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8395" windowHeight="12720"/>
  </bookViews>
  <sheets>
    <sheet name="PP_für_Dek" sheetId="1" r:id="rId1"/>
  </sheets>
  <externalReferences>
    <externalReference r:id="rId2"/>
    <externalReference r:id="rId3"/>
    <externalReference r:id="rId4"/>
    <externalReference r:id="rId5"/>
    <externalReference r:id="rId6"/>
  </externalReferences>
  <definedNames>
    <definedName name="abk">#REF!</definedName>
    <definedName name="aufbereitung_c">[1]Auswahl!$A$1:$A$65536</definedName>
    <definedName name="aufbereitung_c_neu">[1]Auswahl!$A$1:$A$65536</definedName>
    <definedName name="aufbereitung_e">[1]Auswahl!$K$1:$K$65536</definedName>
    <definedName name="aufbereitung_h">[1]Auswahl!$L$1:$L$65536</definedName>
    <definedName name="aufbereitung_m">[1]Auswahl!$M$1:$M$65536</definedName>
    <definedName name="aufbereitung_t">[1]Auswahl!$T$1:$T$65536</definedName>
    <definedName name="aufbereitung_u">[1]Auswahl!$U$1:$U$65536</definedName>
    <definedName name="Besetzungsstand">'[1]Alle KB'!$A$14:$BW$65</definedName>
    <definedName name="Besetzungsstand_zum_Stichtag">'[1]Alle KB'!$A$9</definedName>
    <definedName name="Differenz">'[1]Alle KB'!$A$250:$BW$301</definedName>
    <definedName name="Differenz_in_Prozent">'[1]Alle KB'!$A$306</definedName>
    <definedName name="Differenz_Sollstellenzahlen_zum_Besetzungsstand_zuzügl_Vakaturabschlag">'[1]Alle KB'!$A$246</definedName>
    <definedName name="_xlnm.Print_Area" localSheetId="0">PP_für_Dek!$A$1:$P$1874</definedName>
    <definedName name="echte_vakaturen">'[1]Alle KB'!$A$72</definedName>
    <definedName name="eingabe_b">#REF!</definedName>
    <definedName name="eingabe_c">#REF!</definedName>
    <definedName name="eingabe_d">#REF!</definedName>
    <definedName name="eingabe_e">#REF!</definedName>
    <definedName name="eingabe_g">#REF!</definedName>
    <definedName name="eingabe_i">#REF!</definedName>
    <definedName name="eingabe_in">#REF!</definedName>
    <definedName name="eingabe_o">#REF!</definedName>
    <definedName name="eingabe_r">#REF!</definedName>
    <definedName name="eingabe_s">#REF!</definedName>
    <definedName name="eingabe_u">#REF!</definedName>
    <definedName name="eingabe_v">#REF!</definedName>
    <definedName name="eingabe_w">#REF!</definedName>
    <definedName name="eingabe_x">#REF!</definedName>
    <definedName name="eingabe_y">#REF!</definedName>
    <definedName name="eingabe_z">#REF!</definedName>
    <definedName name="Monate">'[1]Alle KB'!$C$7</definedName>
    <definedName name="ooo">#REF!</definedName>
    <definedName name="Prozent">'[1]Alle KB'!$A$309:$BW$360</definedName>
    <definedName name="PSP">[1]PSP!$A$1</definedName>
    <definedName name="SAP_aktuell_Aufbereitung">[1]Auswahl!#REF!</definedName>
    <definedName name="SAP_Eingabe_aktuell">#REF!</definedName>
    <definedName name="select">[1]Auswahl!$A$10</definedName>
    <definedName name="Sollstellenzahlen_zum_Stichtag">'[1]Alle KB'!$A$130</definedName>
    <definedName name="Sollzahlen">'[1]Alle KB'!$A$133:$BW$184</definedName>
    <definedName name="sort">[2]§23a!#REF!</definedName>
    <definedName name="sort1">[3]§23a!#REF!</definedName>
    <definedName name="sortieren">#REF!</definedName>
    <definedName name="Stand_aktuell">#REF!</definedName>
    <definedName name="test1">[1]Auswahl!$A$12:$A$18</definedName>
    <definedName name="test2">[1]Auswahl!$K$12:$K$18</definedName>
    <definedName name="Vakaturabschl">'[1]Alle KB'!$A$191:$BW$242</definedName>
    <definedName name="Vakaturabschlag">'[1]Alle KB'!$A$188</definedName>
    <definedName name="Vakaturen">'[1]Alle KB'!$A$73:$BW$124</definedName>
    <definedName name="Vakaturverlauf">#REF!</definedName>
    <definedName name="Verlauf_alle_KB">'[1]Alle KB'!$A$1</definedName>
    <definedName name="Verlauf_einzelne_KB">[4]Grafik_Ggl!#REF!</definedName>
    <definedName name="xqwe">[5]Zielzahlen!#REF!</definedName>
    <definedName name="Z_44D70A24_41B4_41C3_9330_8BC3E617F07A_.wvu.PrintArea" localSheetId="0" hidden="1">PP_für_Dek!#REF!</definedName>
    <definedName name="Z_6D417939_CE88_48CE_9AEE_4D0F17AAD533_.wvu.PrintArea" localSheetId="0" hidden="1">PP_für_Dek!#REF!</definedName>
    <definedName name="Z_AF911E62_85FC_493C_BFD7_30140986FF4A_.wvu.PrintArea" localSheetId="0" hidden="1">PP_für_Dek!#REF!</definedName>
  </definedNames>
  <calcPr calcId="145621"/>
</workbook>
</file>

<file path=xl/calcChain.xml><?xml version="1.0" encoding="utf-8"?>
<calcChain xmlns="http://schemas.openxmlformats.org/spreadsheetml/2006/main">
  <c r="O1847" i="1" l="1"/>
  <c r="M1847" i="1"/>
  <c r="K1847" i="1"/>
  <c r="N1847" i="1" s="1"/>
  <c r="H1847" i="1"/>
  <c r="O1807" i="1"/>
  <c r="N1807" i="1"/>
  <c r="M1807" i="1"/>
  <c r="K1807" i="1"/>
  <c r="H1807" i="1"/>
  <c r="O1758" i="1"/>
  <c r="M1758" i="1"/>
  <c r="K1758" i="1"/>
  <c r="N1758" i="1" s="1"/>
  <c r="H1758" i="1"/>
  <c r="O1733" i="1"/>
  <c r="M1733" i="1"/>
  <c r="K1733" i="1"/>
  <c r="N1733" i="1" s="1"/>
  <c r="H1733" i="1"/>
  <c r="O1681" i="1"/>
  <c r="N1681" i="1"/>
  <c r="M1681" i="1"/>
  <c r="K1681" i="1"/>
  <c r="H1681" i="1"/>
  <c r="O1641" i="1"/>
  <c r="N1641" i="1"/>
  <c r="M1641" i="1"/>
  <c r="K1641" i="1"/>
  <c r="H1641" i="1"/>
  <c r="O1579" i="1"/>
  <c r="M1579" i="1"/>
  <c r="K1579" i="1"/>
  <c r="N1579" i="1" s="1"/>
  <c r="H1579" i="1"/>
  <c r="O1536" i="1"/>
  <c r="M1536" i="1"/>
  <c r="K1536" i="1"/>
  <c r="N1536" i="1" s="1"/>
  <c r="H1536" i="1"/>
  <c r="J1514" i="1"/>
  <c r="J1483" i="1"/>
  <c r="J1457" i="1"/>
  <c r="J1418" i="1"/>
  <c r="K1413" i="1"/>
  <c r="N1413" i="1" s="1"/>
  <c r="H1413" i="1"/>
  <c r="O1364" i="1"/>
  <c r="M1364" i="1"/>
  <c r="K1364" i="1"/>
  <c r="N1364" i="1" s="1"/>
  <c r="H1364" i="1"/>
  <c r="O1338" i="1"/>
  <c r="N1338" i="1"/>
  <c r="M1338" i="1"/>
  <c r="K1338" i="1"/>
  <c r="H1338" i="1"/>
  <c r="O1294" i="1"/>
  <c r="N1294" i="1"/>
  <c r="M1294" i="1"/>
  <c r="K1294" i="1"/>
  <c r="H1294" i="1"/>
  <c r="O1236" i="1"/>
  <c r="M1236" i="1"/>
  <c r="K1236" i="1"/>
  <c r="N1236" i="1" s="1"/>
  <c r="H1236" i="1"/>
  <c r="O1190" i="1"/>
  <c r="M1190" i="1"/>
  <c r="K1190" i="1"/>
  <c r="N1190" i="1" s="1"/>
  <c r="H1190" i="1"/>
  <c r="O1160" i="1"/>
  <c r="M1160" i="1"/>
  <c r="K1160" i="1"/>
  <c r="N1160" i="1" s="1"/>
  <c r="H1160" i="1"/>
  <c r="O1123" i="1"/>
  <c r="M1123" i="1"/>
  <c r="K1123" i="1"/>
  <c r="N1123" i="1" s="1"/>
  <c r="H1123" i="1"/>
  <c r="O1092" i="1"/>
  <c r="M1092" i="1"/>
  <c r="K1092" i="1"/>
  <c r="N1092" i="1" s="1"/>
  <c r="H1092" i="1"/>
  <c r="O1057" i="1"/>
  <c r="M1057" i="1"/>
  <c r="K1057" i="1"/>
  <c r="N1057" i="1" s="1"/>
  <c r="H1057" i="1"/>
  <c r="O1023" i="1"/>
  <c r="N1023" i="1"/>
  <c r="M1023" i="1"/>
  <c r="K1023" i="1"/>
  <c r="H1023" i="1"/>
  <c r="O991" i="1"/>
  <c r="N991" i="1"/>
  <c r="M991" i="1"/>
  <c r="K991" i="1"/>
  <c r="H991" i="1"/>
  <c r="O963" i="1"/>
  <c r="M963" i="1"/>
  <c r="K963" i="1"/>
  <c r="N963" i="1" s="1"/>
  <c r="H963" i="1"/>
  <c r="O923" i="1"/>
  <c r="M923" i="1"/>
  <c r="K923" i="1"/>
  <c r="N923" i="1" s="1"/>
  <c r="H923" i="1"/>
  <c r="O892" i="1"/>
  <c r="M892" i="1"/>
  <c r="K892" i="1"/>
  <c r="N892" i="1" s="1"/>
  <c r="H892" i="1"/>
  <c r="O870" i="1"/>
  <c r="M870" i="1"/>
  <c r="K870" i="1"/>
  <c r="N870" i="1" s="1"/>
  <c r="H870" i="1"/>
  <c r="O840" i="1"/>
  <c r="M840" i="1"/>
  <c r="K840" i="1"/>
  <c r="N840" i="1" s="1"/>
  <c r="H840" i="1"/>
  <c r="O808" i="1"/>
  <c r="K808" i="1"/>
  <c r="N808" i="1" s="1"/>
  <c r="H808" i="1"/>
  <c r="O763" i="1"/>
  <c r="M763" i="1"/>
  <c r="K763" i="1"/>
  <c r="N763" i="1" s="1"/>
  <c r="H763" i="1"/>
  <c r="O721" i="1"/>
  <c r="M721" i="1"/>
  <c r="K721" i="1"/>
  <c r="N721" i="1" s="1"/>
  <c r="H721" i="1"/>
  <c r="O676" i="1"/>
  <c r="N676" i="1"/>
  <c r="M676" i="1"/>
  <c r="K676" i="1"/>
  <c r="H676" i="1"/>
  <c r="O644" i="1"/>
  <c r="M644" i="1"/>
  <c r="K644" i="1"/>
  <c r="N644" i="1" s="1"/>
  <c r="H644" i="1"/>
  <c r="O623" i="1"/>
  <c r="M623" i="1"/>
  <c r="K623" i="1"/>
  <c r="N623" i="1" s="1"/>
  <c r="H623" i="1"/>
  <c r="O578" i="1"/>
  <c r="N578" i="1"/>
  <c r="M578" i="1"/>
  <c r="K578" i="1"/>
  <c r="H578" i="1"/>
  <c r="O537" i="1"/>
  <c r="M537" i="1"/>
  <c r="K537" i="1"/>
  <c r="N537" i="1" s="1"/>
  <c r="H537" i="1"/>
  <c r="O513" i="1"/>
  <c r="M513" i="1"/>
  <c r="K513" i="1"/>
  <c r="N513" i="1" s="1"/>
  <c r="H513" i="1"/>
  <c r="O477" i="1"/>
  <c r="M477" i="1"/>
  <c r="K477" i="1"/>
  <c r="N477" i="1" s="1"/>
  <c r="H477" i="1"/>
  <c r="O437" i="1"/>
  <c r="M437" i="1"/>
  <c r="K437" i="1"/>
  <c r="N437" i="1" s="1"/>
  <c r="H437" i="1"/>
  <c r="O408" i="1"/>
  <c r="N408" i="1"/>
  <c r="M408" i="1"/>
  <c r="K408" i="1"/>
  <c r="H408" i="1"/>
  <c r="O367" i="1"/>
  <c r="M367" i="1"/>
  <c r="K367" i="1"/>
  <c r="N367" i="1" s="1"/>
  <c r="H367" i="1"/>
  <c r="O329" i="1"/>
  <c r="M329" i="1"/>
  <c r="K329" i="1"/>
  <c r="N329" i="1" s="1"/>
  <c r="H329" i="1"/>
  <c r="O294" i="1"/>
  <c r="N294" i="1"/>
  <c r="M294" i="1"/>
  <c r="K294" i="1"/>
  <c r="H294" i="1"/>
  <c r="O256" i="1"/>
  <c r="M256" i="1"/>
  <c r="K256" i="1"/>
  <c r="N256" i="1" s="1"/>
  <c r="H256" i="1"/>
  <c r="O226" i="1"/>
  <c r="M226" i="1"/>
  <c r="K226" i="1"/>
  <c r="N226" i="1" s="1"/>
  <c r="H226" i="1"/>
  <c r="O195" i="1"/>
  <c r="M195" i="1"/>
  <c r="K195" i="1"/>
  <c r="N195" i="1" s="1"/>
  <c r="H195" i="1"/>
  <c r="O143" i="1"/>
  <c r="M143" i="1"/>
  <c r="K143" i="1"/>
  <c r="N143" i="1" s="1"/>
  <c r="H143" i="1"/>
  <c r="O82" i="1"/>
  <c r="N82" i="1"/>
  <c r="M82" i="1"/>
  <c r="K82" i="1"/>
  <c r="H82" i="1"/>
  <c r="O47" i="1"/>
  <c r="M47" i="1"/>
  <c r="K47" i="1"/>
  <c r="N47" i="1" s="1"/>
  <c r="H47" i="1"/>
  <c r="O9" i="1"/>
  <c r="M9" i="1"/>
  <c r="K9" i="1"/>
  <c r="N9" i="1" s="1"/>
  <c r="H9" i="1"/>
</calcChain>
</file>

<file path=xl/sharedStrings.xml><?xml version="1.0" encoding="utf-8"?>
<sst xmlns="http://schemas.openxmlformats.org/spreadsheetml/2006/main" count="17211" uniqueCount="5300">
  <si>
    <t>Übersicht über die bezirklichen Stellenverteilungskonzepte - PfarrPlan 2024</t>
  </si>
  <si>
    <t>Datum:</t>
  </si>
  <si>
    <t>Z</t>
  </si>
  <si>
    <t>K</t>
  </si>
  <si>
    <t>A</t>
  </si>
  <si>
    <t>B</t>
  </si>
  <si>
    <t>C</t>
  </si>
  <si>
    <t>D</t>
  </si>
  <si>
    <t>E</t>
  </si>
  <si>
    <t>F</t>
  </si>
  <si>
    <t>G</t>
  </si>
  <si>
    <t>I</t>
  </si>
  <si>
    <t>J</t>
  </si>
  <si>
    <t>L</t>
  </si>
  <si>
    <t>M</t>
  </si>
  <si>
    <t>N</t>
  </si>
  <si>
    <t>O</t>
  </si>
  <si>
    <t>P</t>
  </si>
  <si>
    <t>Q</t>
  </si>
  <si>
    <t>KB</t>
  </si>
  <si>
    <t>Distrikt</t>
  </si>
  <si>
    <t>Kirchen-gemeinde/  Kirchenbezirk</t>
  </si>
  <si>
    <t>Ziel-Stellen 2018
(= Soll-Stellen 2018)</t>
  </si>
  <si>
    <r>
      <t>Daten OKR und in der GO</t>
    </r>
    <r>
      <rPr>
        <b/>
        <i/>
        <sz val="10"/>
        <color indexed="8"/>
        <rFont val="Arial"/>
        <family val="2"/>
      </rPr>
      <t xml:space="preserve"> festge-legte</t>
    </r>
    <r>
      <rPr>
        <b/>
        <sz val="10"/>
        <color indexed="8"/>
        <rFont val="Arial"/>
        <family val="2"/>
      </rPr>
      <t xml:space="preserve"> Sonderauf-träge im Neben-amt, Verschie-bungen RU usw.</t>
    </r>
  </si>
  <si>
    <t>Prozent</t>
  </si>
  <si>
    <t xml:space="preserve">Ziel-Stellen 2024
(=Soll-Stellen 2024) </t>
  </si>
  <si>
    <t>Vakat.verl.? (Monate)</t>
  </si>
  <si>
    <t>Bemerkungen zur künftigen Struktur (bez. SVK) und ggf. zur Umsetzungsplanung</t>
  </si>
  <si>
    <r>
      <t xml:space="preserve">Vorgänge und Vollzüge 
(für </t>
    </r>
    <r>
      <rPr>
        <b/>
        <sz val="10"/>
        <color indexed="8"/>
        <rFont val="Arial"/>
        <family val="2"/>
      </rPr>
      <t>Landes-
synode</t>
    </r>
    <r>
      <rPr>
        <sz val="10"/>
        <color indexed="8"/>
        <rFont val="Arial"/>
        <family val="2"/>
      </rPr>
      <t xml:space="preserve"> relevant)</t>
    </r>
  </si>
  <si>
    <r>
      <t xml:space="preserve">Vorgänge und Vollzüge (für </t>
    </r>
    <r>
      <rPr>
        <b/>
        <sz val="10"/>
        <color indexed="8"/>
        <rFont val="Arial"/>
        <family val="2"/>
      </rPr>
      <t>OKR</t>
    </r>
    <r>
      <rPr>
        <sz val="10"/>
        <color indexed="8"/>
        <rFont val="Arial"/>
        <family val="2"/>
      </rPr>
      <t xml:space="preserve"> relevant)</t>
    </r>
  </si>
  <si>
    <t>Aalen</t>
  </si>
  <si>
    <t>x</t>
  </si>
  <si>
    <t>Zielstellen 2018:</t>
  </si>
  <si>
    <t>Zielstellen 2024:</t>
  </si>
  <si>
    <t xml:space="preserve"> </t>
  </si>
  <si>
    <t>X</t>
  </si>
  <si>
    <t>PfarrPlan Stellentransfer</t>
  </si>
  <si>
    <t>Beteiligung des KB Aalen mit 25% am SA-NA Hochschulseelsorge (lk. Zuweisung 25% HS) beim PfA Degenfeld-Weiler-Unterbettringen im KB Schwäbisch Gmünd</t>
  </si>
  <si>
    <t>Aalen Mitte</t>
  </si>
  <si>
    <t>KG Aalen</t>
  </si>
  <si>
    <t>DE</t>
  </si>
  <si>
    <t>Aalen Stadtkirche Mitte I</t>
  </si>
  <si>
    <t>730 Ggl.; GF KG; P 4</t>
  </si>
  <si>
    <t>Versehung eines Seelsorgeauftrags in der KG Aalen (Altenheime …) durch das PfA Unterkochen-Ebnat</t>
  </si>
  <si>
    <t>Änderung GO</t>
  </si>
  <si>
    <t/>
  </si>
  <si>
    <t>BP</t>
  </si>
  <si>
    <t>Aalen PDA Dekanatamt</t>
  </si>
  <si>
    <t>P 1</t>
  </si>
  <si>
    <t>Aalen Stadtkirche Mitte II</t>
  </si>
  <si>
    <t>1532 Ggl.; P 2; SA-NA: 25% Fachhochschule; -2 Std. RU von P Aalen Stadtkirche II an P Aalen Peter und Paul</t>
  </si>
  <si>
    <t>Aalen Stadtkirche West</t>
  </si>
  <si>
    <t>1509 Ggl.; P 1</t>
  </si>
  <si>
    <t>Versehung eines Predigtauftrags und des Seelsorgebezirks "Aalen Stadtkiche West" in der KG Aalen durch das PfA Unterrombach II</t>
  </si>
  <si>
    <t>Aufhebung</t>
  </si>
  <si>
    <t>mit Freiwerden</t>
  </si>
  <si>
    <t>Aalen Stadtkirche Ost</t>
  </si>
  <si>
    <t>2020 Ggl.; P 2</t>
  </si>
  <si>
    <t>GS</t>
  </si>
  <si>
    <t>Aalen Krankenhausseelsorge</t>
  </si>
  <si>
    <t>Die KH-Seelsorge wird als SA-NA mit dem PfA Fachsenfeld verbunden</t>
  </si>
  <si>
    <t>Nordwest</t>
  </si>
  <si>
    <t>KG Abtsgmünd-Leinroden-Neubronn</t>
  </si>
  <si>
    <t>Abtsgmünd</t>
  </si>
  <si>
    <t>1259 Ggl.; GF KG; P 1</t>
  </si>
  <si>
    <t>Versehung eines Dienstauftrags in der KG Fachsenfeld durch das PfA Abtsgmünd</t>
  </si>
  <si>
    <t>KG Adelmannsfelden</t>
  </si>
  <si>
    <t>Adelmannsfelden</t>
  </si>
  <si>
    <t>1410 Ggl.; GF GKG; GF KG; GKG Adelmannsfelden; P 2; für KG Adelmannsfelden errichtet - andere KG(en) werden (teilweise) mitversehen</t>
  </si>
  <si>
    <t>Versehung eines Dienstauftrags in der KG Ellwangen durch das PfA Adelmannsfelden</t>
  </si>
  <si>
    <t xml:space="preserve">     KG Pommertsweiler</t>
  </si>
  <si>
    <t>KG Fachsenfeld</t>
  </si>
  <si>
    <t>Fachsenfeld</t>
  </si>
  <si>
    <t>1480 Ggl.; GF KG; P 1</t>
  </si>
  <si>
    <t>SA-NA: 50% KH-Seelsorge in Aalen (lk. Zuweisung 50% KH); Versehung eines Dienstauftrags in der KG Fachsenfeld durch das PfA Abtsgmünd</t>
  </si>
  <si>
    <t>Mitte/Nord</t>
  </si>
  <si>
    <t>KG Ellwangen/Jagst</t>
  </si>
  <si>
    <t>Ellwangen I</t>
  </si>
  <si>
    <t>1448 Ggl.; GF KG; P 3</t>
  </si>
  <si>
    <t>Ellwangen II</t>
  </si>
  <si>
    <t>1956 Ggl.; P 2</t>
  </si>
  <si>
    <t>Ellwangen III</t>
  </si>
  <si>
    <t>1682 Ggl.; P 1</t>
  </si>
  <si>
    <t>Umbenennung</t>
  </si>
  <si>
    <t>KG Wört</t>
  </si>
  <si>
    <t>Wört</t>
  </si>
  <si>
    <t>629 Ggl.; GF KG; P 2; für KG Wört errichtet - andere KG(en) werden (teilweise) mitversehen; SA-NA: 50% KH-Seelsorge in Ellwangen; Pfarrhaus in staatlicher Baulast</t>
  </si>
  <si>
    <t>Weiterhin 50% KH-Seelsorge (lk. Zuweisung 50% KH)</t>
  </si>
  <si>
    <t xml:space="preserve">     KG Ellwangen/Jagst</t>
  </si>
  <si>
    <t>KG Lauchheim-Westhausen</t>
  </si>
  <si>
    <t>Lauchheim</t>
  </si>
  <si>
    <t>1915 Ggl.; GF KG; P 2</t>
  </si>
  <si>
    <t>KG Wasseralfingen-Hüttlingen</t>
  </si>
  <si>
    <t>Wasseralfingen-Hüttlingen I</t>
  </si>
  <si>
    <t>1740 Ggl.; GF KG; P 2</t>
  </si>
  <si>
    <t>Wasseralfingen-Hüttlingen II</t>
  </si>
  <si>
    <t>1886 Ggl.; P 2</t>
  </si>
  <si>
    <t>Ost</t>
  </si>
  <si>
    <t>KG Bopfingen</t>
  </si>
  <si>
    <t>Bopfingen</t>
  </si>
  <si>
    <t>1504 Ggl.; GF KG; P 1; -2 Std. RU von P Bopfingen zu P Oberdorf</t>
  </si>
  <si>
    <t>Mitversehung der KG Oberdorf am Ipf durch das PfA Bopfingen; Versehung eines Dienstauftrags in der KG Bopfingen durch das PfA Trochtelfingen</t>
  </si>
  <si>
    <t>Änderung GO; Zuordnung der KG Oberdorf zur P Bopfingen</t>
  </si>
  <si>
    <t>KG Oberdorf am Ipf</t>
  </si>
  <si>
    <t>Oberdorf am Ipf</t>
  </si>
  <si>
    <t>1139 Ggl.; GF KG; P 1; für KG Oberdorf am Ipf errichtet - andere KG(en) werden (teilweise) mitversehen; +2 Std. RU von P Bopfingen zu P Oberdorf</t>
  </si>
  <si>
    <t xml:space="preserve">     KG Bopfingen</t>
  </si>
  <si>
    <t>KG Kirchheim am Ries</t>
  </si>
  <si>
    <t>Kirchheim am Ries</t>
  </si>
  <si>
    <t>1109 Ggl.; GF GKG; GF KG; GKG Am Ries; P 1; für KG Kirchheim am Ries errichtet - andere KG(en) werden (teilweise) mitversehen; -4 Std. RU von P Kirchheim am Ries an P Trochtelfingen</t>
  </si>
  <si>
    <t xml:space="preserve">     KG Benzenzimmern</t>
  </si>
  <si>
    <t xml:space="preserve">     KG Goldburghausen</t>
  </si>
  <si>
    <t xml:space="preserve">     KG Pflaumloch</t>
  </si>
  <si>
    <t>KG Trochtelfingen</t>
  </si>
  <si>
    <t>Trochtelfingen</t>
  </si>
  <si>
    <t>754 Ggl.; GF KG; GKG Am Ries; P 1; +4 Std. RU von P Kirchheim am Ries an P Trochtelfingen</t>
  </si>
  <si>
    <t>Versehung eines Dienstauftrags in der KG Bopfingen durch das PfA Trochtelfingen</t>
  </si>
  <si>
    <t>KG Walxheim</t>
  </si>
  <si>
    <t>Walxheim</t>
  </si>
  <si>
    <t>1014 Ggl.; GF KG; P 1</t>
  </si>
  <si>
    <t>KG Neresheim</t>
  </si>
  <si>
    <t>Neresheim und Schweindorf</t>
  </si>
  <si>
    <t>1414 Ggl.; GF KG; P 2; für KG Neresheim errichtet - andere KG(en) werden (teilweise) mitversehen</t>
  </si>
  <si>
    <t xml:space="preserve">     KG Schweindorf</t>
  </si>
  <si>
    <t>Süd</t>
  </si>
  <si>
    <t>KG Oberkochen</t>
  </si>
  <si>
    <t>Oberkochen</t>
  </si>
  <si>
    <t>1436 Ggl.; GF KG; P 1</t>
  </si>
  <si>
    <t>Oberkochen II</t>
  </si>
  <si>
    <t>708 Ggl.; P 1</t>
  </si>
  <si>
    <t>KG Unterkochen-Ebnat</t>
  </si>
  <si>
    <t>Unterkochen-Ebnat</t>
  </si>
  <si>
    <t>1359 Ggl.; GF KG; P 1</t>
  </si>
  <si>
    <t>West</t>
  </si>
  <si>
    <t>KG Essingen</t>
  </si>
  <si>
    <t>Essingen</t>
  </si>
  <si>
    <t>2216 Ggl.; GF KG; P 2</t>
  </si>
  <si>
    <t>Mitversehung der KG Lauterburg durch das PfA Essingen</t>
  </si>
  <si>
    <t>Änderung GO; Zuordnung der KG Lauterburg zur P Essingen</t>
  </si>
  <si>
    <t>KG Lauterburg</t>
  </si>
  <si>
    <t>Lauterburg</t>
  </si>
  <si>
    <t>388 Ggl.; GF KG; P 1</t>
  </si>
  <si>
    <t>KG Unterrombach-Hofherrnweiler</t>
  </si>
  <si>
    <t>Unterrombach</t>
  </si>
  <si>
    <t>1482 Ggl.; GF KG; P 1</t>
  </si>
  <si>
    <t>Unterrombach II</t>
  </si>
  <si>
    <t>1074 Ggl.; P 1</t>
  </si>
  <si>
    <t>Künftig kein SA-NA HS-Seelsorge; Versehung eines Predigtauftrags und des Seelsorgebezirks "Aalen Stadtkirche West" in der KG Aalen durch das PfA Unterrombach II</t>
  </si>
  <si>
    <t>Backnang</t>
  </si>
  <si>
    <t>KB Backnang</t>
  </si>
  <si>
    <t>PfarrPlan Verrechnungsstelle Backnang</t>
  </si>
  <si>
    <t>Bemerkung Dez. 3: Für die KGen Backnang Stiftskirche, Backnang-Waldrems-Heinigen und Großaspach waren innerhalb des bezSVK jeweils zusätzlich 25% vorgesehen worden. Da 25%-Stellen nicht möglich sind, kann der KB zu einem späteren Zeitpunkt den Antrag stellen, diese Stellenanteile bestehenden Gemeindepfarrstellen mit eingeschränktem Dienstauftrag zuzuordnen.</t>
  </si>
  <si>
    <t>KG Backnang Stiftskirchengemeinde</t>
  </si>
  <si>
    <t>Backnang Stiftskirche West</t>
  </si>
  <si>
    <t>245 Ggl.; GF GKG; GKG Backnang; P 4; Pfarrhaus in staatlicher Baulast</t>
  </si>
  <si>
    <t>Backnang PDA Dekanatamt</t>
  </si>
  <si>
    <t>Backnang Stiftskirche Mitte</t>
  </si>
  <si>
    <t>2094 Ggl.; GF KG; GKG Backnang; P 2</t>
  </si>
  <si>
    <t>Backnang Stiftskirche Süd</t>
  </si>
  <si>
    <t>572 Ggl.; GKG Backnang; P 1</t>
  </si>
  <si>
    <t>Bemerkung Dez. 3: An dieser Stelle war von Seiten des Kirchenbezirks eine 25%-Stelle vorgesehen worden.</t>
  </si>
  <si>
    <t>KG Backnang Markuskirchengemeinde</t>
  </si>
  <si>
    <t>Backnang Markuskirche</t>
  </si>
  <si>
    <t>2159 Ggl.; GF KG; GKG Backnang; P 2</t>
  </si>
  <si>
    <t>Künftig keine Versehung eines Dienstauftrags in der KG Backnang Markuskirche durch das P Backnang Matthäuskirche II</t>
  </si>
  <si>
    <t>KG Backnang Matthäuskirchengemeinde</t>
  </si>
  <si>
    <t>Backnang Matthäuskirche I</t>
  </si>
  <si>
    <t>1873 Ggl.; GF KG; GKG Backnang; P 2</t>
  </si>
  <si>
    <t>Backnang Matthäuskirche II</t>
  </si>
  <si>
    <t>1748 Ggl.; GKG Backnang; P 2; für KG Backnang Markuskirchengemeinde errichtet - andere KG(en) werden (teilweise) mitversehen</t>
  </si>
  <si>
    <t>Künftig keine Versehung eines Dienstauftrags in der KG Backnang Markuskirche durch das PfA Backnang Matthäuskirche II</t>
  </si>
  <si>
    <t>Einschränkung des Dienstauftrags</t>
  </si>
  <si>
    <t xml:space="preserve">     KG Backnang Markuskirchengemeinde</t>
  </si>
  <si>
    <t>KG Sachsenweiler-Steinbach</t>
  </si>
  <si>
    <t>Backnang-Sachsenweiler</t>
  </si>
  <si>
    <t>1246 Ggl.; GF KG; GKG Backnang; P 2</t>
  </si>
  <si>
    <t>KG Waldrems-Maubach-Heiningen</t>
  </si>
  <si>
    <t>Backnang-Waldrems</t>
  </si>
  <si>
    <t>2489 Ggl.; GF KG; GKG Backnang; P 2</t>
  </si>
  <si>
    <t>mittleres Murrtal</t>
  </si>
  <si>
    <t>KG Erbstetten</t>
  </si>
  <si>
    <t>Erbstetten</t>
  </si>
  <si>
    <t>976 Ggl.; GF KG; P 2; Pfarrhaus in staatlicher Baulast</t>
  </si>
  <si>
    <t>Mitversehung der KG Burgstall durch das PfA Erbstetten</t>
  </si>
  <si>
    <t>Erhöhung des Dienstauftrags</t>
  </si>
  <si>
    <t>Sperrvermerk bis Freigabe durch den OKR</t>
  </si>
  <si>
    <t>Änderung GO; Zuordnung der KG Burgstall zur P Erbstetten</t>
  </si>
  <si>
    <t>KG Burgstall</t>
  </si>
  <si>
    <t>Burgstall</t>
  </si>
  <si>
    <t>748 Ggl.; GF KG; P 1</t>
  </si>
  <si>
    <t>KG Kleinaspach-Allmersbach am Weinberg</t>
  </si>
  <si>
    <t>Kleinaspach</t>
  </si>
  <si>
    <t>1519 Ggl.; GF KG; P 2</t>
  </si>
  <si>
    <t>KG Großaspach</t>
  </si>
  <si>
    <t>Großaspach</t>
  </si>
  <si>
    <t>1992 Ggl.; GF KG; P 2</t>
  </si>
  <si>
    <r>
      <t xml:space="preserve">Mitversehung der KG Rietenau durch das PfA Großaspach. - </t>
    </r>
    <r>
      <rPr>
        <i/>
        <sz val="10"/>
        <rFont val="Arial"/>
        <family val="2"/>
      </rPr>
      <t>Bemerkung Dez. 3: An dieser Stelle war von Seiten des Kirchenbezirks eine 25%-Stelle vorgesehen worden.</t>
    </r>
  </si>
  <si>
    <t>Änderung GO; Zuordnung der KG Rietenau zur P Großaspach</t>
  </si>
  <si>
    <t>KG Rietenau</t>
  </si>
  <si>
    <t>Rietenau</t>
  </si>
  <si>
    <t>512 Ggl.; GF KG; P 1; Pfarrhaus in staatlicher Baulast</t>
  </si>
  <si>
    <t>Mitversehung der KG Rietenau durch das PfA Großaspach</t>
  </si>
  <si>
    <t>Vorläufig Absehung von der Ausschreibung gemäß § 1 Abs. 1 bzw. § 1 Abs. 1b PfstBG</t>
  </si>
  <si>
    <t>Murrhardt</t>
  </si>
  <si>
    <t>KG Fornsbach</t>
  </si>
  <si>
    <t>Fornsbach-Kirchenkirnberg</t>
  </si>
  <si>
    <t>1443 Ggl.; GF KG; P 2; für KG Fornsbach errichtet - andere KG(en) werden (teilweise) mitversehen</t>
  </si>
  <si>
    <t xml:space="preserve">     KG Kirchenkirnberg</t>
  </si>
  <si>
    <t>Kirchenkirnberg - Absehung von der Ausschreibung gem. § 1 Abs. 1 PfStBG</t>
  </si>
  <si>
    <t>P 1; Pfarrhaus in staatlicher Baulast</t>
  </si>
  <si>
    <t>KG Murrhardt</t>
  </si>
  <si>
    <t>Murrhardt Klosterhof</t>
  </si>
  <si>
    <t>1990 Ggl.; GF KG; P 3</t>
  </si>
  <si>
    <t>Murrhardt Riesberg</t>
  </si>
  <si>
    <t>2027 Ggl.; P 1; -4 Std. RU von P Murrhardt Riesberg an P Kirchenkirnberg; Pfarrhaus in staatlicher Baulast</t>
  </si>
  <si>
    <t>Künftig keine Verschiebung RU</t>
  </si>
  <si>
    <t>Murrhardt Oetingerhaus</t>
  </si>
  <si>
    <t>854 Ggl.; P 2</t>
  </si>
  <si>
    <t>Versehung eines 25%-Dienstauftrags in der KG Murrhardt durch das PfA Großerlach/Grab</t>
  </si>
  <si>
    <t>oberes Murrtal</t>
  </si>
  <si>
    <t>KG Oppenweiler</t>
  </si>
  <si>
    <t>Oppenweiler West</t>
  </si>
  <si>
    <t>1703 Ggl.; GF KG; P 2; Pfarrhaus in staatlicher Baulast</t>
  </si>
  <si>
    <t>Oppenweiler Ost</t>
  </si>
  <si>
    <t>690 Ggl.; P 1</t>
  </si>
  <si>
    <t>KG Sulzbach an der Murr</t>
  </si>
  <si>
    <t>Sulzbach an der Murr</t>
  </si>
  <si>
    <t>2032 Ggl.; GF KG; P 2; Pfarrhaus in staatlicher Baulast</t>
  </si>
  <si>
    <t>Weiterhin Versehung eines Predigtauftrags und Seelsorgebezirks in der KG Sulzbach an der Murr durch das PfA Spiegelberg. - Fusion der KG Sulzbach an der Murr und Spiegelberg zum 1.1.2019</t>
  </si>
  <si>
    <t>KG Spiegelberg</t>
  </si>
  <si>
    <t>Spiegelberg</t>
  </si>
  <si>
    <t>1426 Ggl.; GF KG; P 1; für KG Spiegelberg errichtet - andere KG(en) werden (teilweise) mitversehen</t>
  </si>
  <si>
    <t xml:space="preserve">     KG Sulzbach an der Murr</t>
  </si>
  <si>
    <t>KG Großerlach/Grab</t>
  </si>
  <si>
    <t>Großerlach/Grab</t>
  </si>
  <si>
    <t>1213 Ggl.; GF KG; P 1; Pfarrhaus in staatlicher Baulast</t>
  </si>
  <si>
    <t>Weissacher Tal</t>
  </si>
  <si>
    <t>KG Allmersbach im Tal</t>
  </si>
  <si>
    <t>Allmersbach im Tal</t>
  </si>
  <si>
    <t>2175 Ggl.; GF KG; P 2</t>
  </si>
  <si>
    <t>KG Althütte</t>
  </si>
  <si>
    <t>Althütte</t>
  </si>
  <si>
    <t>1862 Ggl.; GF KG; P 2</t>
  </si>
  <si>
    <t>KG Oberbrüden-Unterbrüden</t>
  </si>
  <si>
    <t>Oberbrüden-Unterbrüden</t>
  </si>
  <si>
    <t>2069 Ggl.; GF KG; P 2</t>
  </si>
  <si>
    <t>KG Weissach im Tal</t>
  </si>
  <si>
    <t>Weissach im Tal I</t>
  </si>
  <si>
    <t>1955 Ggl.; GF KG; P 2; Pfarrhaus in staatlicher Baulast</t>
  </si>
  <si>
    <t>Weissach im Tal II</t>
  </si>
  <si>
    <t>1229 Ggl.; P 1</t>
  </si>
  <si>
    <t>Versehung eines Predigtauftrags und Seelsorgebezirks in der KG Weissach im Tal durch das PfA Lippoldsweiler</t>
  </si>
  <si>
    <t>KG Lippoldsweiler</t>
  </si>
  <si>
    <t>Lippoldsweiler</t>
  </si>
  <si>
    <t>1203 Ggl.; GF KG; P 1</t>
  </si>
  <si>
    <t>Bad Urach-Münsingen</t>
  </si>
  <si>
    <t>Bad Urach</t>
  </si>
  <si>
    <t>KG Bad Urach und Seeburg</t>
  </si>
  <si>
    <t>Bad Urach Amanduskirche I</t>
  </si>
  <si>
    <t>298 Ggl.; GF KG; P 5; Pfarrhaus in staatlicher Baulast</t>
  </si>
  <si>
    <t>Bad Urach PDA Dekanatamt</t>
  </si>
  <si>
    <t>Bad Urach Amanduskirche II</t>
  </si>
  <si>
    <t>2169 Ggl.; P 2</t>
  </si>
  <si>
    <t>Seeburg - Absehung von Ausschreibung gem. § 1 Abs. 1 PfStBG</t>
  </si>
  <si>
    <t>Seeburg</t>
  </si>
  <si>
    <t>Die P wird wieder besetzt.</t>
  </si>
  <si>
    <t>Bad Urach Dietrich-Bonhoeffer-Haus</t>
  </si>
  <si>
    <t>974 Ggl.; P 2; SA-NA: 25% Jugendpfarramt</t>
  </si>
  <si>
    <t>dazu 25% Projektstelle</t>
  </si>
  <si>
    <t>Bad Urach Reha-Seelsorge</t>
  </si>
  <si>
    <t>lk. Zuweisung 50% Reha-Seelsorge</t>
  </si>
  <si>
    <t>Westdistrikt</t>
  </si>
  <si>
    <t>KG Bempflingen</t>
  </si>
  <si>
    <t>Bempflingen</t>
  </si>
  <si>
    <t>1657 Ggl.; GF KG; P 2</t>
  </si>
  <si>
    <t>KG Grafenberg</t>
  </si>
  <si>
    <t>Grafenberg</t>
  </si>
  <si>
    <t>1319 Ggl.; GF KG; P 1; Pfarrhaus in staatlicher Baulast</t>
  </si>
  <si>
    <t>KG Mittelstadt</t>
  </si>
  <si>
    <t>Mittelstadt</t>
  </si>
  <si>
    <t>1778 Ggl.; GF KG; P 2</t>
  </si>
  <si>
    <t>Mitversehung der KG Reicheneck durch das PfA Mittelstadt</t>
  </si>
  <si>
    <t>Änderung GO; Zuordnung der KG Reicheneck zur P Mittelstadt</t>
  </si>
  <si>
    <t>KG Reicheneck</t>
  </si>
  <si>
    <t>Reicheneck</t>
  </si>
  <si>
    <t>473 Ggl.; GF KG; P 1</t>
  </si>
  <si>
    <t>KG Riederich</t>
  </si>
  <si>
    <t>Riederich</t>
  </si>
  <si>
    <t>1910 Ggl.; GF KG; P 2</t>
  </si>
  <si>
    <t>Alb</t>
  </si>
  <si>
    <t>KG Böhringen</t>
  </si>
  <si>
    <t>Böhringen</t>
  </si>
  <si>
    <t>1251 Ggl.; GF KG; P 1; Pfarrhaus in staatlicher Baulast</t>
  </si>
  <si>
    <t>KG Donnstetten-Westerheim</t>
  </si>
  <si>
    <t>Donnstetten-Westerheim</t>
  </si>
  <si>
    <t>1416 Ggl.; GF KG; P 1; Pfarrhaus in staatlicher Baulast</t>
  </si>
  <si>
    <t>KG Grabenstetten</t>
  </si>
  <si>
    <t>Grabenstetten</t>
  </si>
  <si>
    <t>1037 Ggl.; GF KG; P 1</t>
  </si>
  <si>
    <t>SA-NA: 25% KH-Seelsorge in Bad Urach (lk. Zuweisung 25% KH) vom PfA Zainingen zum PfA Grabenstetten</t>
  </si>
  <si>
    <t>KG Hülben</t>
  </si>
  <si>
    <t>Hülben</t>
  </si>
  <si>
    <t>1943 Ggl.; GF KG; P 2; Pfarrhaus in staatlicher Baulast</t>
  </si>
  <si>
    <t>KG Wittlingen</t>
  </si>
  <si>
    <t>Wittlingen</t>
  </si>
  <si>
    <t>1224 Ggl.; GF KG; P 1; für KG Wittlingen errichtet - andere KG(en) werden (teilweise) mitversehen; Pfarrhaus in staatlicher Baulast</t>
  </si>
  <si>
    <t xml:space="preserve">     KG Hengen</t>
  </si>
  <si>
    <t>KG Zainingen</t>
  </si>
  <si>
    <t>Zainingen</t>
  </si>
  <si>
    <t>951 Ggl.; GF KG; P 2; SA-NA: 25% KH-Seelsorge; Pfarrhaus in staatlicher Baulast</t>
  </si>
  <si>
    <t>Mitversehung der KG Feldstetten durch das PfA Zainingen. - SA-NA: 25% KH-Seelsorge in Bad Urach vom PfA Zainingen zum PfA Grabenstetten</t>
  </si>
  <si>
    <t>Änderung GO; Zuordnung der KG Feldstetten zur P Zainingen</t>
  </si>
  <si>
    <t>KG Feldstetten</t>
  </si>
  <si>
    <t>Feldstetten</t>
  </si>
  <si>
    <t>730 Ggl.; GF KG; P 1</t>
  </si>
  <si>
    <t>Mitversehung der KG Feldstetten durch das PfA Zainingen</t>
  </si>
  <si>
    <t>Kispel</t>
  </si>
  <si>
    <t>KG Gächingen</t>
  </si>
  <si>
    <t>Gächingen</t>
  </si>
  <si>
    <t>1024 Ggl.; GF KG; P 1; für KG Gächingen errichtet - andere KG(en) werden (teilweise) mitversehen</t>
  </si>
  <si>
    <t xml:space="preserve">     KG Lonsingen</t>
  </si>
  <si>
    <t>KG Upfingen</t>
  </si>
  <si>
    <t>Upfingen</t>
  </si>
  <si>
    <t>1135 Ggl.; GF KG; P 1; für KG Upfingen errichtet - andere KG(en) werden (teilweise) mitversehen; Pfarrhaus in staatlicher Baulast</t>
  </si>
  <si>
    <r>
      <t>"Evtl. VKG mit Gächingen und Würtingen" -</t>
    </r>
    <r>
      <rPr>
        <i/>
        <sz val="10"/>
        <rFont val="Arial"/>
        <family val="2"/>
      </rPr>
      <t xml:space="preserve"> Bemerkung Dez. 3: Vor einer Ausschreibung muss eine mit 50% praktikable Geschäftsordnung festgelegt werden.</t>
    </r>
  </si>
  <si>
    <t xml:space="preserve">     KG Sirchingen</t>
  </si>
  <si>
    <t>KG Würtingen</t>
  </si>
  <si>
    <t>Würtingen</t>
  </si>
  <si>
    <t>1474 Ggl.; GF KG; P 2; für KG Würtingen errichtet - andere KG(en) werden (teilweise) mitversehen; Pfarrhaus in staatlicher Baulast</t>
  </si>
  <si>
    <t xml:space="preserve">     KG Bleichstetten</t>
  </si>
  <si>
    <t>Metzingen</t>
  </si>
  <si>
    <t>KG Metzingen Martinskirchengemeinde</t>
  </si>
  <si>
    <t>Metzingen Martinskirche West</t>
  </si>
  <si>
    <t>2321 Ggl.; GF GKG; GF KG; GKG Metzingen; P 3</t>
  </si>
  <si>
    <t>Metzingen Martinskirche Ost</t>
  </si>
  <si>
    <t>1919 Ggl.; GKG Metzingen; P 2</t>
  </si>
  <si>
    <t>KG Metzingen-Nord</t>
  </si>
  <si>
    <t>Metzingen Friedenskirche</t>
  </si>
  <si>
    <t>1327 Ggl.; P 1</t>
  </si>
  <si>
    <t>KG Neuhausen/Erms</t>
  </si>
  <si>
    <t>Neuhausen/Erms</t>
  </si>
  <si>
    <t>2019 Ggl.; GF KG; P 2</t>
  </si>
  <si>
    <t>"alle Gemeindeglieder wieder durch Pfarrstelle versorgt"</t>
  </si>
  <si>
    <t>KG Glems</t>
  </si>
  <si>
    <t>Glems</t>
  </si>
  <si>
    <t>1173 Ggl.; GF KG; P 2; für KG Glems errichtet - andere KG(en) werden (teilweise) mitversehen</t>
  </si>
  <si>
    <r>
      <t>"Doppeldienst mit Neuhausen, kein Seelsorgegebiet mehr in Neuhausen". -</t>
    </r>
    <r>
      <rPr>
        <i/>
        <sz val="10"/>
        <rFont val="Arial"/>
        <family val="2"/>
      </rPr>
      <t xml:space="preserve"> Bemerkung Dez. 3: Vor einer Ausschreibung muss eine mit 50% praktikable Geschäftsordnung festgelegt werden.</t>
    </r>
  </si>
  <si>
    <t xml:space="preserve">     KG Neuhausen/Erms</t>
  </si>
  <si>
    <t>Dettingen</t>
  </si>
  <si>
    <t>KG Dettingen an der Erms</t>
  </si>
  <si>
    <t>Dettingen an der Erms Ost</t>
  </si>
  <si>
    <t>2041 Ggl.; GF KG; P 3</t>
  </si>
  <si>
    <t>Dettingen an der Erms West</t>
  </si>
  <si>
    <t>2007 Ggl.; P 2; Pfarrhaus in staatlicher Baulast</t>
  </si>
  <si>
    <t>Dettingen an der Erms Buchhalde</t>
  </si>
  <si>
    <t>1014 Ggl.; P 2</t>
  </si>
  <si>
    <t>Mitte</t>
  </si>
  <si>
    <t>KG Dottingen-Rietheim</t>
  </si>
  <si>
    <t>Dottingen</t>
  </si>
  <si>
    <t>1086 Ggl.; GF KG; P 1</t>
  </si>
  <si>
    <t>KG Münsingen</t>
  </si>
  <si>
    <t>Münsingen Martinskirche I</t>
  </si>
  <si>
    <t>691 Ggl.; GF GKG; GKG Münsingen und Trailfingen; P 4; Pfarrhaus in staatlicher Baulast</t>
  </si>
  <si>
    <t>Münsingen PDA Dekanatamt</t>
  </si>
  <si>
    <t>Münsingen Martinskirche II</t>
  </si>
  <si>
    <t>1531 Ggl.; GF KG; GKG Münsingen und Trailfingen; P 2</t>
  </si>
  <si>
    <t>Münsingen Martinskirche III</t>
  </si>
  <si>
    <t>1291 Ggl.; GKG Münsingen und Trailfingen; P 2; für KG Münsingen errichtet - andere KG(en) werden (teilweise) mitversehen</t>
  </si>
  <si>
    <t xml:space="preserve">     KG Trailfingen</t>
  </si>
  <si>
    <t>KG Auingen</t>
  </si>
  <si>
    <t>Auingen</t>
  </si>
  <si>
    <t>1122 Ggl.; GF KG; P 1</t>
  </si>
  <si>
    <t>Mitversehung der KGen  Böttingen und Magolsheim  durch das PfA Auingen</t>
  </si>
  <si>
    <t>Änderung GO;  Zuordnung der KGen Böttingen und Magolsheim zur P Auingen</t>
  </si>
  <si>
    <t>KG Böttingen</t>
  </si>
  <si>
    <t>Böttingen</t>
  </si>
  <si>
    <t>586 Ggl.; GF GKG; GF KG; GKG Böttingen-Magolsheim; P 1; für KG Böttingen errichtet - andere KG(en) werden (teilweise) mitversehen</t>
  </si>
  <si>
    <t xml:space="preserve">     KG Magolsheim</t>
  </si>
  <si>
    <t>KG Mehrstetten-Sondernach</t>
  </si>
  <si>
    <t>Mehrstetten</t>
  </si>
  <si>
    <t>1095 Ggl.; GF KG; P 1</t>
  </si>
  <si>
    <t>Lautertal-Buttenhausen</t>
  </si>
  <si>
    <t>Buttenhausen</t>
  </si>
  <si>
    <t>641 Ggl.; GF KG; P 1</t>
  </si>
  <si>
    <t>KG Bernloch</t>
  </si>
  <si>
    <t>Bernloch</t>
  </si>
  <si>
    <t>1136 Ggl.; GF GKG; GF KG; GKG Bernloch-Meidelstetten; P 1; für KG Bernloch errichtet - andere KG(en) werden (teilweise) mitversehen</t>
  </si>
  <si>
    <t xml:space="preserve">     KG Meidelstetten</t>
  </si>
  <si>
    <t>KG Ödenwaldstetten-Pfronstetten</t>
  </si>
  <si>
    <t>Ödenwaldstetten</t>
  </si>
  <si>
    <t>614 Ggl.; GF KG; P 1; Pfarrhaus in staatlicher Baulast</t>
  </si>
  <si>
    <t>KG Gomadingen</t>
  </si>
  <si>
    <t>Gomadingen</t>
  </si>
  <si>
    <t>917 Ggl.; GF GKG; GF KG; GKG Gomadingen; P 1; für KG Gomadingen errichtet - andere KG(en) werden (teilweise) mitversehen; Pfarrhaus in staatlicher Baulast</t>
  </si>
  <si>
    <t>Mitversehung der KG Dapfen durch das PfA Gomadingen</t>
  </si>
  <si>
    <t>Änderung GO; Zuordnung der KG Dapfen zur P Gomadingen</t>
  </si>
  <si>
    <t xml:space="preserve">     KG Steingebronn</t>
  </si>
  <si>
    <t>KG Dapfen</t>
  </si>
  <si>
    <t>Dapfen</t>
  </si>
  <si>
    <t>420 Ggl.; GF KG; P 1; Pfarrhaus in staatlicher Baulast</t>
  </si>
  <si>
    <t>Mitversehung der KG Dapfen durch das PfA Gomadingen. - SA-NA: 25% KH-Seelsorge in Münsingen vom PfA Dapfen zum PfA Mundingen</t>
  </si>
  <si>
    <t>KG Kleinengstingen</t>
  </si>
  <si>
    <t>Kleinengstingen</t>
  </si>
  <si>
    <t>1739 Ggl.; GF KG; P 2</t>
  </si>
  <si>
    <t>KG Kohlstetten</t>
  </si>
  <si>
    <t>Kohlstetten</t>
  </si>
  <si>
    <t>473 Ggl.; GF KG; P 1; Pfarrhaus in staatlicher Baulast</t>
  </si>
  <si>
    <t>Bemerkung Dez. 3: Vor einer Ausschreibung muss eine mit 50% praktikable Geschäftsordnung festgelegt werden.</t>
  </si>
  <si>
    <t>KG Mundingen</t>
  </si>
  <si>
    <t>Mundingen</t>
  </si>
  <si>
    <t>471 Ggl.; GF KG; P 1; Pfarrhaus in staatlicher Baulast</t>
  </si>
  <si>
    <t>SA-NA: 25% KH-Seelsorge in Münsingen vom PfA Dapfen zum PfA Mundingen (lk. Zuweisung 25% KH)</t>
  </si>
  <si>
    <t>Sperrvermerk bis Freigabe durch OKR</t>
  </si>
  <si>
    <t>KG Hayingen</t>
  </si>
  <si>
    <t>Hayingen</t>
  </si>
  <si>
    <t>417 Ggl.; GF KG; GKG Zwiefalten; P 1</t>
  </si>
  <si>
    <t>KG Zwiefalten</t>
  </si>
  <si>
    <t>Zwiefalten</t>
  </si>
  <si>
    <t>506 Ggl.; GF GKG; GF KG; GKG Zwiefalten; P 2; SA-NA: 50% KH-Seelsorge in Zwiefalten</t>
  </si>
  <si>
    <t>Weiterhin SA-NA: 50% KH-Seelsorge Zwiefalten (lk. Zuweisung 50% KH)</t>
  </si>
  <si>
    <t>Nord</t>
  </si>
  <si>
    <t>KG Ennabeuren</t>
  </si>
  <si>
    <t>Heroldstatt</t>
  </si>
  <si>
    <t>1541 Ggl.; GF KG; P 2; für KG Ennabeuren errichtet - andere KG(en) werden (teilweise) mitversehen; Pfarrhaus in staatlicher Baulast</t>
  </si>
  <si>
    <t xml:space="preserve">     KG Sontheim</t>
  </si>
  <si>
    <t>KG Laichingen</t>
  </si>
  <si>
    <t>Laichingen West</t>
  </si>
  <si>
    <t>2055 Ggl.; GF KG; P 2</t>
  </si>
  <si>
    <t>Laichingen Ost</t>
  </si>
  <si>
    <t>1523 Ggl.; P 1</t>
  </si>
  <si>
    <t>Balingen</t>
  </si>
  <si>
    <t>PfarrPlan Vakaturverlängerung</t>
  </si>
  <si>
    <t>GKG  Balingen</t>
  </si>
  <si>
    <t>Balingen Krankenhausseelsorge</t>
  </si>
  <si>
    <t>KH-Seelsorge in Balingen (lk. Zuweisung 50% KH); 25% vom PfA Balingen Auf Schmiden und 25% vom PfA Zillhausen zur GS Balingen Krankenhausseelsorge</t>
  </si>
  <si>
    <t>Errichtung und Zuordnung zur GKG Balingen</t>
  </si>
  <si>
    <t>Distrikt 1</t>
  </si>
  <si>
    <t>KG Balingen Stadtkirchengemeinde</t>
  </si>
  <si>
    <t>Balingen Stadtkirche I</t>
  </si>
  <si>
    <t>498 Ggl.; GF GKG; GKG Balingen; P 5</t>
  </si>
  <si>
    <t>Balingen PDA Dekanatamt</t>
  </si>
  <si>
    <t>Balingen Stadtkirche II</t>
  </si>
  <si>
    <t>1206 Ggl.; GF KG; GKG Balingen; P2B; Pfarrhaus in staatlicher Baulast</t>
  </si>
  <si>
    <t>KG Heselwangen</t>
  </si>
  <si>
    <t>Heselwangen</t>
  </si>
  <si>
    <t>641 Ggl.; GF KG; GKG Balingen; P 1; 10 Monate Mindestvakaturdauer; SA-NA: 25% KH Balingen</t>
  </si>
  <si>
    <t>Mitversehung der KG Balingen Ost durch das PfA Heselwangen</t>
  </si>
  <si>
    <t>Absehung von der Ausschreibung</t>
  </si>
  <si>
    <t>mit Freiwerden (Mindestvakaturdauer 12 Monate aufgrund § 1 Abs. 1b PfstBG)</t>
  </si>
  <si>
    <t>Änderung GO; Zuordnung der KG Balingen Ost zur P Heselwangen</t>
  </si>
  <si>
    <t>KG Balingen-Ost</t>
  </si>
  <si>
    <t>Balingen Ost</t>
  </si>
  <si>
    <t>2134 Ggl.; GF KG; GKG Balingen; P 2; 10 Monate Mindestvakaturdauer</t>
  </si>
  <si>
    <t>KG Engstlatt-Auf Schmiden</t>
  </si>
  <si>
    <t>Engstlatt</t>
  </si>
  <si>
    <t>1746 Ggl.; GF KG; GKG Balingen; P 2; für KG Engstlatt errichtet - andere KG(en) werden (teilweise) mitversehen; 10 Monate Mindestvakaturdauer; Pfarrhaus in staatlicher Baulast</t>
  </si>
  <si>
    <t>Balingen Auf Schmiden</t>
  </si>
  <si>
    <t>502 Ggl.; GKG Balingen; P 1; für KG Balingen auf Schmiden errichtet - andere KG(en) werden (teilweise) mitversehen; 10 Monate Mindestvakaturdauer</t>
  </si>
  <si>
    <t>SA-NA: 25% KH-Seelsorge in Balingen vom PfA Balingen Auf Schmiden zur GS Balingen Krankenhausseelsorge</t>
  </si>
  <si>
    <t>Distrikt 2</t>
  </si>
  <si>
    <t>KG Bisingen</t>
  </si>
  <si>
    <t>Bisingen I</t>
  </si>
  <si>
    <t>1967 Ggl.; GF KG; P 2</t>
  </si>
  <si>
    <t>Bisingen II</t>
  </si>
  <si>
    <t>598 Ggl.; P 1; 10 Monate Mindestvakaturdauer</t>
  </si>
  <si>
    <t xml:space="preserve">mit Freiwerden </t>
  </si>
  <si>
    <t>KG Ostdorf-Geislingen</t>
  </si>
  <si>
    <t>ca. 
2000</t>
  </si>
  <si>
    <t>Ostdorf-Geislingen</t>
  </si>
  <si>
    <t>ca. 2000 Ggl.; GF KG; P 2; Pfarrhaus in staatlicher Baulast</t>
  </si>
  <si>
    <t>Distrikt 3</t>
  </si>
  <si>
    <t>KG Endingen</t>
  </si>
  <si>
    <t>Endingen</t>
  </si>
  <si>
    <t>1020 Ggl.; GF KG; P 1; 10 Monate Mindestvakaturdauer</t>
  </si>
  <si>
    <t xml:space="preserve">Mitversehung der KG Täbingen durch das PfA Endingen; Bildung einer GKG Endingen, Erzingen und Täbingen </t>
  </si>
  <si>
    <t>Änderung GO; Zuordnung der KG Täbingen zur P Endingen</t>
  </si>
  <si>
    <t>KG Täbingen</t>
  </si>
  <si>
    <t>Täbingen</t>
  </si>
  <si>
    <t>475 Ggl.; GF KG; P 1; 10 Monate Mindestvakaturdauer</t>
  </si>
  <si>
    <t>KG Erzingen-Schömberg</t>
  </si>
  <si>
    <t>Erzingen-Schömberg</t>
  </si>
  <si>
    <t>1894 Ggl.; GF KG; P 2</t>
  </si>
  <si>
    <t xml:space="preserve">Bildung einer GKG Endingen, Erzingen und Täbingen </t>
  </si>
  <si>
    <t>Distrikt 4</t>
  </si>
  <si>
    <t>KG Zillhausen</t>
  </si>
  <si>
    <t>Zillhausen</t>
  </si>
  <si>
    <t>758 Ggl.; GF GKG; GF KG; GKG Zillhausen-Streichen; P 1; für KG Zillhausen errichtet - andere KG(en) werden (teilweise) mitversehen; 10 Monate Mindestvakaturdauer; Pfarrhaus in staatlicher Baulast</t>
  </si>
  <si>
    <r>
      <t xml:space="preserve">SA-NA: 25% KH-Seelsorge in Balingen vom PfA Zillhausen zur GS Balingen Krankenhausseelsorge. - </t>
    </r>
    <r>
      <rPr>
        <i/>
        <sz val="10"/>
        <rFont val="Arial"/>
        <family val="2"/>
      </rPr>
      <t>Die Kirchengemeinden Zillhausen, Streichen, Dürrwangen-Stockenhausen und Frommern fusionieren.</t>
    </r>
  </si>
  <si>
    <t xml:space="preserve">     KG Streichen</t>
  </si>
  <si>
    <t>KG Dürrwangen-Stockenhausen</t>
  </si>
  <si>
    <t>Dürrwangen</t>
  </si>
  <si>
    <t>814 Ggl.; GF KG; P 1</t>
  </si>
  <si>
    <t>Die Kirchengemeinden Zillhausen, Streichen, Dürrwangen-Stockenhausen und Frommern fusionieren.</t>
  </si>
  <si>
    <t>KG Frommern</t>
  </si>
  <si>
    <t>Frommern</t>
  </si>
  <si>
    <t>1824 Ggl.; GF KG; P 2; Pfarrhaus in staatlicher Baulast</t>
  </si>
  <si>
    <t>KG Laufen an der Eyach</t>
  </si>
  <si>
    <t>Laufen an der Eyach</t>
  </si>
  <si>
    <t>1568 Ggl.; GF KG; P 2; 10 Monate Mindestvakaturdauer; Pfarrhaus in staatlicher Baulast</t>
  </si>
  <si>
    <t>KG Weilstetten</t>
  </si>
  <si>
    <t>Weilstetten</t>
  </si>
  <si>
    <t>2002 Ggl.; GF KG; P 2</t>
  </si>
  <si>
    <t>Distrikt 5</t>
  </si>
  <si>
    <t>KG Ebingen Martinskirchengemeinde</t>
  </si>
  <si>
    <t>Ebingen Martinskirche I</t>
  </si>
  <si>
    <t>1041 Ggl.; GF GKG; GF KG; GKG Ebingen; P 3; Pfarrhaus in staatlicher Baulast</t>
  </si>
  <si>
    <t>Fusion der Ebinger KGen</t>
  </si>
  <si>
    <t>Ebingen Martinskirche II</t>
  </si>
  <si>
    <t>1618 Ggl.; GKG Ebingen; P 1; 10 Monate Mindestvakaturdauer</t>
  </si>
  <si>
    <t>KG Ebingen Friedenskirchengemeinde</t>
  </si>
  <si>
    <t>Ebingen Emmauskirche</t>
  </si>
  <si>
    <t>2200 Ggl.; GF KG; GKG Ebingen; P 2</t>
  </si>
  <si>
    <t>KG Ebingen Thomaskirchengemeinde</t>
  </si>
  <si>
    <t>Ebingen Thomaskirche</t>
  </si>
  <si>
    <t>1377 Ggl.; GF KG; GKG Ebingen; P 1; 10 Monate Mindestvakaturdauer</t>
  </si>
  <si>
    <t>Distrikt 6</t>
  </si>
  <si>
    <t>KG Onstmettingen</t>
  </si>
  <si>
    <t>Onstmettingen I</t>
  </si>
  <si>
    <t>2093 Ggl.; GF KG; P 2</t>
  </si>
  <si>
    <t>Versehung eines Dienstauftrags in der KG Onstmettingen durch das PfA Pfeffingen; künftig keine Versehung eines Dienstauftrags (25%) in der KG Onstmettingen durch eines der Tailfingen Pfarrämter</t>
  </si>
  <si>
    <t>KG Tailfingen</t>
  </si>
  <si>
    <t>Tailfingen Pauluskirche</t>
  </si>
  <si>
    <t>1270 Ggl.; GF KG; P 3; für KG Tailfingen errichtet - andere KG(en) werden (teilweise) mitversehen</t>
  </si>
  <si>
    <t xml:space="preserve">     KG Onstmettingen</t>
  </si>
  <si>
    <t>Künftig keine Versehung eines Dienstauftrags (25%) in der KG Onstmettingen durch eines der Tailfingen Pfarrämter</t>
  </si>
  <si>
    <t>Tailfingen Peterskirche</t>
  </si>
  <si>
    <t>1666 Ggl.; P 1; 10 Monate Mindestvakaturdauer; Pfarrhaus in staatlicher Baulast</t>
  </si>
  <si>
    <t>Tailfingen Erlöserkirche</t>
  </si>
  <si>
    <t>1779 Ggl.; P 2</t>
  </si>
  <si>
    <t>KG Pfeffingen</t>
  </si>
  <si>
    <t>Pfeffingen</t>
  </si>
  <si>
    <t>1351 Ggl.; GF KG; P 1; für KG Pfeffingen errichtet - andere KG(en) werden (teilweise) mitversehen</t>
  </si>
  <si>
    <t>Versehung eines Dienstauftrags in der KG Onstmettingen durch das PfA Pfeffingen</t>
  </si>
  <si>
    <t xml:space="preserve">     KG Burgfelden</t>
  </si>
  <si>
    <t>KG Truchtelfingen</t>
  </si>
  <si>
    <t>Truchtelfingen</t>
  </si>
  <si>
    <t>1438 Ggl.; GF KG; P 1; 10 Monate Mindestvakaturdauer</t>
  </si>
  <si>
    <t>Distrikt 7</t>
  </si>
  <si>
    <t>KG Burladingen</t>
  </si>
  <si>
    <t>Burladingen</t>
  </si>
  <si>
    <t>1391 Ggl.; GF KG; P 1</t>
  </si>
  <si>
    <t>U.U. wechselt Jungingen (ca. 250 Ggl.) von der KG Hechingen zur KG  Burladingen</t>
  </si>
  <si>
    <t>KG Haigerloch</t>
  </si>
  <si>
    <t>Haigerloch</t>
  </si>
  <si>
    <t>1946 Ggl.; GF KG; P 2</t>
  </si>
  <si>
    <t>KG Hechingen</t>
  </si>
  <si>
    <t>Hechingen Mitte</t>
  </si>
  <si>
    <t>1615 Ggl.; GF KG; P 3</t>
  </si>
  <si>
    <t>Hechingen West</t>
  </si>
  <si>
    <t>1886 Ggl.; P 2; 10 Monate Mindestvakaturdauer</t>
  </si>
  <si>
    <t>Jungingen wechselt von der KG Hechingen zur KG  Burladingen</t>
  </si>
  <si>
    <t>KG Rangendingen</t>
  </si>
  <si>
    <t>Rangendingen / Hechingen-Nord</t>
  </si>
  <si>
    <t>1727 Ggl.; GF KG; P 2; für KG Rangendingen errichtet - andere KG(en) werden (teilweise) mitversehen</t>
  </si>
  <si>
    <t xml:space="preserve">     KG Hechingen</t>
  </si>
  <si>
    <t>Distrikt 8</t>
  </si>
  <si>
    <t>KG Meßstetten</t>
  </si>
  <si>
    <t>Meßstetten West</t>
  </si>
  <si>
    <t>1243 Ggl.; GF KG; P 1; für KG Meßstetten errichtet - andere KG(en) werden (teilweise) mitversehen</t>
  </si>
  <si>
    <t xml:space="preserve">     KG Hossingen</t>
  </si>
  <si>
    <t>Meßstetten Ost</t>
  </si>
  <si>
    <t>1738 Ggl.; P 2; 10 Monate Mindestvakaturdauer</t>
  </si>
  <si>
    <t>KG Tieringen</t>
  </si>
  <si>
    <t>Tieringen</t>
  </si>
  <si>
    <t>1481 Ggl.; GF GKG; GF KG; GKG Tieringen-Oberdigisheim; P 2; für KG Tieringen errichtet - andere KG(en) werden (teilweise) mitversehen</t>
  </si>
  <si>
    <t xml:space="preserve">     KG Oberdigisheim</t>
  </si>
  <si>
    <t>Distrikt 9</t>
  </si>
  <si>
    <t>KG Bitz</t>
  </si>
  <si>
    <t>Bitz</t>
  </si>
  <si>
    <t>1908 Ggl.; GF KG; P 2; Pfarrhaus in staatlicher Baulast</t>
  </si>
  <si>
    <t>KG Winterlingen</t>
  </si>
  <si>
    <t>Winterlingen</t>
  </si>
  <si>
    <t>2026 Ggl.; P 2</t>
  </si>
  <si>
    <t>Winterlingen-Straßberg</t>
  </si>
  <si>
    <t>884 Ggl.; P 2; SA-NA: 50% KH-Seelsorge Sigmaringen</t>
  </si>
  <si>
    <t>Weiterhin SA-NA: 50% KH-Seelsorge Sigmaringen (lk. Zuweisung 50% KH)</t>
  </si>
  <si>
    <t>Distrikt 10</t>
  </si>
  <si>
    <t>KG Ostrach</t>
  </si>
  <si>
    <t>Ostrach</t>
  </si>
  <si>
    <t>1204 Ggl.; GF KG; P 1</t>
  </si>
  <si>
    <t>KG Sigmaringen</t>
  </si>
  <si>
    <t>Sigmaringen I</t>
  </si>
  <si>
    <t>1357 Ggl.; GF KG; P 4</t>
  </si>
  <si>
    <t>Sigmaringen II</t>
  </si>
  <si>
    <t>1780 Ggl.; P 2; SA-NA: 25% HS Albstadt-Sigmaringen</t>
  </si>
  <si>
    <t>Weiterhin SA-NA: 25% Hochschulseelsorge Sigmaringen (lk. Zuweisung 25% HS)</t>
  </si>
  <si>
    <t>Sigmaringen III</t>
  </si>
  <si>
    <t>1949 Ggl.; P 2; 10 Monate Mindestvakaturdauer</t>
  </si>
  <si>
    <t>Bernhausen</t>
  </si>
  <si>
    <t>Filderstadt</t>
  </si>
  <si>
    <t>KG Bernhausen</t>
  </si>
  <si>
    <t>Bernhausen Ost I</t>
  </si>
  <si>
    <t>377 Ggl.; GF KG; P 4</t>
  </si>
  <si>
    <t>Bernhausen PDA Dekanatamt</t>
  </si>
  <si>
    <t>Bernhausen Ost II</t>
  </si>
  <si>
    <t>2123 Ggl.; P 2; Pfarrhaus in staatlicher Baulast</t>
  </si>
  <si>
    <t>Bernhausen West</t>
  </si>
  <si>
    <t>2248 Ggl.; P 2; -2 Std. RU von P Bernhausen West an P Bonlanden Nord</t>
  </si>
  <si>
    <t>Künftig keine Verschiebung RU. - Versehung eines Predigtauftrags und Seelsorgebezirks (ca. 700 Ggl.) in der KG Sielmingen durch das PfA Bernhausen West</t>
  </si>
  <si>
    <t>KG Bonlanden</t>
  </si>
  <si>
    <t>Bonlanden Süd</t>
  </si>
  <si>
    <t>1952 Ggl.; GF KG; P 2; Pfarrhaus in staatlicher Baulast</t>
  </si>
  <si>
    <t>Bonlanden Nord</t>
  </si>
  <si>
    <t>1738 Ggl.; P 2; +2 Std. RU von P Bernhausen West an P Bonlanden Nord</t>
  </si>
  <si>
    <t>Künftig keine Verschiebung RU. - Versehung eines Predigtauftrags und Seelsorgebezirks (ca. 500 Ggl.) in der KG Bonlanden durch das PfA Harthausen</t>
  </si>
  <si>
    <t>KG Harthausen</t>
  </si>
  <si>
    <t>Harthausen</t>
  </si>
  <si>
    <t>1615 Ggl.; GF KG; P 2</t>
  </si>
  <si>
    <t>Versehung eines Predigtauftrags und Seelsorgebezirks (ca. 500 Ggl.) in der KG Bonlanden durch das PfA Harthausen</t>
  </si>
  <si>
    <t>KG Plattenhardt</t>
  </si>
  <si>
    <t>Plattenhardt</t>
  </si>
  <si>
    <t>2163 Ggl.; GF KG; P 2; -2 Std. RU an P Nellingen am Martin-Luther-Haus; Pfarrhaus in staatlicher Baulast</t>
  </si>
  <si>
    <t>Plattenhardt II</t>
  </si>
  <si>
    <t>1059 Ggl.; P 2</t>
  </si>
  <si>
    <t>KG Sielmingen</t>
  </si>
  <si>
    <t>Sielmingen I</t>
  </si>
  <si>
    <t>Sielmingen II</t>
  </si>
  <si>
    <t>1028 Ggl.; P 2</t>
  </si>
  <si>
    <t>Versehung eines Predigtauftrags und Seelsorgebezirks (ca. 700 Ggl.) in der KG Sielmingen durch das PfA Bernhausen West</t>
  </si>
  <si>
    <t>Leinfelden-Echterdingen</t>
  </si>
  <si>
    <t>KG Echterdingen</t>
  </si>
  <si>
    <t>Echterdingen I</t>
  </si>
  <si>
    <t>2345 Ggl.; GF KG; P 3; Pfarrhaus in staatlicher Baulast</t>
  </si>
  <si>
    <t>Echterdingen II</t>
  </si>
  <si>
    <t>2163 Ggl.; P 2</t>
  </si>
  <si>
    <t>KG Stetten a.d.F.</t>
  </si>
  <si>
    <t>Stetten auf den Fildern</t>
  </si>
  <si>
    <t>2099 Ggl.; GF KG; P 2</t>
  </si>
  <si>
    <t>Neue KG ab 1.1.2019: Leinfelden-Unteraichen-Oberaichen</t>
  </si>
  <si>
    <t xml:space="preserve">     KG Leinfelden-Unteraichen</t>
  </si>
  <si>
    <t>Leinfelden-Unteraichen I</t>
  </si>
  <si>
    <t>1851 Ggl.; GF KG; P 2</t>
  </si>
  <si>
    <t>Leinfelden-Unteraichen II</t>
  </si>
  <si>
    <t>1446 Ggl.; P 2</t>
  </si>
  <si>
    <t xml:space="preserve">     KG Oberaichen</t>
  </si>
  <si>
    <t>Oberaichen</t>
  </si>
  <si>
    <t>1228 Ggl.; GF KG; P 1</t>
  </si>
  <si>
    <t xml:space="preserve">     KG Musberg</t>
  </si>
  <si>
    <t>Musberg</t>
  </si>
  <si>
    <t>2131 Ggl.; GF KG; P 2</t>
  </si>
  <si>
    <t>Ostfildern-Neuhausen</t>
  </si>
  <si>
    <t>KG Kemnat</t>
  </si>
  <si>
    <t>Kemnat</t>
  </si>
  <si>
    <t>1882 Ggl.; GF KG; P 2</t>
  </si>
  <si>
    <t>Neue KG: Ostfildern-Nellingen-Dietrich-Bonhoeffer</t>
  </si>
  <si>
    <t>Geplant ist die Bildung einer VKG oder die Fusion der KGen Nellingen und Ostfildern Dietrich-Bonhoeffer-Kirchengemeinde</t>
  </si>
  <si>
    <t xml:space="preserve">     KG Nellingen</t>
  </si>
  <si>
    <t>Nellingen im Klosterhof</t>
  </si>
  <si>
    <t>1451 Ggl.; GF KG; P 2</t>
  </si>
  <si>
    <t>Nellingen am Martin-Luther-Haus</t>
  </si>
  <si>
    <t>2002 Ggl.; P 2; +2 Std. RU vom Pfarramt Plattenhardt</t>
  </si>
  <si>
    <t xml:space="preserve">     KG Ostfildern Dietrich-Bonhoeffer-Kirchengemeinde</t>
  </si>
  <si>
    <t>Ostfildern Dietrich-Bonhoeffer-Kirche I</t>
  </si>
  <si>
    <t>1590 Ggl.; GF KG; P 2</t>
  </si>
  <si>
    <t>Ostfildern Dietrich-Bonhoeffer-Kirche II</t>
  </si>
  <si>
    <t>1323 Ggl.; P 2</t>
  </si>
  <si>
    <t>KG Neuhausen/Filder</t>
  </si>
  <si>
    <t>Neuhausen auf den Fildern</t>
  </si>
  <si>
    <t>2067 Ggl.; GF KG; P 2</t>
  </si>
  <si>
    <t>Neuhausen auf den Fildern II</t>
  </si>
  <si>
    <t>909 Ggl.; P 2</t>
  </si>
  <si>
    <t>Versehung eines Predigtauftrags und Seelsorgebezirks (ca. 500 Ggl.) in der KG Neuhausen/F durch das PfA Scharnhausen</t>
  </si>
  <si>
    <t>KG Scharnhausen</t>
  </si>
  <si>
    <t>Scharnhausen</t>
  </si>
  <si>
    <t>1532 Ggl.; GF KG; P 2; Pfarrhaus in staatlicher Baulast</t>
  </si>
  <si>
    <t>KG Ruit</t>
  </si>
  <si>
    <t>Ruit I</t>
  </si>
  <si>
    <t>2044 Ggl.; GF KG; P 2</t>
  </si>
  <si>
    <t>Ruit II</t>
  </si>
  <si>
    <t>1033 Ggl.; P 2</t>
  </si>
  <si>
    <t>Besigheim</t>
  </si>
  <si>
    <t>Region Mitte</t>
  </si>
  <si>
    <t>KG Besigheim</t>
  </si>
  <si>
    <t>Besigheim I</t>
  </si>
  <si>
    <t>668 Ggl.; GF KG; P 4</t>
  </si>
  <si>
    <t>Besigheim PDA Dekanatamt</t>
  </si>
  <si>
    <t>Besigheim II</t>
  </si>
  <si>
    <t>2106 Ggl.; P 2</t>
  </si>
  <si>
    <t>Besigheim III - Ottmarsheim</t>
  </si>
  <si>
    <t>2164 Ggl.; P 2; Pfarrhaus in staatlicher Baulast</t>
  </si>
  <si>
    <t>Versehung eines Predigtauftrags und Seelsorgebezirks (ca. 500 Ggl.) in der KG Besigheim durch das PfA Gemmrigheim</t>
  </si>
  <si>
    <t>KG Gemmrigheim</t>
  </si>
  <si>
    <t>Gemmrigheim</t>
  </si>
  <si>
    <t>1808 Ggl.; GF KG; P 2</t>
  </si>
  <si>
    <t>KG Großingersheim</t>
  </si>
  <si>
    <t>Großingersheim</t>
  </si>
  <si>
    <t>2137 Ggl.; GF KG; P 2</t>
  </si>
  <si>
    <t>Mitversehung der KG Kleiningersheim durch das PfA Großingersheim. - Versehung eines Predigtauftrags und Seelsorgebezirks (ca. 500 Ggl.) in der KG Großingersheim durch das PfA Hessigheim</t>
  </si>
  <si>
    <t>Änderung GO; Zuordnung der KG Kleiningersheim zur P Großingersheim</t>
  </si>
  <si>
    <t>KG Kleiningersheim</t>
  </si>
  <si>
    <t>Kleiningersheim</t>
  </si>
  <si>
    <t>581 Ggl.; GF KG; P 1; -2 Std. RU von P Kleiningersheim zu P Erligheim</t>
  </si>
  <si>
    <t>KG Hessigheim</t>
  </si>
  <si>
    <t>Hessigheim</t>
  </si>
  <si>
    <t>1288 Ggl.; GF KG; P 2; SA-NA: 25% Bezirksjugendpfarramt; Pfarrhaus in staatlicher Baulast</t>
  </si>
  <si>
    <t>Versehung eines Predigtauftrags und Seelsorgebezirks (ca. 500 Ggl.) in der KG Großingersheim durch das PfA Hessigheim. - SA-NA: 25% Jugendpfarramt vom PfA Hessigheim zum PfA Walheim</t>
  </si>
  <si>
    <t>KG Löchgau</t>
  </si>
  <si>
    <t>Löchgau</t>
  </si>
  <si>
    <t>2525 Ggl.; GF KG; P 2; Pfarrhaus in staatlicher Baulast</t>
  </si>
  <si>
    <t>Angestrebt (und in Beratung): VKG oder Fusion der Kgen Löchgau und Freudental</t>
  </si>
  <si>
    <t>KG Freudental</t>
  </si>
  <si>
    <t>Freudental</t>
  </si>
  <si>
    <t>1143 Ggl.; GF KG; P 2</t>
  </si>
  <si>
    <t>Angestrebt (und in Beratung): VKG oder Fusion der Kgen Löchgau und Freudental. - SA-NA: 25% Diakoniepfarramt vom PfA Freudental zum PfA Erligheim</t>
  </si>
  <si>
    <t>KG Walheim</t>
  </si>
  <si>
    <t>Walheim</t>
  </si>
  <si>
    <t>1508 Ggl.; GF KG; P 1</t>
  </si>
  <si>
    <t>SA-NA: 25% Jugendpfarramt vom PfA Hessigheim zum PfA Walheim</t>
  </si>
  <si>
    <t>Region Nord</t>
  </si>
  <si>
    <t>KG Bönnigheim</t>
  </si>
  <si>
    <t>Bönnigheim I</t>
  </si>
  <si>
    <t>2081 Ggl.; GF KG; P 2; für KG Bönnigheim errichtet - andere KG(en) werden (teilweise) mitversehen</t>
  </si>
  <si>
    <t>Die KGen Bönnigheim, Erligheim, Hohenstein und Kirchheim klären bis zum Jahr 2024, in welcher Art sie auf der strukturellen Ebene zusammenarbeiten.</t>
  </si>
  <si>
    <t xml:space="preserve">     KG Hohenstein</t>
  </si>
  <si>
    <t>Bönnigheim II</t>
  </si>
  <si>
    <t>1262 Ggl.; P 1</t>
  </si>
  <si>
    <t>KG Erligheim</t>
  </si>
  <si>
    <t>Erligheim</t>
  </si>
  <si>
    <t>1327 Ggl.; GF KG; P 1;</t>
  </si>
  <si>
    <t>SA-NA: 25% Diakoniepfarramt vom PfA Freudental zum PfA Erligheim. - Künftig keine Verschiebung RU. - Die KGen Bönnigheim, Erligheim, Hohenstein und Kirchheim klären bis zum Jahr 2024, in welcher Art sie auf der strukturellen Ebene zusammenarbeiten.</t>
  </si>
  <si>
    <t>KG Kirchheim am Neckar</t>
  </si>
  <si>
    <t>Kirchheim am Neckar</t>
  </si>
  <si>
    <t>2097 Ggl.; GF KG; P 2</t>
  </si>
  <si>
    <t>KG Lauffen am Neckar</t>
  </si>
  <si>
    <t>Lauffen am Neckar Ost</t>
  </si>
  <si>
    <t>1841 Ggl.; GF KG; P 3; Pfarrhaus in staatlicher Baulast</t>
  </si>
  <si>
    <t>Lauffen am Neckar Mitte</t>
  </si>
  <si>
    <t>1331 Ggl.; P 1; Pfarrhaus in staatlicher Baulast</t>
  </si>
  <si>
    <t>Lauffen am Neckar West</t>
  </si>
  <si>
    <t>1664 Ggl.; P 2</t>
  </si>
  <si>
    <t>KG Neckarwestheim</t>
  </si>
  <si>
    <t>Neckarwestheim</t>
  </si>
  <si>
    <t>1785 Ggl.; GF KG; P 2; Pfarrhaus in staatlicher Baulast</t>
  </si>
  <si>
    <t>Kooperation mit Lauffen. "Übernahme eines DA (10%)"</t>
  </si>
  <si>
    <t>Region Süd</t>
  </si>
  <si>
    <t>KG Bissingen a.d. Enz</t>
  </si>
  <si>
    <t>Bissingen/Enz Kilianskirche</t>
  </si>
  <si>
    <t>1954 Ggl.; GF KG; P 3</t>
  </si>
  <si>
    <t>Künftig keine Versehung eines Predigtauftrags und Seelsorgebezirks in der KG Bissingen a.d. Enz durch das PfA Bietigheim-Buch Paulus-Kilian</t>
  </si>
  <si>
    <t>Bissingen/Enz Martin-Luther-Kirche</t>
  </si>
  <si>
    <t>2038 Ggl.; P 2</t>
  </si>
  <si>
    <t>KG Bietigheim Stadtkirchengemeinde</t>
  </si>
  <si>
    <t>Bietigheim Stadtkirche I</t>
  </si>
  <si>
    <t>1435 Ggl.; GF GKG; GF KG; GKG Bietigheim; P 3</t>
  </si>
  <si>
    <t>Versehung eines Predigtauftrags und Seelsorgebezirks (ca.1500 Ggl.) in der StadtKG Bietigheim durch das PfA Metterzimmern</t>
  </si>
  <si>
    <t>Bietigheim Stadtkirche II</t>
  </si>
  <si>
    <t>2363 Ggl.; GKG Bietigheim; P 2</t>
  </si>
  <si>
    <t>KG Bietigheim Pauluskirchengemeinde</t>
  </si>
  <si>
    <t>Bietigheim-Buch Pauluskirche Mitte</t>
  </si>
  <si>
    <t>1907 Ggl.; GF KG; GKG Bietigheim; P 2</t>
  </si>
  <si>
    <t>Vorgesehen: Änderung der KG-Grenzen zwischen der KG Bietigheim Paulus und Bietigheim Frieden</t>
  </si>
  <si>
    <t>Bietigheim-Buch Paulus-Kilian</t>
  </si>
  <si>
    <t>1961 Ggl.; GKG Bietigheim; P 2; für KG Bietigheim Pauluskirchengemeinde errichtet - andere KG(en) werden (teilweise) mitversehen; +2 Std. RU von P Bissingen Kilianskirche II an P Bietigheim-Buch Pauluskirche Süd</t>
  </si>
  <si>
    <t xml:space="preserve">     KG Bissingen a.d. Enz</t>
  </si>
  <si>
    <t xml:space="preserve">Künftig keine Versehung eines Predigtauftrags und Seelsorgebezirks in der KG Bissingen a.d. Enz durch das PfA Bietigheim-Buch Paulus-Kilian </t>
  </si>
  <si>
    <t>KG Bietigheim Friedenskirchengemeinde</t>
  </si>
  <si>
    <t>Bietigheim Friedenskirche</t>
  </si>
  <si>
    <t>2075 Ggl.; GF KG; GKG Bietigheim; P 2</t>
  </si>
  <si>
    <t>KG Metterzimmern</t>
  </si>
  <si>
    <t>Metterzimmern</t>
  </si>
  <si>
    <t>700 Ggl.; GF KG; P 1; SA-NA: 25% Bezirksdiakoniepfarramt</t>
  </si>
  <si>
    <t>Biberach</t>
  </si>
  <si>
    <t>KB Biberach</t>
  </si>
  <si>
    <t>PfarrPlan Verrechnungsstelle Biberach</t>
  </si>
  <si>
    <t>Falls personell und strukturell möglich (beispielsweise bei Stellenteilung), sollen 25% für Migration und Integration (Asyl) verwendet werden.</t>
  </si>
  <si>
    <t>Biberach Diakonie</t>
  </si>
  <si>
    <t>P 2</t>
  </si>
  <si>
    <t>KG Altshausen</t>
  </si>
  <si>
    <t>Altshausen</t>
  </si>
  <si>
    <t>1552 Ggl.; GF KG; P 2</t>
  </si>
  <si>
    <t>KG Aulendorf Thomaskirchengemeinde</t>
  </si>
  <si>
    <t>Aulendorf</t>
  </si>
  <si>
    <t>2267 Ggl.; GF KG; P 2; -4 Std. RU von P Aulendorf zu P Aulendorf Schulseelsorge</t>
  </si>
  <si>
    <t>Aulendorf Schulseelsorge</t>
  </si>
  <si>
    <t>P 2; +4 Std. RU von P Aulendorf zu P Aulendorf Schulseelsorge</t>
  </si>
  <si>
    <t>KG Bad Buchau</t>
  </si>
  <si>
    <t>Bad Buchau</t>
  </si>
  <si>
    <t>1005 Ggl.; GF KG; P 1</t>
  </si>
  <si>
    <t>Geplant ist,  dass dem Stelleninhaber oder der Stelleninhaberin als Vertretungsdienstauftrag die Krankenhausseelsorge auf der Krankenhauspfarrstelle Bad Buchau (50 Prozent) übertragen wird.</t>
  </si>
  <si>
    <t>KG Bad Saulgau</t>
  </si>
  <si>
    <t>Bad Saulgau I</t>
  </si>
  <si>
    <t>1566 Ggl.; GF KG; P 2</t>
  </si>
  <si>
    <t>Bad Saulgau II</t>
  </si>
  <si>
    <t>1558 Ggl.; P 1</t>
  </si>
  <si>
    <t>KG Bad Schussenried</t>
  </si>
  <si>
    <t>Bad Schussenried</t>
  </si>
  <si>
    <t>1360 Ggl.; GF KG; P 1</t>
  </si>
  <si>
    <t>KG Mengen</t>
  </si>
  <si>
    <t>Mengen-Hohentengen</t>
  </si>
  <si>
    <t>1651 Ggl.; GF KG; P 2</t>
  </si>
  <si>
    <t>Mengen-Scheer</t>
  </si>
  <si>
    <t>445 Ggl.; P 1</t>
  </si>
  <si>
    <t>KG Pflummern</t>
  </si>
  <si>
    <t>Pflummern</t>
  </si>
  <si>
    <t>827 Ggl.; GF GKG; GF KG; GKG Pflummern; P 2; für KG Pflummern errichtet - andere KG(en) werden (teilweise) mitversehen; SA-NA: 25% KH-Seelsorge Riedlingen</t>
  </si>
  <si>
    <t>Weiterhin SA-NA: 25% KH-Seelsorge Riedlingen (lk. Zuweisung 25% KH)</t>
  </si>
  <si>
    <t xml:space="preserve">     KG Heiligkreuztal</t>
  </si>
  <si>
    <t>KG Riedlingen</t>
  </si>
  <si>
    <t>Riedlingen West</t>
  </si>
  <si>
    <t>1676 Ggl.; GF KG; P 3</t>
  </si>
  <si>
    <t>Riedlingen Ost</t>
  </si>
  <si>
    <t>1110 Ggl.; P 2</t>
  </si>
  <si>
    <t>Ertingen-Dürmentingen</t>
  </si>
  <si>
    <t>1300 Ggl.; P 1</t>
  </si>
  <si>
    <t>KG Attenweiler</t>
  </si>
  <si>
    <t>Attenweiler</t>
  </si>
  <si>
    <t>1006 Ggl.; GF KG; P 1</t>
  </si>
  <si>
    <t>GKG Biberach</t>
  </si>
  <si>
    <t>Biberach Krankenhaus- und Hochschulseelsorge</t>
  </si>
  <si>
    <t>KH-Seelsorge (lk. Zuweisung 50% KH); HS-Seelsorge (lk. Zuweisung 25% HS)</t>
  </si>
  <si>
    <t>KG Biberach Stadtpfarrkirchengemeinde</t>
  </si>
  <si>
    <t>Biberach Stadtpfarrkirche I</t>
  </si>
  <si>
    <t>240 Ggl.; GF GKG; GKG Biberach; P 5</t>
  </si>
  <si>
    <t>Biberach PDA Dekanatamt</t>
  </si>
  <si>
    <t>Biberach Stadtpfarrkirche II</t>
  </si>
  <si>
    <t>966 Ggl.; GF KG; GKG Biberach; P2B</t>
  </si>
  <si>
    <t>KG Biberach Friedenskirchengemeinde</t>
  </si>
  <si>
    <t>Biberach Friedenskirche</t>
  </si>
  <si>
    <t>1831 Ggl.; GF KG; GKG Biberach; P 2</t>
  </si>
  <si>
    <t>KG Ummendorf Versöhnungskirchengemeinde</t>
  </si>
  <si>
    <t>Ummendorf Versöhnungskirche</t>
  </si>
  <si>
    <t>1886 Ggl.; GF KG; GKG Biberach; P 2</t>
  </si>
  <si>
    <t>KG Biberach Bonhoeffer-Kirchengemeinde</t>
  </si>
  <si>
    <t>Biberach Bonhoefferkirche</t>
  </si>
  <si>
    <t>1540 Ggl.; GF KG; GKG Biberach; P 2</t>
  </si>
  <si>
    <t>KG Biberach Heilig-Geist-Kirchengemeinde</t>
  </si>
  <si>
    <t>Biberach Heilig-Geist-Kirche</t>
  </si>
  <si>
    <t>1729 Ggl.; GF KG; GKG Biberach; P 2</t>
  </si>
  <si>
    <t>Weiterhin SA-NA: 25% Bezirksjugendpfarramt</t>
  </si>
  <si>
    <t>KG Warthausen</t>
  </si>
  <si>
    <t>Warthausen</t>
  </si>
  <si>
    <t>2254 Ggl.; GF KG; P 2</t>
  </si>
  <si>
    <t>KG Balzheim</t>
  </si>
  <si>
    <t>Balzheim</t>
  </si>
  <si>
    <t>978 Ggl.; GF KG; P 1</t>
  </si>
  <si>
    <t>KG Ochsenhausen</t>
  </si>
  <si>
    <t>Ochsenhausen</t>
  </si>
  <si>
    <t>1541 Ggl.; GF KG; P 2</t>
  </si>
  <si>
    <t>KG Kirchdorf an der Iller</t>
  </si>
  <si>
    <t>Kirchdorf an der Iller</t>
  </si>
  <si>
    <t>1425 Ggl.; GF KG; P2D</t>
  </si>
  <si>
    <t>KG Erolzheim-Rot</t>
  </si>
  <si>
    <t>Erolzheim-Rot</t>
  </si>
  <si>
    <t>1174 Ggl.; GF KG; P 1</t>
  </si>
  <si>
    <t>KG Ersingen</t>
  </si>
  <si>
    <t>Ersingen</t>
  </si>
  <si>
    <t>1223 Ggl.; GF KG; P 1</t>
  </si>
  <si>
    <t>SA-NA: 25% KH-Seelsorge in Laupheim (lk. Zuweisung 25% KH)</t>
  </si>
  <si>
    <t>KG Laupheim</t>
  </si>
  <si>
    <t>Laupheim I</t>
  </si>
  <si>
    <t>1936 Ggl.; GF KG; P 2</t>
  </si>
  <si>
    <t>Laupheim II</t>
  </si>
  <si>
    <t>2050 Ggl.; P 2</t>
  </si>
  <si>
    <t>KG Oberholzheim</t>
  </si>
  <si>
    <t>Oberholzheim</t>
  </si>
  <si>
    <t>1741 Ggl.; GF KG; P 2</t>
  </si>
  <si>
    <t>Oberholzheim-Holzstöcke</t>
  </si>
  <si>
    <t>695 Ggl.; P 2</t>
  </si>
  <si>
    <t>KG Dietenheim</t>
  </si>
  <si>
    <t>Dietenheim</t>
  </si>
  <si>
    <t>1560 Ggl.; GF KG; P 2</t>
  </si>
  <si>
    <t>KG Wain</t>
  </si>
  <si>
    <t>Wain</t>
  </si>
  <si>
    <t>1267 Ggl.; GF KG; P 1; Pfarrhaus in staatlicher Baulast</t>
  </si>
  <si>
    <t>Blaubeuren</t>
  </si>
  <si>
    <t>Beteiligung an der gemeindebezogenen Sonderpfarrstelle Ulm/Alb-Donau Diakonieverband</t>
  </si>
  <si>
    <t>KG Scharenstetten</t>
  </si>
  <si>
    <t>Scharenstetten</t>
  </si>
  <si>
    <t>611 Ggl.; GF KG; P 1; für KG Scharenstetten errichtet - andere KG(en) werden (teilweise) mitversehen; +2 Std. RU von P Ulm/Alb-Donau Diakonieverband an P Scharenstetten; Pfarrhaus in staatlicher Baulast</t>
  </si>
  <si>
    <t>Geplant ist,  dass dem Stelleninhaber oder der Stelleninhaberin als Vertretungsdienstauftrag die Altenheimseelsorge auf der Pfarrstelle Dornstadt (50 Prozent) übertragen wird. - Künftig keine Verschiebung RU</t>
  </si>
  <si>
    <t xml:space="preserve">     KG Radelstetten</t>
  </si>
  <si>
    <t>KG Nellingen/Alb</t>
  </si>
  <si>
    <t>Nellingen/Alb</t>
  </si>
  <si>
    <t>1258 Ggl.; GF KG; P 1; für KG Nellingen/Alb errichtet - andere KG(en) werden (teilweise) mitversehen; Pfarrhaus in staatlicher Baulast</t>
  </si>
  <si>
    <t xml:space="preserve">     KG Oppingen</t>
  </si>
  <si>
    <t>KG Berghülen</t>
  </si>
  <si>
    <t>Berghülen</t>
  </si>
  <si>
    <t>1151 Ggl.; GF KG; P 1; für KG Berghülen errichtet - andere KG(en) werden (teilweise) mitversehen; Pfarrhaus in staatlicher Baulast</t>
  </si>
  <si>
    <t xml:space="preserve">     KG Bühlenhausen</t>
  </si>
  <si>
    <t xml:space="preserve">     KG Treffensbuch</t>
  </si>
  <si>
    <t>KG Seißen</t>
  </si>
  <si>
    <t>Seißen</t>
  </si>
  <si>
    <t>826 Ggl.; GF KG; P 1; Pfarrhaus in staatlicher Baulast</t>
  </si>
  <si>
    <t>Mitversehung der KG Suppingen durch das PfA Seißen; weiterhin SA-NA: 25% Jugendpfarramt; P 2</t>
  </si>
  <si>
    <t>Änderung GO; Zuordnung der KG Suppingen zur P Seißen</t>
  </si>
  <si>
    <t>KG Suppingen</t>
  </si>
  <si>
    <t>Suppingen-Machtolsheim</t>
  </si>
  <si>
    <t>1159 Ggl.; GF KG; P 1; für KG Suppingen errichtet - andere KG(en) werden (teilweise) mitversehen; Pfarrhaus in staatlicher Baulast</t>
  </si>
  <si>
    <t>Mitversehung der KG Suppingen durch das PfA Seißen. - Pfarrhaus wird Dienstwohnung für den/die PDA beim Dekanatamt</t>
  </si>
  <si>
    <t xml:space="preserve">     KG Machtolsheim</t>
  </si>
  <si>
    <t>Mitversehung der KG Machtolsheim durch das PfA Merklingen-Machtolsheim</t>
  </si>
  <si>
    <t>KG Merklingen</t>
  </si>
  <si>
    <t>Merklingen</t>
  </si>
  <si>
    <t>1212 Ggl.; GF KG; P 1</t>
  </si>
  <si>
    <t>Merklingen-Machtolsheim</t>
  </si>
  <si>
    <t>Mitversehung der KG Machtolsheim durch das PfA Merklingen; P 2</t>
  </si>
  <si>
    <t>Änderung GO; Zuordnung der KG Machtolsheim zur P Merklingen</t>
  </si>
  <si>
    <t>KG Bermaringen</t>
  </si>
  <si>
    <t>Bermaringen</t>
  </si>
  <si>
    <t>1474 Ggl.; GF KG; P 2; für KG Bermaringen errichtet - andere KG(en) werden (teilweise) mitversehen; Pfarrhaus in staatlicher Baulast</t>
  </si>
  <si>
    <t xml:space="preserve">     KG Temmenhausen-Tomerdingen</t>
  </si>
  <si>
    <t>KG Blaubeuren</t>
  </si>
  <si>
    <t>Blaubeuren I</t>
  </si>
  <si>
    <t>514 Ggl.; GF KG; P 4</t>
  </si>
  <si>
    <t>ca. 900 Ggl.</t>
  </si>
  <si>
    <t>Blaubeuren PDA Dekanatamt</t>
  </si>
  <si>
    <t>Blaubeuren II</t>
  </si>
  <si>
    <t>1094 Ggl.; P 1; für KG Blaubeuren errichtet - andere KG(en) werden (teilweise) mitversehen; Pfarrhaus in staatlicher Baulast</t>
  </si>
  <si>
    <t>Mitversehung der KG Gerhausen durch das PfA Blaubeuren II; ca. 1.600 Ggl.; P 2</t>
  </si>
  <si>
    <t>Änderung GO; Zuordnung der KG Gerhausen zur P Blaubeuren II</t>
  </si>
  <si>
    <t xml:space="preserve">     KG Weiler</t>
  </si>
  <si>
    <t>Blaubeuren III</t>
  </si>
  <si>
    <t>315 Ggl.; P 1</t>
  </si>
  <si>
    <t>KG Gerhausen</t>
  </si>
  <si>
    <t>Gerhausen</t>
  </si>
  <si>
    <t>666 Ggl.; GF KG; P 1; SA-NA: 25% KH-Seelsorge Blaubeuren</t>
  </si>
  <si>
    <t>Mitversehung der KG Gerhausen durch das PfA Blaubeuren II</t>
  </si>
  <si>
    <t>KG Asch</t>
  </si>
  <si>
    <t>Asch</t>
  </si>
  <si>
    <t>1460 Ggl.; GF KG; P 2; für KG Asch errichtet - andere KG(en) werden (teilweise) mitversehen; Pfarrhaus in staatlicher Baulast</t>
  </si>
  <si>
    <t xml:space="preserve">     KG Sonderbuch</t>
  </si>
  <si>
    <t xml:space="preserve">     KG Wippingen</t>
  </si>
  <si>
    <t>KG Pappelau</t>
  </si>
  <si>
    <t>Pappelau</t>
  </si>
  <si>
    <t>1273 Ggl.; GF KG; P 1; für KG Pappelau errichtet - andere KG(en) werden (teilweise) mitversehen; Pfarrhaus in staatlicher Baulast</t>
  </si>
  <si>
    <t xml:space="preserve">     KG Markbronn</t>
  </si>
  <si>
    <t>KG Blaustein</t>
  </si>
  <si>
    <t>Blaustein</t>
  </si>
  <si>
    <t>1693 Ggl.; GF GKG; GF KG; GKG Blaustein und Herrlingen; P 2</t>
  </si>
  <si>
    <t>KG Herrlingen</t>
  </si>
  <si>
    <t>Herrlingen</t>
  </si>
  <si>
    <t>1131 Ggl.; GF KG; GKG Blaustein und Herrlingen; P 1</t>
  </si>
  <si>
    <t>SA-NA: 25% KH-Seelsorge in Blaubeuren (lk. Zuweisung 25% KH)</t>
  </si>
  <si>
    <t>KG Schelklingen</t>
  </si>
  <si>
    <t>Schelklingen</t>
  </si>
  <si>
    <t>900 Ggl.; GF KG; P 1</t>
  </si>
  <si>
    <t>SA-NA: 25% KH-Seelsorge in Ehingen (lk. Zuweisung 25% KH)</t>
  </si>
  <si>
    <t>KG Munderkingen</t>
  </si>
  <si>
    <t>Munderkingen</t>
  </si>
  <si>
    <t>1359 Ggl.; GF KG; P2D</t>
  </si>
  <si>
    <t>KG Rottenacker</t>
  </si>
  <si>
    <t>Rottenacker</t>
  </si>
  <si>
    <t>1274 Ggl.; GF KG; P 1</t>
  </si>
  <si>
    <t>KG Weilersteusslingen</t>
  </si>
  <si>
    <t>Weilersteußlingen</t>
  </si>
  <si>
    <t>1175 Ggl.; GF KG; P 1; für KG Weilersteußlingen errichtet - andere KG(en) werden (teilweise) mitversehen; Pfarrhaus in staatlicher Baulast</t>
  </si>
  <si>
    <t xml:space="preserve">     KG Allmendingen</t>
  </si>
  <si>
    <t>KG Ehingen</t>
  </si>
  <si>
    <t>Ehingen Süd</t>
  </si>
  <si>
    <t>1966 Ggl.; GF KG; P 3</t>
  </si>
  <si>
    <t>Ehingen Nord</t>
  </si>
  <si>
    <t>1521 Ggl.; P 1</t>
  </si>
  <si>
    <t>Blaufelden</t>
  </si>
  <si>
    <t>KG Blaufelden</t>
  </si>
  <si>
    <t>675 Ggl.; GF KG; P 4</t>
  </si>
  <si>
    <t>Blaufelden PDA Dekanatamt</t>
  </si>
  <si>
    <t>Blaufelden II</t>
  </si>
  <si>
    <t>1086 Ggl.; P 1; 11 Monate Mindestvakaturdauer</t>
  </si>
  <si>
    <t>KG Brettheim</t>
  </si>
  <si>
    <t>Brettheim</t>
  </si>
  <si>
    <t>794 Ggl.; GF KG; P 1; für KG Brettheim errichtet - andere KG(en) werden (teilweise) mitversehen; 11 Monate Mindestvakaturdauer</t>
  </si>
  <si>
    <t xml:space="preserve">     KG Hilgartshausen</t>
  </si>
  <si>
    <r>
      <t xml:space="preserve">     </t>
    </r>
    <r>
      <rPr>
        <i/>
        <sz val="10"/>
        <color indexed="8"/>
        <rFont val="Arial"/>
        <family val="2"/>
      </rPr>
      <t>KG Reubach</t>
    </r>
  </si>
  <si>
    <t xml:space="preserve">     KG Kleinansbach</t>
  </si>
  <si>
    <t>KG Wiesenbach</t>
  </si>
  <si>
    <t>Wiesenbach</t>
  </si>
  <si>
    <t>705 Ggl.; GF KG; P 1; 11 Monate Mindestvakaturdauer</t>
  </si>
  <si>
    <t>Gerabronn</t>
  </si>
  <si>
    <t>KG Gerabronn</t>
  </si>
  <si>
    <t>Gerabronn Stadt</t>
  </si>
  <si>
    <t>1472 Ggl.; GF GKG; GF KG; GKG Gerabronn; P 2; 11 Monate Mindestvakaturdauer</t>
  </si>
  <si>
    <t>KG Dünsbach</t>
  </si>
  <si>
    <t>Gerabronn Land</t>
  </si>
  <si>
    <t>397 Ggl.; GF KG; GKG Gerabronn; P 1; für KG Dünsbach errichtet - andere KG(en) werden (teilweise) mitversehen; 11 Monate Mindestvakaturdauer</t>
  </si>
  <si>
    <t xml:space="preserve">     KG Michelbach a.d. Heide</t>
  </si>
  <si>
    <t>Amlishagen - Michelbach an der Heide - Absehung von der Ausschreibung gem. § 1 Abs. 1 PfStBG</t>
  </si>
  <si>
    <t>542 Ggl.; GF KG; GKG Gerabronn; P 1; Pfarrhaus in staatlicher Baulast</t>
  </si>
  <si>
    <t xml:space="preserve">     KG Amlishagen</t>
  </si>
  <si>
    <t>Amlishagen - Absehung von der Ausschreibung gem. § 1 Abs. 1 PfStBG</t>
  </si>
  <si>
    <t>KG Langenburg</t>
  </si>
  <si>
    <t>Langenburg</t>
  </si>
  <si>
    <t>1155 Ggl.; GF KG; P 1; Pfarrhaus in staatlicher Baulast</t>
  </si>
  <si>
    <t>Kirchberg</t>
  </si>
  <si>
    <t>KG Gaggstatt</t>
  </si>
  <si>
    <t>Gaggstatt-Beimbach</t>
  </si>
  <si>
    <t>602 Ggl.; GF GKG; GF KG; GKG Gaggstatt; P 1; für KG Gaggstatt errichtet - andere KG(en) werden (teilweise) mitversehen; 11 Monate Mindestvakaturdauer</t>
  </si>
  <si>
    <t xml:space="preserve">     KG Beimbach</t>
  </si>
  <si>
    <t xml:space="preserve">     KG Mistlau</t>
  </si>
  <si>
    <t>KG Kirchberg/Jagst</t>
  </si>
  <si>
    <t>Kirchberg an der Jagst</t>
  </si>
  <si>
    <t>1071 Ggl.; GF KG; P 1; 11 Monate Mindestvakaturdauer</t>
  </si>
  <si>
    <t>KG Lendsiedel</t>
  </si>
  <si>
    <t>Lendsiedel</t>
  </si>
  <si>
    <t>786 Ggl.; GF KG; P 1; 11 Monate Mindestvakaturdauer</t>
  </si>
  <si>
    <t>Rot am See</t>
  </si>
  <si>
    <t>KG Gammesfeld-Hausen-Buch</t>
  </si>
  <si>
    <t>Gammesfeld - Hausen am Bach</t>
  </si>
  <si>
    <t>704 Ggl.; P 1; für KG Gammesfeld-Hausen-Buch errichtet - andere KG(en) werden (teilweise) mitversehen; 11 Monate Mindestvakaturdauer</t>
  </si>
  <si>
    <t>Hausen am Bach - Absehung von der Ausschreibung gem. § 1 Abs. 1 PfStBG</t>
  </si>
  <si>
    <t>KG Hengstfeld</t>
  </si>
  <si>
    <t>Hengstfeld</t>
  </si>
  <si>
    <t>527 Ggl.; GF KG; P 1; 11 Monate Mindestvakaturdauer; SA-NA: 25% Bezirksdiakoniepfarramt</t>
  </si>
  <si>
    <t xml:space="preserve">     KG Michelbach a.d. Lücke</t>
  </si>
  <si>
    <t>KG Rot am See</t>
  </si>
  <si>
    <t>1799 Ggl.; GF KG; P 2; 11 Monate Mindestvakaturdauer</t>
  </si>
  <si>
    <t>KG Wallhausen</t>
  </si>
  <si>
    <t>Wallhausen</t>
  </si>
  <si>
    <t>1376 Ggl.; GF KG; P 1; für KG Wallhausen errichtet - andere KG(en) werden (teilweise) mitversehen; 11 Monate Mindestvakaturdauer; Pfarrhaus in staatlicher Baulast</t>
  </si>
  <si>
    <t xml:space="preserve">     KG Schainbach</t>
  </si>
  <si>
    <t>Schrozberg</t>
  </si>
  <si>
    <t>KG Schrozberg</t>
  </si>
  <si>
    <t>2016 Ggl.; GF KG; P 2; 11 Monate Mindestvakaturdauer</t>
  </si>
  <si>
    <t>Künftig keine Versehung eines Predigtauftrags und  Seelsorgebezirks in der KG Schrozberg durch das PfA Ettenhausen-Riedbach.</t>
  </si>
  <si>
    <t>KG Ettenhausen</t>
  </si>
  <si>
    <t>Ettenhausen-Riedbach</t>
  </si>
  <si>
    <t>504 Ggl.; GF KG; P 1; für KG Ettenhausen errichtet - andere KG(en) werden (teilweise) mitversehen; 11 Monate Mindestvakaturdauer</t>
  </si>
  <si>
    <t>Künftig keine Versehung eines Predigtauftrags und  Seelsorgebezirks in der KG Schrozberg durch das PfA Ettenhausen-Riedbach. - Künftig Mitversehung der KGen Billingsbach und Herrentierbach durch das PfA Ettenhausen-Riedbach.</t>
  </si>
  <si>
    <t>Änderung GO; Zuordnung der KGen Herrentierbach und Billingsbach zur P Ettenhausen-Riedbach</t>
  </si>
  <si>
    <t xml:space="preserve">     KG Riedbach</t>
  </si>
  <si>
    <t>KG Billingsbach</t>
  </si>
  <si>
    <t>Billingsbach-Herrentierbach</t>
  </si>
  <si>
    <t>701 Ggl.; GF KG; P 1; für KG Billingsbach errichtet - andere KG(en) werden (teilweise) mitversehen; 11 Monate Mindestvakaturdauer; Pfarrhaus in staatlicher Baulast</t>
  </si>
  <si>
    <t>Künftig Mitversehung der KGen Billingsbach und Herrentierbach durch das PfA Ettenhausen-Riedbach</t>
  </si>
  <si>
    <t xml:space="preserve">     KG Herrentierbach</t>
  </si>
  <si>
    <t>KG Leuzendorf</t>
  </si>
  <si>
    <t>Leuzendorf</t>
  </si>
  <si>
    <t>690 Ggl.; GF KG; P 1; für KG Leuzendorf errichtet - andere KG(en) werden (teilweise) mitversehen; 11 Monate Mindestvakaturdauer</t>
  </si>
  <si>
    <r>
      <t xml:space="preserve">SPI-Beratung. - Künftig Mitversehung der KGen Spielbach und Heiligenbronn durch das PfA Leuzendorf. - </t>
    </r>
    <r>
      <rPr>
        <i/>
        <sz val="10"/>
        <rFont val="Arial"/>
        <family val="2"/>
      </rPr>
      <t>Bemerkung Dez. 3: Wegen einer unklaren Beschlusslage in der Bezirkssynode kann in den folgenden Jahren auf Antrag eine Änderung erfolgen, indem die P Leuzendorf aufgehoben und die P Spielbach erhalten bzw. neu errichtet wird.</t>
    </r>
  </si>
  <si>
    <t>Änderung GO; Zuordnung der KGen Spielbach und Heiligenbronn zur P Leuzendorf</t>
  </si>
  <si>
    <t xml:space="preserve">     KG Schmalfelden</t>
  </si>
  <si>
    <t>KG Spielbach</t>
  </si>
  <si>
    <t>Spielbach</t>
  </si>
  <si>
    <t>482 Ggl.; GF KG; P 1; für KG Spielbach errichtet - andere KG(en) werden (teilweise) mitversehen; 11 Monate Mindestvakaturdauer</t>
  </si>
  <si>
    <t xml:space="preserve">     KG Heiligenbronn</t>
  </si>
  <si>
    <t>Böblingen</t>
  </si>
  <si>
    <t>Böblingen Betriebsseelsorge</t>
  </si>
  <si>
    <t>Ersatz durch eine Stelle für einen Sozialdiakon</t>
  </si>
  <si>
    <t>KG Böblingen Stadtkirchengemeinde</t>
  </si>
  <si>
    <t>Böblingen Stadtkirche Mitte</t>
  </si>
  <si>
    <t>178 Ggl.; GF GKG; GKG Böblingen; P 5; Pfarrhaus in staatlicher Baulast</t>
  </si>
  <si>
    <t>Böblingen PDA Dekanatamt</t>
  </si>
  <si>
    <t>Böblingen Stadtkirche Süd</t>
  </si>
  <si>
    <t>1708 Ggl.; GF KG; GKG Böblingen; P 2; Pfarrhaus in staatlicher Baulast</t>
  </si>
  <si>
    <t>KG Böblingen Martin-Luther-Kirchengemeinde</t>
  </si>
  <si>
    <t>Böblingen Martin-Luther-Kirche Nord</t>
  </si>
  <si>
    <t>1562 Ggl.; GF KG; GKG Böblingen; P 2</t>
  </si>
  <si>
    <t>Böblingen Martin-Luther-Kirche Süd</t>
  </si>
  <si>
    <t>1682 Ggl.; GKG Böblingen; P 1</t>
  </si>
  <si>
    <t>KG Böblingen Paul-Gerhardt-Kirchengemeinde</t>
  </si>
  <si>
    <t>Böblingen Paul-Gerhardt-Kirche Nord</t>
  </si>
  <si>
    <t>1921 Ggl.; GF KG; GKG Böblingen; P 2</t>
  </si>
  <si>
    <t>Böblingen Paul-Gerhardt-Kirche Süd</t>
  </si>
  <si>
    <t>873 Ggl.; GKG Böblingen; P 2</t>
  </si>
  <si>
    <t>KG Böblingen Christuskirchengemeinde</t>
  </si>
  <si>
    <t>Böblingen Christuskirche I</t>
  </si>
  <si>
    <t>1724 Ggl.; GF KG; GKG Böblingen; P 2</t>
  </si>
  <si>
    <t>Distrikt Nord</t>
  </si>
  <si>
    <t>KG Aidlingen</t>
  </si>
  <si>
    <t>Aidlingen</t>
  </si>
  <si>
    <t>2388 Ggl.; GF KG; P 2</t>
  </si>
  <si>
    <t>KG Maichingen</t>
  </si>
  <si>
    <t>Maichingen Nord</t>
  </si>
  <si>
    <t>2071 Ggl.; GF KG; P 2</t>
  </si>
  <si>
    <t>Maichingen Süd</t>
  </si>
  <si>
    <t>1733 Ggl.; P 2</t>
  </si>
  <si>
    <t>KG Darmsheim</t>
  </si>
  <si>
    <t>Darmsheim</t>
  </si>
  <si>
    <t>1576 Ggl.; GF KG; P 2; Pfarrhaus in staatlicher Baulast</t>
  </si>
  <si>
    <t>+2 Std. RU vom PfA Magstadt Nordwest zum PfA Darmsheim</t>
  </si>
  <si>
    <t>KG Ehningen</t>
  </si>
  <si>
    <t>Ehningen West</t>
  </si>
  <si>
    <t>2027 Ggl.; GF KG; P 2; Pfarrhaus in staatlicher Baulast</t>
  </si>
  <si>
    <t>Versehung eines Predigtauftrags und Seelsorgebezirks (ca. 600 Ggl.) in der KG Ehningen durch das PfA Dagersheim</t>
  </si>
  <si>
    <t>Ehningen Ost</t>
  </si>
  <si>
    <t>KG Dagersheim</t>
  </si>
  <si>
    <t>Dagersheim</t>
  </si>
  <si>
    <t>1876 Ggl.; GF KG; P 2</t>
  </si>
  <si>
    <t>KG Deufringen</t>
  </si>
  <si>
    <t>Deufringen</t>
  </si>
  <si>
    <t>1483 Ggl.; GF KG; P 2; für KG Deufringen errichtet - andere KG(en) werden (teilweise) mitversehen</t>
  </si>
  <si>
    <t xml:space="preserve">     KG Dachtel</t>
  </si>
  <si>
    <t>KG Döffingen</t>
  </si>
  <si>
    <t>Döffingen</t>
  </si>
  <si>
    <t>2238 Ggl.; GF KG; P 2; Pfarrhaus in staatlicher Baulast</t>
  </si>
  <si>
    <t>KG Magstadt</t>
  </si>
  <si>
    <t>Magstadt Nordwest</t>
  </si>
  <si>
    <t>1655 Ggl.; GF KG; P 2; Pfarrhaus in staatlicher Baulast</t>
  </si>
  <si>
    <t>-2 Std. RU vom PfA Magstadt Nordwest zum PfA Darmsheim</t>
  </si>
  <si>
    <t>Magstadt Südost</t>
  </si>
  <si>
    <t>1095 Ggl.; P 1</t>
  </si>
  <si>
    <t>Distrikt Süd</t>
  </si>
  <si>
    <t>KG Altdorf</t>
  </si>
  <si>
    <t>Altdorf</t>
  </si>
  <si>
    <t>1992 Ggl.; GF KG; P 2; Pfarrhaus in staatlicher Baulast</t>
  </si>
  <si>
    <t>KG Holzgerlingen</t>
  </si>
  <si>
    <t>Holzgerlingen I</t>
  </si>
  <si>
    <t>2261 Ggl.; GF KG; P 3; Pfarrhaus in staatlicher Baulast</t>
  </si>
  <si>
    <t>Holzgerlingen II</t>
  </si>
  <si>
    <t>2067 Ggl.; P 2</t>
  </si>
  <si>
    <t>Holzgerlingen III</t>
  </si>
  <si>
    <t>KG Schönaich</t>
  </si>
  <si>
    <t>Schönaich Süd</t>
  </si>
  <si>
    <t>2090 Ggl.; GF KG; P 3; Pfarrhaus in staatlicher Baulast</t>
  </si>
  <si>
    <t>Schönaich Nord</t>
  </si>
  <si>
    <t>2005 Ggl.; P 2</t>
  </si>
  <si>
    <t>KG Steinenbronn</t>
  </si>
  <si>
    <t>Steinenbronn</t>
  </si>
  <si>
    <t>2147 Ggl.; GF KG; P 2</t>
  </si>
  <si>
    <t>KG Waldenbuch</t>
  </si>
  <si>
    <t>Waldenbuch</t>
  </si>
  <si>
    <t>1480 Ggl.; GF KG; P 2</t>
  </si>
  <si>
    <t>Waldenbuch II</t>
  </si>
  <si>
    <t>1777 Ggl.; P 2</t>
  </si>
  <si>
    <t>KG Weil im Schönbuch</t>
  </si>
  <si>
    <t>Weil im Schönbuch I</t>
  </si>
  <si>
    <t>2074 Ggl.; GF GKG; GF KG; GKG Weil im Schönbuch; P 2; Pfarrhaus in staatlicher Baulast</t>
  </si>
  <si>
    <t>Weil im Schönbuch II</t>
  </si>
  <si>
    <t>2071 Ggl.; GKG Weil im Schönbuch; P 2; für KG Weil im Schönbuch errichtet - andere KG(en) werden (teilweise) mitversehen</t>
  </si>
  <si>
    <t xml:space="preserve">     KG Breitenstein-Neuweiler</t>
  </si>
  <si>
    <t>Sindelfingen</t>
  </si>
  <si>
    <t>KG Sindelfingen Martinskirchengemeinde</t>
  </si>
  <si>
    <t>Sindelfingen Martinskirche Nord</t>
  </si>
  <si>
    <t>947 Ggl.; GF GKG; GF KG; GKG Sindelfingen; P 3</t>
  </si>
  <si>
    <t>Geplant: Fusion Sindelfingen MartinsKG und Sindelfingen GoldbergKG Ende 2019</t>
  </si>
  <si>
    <t>Sindelfingen Martinskirche Ost</t>
  </si>
  <si>
    <t>1993 Ggl.; GKG Sindelfingen; P 2</t>
  </si>
  <si>
    <t>Sindelfingen Martinskirche West</t>
  </si>
  <si>
    <t>991 Ggl.; GKG Sindelfingen; P 2</t>
  </si>
  <si>
    <t>KG Sindelfingen Goldbergkirchengemeinde</t>
  </si>
  <si>
    <t>Sindelfingen Goldberg</t>
  </si>
  <si>
    <t>1255 Ggl.; GF KG; GKG Sindelfingen; P 1; +/- 2 Std. RU von P Sindelfingen Johanneskirche an P Sindelfingen Goldberg</t>
  </si>
  <si>
    <t>Geplant: Fusion Sindlingen MartinsKG und Sindelfingen GoldbergKG Ende 2019. - Künftig keine Verschiebung RU und keine parochieübergreifende Zusammenarbeit mit Sindelfingen JohannesKG</t>
  </si>
  <si>
    <t>KG Sindelfingen Christuskirchengemeinde</t>
  </si>
  <si>
    <t>Sindelfingen Christuskirche</t>
  </si>
  <si>
    <t>2090 Ggl.; GF KG; GKG Sindelfingen; P 2</t>
  </si>
  <si>
    <t>Vorgesehen: ca. 230 Ggl. wechseln von der ChristusKG zur JohannesKG</t>
  </si>
  <si>
    <t>Sindelfingen Nikodemuskirche</t>
  </si>
  <si>
    <t>698 Ggl.; GKG Sindelfingen; P 1</t>
  </si>
  <si>
    <t>KG Sindelfingen Johanneskirchengemeinde</t>
  </si>
  <si>
    <t>Sindelfingen Johanneskirche</t>
  </si>
  <si>
    <t>2180 Ggl.; GF KG; GKG Sindelfingen; P 2; +/-2 Std. RU von P Sindelfingen Johanneskirche an P Sindelfingen Goldberg</t>
  </si>
  <si>
    <t>Vorgesehen: ca. 230 Ggl. wechseln von der ChristusKG zur JohannesKG. - Künftig keine Verschiebung RU und keine parochieübergreifende Zusammenarbeit mit Sindelfingen GoldbergKG</t>
  </si>
  <si>
    <t>Brackenheim</t>
  </si>
  <si>
    <t>Leintal</t>
  </si>
  <si>
    <t>KG Kleingartach</t>
  </si>
  <si>
    <t>Kleingartach</t>
  </si>
  <si>
    <t>934 Ggl.; GF KG; P 1</t>
  </si>
  <si>
    <t>Mitversehung der KG Haberschlacht-Stockheim durch das PfA Kleingartach</t>
  </si>
  <si>
    <t>Änderung GO; Zuordnung der KG Haberschlacht-Stockheim zur P Kleingartach</t>
  </si>
  <si>
    <t>KG Massenbach</t>
  </si>
  <si>
    <t>Massenbach</t>
  </si>
  <si>
    <t>1828 Ggl.; GF KG; P 2; -2 Std. RU von P Massenbach an P Schwaigern II</t>
  </si>
  <si>
    <t>KG Schwaigern</t>
  </si>
  <si>
    <t>Schwaigern I</t>
  </si>
  <si>
    <t>1766 Ggl.; GF KG; P 2; Pfarrhaus in staatlicher Baulast</t>
  </si>
  <si>
    <t>Schwaigern II</t>
  </si>
  <si>
    <t>1101 Ggl.; P 2; +2 Std. RU von P Massenbach an P Schwaigern II</t>
  </si>
  <si>
    <t>KG Stetten am Heuchelberg</t>
  </si>
  <si>
    <t>Stetten am Heuchelberg</t>
  </si>
  <si>
    <t>1219 Ggl.; GF KG; P 1</t>
  </si>
  <si>
    <t>Stetten am Heuchelberg - Niederhofen</t>
  </si>
  <si>
    <t>KG Niederhofen</t>
  </si>
  <si>
    <t>Oberes Zabergäu</t>
  </si>
  <si>
    <t>KG Güglingen</t>
  </si>
  <si>
    <t>Güglingen</t>
  </si>
  <si>
    <t>1709 Ggl.; GF KG; P 2; Pfarrhaus in staatlicher Baulast</t>
  </si>
  <si>
    <t>Unterstützung bei den Gottesdiensten in den KGen Frauenzimmen und Eibensbach durch das PfA Güglingen. - Zusammenarbeit im kommunalen Stadtgebiet Güglingen erforderlich.</t>
  </si>
  <si>
    <t>KG Frauenzimmern</t>
  </si>
  <si>
    <t>Frauenzimmern-Eibensbach</t>
  </si>
  <si>
    <t>805 Ggl.; GF KG; P 1; für KG Frauenzimmern errichtet - andere KG(en) werden (teilweise) mitversehen</t>
  </si>
  <si>
    <t xml:space="preserve">     KG Eibensbach</t>
  </si>
  <si>
    <t>KG Zaberfeld</t>
  </si>
  <si>
    <t>Zaberfeld-Michelbach</t>
  </si>
  <si>
    <t>1352 Ggl.; GF KG; P 1; für KG Zaberfeld errichtet - andere KG(en) werden (teilweise) mitversehen</t>
  </si>
  <si>
    <t>Übernahme eines größeren "Bezirksamtes"</t>
  </si>
  <si>
    <t xml:space="preserve">     KG Michelbach am Heuchelberg</t>
  </si>
  <si>
    <t>KG Leonbronn</t>
  </si>
  <si>
    <t>Leonbronn-Ochsenburg</t>
  </si>
  <si>
    <t>770 Ggl.; GF KG; P 1; für KG Leonbronn errichtet - andere KG(en) werden (teilweise) mitversehen</t>
  </si>
  <si>
    <t>"Überörtlicher Dienstauftrag: Friedwald und Vertretungsdienste im Kirchenbezirk mit ca. 50 % Dienstumfang"</t>
  </si>
  <si>
    <t xml:space="preserve">     KG Ochsenburg</t>
  </si>
  <si>
    <t>KG Pfaffenhofen</t>
  </si>
  <si>
    <t>Pfaffenhofen</t>
  </si>
  <si>
    <t>1286 Ggl.; GF KG; P 1; für KG Pfaffenhofen errichtet - andere KG(en) werden (teilweise) mitversehen; Pfarrhaus in staatlicher Baulast</t>
  </si>
  <si>
    <t>Fusion der KGen Pfaffenhofen und Weiler/Zaber m.W.v. 1. Januar 2019. - Übernahme eines größeren "Bezirksamtes"</t>
  </si>
  <si>
    <t xml:space="preserve">     KG Weiler/Zaber</t>
  </si>
  <si>
    <t>Unteres Zabergäu</t>
  </si>
  <si>
    <t>KG Meimsheim</t>
  </si>
  <si>
    <t>Meimsheim</t>
  </si>
  <si>
    <t>1375 Ggl.; GF KG; P 1</t>
  </si>
  <si>
    <t>Mitversehung der KG Botenheim durch das PfA Meimsheim</t>
  </si>
  <si>
    <t>Änderung GO; Zuordnung der KG Botenheim zur P Meimsheim</t>
  </si>
  <si>
    <t>KG Botenheim</t>
  </si>
  <si>
    <t>Botenheim</t>
  </si>
  <si>
    <t>691 Ggl.; GF KG; P 1; SA-NA: 25% KH-Seelsorge Brackenheim</t>
  </si>
  <si>
    <t>Mitversehung der KG Botenheim durch das PfA Meimsheim. - Künftig keine KH-Seelsorge wegen Schließung des Krankenhauses</t>
  </si>
  <si>
    <t>KG Brackenheim</t>
  </si>
  <si>
    <t>Brackenheim I</t>
  </si>
  <si>
    <t>768 Ggl.; GF KG; P 4</t>
  </si>
  <si>
    <t>Brackenheim PDA Dekanatamt</t>
  </si>
  <si>
    <t>Brackenheim II</t>
  </si>
  <si>
    <t>2065 Ggl.; P 2</t>
  </si>
  <si>
    <t>Mitversehung der KG Dürrenzimmern durch das PfA Brackenheim II</t>
  </si>
  <si>
    <t>Änderung GO; Zuordnung der KG Dürrenzimmern zur P Brackenheim II</t>
  </si>
  <si>
    <t>KG Dürrenzimmern</t>
  </si>
  <si>
    <t>Dürrenzimmern</t>
  </si>
  <si>
    <t>637 Ggl.; GF KG; P 2</t>
  </si>
  <si>
    <t>KG Hausen an der Zaber</t>
  </si>
  <si>
    <t>Hausen an der Zaber</t>
  </si>
  <si>
    <t>1106 Ggl.; GF KG; P 1; Pfarrhaus in staatlicher Baulast</t>
  </si>
  <si>
    <t>Mitversehung der KG Neipperg durch das PfA Hausen an der Zaber</t>
  </si>
  <si>
    <t>Änderung GO; Zuordnung der KG Neipperg zur P Hausen an der Zaber</t>
  </si>
  <si>
    <t>KG Haberschlacht-Stockheim</t>
  </si>
  <si>
    <t>Haberschlacht-Neipperg</t>
  </si>
  <si>
    <t>984 Ggl.; GF KG; P 1; für KG Haberschlacht-Stockheim errichtet - andere KG(en) werden (teilweise) mitversehen</t>
  </si>
  <si>
    <t xml:space="preserve">     KG Neipperg</t>
  </si>
  <si>
    <t>KG Cleebronn</t>
  </si>
  <si>
    <t>Cleebronn</t>
  </si>
  <si>
    <t>1443 Ggl.; GF KG; P 1; Pfarrhaus in staatlicher Baulast</t>
  </si>
  <si>
    <t>KG Nordheim</t>
  </si>
  <si>
    <t>Nordheim I</t>
  </si>
  <si>
    <t>2150 Ggl.; GF KG; P 2</t>
  </si>
  <si>
    <t>KG Nordhausen</t>
  </si>
  <si>
    <t>Nordhausen und Nordheim II</t>
  </si>
  <si>
    <t>1813 Ggl.; GF KG; P 2; für KG Nordhausen errichtet - andere KG(en) werden (teilweise) mitversehen</t>
  </si>
  <si>
    <t xml:space="preserve">     KG Nordheim</t>
  </si>
  <si>
    <t>Calw</t>
  </si>
  <si>
    <t>KB Calw</t>
  </si>
  <si>
    <t>PfarrPlan Verrechnungsstelle Calw</t>
  </si>
  <si>
    <t>25% ohne konkrete Stellenzuordnung: Für Choy Jugendkirche vorzusehen (bisher bei P Möttlingen)</t>
  </si>
  <si>
    <t>KG Bad Liebenzell</t>
  </si>
  <si>
    <t>Bad Liebenzell</t>
  </si>
  <si>
    <t>1249 Ggl.; GF KG; P 1; Pfarrhaus in staatlicher Baulast</t>
  </si>
  <si>
    <t>KG Maisenbach Petruskirchengemeinde</t>
  </si>
  <si>
    <t>Maisenbach</t>
  </si>
  <si>
    <t>773 Ggl.; GF KG; P 1; SA-NA: 25% KH-Seelsorge Unterlengenhardt Paracelsusklinik</t>
  </si>
  <si>
    <t>Weiterhin SA-NA: 25% KH-Seelsorge Paracelsusklinik Unterlengenhardt und AOK-Klinik in Bad Liebenzell (lk. Zuweisung 25% KH)</t>
  </si>
  <si>
    <t>KG Monakam-Unterhaugstett</t>
  </si>
  <si>
    <t>Monakam</t>
  </si>
  <si>
    <t>1253 Ggl.; GF KG; P 1; Pfarrhaus in staatlicher Baulast</t>
  </si>
  <si>
    <t>KG Möttlingen</t>
  </si>
  <si>
    <t>Möttlingen</t>
  </si>
  <si>
    <t>647 Ggl.; GF KG; P 2; SA-NA: 25% Choy Jugendkirche; Pfarrhaus in staatlicher Baulast</t>
  </si>
  <si>
    <t>Künftig kein SA-NA Choy Jugendkirche; stattdessen SA-NA: 50% KH-Seelsorge in Calw (lk. Zuweisung 50% KH) vom PfA Holzbronn zum PfA Möttlingen</t>
  </si>
  <si>
    <t>KG Unterreichenbach</t>
  </si>
  <si>
    <t>Unterreichenbach</t>
  </si>
  <si>
    <t>917 Ggl.; GF KG; P 1; für KG Unterreichenbach errichtet - andere KG(en) werden (teilweise) mitversehen; Pfarrhaus in staatlicher Baulast</t>
  </si>
  <si>
    <t xml:space="preserve">     KG Kapfenhardt</t>
  </si>
  <si>
    <t>KG Altburg</t>
  </si>
  <si>
    <t>Altburg</t>
  </si>
  <si>
    <t>1986 Ggl.; GF KG; P 2; Pfarrhaus in staatlicher Baulast</t>
  </si>
  <si>
    <t>KG Würzbach</t>
  </si>
  <si>
    <t>Würzbach</t>
  </si>
  <si>
    <t>1222 Ggl.; GF KG; P 2; für KG Würzbach errichtet - andere KG(en) werden (teilweise) mitversehen</t>
  </si>
  <si>
    <t xml:space="preserve">     KG Igelsloch</t>
  </si>
  <si>
    <t xml:space="preserve">     KG Oberkollbach</t>
  </si>
  <si>
    <t>Oberkollbach</t>
  </si>
  <si>
    <t>Die KGen Würzbach und Igelsloch werden mitversehen</t>
  </si>
  <si>
    <t>Errichtung für die KG Oberkollbach</t>
  </si>
  <si>
    <t>Teinachtal</t>
  </si>
  <si>
    <t>KG Zavelstein</t>
  </si>
  <si>
    <t>Zavelstein</t>
  </si>
  <si>
    <t xml:space="preserve">Mitversehung der KG Bad Teinach durch das PfA Zavelsein. - Die Bildung einer VKG oder der Zusammenschluss zu einer KG legt sich nahe. </t>
  </si>
  <si>
    <t>Änderung GO; Zuordnung der KG Bad Teinach zur P Zavelstein</t>
  </si>
  <si>
    <t>KG Bad Teinach</t>
  </si>
  <si>
    <t>Bad Teinach</t>
  </si>
  <si>
    <t>465 Ggl.; GF KG; P 2; SA-NA: 50% AH-Seelsorge; Pfarrhaus in staatlicher Baulast</t>
  </si>
  <si>
    <t>Mitversehung der KG Bad Teinach durch das PfA Zavelsein. - Künftig kein SA-NA AH-Seelsorge; diese wird durch einen Diakon/eine Diakonin oder den Gemeindepfarrer wahrgenommen; dazu kann auch der durch die LK noch zuzuweisende Stellenanteil für eine Diakonenstelle genutzt werden.</t>
  </si>
  <si>
    <t>KG Aichelberg</t>
  </si>
  <si>
    <t>Die KG wechselt zum KB Neuenbürg</t>
  </si>
  <si>
    <t>KG Neuweiler</t>
  </si>
  <si>
    <t>Neuweiler</t>
  </si>
  <si>
    <t>1608 Ggl.; GF KG; P 2; für KG Neuweiler errichtet - andere KG(en) werden (teilweise) mitversehen; Pfarrhaus in staatlicher Baulast</t>
  </si>
  <si>
    <t xml:space="preserve">     KG Breitenberg-Oberkollwangen</t>
  </si>
  <si>
    <t>KG Neubulach</t>
  </si>
  <si>
    <t>Neubulach</t>
  </si>
  <si>
    <t>1607 Ggl.; GF GKG; GF KG; GKG Neubulach; P 2; für KG Neubulach errichtet - andere KG(en) werden (teilweise) mitversehen; Pfarrhaus in staatlicher Baulast</t>
  </si>
  <si>
    <t xml:space="preserve">     KG Altbulach</t>
  </si>
  <si>
    <t xml:space="preserve">     KG Liebelsberg</t>
  </si>
  <si>
    <t>Neubulach II</t>
  </si>
  <si>
    <t>1259 Ggl.; GKG Neubulach; P 1; für KG Neubulach errichtet - andere KG(en) werden (teilweise) mitversehen</t>
  </si>
  <si>
    <t xml:space="preserve">     KG Oberhaugstett</t>
  </si>
  <si>
    <t>KG Zwerenberg</t>
  </si>
  <si>
    <t>Zwerenberg</t>
  </si>
  <si>
    <t>1021 Ggl.; GF GKG; GF KG; GKG Zwerenberg; P2D; für KG Zwerenberg errichtet - andere KG(en) werden (teilweise) mitversehen; Pfarrhaus in staatlicher Baulast</t>
  </si>
  <si>
    <t xml:space="preserve">     KG Aichhalden</t>
  </si>
  <si>
    <t xml:space="preserve">     KG Gaugenwald</t>
  </si>
  <si>
    <t xml:space="preserve">     KG Hornberg</t>
  </si>
  <si>
    <t xml:space="preserve">     KG Martinsmoos</t>
  </si>
  <si>
    <t>KG Calw Stadtkirchengemeinde</t>
  </si>
  <si>
    <t>Calw Stadtkirche I</t>
  </si>
  <si>
    <t>292 Ggl.; GF GKG; GKG Calw; P 4; Pfarrhaus in staatlicher Baulast</t>
  </si>
  <si>
    <t>Änderung GO; Änderung KG-Grenzen</t>
  </si>
  <si>
    <t>Calw PDA Dekanatamt</t>
  </si>
  <si>
    <t>Calw Stadtkirche II</t>
  </si>
  <si>
    <t>1158 Ggl.; GF KG; GKG Calw; P2B</t>
  </si>
  <si>
    <t>Fusion der KGen Calw Stadtkirche und Hirsau. - Änderung der KG-Grenzen:  ca. 250 bis 300 Ggl. von der KG Calw Stadtkirche zur KG Calw-Heumaden Versöhnungskirche</t>
  </si>
  <si>
    <t>KG Hirsau</t>
  </si>
  <si>
    <t>Hirsau</t>
  </si>
  <si>
    <t>786 Ggl.; GF KG; P 1; Pfarrhaus in staatlicher Baulast</t>
  </si>
  <si>
    <t>Calw Stadtkirche II und Hirsau</t>
  </si>
  <si>
    <t xml:space="preserve">Fusion der KGen Calw Stadtkirche und Hirsau - Umbenennung - ca. 1700 Ggl.  </t>
  </si>
  <si>
    <t>Änderung GO; Umbenennung</t>
  </si>
  <si>
    <t>KG Calw-Heumaden Versöhnungskirchengemeinde</t>
  </si>
  <si>
    <t>Calw-Heumaden Versöhnungskirche</t>
  </si>
  <si>
    <t>1348 Ggl.; GF KG; GKG Calw; P 1</t>
  </si>
  <si>
    <t>Änderung der KG-Grenzen:  ca. 250 bis 300 Ggl. von der KG Calw Stadtkirche zur KG Calw-Heumaden Versöhnungskirche</t>
  </si>
  <si>
    <t>Änderung KG-Grenzen</t>
  </si>
  <si>
    <t>KG Calw Bergkirchengemeinde</t>
  </si>
  <si>
    <t>Calw-Wimberg Bergkirche</t>
  </si>
  <si>
    <t>1356 Ggl.; GF KG; GKG Calw; P 1</t>
  </si>
  <si>
    <t>Gäu</t>
  </si>
  <si>
    <t>KG Althengstett</t>
  </si>
  <si>
    <t>Althengstett</t>
  </si>
  <si>
    <t>2127 Ggl.; GF KG; P 2; Pfarrhaus in staatlicher Baulast</t>
  </si>
  <si>
    <t>KG Gechingen</t>
  </si>
  <si>
    <t>Gechingen</t>
  </si>
  <si>
    <t>1786 Ggl.; GF KG; P 2; Pfarrhaus in staatlicher Baulast</t>
  </si>
  <si>
    <t>Versehung eines Dienstauftrags (z.B. ein Doppeldienst pro Monat) in den KGen Stammheim und Holzbronn durch das PfA Gechingen.</t>
  </si>
  <si>
    <t>KG Neuhengstett</t>
  </si>
  <si>
    <t>Neuhengstett</t>
  </si>
  <si>
    <t>1504 Ggl.; GF GKG; GF KG; GKG Neuhengstett-Ottenbronn; P 2; für KG Neuhengstett errichtet - andere KG(en) werden (teilweise) mitversehen</t>
  </si>
  <si>
    <t>Neuhengstett-Ottenbronn</t>
  </si>
  <si>
    <t xml:space="preserve">     KG Ottenbronn</t>
  </si>
  <si>
    <t>KG Ostelsheim</t>
  </si>
  <si>
    <t>Ostelsheim</t>
  </si>
  <si>
    <t>1187 Ggl.; GF KG; P 1; Pfarrhaus in staatlicher Baulast</t>
  </si>
  <si>
    <t>KG Simmozheim</t>
  </si>
  <si>
    <t>Simmozheim</t>
  </si>
  <si>
    <t>1332 Ggl.; GF KG; P 1</t>
  </si>
  <si>
    <t>KG Stammheim</t>
  </si>
  <si>
    <t>Stammheim</t>
  </si>
  <si>
    <t>2161 Ggl.; GF KG; P 2</t>
  </si>
  <si>
    <t>Mitversehung der KG Holzbronn durch das PfA Stammheim. - Versehung eines Dienstauftrags (z.B. ein Doppeldienst pro Monat) in den KGen Stammheim und Holzbronn durch das PfA Gechingen. - Diakon</t>
  </si>
  <si>
    <t>Änderung GO; Zuordnung der KG Holzbronn zur P Stammheim</t>
  </si>
  <si>
    <t>KG Holzbronn</t>
  </si>
  <si>
    <t>Holzbronn</t>
  </si>
  <si>
    <t>362 Ggl.; GF KG; P 1; SA-NA: 50% KH-Seelsorge Calw</t>
  </si>
  <si>
    <t>Mitversehung der KG Holzbronn durch das PfA Stammheim. - SA-NA: 50% KH-Seelsorge in Calw vom PfA Holzbronn zum PfA Möttlingen.</t>
  </si>
  <si>
    <t>Crailsheim</t>
  </si>
  <si>
    <t>KG Gröningen</t>
  </si>
  <si>
    <t>Gröningen</t>
  </si>
  <si>
    <t>929 Ggl.; GF KG; P 1; für KG Gröningen errichtet - andere KG(en) werden (teilweise) mitversehen; Pfarrhaus in staatlicher Baulast</t>
  </si>
  <si>
    <t>Mitversehung der KG Ellrichshausen durch das PfA Gröningen</t>
  </si>
  <si>
    <t>Änderung GO; Zuordnung der KG Ellrichshausen zur P Gröningen</t>
  </si>
  <si>
    <t xml:space="preserve">     KG Bronnholzheim</t>
  </si>
  <si>
    <t>KG Ellrichshausen</t>
  </si>
  <si>
    <t>Ellrichshausen</t>
  </si>
  <si>
    <t>746 Ggl.; GF KG; P 1</t>
  </si>
  <si>
    <t>KG Satteldorf</t>
  </si>
  <si>
    <t>Satteldorf</t>
  </si>
  <si>
    <t>1717 Ggl.; GF KG; P 2; Pfarrhaus in staatlicher Baulast</t>
  </si>
  <si>
    <t>KG Mariäkappel</t>
  </si>
  <si>
    <t>Mariäkappel</t>
  </si>
  <si>
    <t>984 Ggl.; GF KG; P 1; für KG Mariäkappel errichtet - andere KG(en) werden (teilweise) mitversehen</t>
  </si>
  <si>
    <t xml:space="preserve">     KG Leukershausen</t>
  </si>
  <si>
    <t>KG Marktlustenau</t>
  </si>
  <si>
    <t>Marktlustenau-Waldtann</t>
  </si>
  <si>
    <t>1494 Ggl.; GF KG; P 2; für KG Marktlustenau errichtet - andere KG(en) werden (teilweise) mitversehen; Pfarrhaus in staatlicher Baulast</t>
  </si>
  <si>
    <t xml:space="preserve">     KG Waldtann</t>
  </si>
  <si>
    <t>KG Westgartshausen</t>
  </si>
  <si>
    <t>Westgartshausen</t>
  </si>
  <si>
    <t>738 Ggl.; GF KG; P 1</t>
  </si>
  <si>
    <t>Westgartshausen-Goldbach</t>
  </si>
  <si>
    <t>KG Goldbach</t>
  </si>
  <si>
    <t>KG Jagstheim</t>
  </si>
  <si>
    <t>Jagstheim</t>
  </si>
  <si>
    <t>977 Ggl.; GF KG; P 1</t>
  </si>
  <si>
    <t>Versehung eines Dienstauftrags (voraussichtlich AH Seelsorge Wolfgangstift und ein kleiner Predigtauftrag) in der KG Crailsheim Christuskirche durch das PfA Jagstheim</t>
  </si>
  <si>
    <t>KG Onolzheim</t>
  </si>
  <si>
    <t>Onolzheim</t>
  </si>
  <si>
    <t>1124 Ggl.; GF KG; P 1</t>
  </si>
  <si>
    <t>KG Altenmünster</t>
  </si>
  <si>
    <t>Altenmünster</t>
  </si>
  <si>
    <t>2244 Ggl.; GF KG; P 2</t>
  </si>
  <si>
    <t>KG Crailsheim Johanneskirchengemeinde</t>
  </si>
  <si>
    <t>Crailsheim Johanneskirche I</t>
  </si>
  <si>
    <t>640 Ggl.; GF GKG; GKG Crailsheim; P 4</t>
  </si>
  <si>
    <t>Crailsheim Johanneskirche Nord</t>
  </si>
  <si>
    <t>Crailsheim PDA Dekanatamt</t>
  </si>
  <si>
    <t>Crailsheim Johanneskirche II</t>
  </si>
  <si>
    <t>2157 Ggl.; GF KG; GKG Crailsheim; P 2</t>
  </si>
  <si>
    <t>Crailsheim Johanneskirche Mitte</t>
  </si>
  <si>
    <t>Crailsheim Johanneskirche III</t>
  </si>
  <si>
    <t>1561 Ggl.; GKG Crailsheim; P 1</t>
  </si>
  <si>
    <t>Versehung eines Predigtauftrags und Seelsorgebezirks (ca. 1.300 Ggl.) in der KG Crailsheim Johanneskirche durch das PfA Ingersheim</t>
  </si>
  <si>
    <t>Crailsheim Johanneskirche IV</t>
  </si>
  <si>
    <t>817 Ggl.; GKG Crailsheim; P 2</t>
  </si>
  <si>
    <t>Crailsheim Johanneskirche Ost</t>
  </si>
  <si>
    <t>Umbenennung. - Vergrößerung des Seelsorgebezirks auf ca. 1050 Ggl.</t>
  </si>
  <si>
    <t>KG Ingersheim</t>
  </si>
  <si>
    <t>Ingersheim</t>
  </si>
  <si>
    <t>842 Ggl.; GF KG; P 1</t>
  </si>
  <si>
    <t>Versehung eines Predigtauftrags und Seelsorgebezirks (ca. 1.300 Ggl.) in der KG Crailsheim Johanneskirche durch das PfA Ingersheim/ Ingersheim</t>
  </si>
  <si>
    <t>KG Crailsheim Christuskirchengemeinde</t>
  </si>
  <si>
    <t>Crailsheim Christuskirche I</t>
  </si>
  <si>
    <t>1305 Ggl.; GF KG; GKG Crailsheim; P 1</t>
  </si>
  <si>
    <t>Versehung eines Dienstauftrags (voraussichtlilch AH Seelsorge Wolfgangstift und ein kleiner Predigtauftrag) in der KG Crailsheim Christuskirche durch das PfA Jagstheim</t>
  </si>
  <si>
    <t>Crailsheim Christuskirche II</t>
  </si>
  <si>
    <t>872 Ggl.; GKG Crailsheim; P 2; SA-NA: 50% KH-Seelsorge Crailsheim</t>
  </si>
  <si>
    <t>SA-NA: 25% KH-Seelsorge in Crailsheim vom PfA Crailsheim Christuskirche II zum PfA Hummelsweiler</t>
  </si>
  <si>
    <t>KG Roßfeld</t>
  </si>
  <si>
    <t>Roßfeld</t>
  </si>
  <si>
    <t>1456 Ggl.; GF KG; P 1</t>
  </si>
  <si>
    <t>KG Tiefenbach</t>
  </si>
  <si>
    <t>Tiefenbach-Triensbach-Lobenhausen</t>
  </si>
  <si>
    <t>1209 Ggl.; GF KG; P 1; für KG Tiefenbach errichtet - andere KG(en) werden (teilweise) mitversehen</t>
  </si>
  <si>
    <t xml:space="preserve">     KG Lobenhausen</t>
  </si>
  <si>
    <t xml:space="preserve">     KG Triensbach</t>
  </si>
  <si>
    <t>KG Gründelhardt</t>
  </si>
  <si>
    <t>Gründelhardt-Oberspeltach</t>
  </si>
  <si>
    <t>1649 Ggl.; GF GKG; GF KG; GKG Gründelhardt; P 2; für KG Gründelhardt errichtet - andere KG(en) werden (teilweise) mitversehen</t>
  </si>
  <si>
    <t xml:space="preserve">     KG Oberspeltach</t>
  </si>
  <si>
    <t xml:space="preserve">     KG Spaichbühl</t>
  </si>
  <si>
    <t>KG Honhardt</t>
  </si>
  <si>
    <t>Honhardt</t>
  </si>
  <si>
    <t>Versehung eines Predigtauftrags und (kleinen) Seelsorgebezirks in der KG Hummelsweiler durch das PfA Honhardt. Der Vorsitz im KGR Hummelsweiler wird mit der P Honhardt verbunden.</t>
  </si>
  <si>
    <t>KG Hummelsweiler</t>
  </si>
  <si>
    <t>Hummelsweiler</t>
  </si>
  <si>
    <t>604 Ggl.; GF KG; P 1</t>
  </si>
  <si>
    <t>SA-NA: 25% KH-Seelsorge in Crailsheim (lk. Zuweisung 25% KH) vom PfA Crailsheim Christuskirche II zum PfA Hummelsweiler. - Versehung eines Predigtauftrags und (kleinen) Seelsorgebezirks in der KG Hummelsweiler durch das PfA Honhardt. Der Vorsitz im KGR Hummelsweiler wird mit der P Honhardt verbunden.</t>
  </si>
  <si>
    <t>KG Wildenstein</t>
  </si>
  <si>
    <t>Wildenstein</t>
  </si>
  <si>
    <t>1084 Ggl.; GF KG; P 1; für KG Wildenstein errichtet - andere KG(en) werden (teilweise) mitversehen</t>
  </si>
  <si>
    <t>Mitversehung der KGen Unterdeufstetten und Bernhardsweiler durch das PfA Wildenstein</t>
  </si>
  <si>
    <t>Änderung GO; Zuordnung der KGen Unterdeufstetten und Bernhardsweiler zur P Wildenstein</t>
  </si>
  <si>
    <t>KG Unterdeufstetten</t>
  </si>
  <si>
    <t>Unterdeufstetten</t>
  </si>
  <si>
    <t>680 Ggl.; GF KG; P 1; für KG Unterdeufstetten errichtet - andere KG(en) werden (teilweise) mitversehen</t>
  </si>
  <si>
    <t xml:space="preserve">     KG Bernhardsweiler</t>
  </si>
  <si>
    <t>KG Rechenberg</t>
  </si>
  <si>
    <t>Rechenberg</t>
  </si>
  <si>
    <t>553 Ggl.; GF KG; P 1</t>
  </si>
  <si>
    <t>Rechenberg-Weipertshofen</t>
  </si>
  <si>
    <t>KG Weipertshofen</t>
  </si>
  <si>
    <t>Ditzingen</t>
  </si>
  <si>
    <t>KG Ditzingen</t>
  </si>
  <si>
    <t>Ditzingen Mitte</t>
  </si>
  <si>
    <t>1035 Ggl.; GF KG; P 4</t>
  </si>
  <si>
    <t xml:space="preserve">Die KGen machen sich auf den Weg zur Kooperation und zur strukturellen Zusammenarbeit, begleitet durch SPI. </t>
  </si>
  <si>
    <t>Ditzingen PDA Dekanatamt</t>
  </si>
  <si>
    <t>Ditzingen West</t>
  </si>
  <si>
    <t>2130 Ggl.; P 2</t>
  </si>
  <si>
    <t>Ditzingen Ost</t>
  </si>
  <si>
    <t>1000 Ggl.; P 2</t>
  </si>
  <si>
    <t>KG Hirschlanden</t>
  </si>
  <si>
    <t>Hirschlanden</t>
  </si>
  <si>
    <t>1759 Ggl.; GF KG; P 2</t>
  </si>
  <si>
    <t>Versehung eines Dienstauftrags in den KGen Heimerdingen und/oder Schöckingen durch das PfA Hirschlanden</t>
  </si>
  <si>
    <t>KG Heimerdingen</t>
  </si>
  <si>
    <t>Heimerdingen</t>
  </si>
  <si>
    <t>1503 Ggl.; GF KG; P 2; Pfarrhaus in staatlicher Baulast</t>
  </si>
  <si>
    <t>Mitversehung der KG Schöckingen durch das PfA Heimerdingen. - Versehung eines Dienstauftrags in den KGen Heimerdingen und/oder Schöckingen durch das PfA Hirschlanden</t>
  </si>
  <si>
    <t>Änderung GO; Zuordnung der KG Schöckingen zur P Heimerdingen</t>
  </si>
  <si>
    <t>KG Schöckingen</t>
  </si>
  <si>
    <t>Schöckingen</t>
  </si>
  <si>
    <t>800 Ggl.; GF KG; P 1</t>
  </si>
  <si>
    <t>KG Gerlingen Petruskirchengemeinde</t>
  </si>
  <si>
    <t>Gerlingen Petruskirche Mitte</t>
  </si>
  <si>
    <t>1928 Ggl.; GF GKG; GF KG; GKG Gerlingen; P 3</t>
  </si>
  <si>
    <t>Fusion der Petrus- und Lukaskirchengemeinde bis 01.12.2019; der Vorsitz im fusionierten KGR wird mit der P Gerlingen Petruskirche Mitte verbunden</t>
  </si>
  <si>
    <t>Änderung GO; geplante Fusion mit Lukaskirchengemeinde  bis zur Kirchenwahl 2019</t>
  </si>
  <si>
    <t>Gerlingen Petruskirche Ost</t>
  </si>
  <si>
    <t>1976 Ggl.; GKG Gerlingen; P 2</t>
  </si>
  <si>
    <t>Gerlingen Petruskirche West</t>
  </si>
  <si>
    <t>986 Ggl.; GKG Gerlingen; P 2</t>
  </si>
  <si>
    <t>KG Gerlingen Lukaskirchengemeinde</t>
  </si>
  <si>
    <t>Gerlingen Lukaskirche</t>
  </si>
  <si>
    <t>1001 Ggl.; GF KG; GKG Gerlingen; P 2</t>
  </si>
  <si>
    <t>Fusion der Petrus- und Lukaskirchengemeinde bis 01.12.2019; der Vorsitz im fusionierten KGR wird mit der P Gerlingen Petruskirche Mitte verbunden. - Künftig keine Verschiebung RU</t>
  </si>
  <si>
    <t>Änderung GO; geplante Fusion mit Petruskirchengemeinde  bis zur Kirchenwahl 2019</t>
  </si>
  <si>
    <t>KG Gerlingen Matthäuskirchengemeinde</t>
  </si>
  <si>
    <t>Gerlingen Matthäuskirche</t>
  </si>
  <si>
    <t>779 Ggl.; GF KG; GKG Gerlingen; P 2</t>
  </si>
  <si>
    <t>KG Münchingen</t>
  </si>
  <si>
    <t>Münchingen Süd</t>
  </si>
  <si>
    <t>1956 Ggl.; GF KG; P 2</t>
  </si>
  <si>
    <t>Vorgesehen ist, den Vorsitz im Kirchengemeinderat Kallenberg mit der Pfarrstelle Münchingen Süd zu verbinden.</t>
  </si>
  <si>
    <t>KG Kallenberg</t>
  </si>
  <si>
    <t>Kallenberg - Münchingen Nord</t>
  </si>
  <si>
    <t>1263 Ggl.; GF KG; P 1; für KG Kallenberg errichtet - andere KG(en) werden (teilweise) mitversehen</t>
  </si>
  <si>
    <t xml:space="preserve">     KG Münchingen</t>
  </si>
  <si>
    <t>KG Korntal</t>
  </si>
  <si>
    <t>Korntal Christuskirche I</t>
  </si>
  <si>
    <t>2012 Ggl.; GF KG; P 2</t>
  </si>
  <si>
    <t>Korntal Christuskirche II</t>
  </si>
  <si>
    <t>1042 Ggl.; P 1</t>
  </si>
  <si>
    <t>KG Hemmingen</t>
  </si>
  <si>
    <t>Hemmingen Nord</t>
  </si>
  <si>
    <t>1663 Ggl.; GF KG; P 2</t>
  </si>
  <si>
    <t>Hemmingen Süd</t>
  </si>
  <si>
    <t>886 Ggl.; P 2</t>
  </si>
  <si>
    <t>KG Markgröningen</t>
  </si>
  <si>
    <t>Markgröningen I</t>
  </si>
  <si>
    <t>2172 Ggl.; GF KG; P 3; Pfarrhaus in staatlicher Baulast</t>
  </si>
  <si>
    <t>Markgröningen II</t>
  </si>
  <si>
    <t>2091 Ggl.; P 2; Pfarrhaus in staatlicher Baulast</t>
  </si>
  <si>
    <t>KG Schwieberdingen</t>
  </si>
  <si>
    <t>Schwieberdingen Nord</t>
  </si>
  <si>
    <t>1743 Ggl.; GF KG; P 2</t>
  </si>
  <si>
    <t>Schwieberdingen Süd</t>
  </si>
  <si>
    <t>Esslingen</t>
  </si>
  <si>
    <t>Esslingen Jugend</t>
  </si>
  <si>
    <t xml:space="preserve">Vorgesehen ist, die Stelle zusammen mit weiteren 50% aus dem Zielstellenplan Sonderpfarrdienst mit 100% zu besetzen. </t>
  </si>
  <si>
    <t>KG Esslingen Stadtkirchengemeinde</t>
  </si>
  <si>
    <t>Esslingen Stadtkirche</t>
  </si>
  <si>
    <t>614 Ggl.; GF GKG; GF KG; GKG Esslingen; P 5</t>
  </si>
  <si>
    <t>Esslingen PDA Dekanatamt</t>
  </si>
  <si>
    <t>Esslingen Stadt- und Frauenkirche</t>
  </si>
  <si>
    <t>1894 Ggl.; GKG Esslingen; P 2</t>
  </si>
  <si>
    <t>Esslingen Südkirche und Citykirche</t>
  </si>
  <si>
    <t>1138 Ggl.; GKG Esslingen; P 2; SA-NA: 50% Citykirchenarbeit</t>
  </si>
  <si>
    <t>SA-NA: nur noch 25% Citykirchenarbeit</t>
  </si>
  <si>
    <t>KG Esslingen Zollberg</t>
  </si>
  <si>
    <t>Esslingen Zollberg</t>
  </si>
  <si>
    <t>1361 Ggl.; GF KG; GKG Esslingen; P 1</t>
  </si>
  <si>
    <t>Versehung eines Predigtauftrags und  Seelsorgebezirks in der KG Esslingen Berkheim durch das PfA Esslingen Zollberg. - Künftig kein Dienstauftrag in der Stadtkirchengemeinde</t>
  </si>
  <si>
    <t>KG Mettingen</t>
  </si>
  <si>
    <t>Mettingen I</t>
  </si>
  <si>
    <t>1246 Ggl.; GF KG; GKG Esslingen; P 1</t>
  </si>
  <si>
    <t>SA-NA: 25% HS (lk. Zuweisung 25% HS) vom PfA Oberesslingen Versöhnungskirche zum PfA Mettingen I - Versehung eines Dienstauftrags in der Stadtkirchengemeinde</t>
  </si>
  <si>
    <t>KG Esslingen St. Bernhardt zum Hohenkreuz</t>
  </si>
  <si>
    <t>Esslingen Wäldenbronn</t>
  </si>
  <si>
    <t>1656 Ggl.; GF KG; GKG Esslingen; P 3</t>
  </si>
  <si>
    <t>Esslingen St. Bernhardt</t>
  </si>
  <si>
    <t>1520 Ggl.; GKG Esslingen; P 1</t>
  </si>
  <si>
    <t>Künftig kein eigener Stellenanteil mehr eAg</t>
  </si>
  <si>
    <t>Esslingen Hohenkreuz</t>
  </si>
  <si>
    <t>1753 Ggl.; GKG Esslingen; P 2</t>
  </si>
  <si>
    <t>KG Sulzgries</t>
  </si>
  <si>
    <t>Esslingen Sulzgries Süd</t>
  </si>
  <si>
    <t>1824 Ggl.; GF KG; GKG Esslingen; P 2</t>
  </si>
  <si>
    <t>Esslingen Sulzgries Nord</t>
  </si>
  <si>
    <t>1981 Ggl.; GKG Esslingen; P 2</t>
  </si>
  <si>
    <t>KG Zell</t>
  </si>
  <si>
    <t>Zell am Neckar</t>
  </si>
  <si>
    <t>1404 Ggl.; GF KG; GKG Esslingen; P 1</t>
  </si>
  <si>
    <t>Versehung eines Predigtauftrags und Seelsorgebezirks (Gartenstadt und Sirnau)  in der KG Oberesslingen durch das PfA Zell am Neckar. - Künftig kein SA-NA Diakonie</t>
  </si>
  <si>
    <t>KG Esslingen Johanneskirchengemeinde</t>
  </si>
  <si>
    <t>Esslingen Johanneskirche</t>
  </si>
  <si>
    <t>1986 Ggl.; GF KG; GKG Esslingen; P 2</t>
  </si>
  <si>
    <t>Versehung eines Dienstauftrags in der KG Oberesslingen durch das PfA Esslingen Johanneskirche</t>
  </si>
  <si>
    <t>KG Hegensberg-Liebersbronn</t>
  </si>
  <si>
    <t>Hegensberg-Liebersbronn</t>
  </si>
  <si>
    <t>1924 Ggl.; GF KG; GKG Esslingen; P 2</t>
  </si>
  <si>
    <t>Versehung eines Dienstauftrags in der KG Oberesslingen durch das PfA Hegensberg-Liebersbronn</t>
  </si>
  <si>
    <t>KG Oberesslingen</t>
  </si>
  <si>
    <t>Oberesslingen Martinskirche</t>
  </si>
  <si>
    <t>1621 Ggl.; GF KG; GKG Esslingen; P 2</t>
  </si>
  <si>
    <t xml:space="preserve">Oberesslingen Versöhnungs- und Martinskirche  </t>
  </si>
  <si>
    <t>Umbenennung. - Versehung eines Predigtauftrags und Seelsorgebezirks (Gartenstadt und Sirnau) in der KG Oberesslingen durch das PfA Zell am Neckar. - Versehung je eines Dienstauftrags in der KG Oberesslingen durch die Pfarrämter Esslingen Johanneskirche und Hegensberg-Liebersbronn</t>
  </si>
  <si>
    <t>Änderung GO; Umbenennung des Pfarramts</t>
  </si>
  <si>
    <t>Oberesslingen Versöhnungskirche</t>
  </si>
  <si>
    <t>1341 Ggl.; GKG Esslingen; P 2; SA-NA: 25% Hochschulseelsorge</t>
  </si>
  <si>
    <t>SA-NA: 25% HS vom PfA Oberesslingen Versöhnungskirche zum PfA Mettingen I</t>
  </si>
  <si>
    <t>Oberesslingen Gartenstadt und Sirnau</t>
  </si>
  <si>
    <t>828 Ggl.; GKG Esslingen; P 2</t>
  </si>
  <si>
    <t>KG Aichwald</t>
  </si>
  <si>
    <t>Aichwald I</t>
  </si>
  <si>
    <t>1926 Ggl.; GF KG; P 2; Pfarrhaus in staatlicher Baulast</t>
  </si>
  <si>
    <t>Aichwald II</t>
  </si>
  <si>
    <t>1360 Ggl.; P 1</t>
  </si>
  <si>
    <t>KG Baltmannsweiler</t>
  </si>
  <si>
    <t>Baltmannsweiler</t>
  </si>
  <si>
    <t>1587 Ggl.; GF KG; P 2; Pfarrhaus in staatlicher Baulast</t>
  </si>
  <si>
    <t>Mitversehung der KG Hohengehren durch das PfA Baltmannsweiler. - Fusion der KGen Baltmannsweiler und Hohengehren</t>
  </si>
  <si>
    <t>Änderung GO; Zuordnung der KG Hohengehren zur P Baltmannsweiler</t>
  </si>
  <si>
    <t>KG Hohengehren</t>
  </si>
  <si>
    <t>Hohengehren</t>
  </si>
  <si>
    <t>1009 Ggl.; GF KG; P 2</t>
  </si>
  <si>
    <t>KG Altbach</t>
  </si>
  <si>
    <t>Altbach</t>
  </si>
  <si>
    <t>1835 Ggl.; GF KG; P 2</t>
  </si>
  <si>
    <t>Kooperation mit Deizisau</t>
  </si>
  <si>
    <t>KG Deizisau</t>
  </si>
  <si>
    <t>Deizisau</t>
  </si>
  <si>
    <t>1716 Ggl.; GF KG; P 2</t>
  </si>
  <si>
    <t>Kooperation mit Altbach</t>
  </si>
  <si>
    <t>Deizisau II</t>
  </si>
  <si>
    <t>KG Plochingen</t>
  </si>
  <si>
    <t>Plochingen Stadtkirche I</t>
  </si>
  <si>
    <t>1663 Ggl.; GF KG; P 3</t>
  </si>
  <si>
    <t>Plochingen Stadtkirche II</t>
  </si>
  <si>
    <t>1044 Ggl.; P 2</t>
  </si>
  <si>
    <t>Plochingen Paul-Gerhardt-Kirche</t>
  </si>
  <si>
    <t>1500 Ggl.; P 1</t>
  </si>
  <si>
    <t>KG Wernau</t>
  </si>
  <si>
    <t>Wernau</t>
  </si>
  <si>
    <t>2039 Ggl.; GF KG; P 2</t>
  </si>
  <si>
    <t>Wernau II</t>
  </si>
  <si>
    <t>693 Ggl.; P 1</t>
  </si>
  <si>
    <t>Kooperation Wernau, Köngen, Hochdorf</t>
  </si>
  <si>
    <t>KG Denkendorf</t>
  </si>
  <si>
    <t>Denkendorf Klosterkirche</t>
  </si>
  <si>
    <t>Denkendorf Auferstehungskirche</t>
  </si>
  <si>
    <t>2142 Ggl.; P 2</t>
  </si>
  <si>
    <t>KG Esslingen Berkheim</t>
  </si>
  <si>
    <t>Berkheim I</t>
  </si>
  <si>
    <t>2075 Ggl.; P 2; -2 Std. RU von P Berkheim I zu P Berkheim II</t>
  </si>
  <si>
    <t>Versehung eines Predigtauftrags und  Seelsorgebezirks in der KG Esslingen Berkheim durch das PfA Esslingen Zollberg; künftig keine Verscheibung RU</t>
  </si>
  <si>
    <t>Berkheim II</t>
  </si>
  <si>
    <t>757 Ggl.; P 2; +2 Std. RU von P Berkheim I zu P Berkheim II</t>
  </si>
  <si>
    <t>KG Köngen</t>
  </si>
  <si>
    <t>Köngen Nord</t>
  </si>
  <si>
    <t>1987 Ggl.; P 2</t>
  </si>
  <si>
    <t>Köngen Süd</t>
  </si>
  <si>
    <t>2134 Ggl.; GF KG; P 2</t>
  </si>
  <si>
    <t>KG Hochdorf</t>
  </si>
  <si>
    <t>Hochdorf</t>
  </si>
  <si>
    <t>2025 Ggl.; GF KG; P 2</t>
  </si>
  <si>
    <t>KG Lichtenwald</t>
  </si>
  <si>
    <t>Lichtenwald</t>
  </si>
  <si>
    <t>1184 Ggl.; GF KG; P 2; SA-NA: 25% KH-Seelsorge Kirchheim; Pfarrhaus in staatlicher Baulast</t>
  </si>
  <si>
    <t>Künftig kein SA-NA KH-Seelsorge. - Versehung eines Predigtauftrags und  Seelsorgebezirks in der KG Reichenbach/Fils durch das PfA Lichtenwald; Kooperation oder Fusion der beiden KGen.</t>
  </si>
  <si>
    <t>KG Reichenbach/Fils</t>
  </si>
  <si>
    <t>Reichenbach Mauritiuskirche</t>
  </si>
  <si>
    <t>2095 Ggl.; GF KG; P 2; Pfarrhaus in staatlicher Baulast</t>
  </si>
  <si>
    <t>Versehung eines Predigtauftrags und  Seelsorgebezirks in der KG Reichenbach/Fils durch das PfA Lichtenwald; Kooperation oder Fusion der beiden KGen.</t>
  </si>
  <si>
    <t>Reichenbach Siegenbergkirche</t>
  </si>
  <si>
    <t>762 Ggl.; P 2</t>
  </si>
  <si>
    <t>Freudenstadt</t>
  </si>
  <si>
    <t>Freudenstadt Tourismus- und Gastronomieseelsorge</t>
  </si>
  <si>
    <t>Wird zum SA-NA beim PfA Schwarzenberg</t>
  </si>
  <si>
    <t>Kinzigtal</t>
  </si>
  <si>
    <t>KG Alpirsbach</t>
  </si>
  <si>
    <t>Alpirsbach I</t>
  </si>
  <si>
    <t>1365 Ggl.; GF KG; P 1; Pfarrhaus in staatlicher Baulast</t>
  </si>
  <si>
    <t>Alpirsbach II</t>
  </si>
  <si>
    <t>900 Ggl.; P 1</t>
  </si>
  <si>
    <t xml:space="preserve">     KG Reinerzau</t>
  </si>
  <si>
    <t>KG Fürnsal</t>
  </si>
  <si>
    <t>Fürnsal</t>
  </si>
  <si>
    <t>590 Ggl.; GF GKG; GF KG; GKG Fürnsal; P 1; für KG Fürnsal errichtet - andere KG(en) werden (teilweise) mitversehen; Pfarrhaus in staatlicher Baulast</t>
  </si>
  <si>
    <t xml:space="preserve">     KG Oberbrändi</t>
  </si>
  <si>
    <t>KG Loßburg</t>
  </si>
  <si>
    <t>Loßburg</t>
  </si>
  <si>
    <t>1846 Ggl.; GF KG; P 2; Pfarrhaus in staatlicher Baulast</t>
  </si>
  <si>
    <t>KG Schömberg</t>
  </si>
  <si>
    <t>Schömberg - Absehung von der Ausschreibung gem. § 1 Abs. 1 PfStBG</t>
  </si>
  <si>
    <t>514 Ggl.; GF KG; P 1</t>
  </si>
  <si>
    <t>KG Wittendorf</t>
  </si>
  <si>
    <t>Wittendorf-Lombach</t>
  </si>
  <si>
    <t>1067 Ggl.; GF KG; P 1; für KG Wittendorf errichtet - andere KG(en) werden (teilweise) mitversehen; Pfarrhaus in staatlicher Baulast</t>
  </si>
  <si>
    <t xml:space="preserve">     KG Lombach</t>
  </si>
  <si>
    <t>Murgtal</t>
  </si>
  <si>
    <t>KG Baiersbronn</t>
  </si>
  <si>
    <t>Baiersbronn-Oberdorf</t>
  </si>
  <si>
    <t>1754 Ggl.; GF KG; P 2; Pfarrhaus in staatlicher Baulast</t>
  </si>
  <si>
    <t>Baiersbronn-Unterdorf/Tonbach</t>
  </si>
  <si>
    <t>1648 Ggl.; P 1</t>
  </si>
  <si>
    <t>KG Klosterreichenbach</t>
  </si>
  <si>
    <t>Klosterreichenbach</t>
  </si>
  <si>
    <t>1183 Ggl.; GF GKG; GF KG; GKG Klosterreichenbach; P 1; Pfarrhaus in staatlicher Baulast</t>
  </si>
  <si>
    <t xml:space="preserve">     KG Röt</t>
  </si>
  <si>
    <t>KG Mitteltal</t>
  </si>
  <si>
    <t>Mitteltal</t>
  </si>
  <si>
    <t>1460 Ggl.; GF KG; P 1; Pfarrhaus in staatlicher Baulast</t>
  </si>
  <si>
    <t>Mitversehung der KG Obertal durch das PfA Mitteltal</t>
  </si>
  <si>
    <t>Änderung GO; Zuordnung der KG Obertal zur P Mitteltal</t>
  </si>
  <si>
    <t>KG Obertal</t>
  </si>
  <si>
    <t>Obertal</t>
  </si>
  <si>
    <t>865 Ggl.; GF KG; P 1</t>
  </si>
  <si>
    <t>KG Schwarzenberg</t>
  </si>
  <si>
    <t>Schwarzenberg</t>
  </si>
  <si>
    <t>855 Ggl.; GF KG; P 1; Pfarrhaus in staatlicher Baulast</t>
  </si>
  <si>
    <t>SA-NA: 50% Freudenstadt Tourismus- und Gastronomieseelsorge</t>
  </si>
  <si>
    <t>Ostdistrikt</t>
  </si>
  <si>
    <t>KG Besenfeld</t>
  </si>
  <si>
    <t>Besenfeld</t>
  </si>
  <si>
    <t>1341 Ggl.; GF KG; P 2; für KG Besenfeld errichtet - andere KG(en) werden (teilweise) mitversehen; Pfarrhaus in staatlicher Baulast</t>
  </si>
  <si>
    <t xml:space="preserve">     KG Seewald-Göttelfingen</t>
  </si>
  <si>
    <t>Göttelfingen - Absehung von der Ausschreibung gem. § 1 Abs. 1 PfStBG</t>
  </si>
  <si>
    <t>KG Pfalzgrafenweiler</t>
  </si>
  <si>
    <t>Pfalzgrafenweiler I</t>
  </si>
  <si>
    <t>1390 Ggl.; GF KG; P 2</t>
  </si>
  <si>
    <t>Pfalzgrafenweiler II</t>
  </si>
  <si>
    <t>1718 Ggl.; P 2</t>
  </si>
  <si>
    <t>KG Tumlingen</t>
  </si>
  <si>
    <t>Waldachtal</t>
  </si>
  <si>
    <t>1948 Ggl.; GF GKG; GF KG; GKG Waldachtal; P 2; für KG Tumlingen errichtet - andere KG(en) werden (teilweise) mitversehen; Pfarrhaus in staatlicher Baulast</t>
  </si>
  <si>
    <t xml:space="preserve">     KG Cresbach</t>
  </si>
  <si>
    <t xml:space="preserve">     KG Hörschweiler</t>
  </si>
  <si>
    <t>KG Dornstetten</t>
  </si>
  <si>
    <t>Dornstetten</t>
  </si>
  <si>
    <t>2325 Ggl.; GF KG; P 2; Pfarrhaus in staatlicher Baulast</t>
  </si>
  <si>
    <t>KG Glatten</t>
  </si>
  <si>
    <t>Glatten</t>
  </si>
  <si>
    <t>1368 Ggl.; GF GKG; GF KG; GKG Glatten; P 2; für KG Glatten errichtet - andere KG(en) werden (teilweise) mitversehen</t>
  </si>
  <si>
    <t xml:space="preserve">     KG Böffingen</t>
  </si>
  <si>
    <t xml:space="preserve">     KG Neuneck</t>
  </si>
  <si>
    <t>KG Hallwangen</t>
  </si>
  <si>
    <t>Hallwangen</t>
  </si>
  <si>
    <t>970 Ggl.; GF KG; P 1</t>
  </si>
  <si>
    <t>Mitversehung der KG Aach durch das PfA Hallwangen</t>
  </si>
  <si>
    <t>Änderung GO; Zuordnung der KG Aach zur P Hallwangen</t>
  </si>
  <si>
    <t>KG Aach</t>
  </si>
  <si>
    <t>Aach</t>
  </si>
  <si>
    <t>750 Ggl.; GF KG; P 1; SA-NA: 30% Erwachsenenbildung</t>
  </si>
  <si>
    <t>KG Oberiflingen</t>
  </si>
  <si>
    <t>Oberiflingen</t>
  </si>
  <si>
    <t>1961 Ggl.; GF GKG; GF KG; GKG Oberiflingen; P 2; für KG Oberiflingen errichtet - andere KG(en) werden (teilweise) mitversehen; Pfarrhaus in staatlicher Baulast</t>
  </si>
  <si>
    <t xml:space="preserve">     KG Schopfloch</t>
  </si>
  <si>
    <t xml:space="preserve">     KG Unteriflingen</t>
  </si>
  <si>
    <t>KG Freudenstadt Stadtkirchengemeinde</t>
  </si>
  <si>
    <t>Freudenstadt Stadtkirche Mitte</t>
  </si>
  <si>
    <t>534 Ggl.; GF GKG; GKG Freudenstadt (GKG 1601); P 5; Pfarrhaus in staatlicher Baulast</t>
  </si>
  <si>
    <t>Freudenstadt PDA Dekanatamt</t>
  </si>
  <si>
    <t>Freudenstadt Stadtkirche Nord</t>
  </si>
  <si>
    <t>1665 Ggl.; GF KG; GKG Freudenstadt (GKG 1601); P 2</t>
  </si>
  <si>
    <t>Freudenstadt Stadtkirche West</t>
  </si>
  <si>
    <t>2272 Ggl.; GKG Freudenstadt (GKG 1601); P 2; Pfarrhaus in staatlicher Baulast</t>
  </si>
  <si>
    <t>Mitversehung der KG Kniebis durch das PfA Freudenstadt Stadtkirche West</t>
  </si>
  <si>
    <t>Änderung GO; Zuordnung der KG Kniebis zur P Freudenstadt Stadtkirche West</t>
  </si>
  <si>
    <t>KG Freudenstadt Martinskirchengemeinde</t>
  </si>
  <si>
    <t>Freudenstadt Martinskirche</t>
  </si>
  <si>
    <t>1913 Ggl.; GF KG; GKG Freudenstadt (GKG 1601); P 2</t>
  </si>
  <si>
    <t>KG Kniebis</t>
  </si>
  <si>
    <t>Kniebis</t>
  </si>
  <si>
    <t>393 Ggl.; GF KG; GKG Freudenstadt (GKG 1601); P 1</t>
  </si>
  <si>
    <t>KG Grüntal</t>
  </si>
  <si>
    <t>Grüntal</t>
  </si>
  <si>
    <t>932 Ggl.; GF KG; P 1</t>
  </si>
  <si>
    <t>KG Wittlensweiler</t>
  </si>
  <si>
    <t>Wittlensweiler - Igelsberg</t>
  </si>
  <si>
    <t>1085 Ggl.; GF KG; P 1; für KG Wittlensweiler errichtet - andere KG(en) werden (teilweise) mitversehen; Pfarrhaus in staatlicher Baulast</t>
  </si>
  <si>
    <t xml:space="preserve">     KG Igelsberg</t>
  </si>
  <si>
    <t>KG Dietersweiler</t>
  </si>
  <si>
    <t>Dietersweiler</t>
  </si>
  <si>
    <t>1123 Ggl.; GF KG; P 1</t>
  </si>
  <si>
    <t>Gaildorf</t>
  </si>
  <si>
    <t>KB Gaildorf</t>
  </si>
  <si>
    <t>PfarrPlan Verrechnungsstelle Gaildorf</t>
  </si>
  <si>
    <t>Dstrikt I: Rottal/Gaildorf</t>
  </si>
  <si>
    <t>KG Gaildorf</t>
  </si>
  <si>
    <t>Gaildorf I</t>
  </si>
  <si>
    <t>773 Ggl.; GF KG; P 4</t>
  </si>
  <si>
    <t>Versehung eines Predigtauftrags (1 x monatl.) und kleinen Seelsorgebezirks in der KG Münster a.K. durch das PfA Gaildorf I. Der Vorsitz im KGR Münster a.K. wird mit der P Gaildorf I verbunden. - Anpassung der Seelsorgebezirke in Gaildorf.</t>
  </si>
  <si>
    <t>Gaildorf PDA Dekanatamt</t>
  </si>
  <si>
    <t>Gaildorf II</t>
  </si>
  <si>
    <t>2031 Ggl.; P 2; für KG Gaildorf errichtet - andere KG(en) werden (teilweise) mitversehen</t>
  </si>
  <si>
    <t>Künftig keine Versehung eines Predigtauftrags und Seelsorgebezirks in der KG Eutendorf-Ottendorf durch das PfA Gaildorf II. - Anpassung der Seelsorgebezirke in Gaildorf.</t>
  </si>
  <si>
    <t xml:space="preserve">     KG Eutendorf-Ottendorf</t>
  </si>
  <si>
    <t>KG Münster a.K.</t>
  </si>
  <si>
    <t>Münster am Kocher</t>
  </si>
  <si>
    <t>990 Ggl.; GF KG; P 1</t>
  </si>
  <si>
    <t>Versehung eines Predigtauftrags (1 x monatl.) und kleinen Seelsorgebezirks in der KG Münster a.K. durch das PfA Gaildorf I.  Der Vorsitz im KGR Münster a.K. wird mit der P Gaildorf I verbunden.</t>
  </si>
  <si>
    <t>KG Eutendorf-Ottendorf</t>
  </si>
  <si>
    <t>Eutendorf</t>
  </si>
  <si>
    <t>1244 Ggl.; GF KG; P 1</t>
  </si>
  <si>
    <t>Künftig keine Versehung eines Predigtauftrags und Seelsorgebezirks in der KG Eutendorf-Ottendorf durch das PfA Gaildorf II</t>
  </si>
  <si>
    <t>KG Fichtenberg</t>
  </si>
  <si>
    <t>Fichtenberg</t>
  </si>
  <si>
    <t>1486 Ggl.; GF KG; P 1</t>
  </si>
  <si>
    <t>KG Oberrot</t>
  </si>
  <si>
    <t>Oberrot</t>
  </si>
  <si>
    <t>1660 Ggl.; GF KG; P 2; Pfarrhaus in staatlicher Baulast</t>
  </si>
  <si>
    <t>Distrikt II: Frickenhofer Höhe/Kochertal</t>
  </si>
  <si>
    <t>KG Frickenhofen</t>
  </si>
  <si>
    <t>Frickenhofen</t>
  </si>
  <si>
    <t>809 Ggl.; GF KG; P 1; Pfarrhaus in staatlicher Baulast</t>
  </si>
  <si>
    <t>Zuständig für Seniorenheim in Gschwend</t>
  </si>
  <si>
    <t>KG Gschwend</t>
  </si>
  <si>
    <t>Gschwend</t>
  </si>
  <si>
    <t>1901 Ggl.; GF KG; P 2; Pfarrhaus in staatlicher Baulast</t>
  </si>
  <si>
    <t>KG Sulzbach-Laufen</t>
  </si>
  <si>
    <t>Sulzbach am Kocher</t>
  </si>
  <si>
    <t>969 Ggl.; GF KG; P 1</t>
  </si>
  <si>
    <t>KG Obergröningen</t>
  </si>
  <si>
    <t>Obergröningen</t>
  </si>
  <si>
    <t>1498 Ggl.; GF KG; P 1</t>
  </si>
  <si>
    <t xml:space="preserve">     KG Untergröningen</t>
  </si>
  <si>
    <t>Distrikt III: Fischach-/Bühlertal/Michelbach</t>
  </si>
  <si>
    <t>KG Mittelfischach</t>
  </si>
  <si>
    <t>Mittelfischach</t>
  </si>
  <si>
    <t>969 Ggl.; GF KG; P 1; für KG Mittelfischach errichtet - andere KG(en) werden (teilweise) mitversehen</t>
  </si>
  <si>
    <t>KG Oberfischach</t>
  </si>
  <si>
    <t>Oberfischach</t>
  </si>
  <si>
    <t>Mitversehung der KG Mittelfischach durch das PfA Oberfischach. - Verstärkt Vertretungsdienste im Kirchenbezirk</t>
  </si>
  <si>
    <t>Errichtung für die KG Oberfischach</t>
  </si>
  <si>
    <t>Änderung GO; Zuordnung der KG Mittelfischach zur P Oberfischach</t>
  </si>
  <si>
    <t>KG Geifertshofen</t>
  </si>
  <si>
    <t>Geifertshofen</t>
  </si>
  <si>
    <t>780 Ggl.; GF KG; P 1; +2 Std. RU von P Ottendorf an P Geifertshofen</t>
  </si>
  <si>
    <t>Versehung eines Predigtauftrags und Seelsorgebezirks (Bühlertann, ca. 1000 Ggl.) in der KG Obersontheim durch das PfA Geifertshofen. - Künftig keine Verschiebung RU.</t>
  </si>
  <si>
    <t>KG Obersontheim</t>
  </si>
  <si>
    <t>Obersontheim</t>
  </si>
  <si>
    <t>2270 Ggl.; GF KG; P 2</t>
  </si>
  <si>
    <t>Mitversehung der KG Untersontheim durch das PfA Obersontheim. - Versehung eines Predigtauftrags und Seelsorgebezirks (Bühlertann, ca. 1000 Ggl.) in der KG Obersontheim durch das PfA Geifertshofen</t>
  </si>
  <si>
    <t>Änderung GO; Zuordnung der KG Untersontheim zur P Obersontheim</t>
  </si>
  <si>
    <t>KG Untersontheim</t>
  </si>
  <si>
    <t>Untersontheim</t>
  </si>
  <si>
    <t>639 Ggl.; GF KG; P 1</t>
  </si>
  <si>
    <t>Mitversehung der KG Untersontheim durch das PfA Obersontheim</t>
  </si>
  <si>
    <t>KG Michelbach/Bilz</t>
  </si>
  <si>
    <t>Michelbach an der Bilz</t>
  </si>
  <si>
    <t>1761 Ggl.; GF KG; P 2</t>
  </si>
  <si>
    <t>Geislingen a.d. Steige</t>
  </si>
  <si>
    <t>KG Türkheim</t>
  </si>
  <si>
    <t>Türkheim-Aufhausen</t>
  </si>
  <si>
    <t>996 Ggl.; GF KG; P 1; für KG Türkheim errichtet - andere KG(en) werden (teilweise) mitversehen; Pfarrhaus in staatlicher Baulast</t>
  </si>
  <si>
    <t>SA-NA: 25% Hochschulseelsorge (lk. Zuweisung 25% HS) vom PfA Eybach zum PfA Türkheim-Aufhausen</t>
  </si>
  <si>
    <t xml:space="preserve">     KG Aufhausen</t>
  </si>
  <si>
    <t>KG Amstetten</t>
  </si>
  <si>
    <t>Amstetten</t>
  </si>
  <si>
    <t>963 Ggl.; GF KG; P 1; +2 Std. RU von P Eybach an P Amstetten; Pfarrhaus in staatlicher Baulast</t>
  </si>
  <si>
    <t>KG Steinenkirch</t>
  </si>
  <si>
    <t>Steinenkirch</t>
  </si>
  <si>
    <t>979 Ggl.; GF KG; P 1; Pfarrhaus in staatlicher Baulast</t>
  </si>
  <si>
    <t>Mitversehung eines DA in den KGen der Stubersheimer Alb im Umfang der Arbeit in einer der KGen durch das PfA Steinenkirch. - Schnittlingen (ca. 60 Ggl.) wechselt von der KG Stötten zur KG Steinenkirch. -Kasualvertretung Unteres Filstal</t>
  </si>
  <si>
    <t>KG Schalkstetten</t>
  </si>
  <si>
    <t>Schalkstetten</t>
  </si>
  <si>
    <t>583 Ggl.; GF GKG; GF KG; GKG Stubersheimer Alb; P 1; für KG Schalkstetten errichtet - andere KG(en) werden (teilweise) mitversehen; Pfarrhaus in staatlicher Baulast</t>
  </si>
  <si>
    <t>Mitversehung der KGen Stubersheim und Hofstett-Emerbuch durch das PfA Schalkstetten. - Mitversehung eines DA in den KGen der Stubersheimer Alb im Umfang der Arbeit in einer der KGen durch das PfA Steinenkirch.</t>
  </si>
  <si>
    <t>Änderung GO; Zuordnung der KGen Stubersheim und Hofstett-Emerbuch zur P Schalkstetten</t>
  </si>
  <si>
    <t xml:space="preserve">     KG Bräunisheim</t>
  </si>
  <si>
    <t xml:space="preserve">     KG Waldhausen</t>
  </si>
  <si>
    <t>KG Stubersheim</t>
  </si>
  <si>
    <t>Stubersheim</t>
  </si>
  <si>
    <t>458 Ggl.; GF KG; GKG Stubersheimer Alb; P 1; für KG Stubersheim errichtet - andere KG(en) werden (teilweise) mitversehen; Pfarrhaus in staatlicher Baulast</t>
  </si>
  <si>
    <t>Mitversehung der KGen Stubersheim und Hofstett-Emerbuch durch das PfA Schalkstetten</t>
  </si>
  <si>
    <t xml:space="preserve">     KG Hofstett-Emerbuch</t>
  </si>
  <si>
    <t>Geislingen</t>
  </si>
  <si>
    <t>KG Geislingen</t>
  </si>
  <si>
    <t>Geislingen Ost</t>
  </si>
  <si>
    <t>325 Ggl.; GF GKG; GKG Geislingen a.d. Steige; P 4; für KG Geislingen errichtet - andere KG(en) werden (teilweise) mitversehen; Pfarrhaus in staatlicher Baulast</t>
  </si>
  <si>
    <t>Geislingen PDA Dekanatamt</t>
  </si>
  <si>
    <t>Geislingen Süd</t>
  </si>
  <si>
    <t>1475 Ggl.; GF KG; GKG Geislingen a.d. Steige; P2B; für KG Geislingen errichtet - andere KG(en) werden (teilweise) mitversehen</t>
  </si>
  <si>
    <t xml:space="preserve">     KG Weiler o.H.</t>
  </si>
  <si>
    <t>Geislingen Nord</t>
  </si>
  <si>
    <t>927 Ggl.; GKG Geislingen a.d. Steige; P 2</t>
  </si>
  <si>
    <t>Versehung eines Predigtauftrags und Seelsorgebezirks (ca. 1000 Ggl.) in der KG Geislingen durch das PfA Eybach</t>
  </si>
  <si>
    <t>KG Eybach</t>
  </si>
  <si>
    <t>Eybach</t>
  </si>
  <si>
    <t>788 Ggl.; GF KG; P 1; für KG Eybach errichtet - andere KG(en) werden (teilweise) mitversehen; SA-NA: 25% Hochschulseelsorge; -2 Std. RU von P Eybach an P Amstetten</t>
  </si>
  <si>
    <t>Eybach und Geislingen Nord</t>
  </si>
  <si>
    <t>Versehung eines Predigtauftrags und Seelsorgebezirks (ca. 1000 Ggl.) in der KG Geislingen durch das PfA Geislingen-Eybach.- SA-NA: 25% Hochschulseelsorge vom PfA Geislingen-Eybach zum PfA Türkheim-Aufhausen. - Künftig keine Verschiebung RU. - Anschluss der KG Eybach an die GKG Geislingen a.d. Steige</t>
  </si>
  <si>
    <t xml:space="preserve">     KG Stötten</t>
  </si>
  <si>
    <t>Mitversehung der KG Stötten durch das PfA Geislingen-Altenstadt Ost. - Schnittlingen (ca. 60 Ggl.) wechselt von der KG Stötten zur KG Steinenkirch. - Anschluss der KG Eybach an die GKG Geislingen a.d. Steige</t>
  </si>
  <si>
    <t>KG Geislingen-Altenstadt</t>
  </si>
  <si>
    <t>Geislingen-Altenstadt Ost</t>
  </si>
  <si>
    <t>1518 Ggl.; GF KG; GKG Geislingen a.d. Steige; P 2</t>
  </si>
  <si>
    <t>Mitversehung der KG Stötten durch das PfA Geislingen-Altenstadt Ost</t>
  </si>
  <si>
    <t>Änderung GO; Zuordnung der KG Stötten zur P Geislingen-Altenstadt Ost</t>
  </si>
  <si>
    <t>Geislingen-Altenstadt West</t>
  </si>
  <si>
    <t>1543 Ggl.; GKG Geislingen a.d. Steige; P 1</t>
  </si>
  <si>
    <t>Versehung eines Predigtauftrags und Seelsorgebezirks (ca. 400 Ggl.) in der KG Bad Überkingen durch das PfA Geislingen-Altenstadt West</t>
  </si>
  <si>
    <t>Obere Fils</t>
  </si>
  <si>
    <t>KG Unterböhringen</t>
  </si>
  <si>
    <t>Unterböhringen</t>
  </si>
  <si>
    <t>1056 Ggl.; GF GKG; GF KG; GKG Bad Überkingen; P 1; für KG Unterböhringen errichtet - andere KG(en) werden (teilweise) mitversehen; Pfarrhaus in staatlicher Baulast</t>
  </si>
  <si>
    <t>Bad Überkingen-Unterböhringen</t>
  </si>
  <si>
    <t>Mitversehung der KG Bad Überkingen durch das PfA Bad Überkingen-Unterböhringen</t>
  </si>
  <si>
    <t>Änderung GO; Zuordnung der KG Bad Überkingen zur P Unterböhringen; Umbenennung</t>
  </si>
  <si>
    <t xml:space="preserve">     KG Hausen a.d. Fils</t>
  </si>
  <si>
    <t>KG Bad Überkingen</t>
  </si>
  <si>
    <t>Bad Überkingen</t>
  </si>
  <si>
    <t>815 Ggl.; GF KG; GKG Bad Überkingen; P 1</t>
  </si>
  <si>
    <t>Mitversehung der KG Bad Überkingen durch das PfA Bad Überkingen-Unterböhringen. - Versehung eines Predigtauftrags und Seelsorgebezirks (ca. 400 Ggl.) in der KG Bad Überkingen durch das PfA Geislingen-Altenstadt West</t>
  </si>
  <si>
    <t>KG Christuskirchengemeinde im Täle</t>
  </si>
  <si>
    <t>Deggingen-Bad Ditzenbach</t>
  </si>
  <si>
    <t xml:space="preserve">1549 Ggl.; GF KG; P 2; _x000D_
</t>
  </si>
  <si>
    <t xml:space="preserve">Künftig keine Versehung eines Seelsorgebezirks und Predigtauftrags in der ChristusKG im Täle durch das PfA Wiesensteig. </t>
  </si>
  <si>
    <t>KG Gruibingen</t>
  </si>
  <si>
    <t>Gruibingen</t>
  </si>
  <si>
    <t>1015 Ggl.; GF KG; P 2</t>
  </si>
  <si>
    <t>Gruibingen-Wiesensteig</t>
  </si>
  <si>
    <t>Mitversehung der KG Wiesensteig durch das PfA Gruibingen-Wiesensteig</t>
  </si>
  <si>
    <t>Änderung GO; Zuordnung der KG Wiesensteig zur P Gruibingen; Umbenennung</t>
  </si>
  <si>
    <t>KG Wiesensteig</t>
  </si>
  <si>
    <t>Wiesensteig</t>
  </si>
  <si>
    <t>1487 Ggl.; GF KG; P2D; für KG Wiesensteig errichtet - andere KG(en) werden (teilweise) mitversehen</t>
  </si>
  <si>
    <t>Mitversehung der KG Wiesensteig durch das PfA Gruibingen-Wiesensteig. - Künftig keine Versehung eines Seelsorgebezirks und Predigtauftrags in der ChristusKG im Täle durch das PfA Wiesensteig</t>
  </si>
  <si>
    <t xml:space="preserve">     KG Christuskirchengemeinde im Täle</t>
  </si>
  <si>
    <t>Unteres Filstal</t>
  </si>
  <si>
    <t>KG Donzdorf</t>
  </si>
  <si>
    <t>Donzdorf</t>
  </si>
  <si>
    <t>1721 Ggl.; GF KG; P 2</t>
  </si>
  <si>
    <t>Donzdorf II</t>
  </si>
  <si>
    <t>673 Ggl.; P 1</t>
  </si>
  <si>
    <t>Versehung eines Predigtauftrags und Seelsorgebezirks (ca. 670 Ggl.) in der KG Donzdorf durch das PfA Süßen Nord</t>
  </si>
  <si>
    <t>KG Gingen/Fils</t>
  </si>
  <si>
    <t>Gingen an der Fils</t>
  </si>
  <si>
    <t>1876 Ggl.; GF KG; P 2; Pfarrhaus in staatlicher Baulast</t>
  </si>
  <si>
    <t>KG Kuchen</t>
  </si>
  <si>
    <t>Kuchen</t>
  </si>
  <si>
    <t>1943 Ggl.; GF KG; P 2</t>
  </si>
  <si>
    <t>KG Süßen</t>
  </si>
  <si>
    <t>Süßen Süd</t>
  </si>
  <si>
    <t>1700 Ggl.; GF KG; P 2</t>
  </si>
  <si>
    <t>Süßen Nord</t>
  </si>
  <si>
    <t>Süßen Nord-Donzdorf</t>
  </si>
  <si>
    <t>Umbenennung. - Versehung eines Predigtauftrags und Seelsorgebezirks (ca. 670 Ggl.) in der KG Donzdorf durch das PfA Süßen Nord</t>
  </si>
  <si>
    <t>Göppingen</t>
  </si>
  <si>
    <t>KB Göppingen</t>
  </si>
  <si>
    <t>PfarrPlan Verrechnungsstelle Göppingen</t>
  </si>
  <si>
    <t>KG Rechberghausen</t>
  </si>
  <si>
    <t>ca. 
1500
ohne
Wä.b.</t>
  </si>
  <si>
    <t>Rechberghausen</t>
  </si>
  <si>
    <t>1534 Ggl.; GF KG; P 2; für KG Rechberghausen errichtet - andere KG(en) werden (teilweise) mitversehen</t>
  </si>
  <si>
    <t>„Die KG Rechberghausen wird Sitz der 100%-Stelle, Bartenbach Sitz der 50% Stelle. In welcher Form die beiden Gemeinden zusammengehen, möchten die Kirchengemeinderäte offen lassen und dann, wenn Bezirkssynode und Landessynode dem Vorschlag zugestimmt haben, in Ruhe unter Abwägung aller Argumente darüber entscheiden.“</t>
  </si>
  <si>
    <t>KG Bartenbach</t>
  </si>
  <si>
    <t>Bartenbach</t>
  </si>
  <si>
    <t>1517 Ggl.; GF KG; P 2</t>
  </si>
  <si>
    <r>
      <t xml:space="preserve">„Die KG Rechberghausen wird Sitz der 100%-Stelle, Bartenbach Sitz der 50% Stelle. In welcher Form die beiden Gemeinden zusammengehen, möchten die Kirchengemeinderäte offen lassen und dann, wenn Bezirkssynode und Landessynode dem Vorschlag zugestimmt haben, in Ruhe unter Abwägung aller Argumente darüber entscheiden." - </t>
    </r>
    <r>
      <rPr>
        <i/>
        <sz val="10"/>
        <rFont val="Arial"/>
        <family val="2"/>
      </rPr>
      <t>Bemerkung Dez. 3: Vor einer Ausschreibung muss eine mit 50% praktikable Geschäftsordnung festgelegt werden.</t>
    </r>
  </si>
  <si>
    <t>KG Börtlingen-Birenbach</t>
  </si>
  <si>
    <t>Börtlingen-Birenbach</t>
  </si>
  <si>
    <t>1522 Ggl.; GF KG; P 2</t>
  </si>
  <si>
    <t>„Die KGen Adelberg und Börtlingen-Birenbach schließen sich bis 2022 zusammen, die genaue Form der Zusammenarbeit muss noch gefunden werden. Die Stellenausstattung bleibt zunächst unverändert. Es ist damit zu rechnen, dass der Pfarr-Plan 2030 eine Kürzung auf eine Pfarrstelle vorsehen wird. Mit dieser noch zu findenden Form der Zusammenarbeit haben die beteiligten Kirchengemeinden das Ziel, eine mögliche Kürzung auf 100% zu bewältigen."</t>
  </si>
  <si>
    <t>KG Adelberg</t>
  </si>
  <si>
    <t>Adelberg</t>
  </si>
  <si>
    <t>894 Ggl.; P 2</t>
  </si>
  <si>
    <r>
      <t xml:space="preserve">„Die KGen Adelberg und Börtlingen-Birenbach schließen sich bis 2022 zusammen, die genaue Form der Zusammenarbeit muss noch gefunden werden. Die Stellenausstattung bleibt zunächst unverändert. Es ist damit zu rechnen, dass der Pfarr-Plan 2030 eine Kürzung auf eine Pfarrstelle vorsehen wird. Mit dieser noch zu findenden Form der Zusammenarbeit haben die beteiligten Kirchengemeinden das Ziel, eine mögliche Kürzung auf 100% zu bewältigen." - </t>
    </r>
    <r>
      <rPr>
        <i/>
        <sz val="10"/>
        <rFont val="Arial"/>
        <family val="2"/>
      </rPr>
      <t>Bemerkung Dez. 3: Vor einer Ausschreibung muss eine mit 50% praktikable Geschäftsordnung festgelegt werden.</t>
    </r>
  </si>
  <si>
    <t>KG Am Hohenstaufen</t>
  </si>
  <si>
    <t>ca. 
2000
mit
Wä.b.</t>
  </si>
  <si>
    <t>Hohenstaufen</t>
  </si>
  <si>
    <t>1012 Ggl.; GF KG; P 1</t>
  </si>
  <si>
    <t>KG Eislingen-Ottenbach Christuskirche</t>
  </si>
  <si>
    <t>Eislingen Christuskirche</t>
  </si>
  <si>
    <t>1910 Ggl.; GF KG; P 3</t>
  </si>
  <si>
    <t>"Nach 2019 bilden die beiden Eislinger KGen und die KG Salach eine GKG oder VKG. Die Aufhebung der P Eislingen Lutherkirche II soll von den drei KGen gemeinsam 
getragen werden."</t>
  </si>
  <si>
    <t>Eislingen Christuskirche II</t>
  </si>
  <si>
    <t>1995 Ggl.; P 2</t>
  </si>
  <si>
    <t>KG Eislingen Lutherkirche</t>
  </si>
  <si>
    <t>Eislingen Lutherkirche</t>
  </si>
  <si>
    <t>1585 Ggl.; GF KG; P 2; +2 Std. RU von P Eislingen Christuskirche I oder Eislingen Christuskirche II</t>
  </si>
  <si>
    <t>Eislingen Lutherkirche II</t>
  </si>
  <si>
    <t>630 Ggl.; P 1</t>
  </si>
  <si>
    <t>KG Salach</t>
  </si>
  <si>
    <t>Salach</t>
  </si>
  <si>
    <t>1877 Ggl.; GF KG; P 2</t>
  </si>
  <si>
    <t>KG Manzen-Ursenwang-Schlat</t>
  </si>
  <si>
    <t>Manzen-Ursenwang-Schlat Johanneskirche</t>
  </si>
  <si>
    <t>891 Ggl.; P 1</t>
  </si>
  <si>
    <t>Fusion der KGen Holzheim, St. Gotthardt und Manzen-Ursenwang-Schlat bis Ende 2022</t>
  </si>
  <si>
    <t>Manzen-Ursenwang-Schlat Andreaskirche</t>
  </si>
  <si>
    <t>1191 Ggl.; GF KG; P 2; SA-NA: 25% HS</t>
  </si>
  <si>
    <t>SA-NA: 25% HS-Seelsorge in Göppingen vom PfA Manzen-Ursenwang-Schlat Andreaskirche zum PfA Wangen</t>
  </si>
  <si>
    <t>KG Holzheim</t>
  </si>
  <si>
    <t>Holzheim</t>
  </si>
  <si>
    <t>1333 Ggl.; GF KG; P 1; für KG Holzheim errichtet - andere KG(en) werden (teilweise) mitversehen</t>
  </si>
  <si>
    <t xml:space="preserve">     KG St.Gotthardt</t>
  </si>
  <si>
    <t>KG Zell u.A.</t>
  </si>
  <si>
    <t>Zell unter Aichelberg</t>
  </si>
  <si>
    <t>1886 Ggl.; GF KG; P 2; Pfarrhaus in staatlicher Baulast</t>
  </si>
  <si>
    <t>KG Hattenhofen</t>
  </si>
  <si>
    <t>Hattenhofen</t>
  </si>
  <si>
    <t>1671 Ggl.; GF KG; P 2; für KG Hattenhofen errichtet - andere KG(en) werden (teilweise) mitversehen; Pfarrhaus in staatlicher Baulast</t>
  </si>
  <si>
    <t xml:space="preserve">Mitversehung der KG Bezgenriet (insgesamt) durch das PfA Hattenhofen. Die beiden KGen sind aufgefordert, bis Ende 2024 schlankere Strukturen zu schaffen, um für spätere Veränderungen vorbereitet zu sein.
</t>
  </si>
  <si>
    <t xml:space="preserve">     KG Bezgenriet</t>
  </si>
  <si>
    <t>KG Jebenhausen</t>
  </si>
  <si>
    <t>Jebenhausen</t>
  </si>
  <si>
    <t>1754 Ggl.; GF KG; P 2; für KG Jebenhausen errichtet - andere KG(en) werden (teilweise) mitversehen</t>
  </si>
  <si>
    <r>
      <t>"Jebenhausen schließt sich entweder der VKG Göppingen an oder fusioniert mit der KG Faurndau" -</t>
    </r>
    <r>
      <rPr>
        <i/>
        <sz val="10"/>
        <rFont val="Arial"/>
        <family val="2"/>
      </rPr>
      <t xml:space="preserve"> Bemerkung Dez. 3: Vor einer Ausschreibung muss eine mit 50% praktikable Geschäftsordnung festgelegt werden.</t>
    </r>
  </si>
  <si>
    <t>Mitversehung der KG Bezgenriet (insgesamt) durch das PfA Hattenhofen</t>
  </si>
  <si>
    <t>KG Bad Boll</t>
  </si>
  <si>
    <t>Bad Boll</t>
  </si>
  <si>
    <t>2224 Ggl.; GF KG; P 2</t>
  </si>
  <si>
    <t>KG Dürnau-Gammelshausen</t>
  </si>
  <si>
    <t>Dürnau-Gammelshausen</t>
  </si>
  <si>
    <t>1549 Ggl.; GF KG; P 2; für KG Dürnau errichtet - andere KG(en) werden (teilweise) mitversehen</t>
  </si>
  <si>
    <t>KG Heiningen</t>
  </si>
  <si>
    <t>Heiningen</t>
  </si>
  <si>
    <t>2113 Ggl.; GF KG; P 2; Pfarrhaus in staatlicher Baulast</t>
  </si>
  <si>
    <t>Geplant: Fusion der KGen Heiningen und Eschenbach bis spätestens 2020</t>
  </si>
  <si>
    <t>KG Eschenbach</t>
  </si>
  <si>
    <t>Eschenbach</t>
  </si>
  <si>
    <t>1012 Ggl.; GF KG; P 2; Pfarrhaus in staatlicher Baulast</t>
  </si>
  <si>
    <t>KG Schlierbach</t>
  </si>
  <si>
    <t>Schlierbach</t>
  </si>
  <si>
    <t>1704 Ggl.; GF KG; P 2; Pfarrhaus in staatlicher Baulast</t>
  </si>
  <si>
    <r>
      <t>"Die KGen Schlierbach und Albershausen sind aufgefordert, sich durch enge Kooperation in einer eigenverantwortlich noch zu beschließenden Rechtsform auf die Stellenkürzung vorzubereiten." -</t>
    </r>
    <r>
      <rPr>
        <i/>
        <sz val="10"/>
        <rFont val="Arial"/>
        <family val="2"/>
      </rPr>
      <t xml:space="preserve"> Bemerkung Dez. 3: Vor einer Ausschreibung muss eine mit 50% praktikable Geschäftsordnung festgelegt werden.</t>
    </r>
  </si>
  <si>
    <t>KG Albershausen</t>
  </si>
  <si>
    <t>Albershausen</t>
  </si>
  <si>
    <t>1650 Ggl.; GF KG; P 2</t>
  </si>
  <si>
    <r>
      <t xml:space="preserve">"Die KGen Schlierbach und Albershausen sind aufgefordert, sich durch enge Kooperation in einer eigenverantwortlich noch zu beschließenden Rechtsform auf die Stellenkürzung vorzubereiten." - </t>
    </r>
    <r>
      <rPr>
        <i/>
        <sz val="10"/>
        <rFont val="Arial"/>
        <family val="2"/>
      </rPr>
      <t>Bemerkung Dez. 3: Vor einer Ausschreibung muss eine mit 50% praktikable Geschäftsordnung festgelegt werden.</t>
    </r>
  </si>
  <si>
    <t>KG Ebersbach</t>
  </si>
  <si>
    <t>Ebersbach West</t>
  </si>
  <si>
    <t>1821 Ggl.; GF KG; P 2; Pfarrhaus in staatlicher Baulast</t>
  </si>
  <si>
    <t>"Die KGen der Stadt Ebersbach machen sich auf einen Weg der Fusion. Die Stelle Ebersbach Ost wird gestrichen. Mit dem Wegfall der Stelle Ebersbach Ost werden Seelsorgebezirke und Dienstaufträge angepasst. Eine der Stellen in Bünzwangen-Sulpach oder Roßwälden-Weiler wird bevorzugt für Stellenteilung ausgeschrieben."</t>
  </si>
  <si>
    <t>Ebersbach Ost</t>
  </si>
  <si>
    <t>900 Ggl.; P 2; -1 Std. RU an P Roßwälden</t>
  </si>
  <si>
    <t>KG Bünzwangen-Sulpach</t>
  </si>
  <si>
    <t>Bünzwangen-Sulpach</t>
  </si>
  <si>
    <t>1479 Ggl.; GF KG; P 1</t>
  </si>
  <si>
    <t>KG Roßwälden</t>
  </si>
  <si>
    <t>Roßwälden</t>
  </si>
  <si>
    <t>1472 Ggl.; GF KG; P 2; +1 Std. RU von P Ebersbach Ost</t>
  </si>
  <si>
    <t>KG Faurndau</t>
  </si>
  <si>
    <t>Faurndau</t>
  </si>
  <si>
    <t>1409 Ggl.; GF KG; P 1</t>
  </si>
  <si>
    <t>Übergangsweise: Versehung eines Predigtauftrags und Seelsorgebezirks in der KG Faurndau durch das PfA Wangen. Dies endet mit der Übernahme der HS-Seelsorge durch das PfA Wangen.</t>
  </si>
  <si>
    <t>KG Wangen</t>
  </si>
  <si>
    <t>Wangen</t>
  </si>
  <si>
    <t>1430 Ggl.; GF KG; P 2; für KG Wangen errichtet - andere KG(en) werden (teilweise) mitversehen</t>
  </si>
  <si>
    <t xml:space="preserve">Die KGen Wangen und Oberwälden fusionieren bis spätestens 2020. - Übergangsweise versieht das PfA Wangen einen Predigtauftrag und Seelsorgebezirk in der KG Faurndau. - SA-NA: 25% HS-Seelsorge in Göppingen (lk. Zuweisung 25% HS) vom PfA Manzen-Ursenwang-Schlat Andreaskirche zum PfA Wangen, sobald die P Holzheim entfällt. </t>
  </si>
  <si>
    <t>Änderung GO; Änderung Bezirkssatzung</t>
  </si>
  <si>
    <t xml:space="preserve">     KG Oberwälden</t>
  </si>
  <si>
    <t>KG Uhingen</t>
  </si>
  <si>
    <t>Uhingen Mitte</t>
  </si>
  <si>
    <t>1158 Ggl.; GF KG; P 3; Pfarrhaus in staatlicher Baulast</t>
  </si>
  <si>
    <t>Uhingen Nord</t>
  </si>
  <si>
    <t>2134 Ggl.; P 2</t>
  </si>
  <si>
    <t>Uhingen Süd</t>
  </si>
  <si>
    <t>1862 Ggl.; P 2</t>
  </si>
  <si>
    <t>Baiereck</t>
  </si>
  <si>
    <t>P 2; Pfarrhaus in staatlicher Baulast</t>
  </si>
  <si>
    <t>KG Göppingen Stadtkirchengemeinde Oberhofen</t>
  </si>
  <si>
    <t>Göppingen Stadtkirche Oberhofen West</t>
  </si>
  <si>
    <t>359 Ggl.; GF GKG; GKG Göppingen; P 5</t>
  </si>
  <si>
    <t>Göppingen bildet zum 1.1.2019 eine VKG; die Aufnahme weiterer KGen in diesen Verbund ist nach 2019 vorstellbar.</t>
  </si>
  <si>
    <t>Göppingen PDA Dekanatamt</t>
  </si>
  <si>
    <t>Göppingen Stadtkirche Oberhofen Nord</t>
  </si>
  <si>
    <t>1639 Ggl.; GF KG; GKG Göppingen; P 3</t>
  </si>
  <si>
    <t>Göppingen Stadtkirche Oberhofen Süd</t>
  </si>
  <si>
    <t>2037 Ggl.; GKG Göppingen; P 2; Pfarrhaus in staatlicher Baulast</t>
  </si>
  <si>
    <t>KG Göppingen Reuschkirchengemeinde</t>
  </si>
  <si>
    <t>Göppingen Reuschkirche</t>
  </si>
  <si>
    <t>1907 Ggl.; GF KG; GKG Göppingen; P 2</t>
  </si>
  <si>
    <t>KG Göppingen Waldeckkirchengemeinde</t>
  </si>
  <si>
    <t>Göppingen Waldeckkirche</t>
  </si>
  <si>
    <t>928 Ggl.; GF KG; GKG Göppingen; P 1</t>
  </si>
  <si>
    <t>Mitversehung der KG Göppingen Martin-Luther-Kirche durch das PfA Göppingen-Waldeckkirche</t>
  </si>
  <si>
    <t>KG Göppingen Martin-Luther-Kirchengemeinde</t>
  </si>
  <si>
    <t>Göppingen Martin-Luther-Kirche</t>
  </si>
  <si>
    <t>658 Ggl.; GF KG; GKG Göppingen; P 1</t>
  </si>
  <si>
    <t>Heidenheim</t>
  </si>
  <si>
    <t>Gerstetten</t>
  </si>
  <si>
    <t>KG Gerstetten</t>
  </si>
  <si>
    <t>2002 Ggl.; GF KG; GKG Gerstetten; P 2; Pfarrhaus in staatlicher Baulast</t>
  </si>
  <si>
    <t xml:space="preserve">Weiterhin Versehung eines Predigtauftrags und Seelsorgebezirks in der KG Gerstetten durch das PfA Gussenstadt. - Weiterhin Versehung des AH in der KG Gerstetten durch das PfA Heuchlingen-Heldenfingen.   </t>
  </si>
  <si>
    <t>KG Gussenstadt</t>
  </si>
  <si>
    <t>Gussenstadt</t>
  </si>
  <si>
    <t>2035 Ggl.; GF KG; GKG Gerstetten; P 2; für KG Gussenstadt errichtet - andere KG(en) werden (teilweise) mitversehen</t>
  </si>
  <si>
    <t>Weiterhin Versehung eines Predigtauftrags und Seelsorgebezirks in der KG Gerstetten durch das PfA Gussenstadt</t>
  </si>
  <si>
    <t xml:space="preserve">     KG Gerstetten</t>
  </si>
  <si>
    <t>KG Heuchlingen-Heldenfingen</t>
  </si>
  <si>
    <t>Heuchlingen-Heldenfingen</t>
  </si>
  <si>
    <t>1144 Ggl.; GF GKG; GF KG; GKG Gerstetten; P 1; Pfarrhaus in staatlicher Baulast</t>
  </si>
  <si>
    <t>Weiterhin Versehung des AH in der KG Gerstetten durch das PfA Heuchlingen-Heldenfingen. - Im Blick auf PP 2030 ist eine enge Zusammenarbeit mit Dettingen empfohlen.</t>
  </si>
  <si>
    <t>KG Steinheim am Albuch</t>
  </si>
  <si>
    <t>Steinheim am Albuch Süd</t>
  </si>
  <si>
    <t>2019 Ggl.; GF KG; P 2; -4 Std. RU an Pfarrstelle Söhnstetten; Pfarrhaus in staatlicher Baulast</t>
  </si>
  <si>
    <t>Weiterhin Versehung eines Predigtauftrags und Seelsorgebezirks (Steinheim/Nord) und u.a. der Kinderkirche in der KG Steinheim durch das PfA Söhnstetten. - Künftig keine Verschiebung RU.</t>
  </si>
  <si>
    <t>KG Söhnstetten</t>
  </si>
  <si>
    <t>Söhnstetten</t>
  </si>
  <si>
    <t>950 Ggl.; GF KG; P 1; +4 Std. RU von Pfarrstelle Steinheim I oder Steinheim II; Pfarrhaus in staatlicher Baulast</t>
  </si>
  <si>
    <t>KG Heidenheim Paulus-Wald-Kirchengemeinde</t>
  </si>
  <si>
    <t>Heidenheim Pauluskirche</t>
  </si>
  <si>
    <t>341 Ggl.; GF GKG; GKG Heidenheim a.d. Brenz; P 5</t>
  </si>
  <si>
    <t>Versehung des AH Franziskus</t>
  </si>
  <si>
    <t>Heidenheim PDA Dekanatamt</t>
  </si>
  <si>
    <t>Heidenheim Paulus-Waldkirche</t>
  </si>
  <si>
    <t>2609 Ggl.; GF KG; GKG Heidenheim a.d. Brenz; P 2</t>
  </si>
  <si>
    <t>Künftig keine Versehung des AH Franziskus in der Paulus-Wald-KG durch das PfA Versöhnungskirche. -                                Weiterhin Versehung des AH Hansegisreute in der Paulus-Wald-KG durch das PfA Zinzendorfhaus (§31, 3 PfG).</t>
  </si>
  <si>
    <t>Heidenheim Pauluskirche II - Absehung von der Ausschreibung gem. § 1 Abs. 1 PfStBG</t>
  </si>
  <si>
    <t>KG Heidenheim Zinzendorfkirchengemeinde</t>
  </si>
  <si>
    <t>Heidenheim Zinzendorfhaus</t>
  </si>
  <si>
    <t>1849 Ggl.; GF KG; GKG Heidenheim a.d. Brenz; P 2</t>
  </si>
  <si>
    <t xml:space="preserve">Weiterhin Versehung des AH Hansegisreute in der Paulus-Wald-KG durch das PfA Zinzendorfhaus (§31,3 PfG). </t>
  </si>
  <si>
    <t>KG Heidenheim Versöhnungskirchengemeinde</t>
  </si>
  <si>
    <t>Heidenheim Versöhnungskirche</t>
  </si>
  <si>
    <t>1150 Ggl.; GF KG; GKG Heidenheim a.d. Brenz; P 1</t>
  </si>
  <si>
    <t>Künftig keine Versehung des AH Franziskus in der Paulus-Wald-KG durch das PfA Versöhnungskirche. - Versehung eines Predigtauftrags und Seelsorgebezirks sowie weiterer Aufgaben in der AuferstehungsKG durch das PfA Versöhnungskirche.</t>
  </si>
  <si>
    <t>KG Heidenheim Auferstehungskirchengemeinde</t>
  </si>
  <si>
    <t>Heidenheim Christuskirche</t>
  </si>
  <si>
    <t>1386 Ggl.; GF KG; GKG Heidenheim a.d. Brenz; P 2</t>
  </si>
  <si>
    <t>Heidenheim Johanneskirche</t>
  </si>
  <si>
    <t>1835 Ggl.; GKG Heidenheim a.d. Brenz; P 2</t>
  </si>
  <si>
    <t>Versehung eines Predigtauftrags und Seelsorgebezirks sowie weiterer Aufgaben in der AuferstehungsKG durch das PfA Versöhnungskirche.</t>
  </si>
  <si>
    <t>Herbrechtingen</t>
  </si>
  <si>
    <t>KG Bolheim</t>
  </si>
  <si>
    <t>Bolheim</t>
  </si>
  <si>
    <t>1371 Ggl.; GF KG; P 2; +2 Std. RU von P Brenz-Bergenweiler; Pfarrhaus in staatlicher Baulast</t>
  </si>
  <si>
    <t>Versehung eines Predigtauftrags und Seelsorgebezirks sowie weiterer Aufgaben in der KG Herbrechtingen durch das PfA Bolheim. - Künftig keine Verschiebung RU.</t>
  </si>
  <si>
    <t>KG Dettingen am Albuch</t>
  </si>
  <si>
    <t>Dettingen am Albuch</t>
  </si>
  <si>
    <t>1489 Ggl.; GF KG; P 2; für KG Dettingen am Albuch errichtet - andere KG(en) werden (teilweise) mitversehen</t>
  </si>
  <si>
    <t>Im Blick auf PP 2030 ist eine enge Zusammenarbeit mit Heuchlinge-Heldenfingen empfohlen.</t>
  </si>
  <si>
    <t xml:space="preserve">     KG Bissingen-Hausen</t>
  </si>
  <si>
    <t>KG Herbrechtingen</t>
  </si>
  <si>
    <t>Herbrechtingen I</t>
  </si>
  <si>
    <t>2035 Ggl.; GF KG; P 2; Pfarrhaus in staatlicher Baulast</t>
  </si>
  <si>
    <t>Herbrechtingen II</t>
  </si>
  <si>
    <t>1169 Ggl.; P 2</t>
  </si>
  <si>
    <t>Versehung eines Predigtauftrags und Seelsorgebezirks sowie weiterer Aufgaben in der KG Herbrechtingen durch das PfA Bolheim.</t>
  </si>
  <si>
    <t>KG Mergelstetten</t>
  </si>
  <si>
    <t>Mergelstetten</t>
  </si>
  <si>
    <t>1102 Ggl.; GF KG; P 1; Pfarrhaus in staatlicher Baulast</t>
  </si>
  <si>
    <t>Mergelstetten II</t>
  </si>
  <si>
    <t>Oberes Brenztal</t>
  </si>
  <si>
    <t>KG Nattheim</t>
  </si>
  <si>
    <t>Nattheim Ost - Fleinheim-Dischingen</t>
  </si>
  <si>
    <t>1963 Ggl.; GF GKG; GF KG; GKG Härtsfeld Süd; P 2; für KG Nattheim errichtet - andere KG(en) werden (teilweise) mitversehen</t>
  </si>
  <si>
    <t>Weiterhin Versehung eines Predigtauftrags und Seelsorgebezirks in der KG Nattheim durch das PfA Oggenhausen - Nattheim West.</t>
  </si>
  <si>
    <t xml:space="preserve">     KG Fleinheim-Dischingen</t>
  </si>
  <si>
    <t>KG Oggenhausen</t>
  </si>
  <si>
    <t>Oggenhausen - Nattheim West</t>
  </si>
  <si>
    <t>1598 Ggl.; GF KG; GKG Härtsfeld Süd; P 2; für KG Oggenhausen errichtet - andere KG(en) werden (teilweise) mitversehen</t>
  </si>
  <si>
    <t>Weiterhin Versehung eines Predigtauftrags und Seelsorgebezirks  in der KG Nattheim durch das PfA Oggenhausen - Nattheim West.</t>
  </si>
  <si>
    <t xml:space="preserve">     KG Nattheim</t>
  </si>
  <si>
    <t>KG Schnaitheim</t>
  </si>
  <si>
    <t>Schnaitheim Nord</t>
  </si>
  <si>
    <t>1518 Ggl.; GF KG; P 2</t>
  </si>
  <si>
    <t>Schnaitheim Süd</t>
  </si>
  <si>
    <t>1895 Ggl.; P 2</t>
  </si>
  <si>
    <t>Versehung eines Predigtauftrags und der beiden Altenheime in der KG Königsbronn durch das P Schnaitheim Süd.</t>
  </si>
  <si>
    <t>KG Königsbronn</t>
  </si>
  <si>
    <t>Königsbronn I</t>
  </si>
  <si>
    <t>1732 Ggl.; GF KG; P 2; Pfarrhaus in staatlicher Baulast</t>
  </si>
  <si>
    <t>Künftig keine Versehung eines Predigtauftrags und Seelsorgebezirks in der KG Königsbronn durch das PfA Zang-Königsbronn II. - Künftig keine Versehung eines Seelsorgebezirks, sondern lediglich eines Predigtauftrags in der KG Zang durch das PfA Köngisbronn I. -Versehung eines Predigtauftrags und der beiden Altenheime in der KG Königsbronn durch das PfA Schnaitheim Süd. - Künftig keine Verschiebung RU. - Die Zusammenarbeit der KGen Königsbronn und Zang im Rahmen einer GKG ist beschlossen.</t>
  </si>
  <si>
    <t>KG Zang</t>
  </si>
  <si>
    <t>Zang-Königsbronn II</t>
  </si>
  <si>
    <t>1185 Ggl.; GF KG; P 1; für KG Zang errichtet - andere KG(en) werden (teilweise) mitversehen; +2 Std. RU von P Brenz-Bergenweiler nach P Zang-Köngisbronn II; Pfarrhaus in staatlicher Baulast</t>
  </si>
  <si>
    <r>
      <t xml:space="preserve">Künftig keine Versehung eines Predigtauftrags und Seelsorgebezirks in der KG Königsbronn durch das PfA Zang-Königsbronn II. - Künftig keine Versehung eines Seelsorgebezirks, sondern lediglich eines Predigtauftrags in der KG Zang durch das PfA Köngisbronn I. - Künftig keine Verschiebung RU. - Die Zusammenarbeit der KGen Königsbronn und Zang im Rahmen einer GKG ist beschlossen. - </t>
    </r>
    <r>
      <rPr>
        <i/>
        <sz val="10"/>
        <rFont val="Arial"/>
        <family val="2"/>
      </rPr>
      <t>Bemerkung Dez. 3: Vor einer Ausschreibung muss eine mit 50% praktikable Geschäftsordnung festgelegt werden.</t>
    </r>
  </si>
  <si>
    <t xml:space="preserve">     KG Königsbronn</t>
  </si>
  <si>
    <t>Unteres Brenztal</t>
  </si>
  <si>
    <t>KG Niederstotzingen</t>
  </si>
  <si>
    <t>Niederstotzingen</t>
  </si>
  <si>
    <t>1504 Ggl.; GF KG; P 2</t>
  </si>
  <si>
    <t xml:space="preserve">Versehung eines Predigtauftrags und Seelsorgebezirks (Brenz) sowie weiterer Aufgaben in der KG Brenz-Bergenweiler durch das PfA Niederstotzingen. - Angestrebt wird eine Fusion der KGen Sontheim an der Brenz und Brenz-Bergenweiler sowie eine GKG der fusionierten KG mit der KG Niederstotzingen.      </t>
  </si>
  <si>
    <t>KG Sontheim an der Brenz</t>
  </si>
  <si>
    <t>Sontheim an der Brenz</t>
  </si>
  <si>
    <t>1891 Ggl.; GF KG; P 2</t>
  </si>
  <si>
    <t>Mitversehung der KG Brenz-Bergenweiler durch das PfA Sontheim an der Brenz. - Angestrebt wird eine Fusion der KGen Sontheim an der Brenz und Brenz-Bergenweiler sowie eine GKG der fusionierten KG mit der KG Niederstotzingen.</t>
  </si>
  <si>
    <t>Änderung GO; Zuordnung der KG Brenz-Bergenweiler zur P Sonstheim an der Brenz</t>
  </si>
  <si>
    <t>KG Brenz-Bergenweiler</t>
  </si>
  <si>
    <t>Brenz-Bergenweiler</t>
  </si>
  <si>
    <t>854 Ggl.; GF KG; P 1; für KG Brenz-Bergenweiler errichtet - andere KG(en) werden (teilweise) mitversehen; -2 Std. RU an P Hermaringen_x000D_
-2 Std. RU an P Bolheim</t>
  </si>
  <si>
    <t>Mitversehung der KG Brenz-Bergenweiler durch das PfA Sontheim an der Brenz. - Versehung eines Predigtauftrags und Seelsorgebezirks (Brenz) sowie weiterer Aufgaben in der KG Brenz-Bergenweiler durch das PfA Niederstotzingen.</t>
  </si>
  <si>
    <t>KG Giengen a.d. Brenz</t>
  </si>
  <si>
    <t>Giengen an der Brenz Mitte</t>
  </si>
  <si>
    <t>1404 Ggl.; GF GKG; GF KG; GKG Giengen; P 3; Pfarrhaus in staatlicher Baulast</t>
  </si>
  <si>
    <t>Weiterhin Versehung von Predigtaufträgen und Seelsorgebezirken sowie weiterer Aufgaben in der KG Giengen a.d. Brenz durch die Pfarrämter Hohenmemmingen, Hürben und Hermaringen</t>
  </si>
  <si>
    <t>KG Hohenmemmingen</t>
  </si>
  <si>
    <t>Hohenmemmingen</t>
  </si>
  <si>
    <t>1499 Ggl.; GF KG; GKG Giengen; P 2; für KG Hohenmemmingen errichtet - andere KG(en) werden (teilweise) mitversehen; Pfarrhaus in staatlicher Baulast</t>
  </si>
  <si>
    <t>Weiterhin Versehung eines Predigtauftrags und Seelsorgebezirks sowie weiterer Aufgaben in der KG Giengen a.d. Brenz durch das PfA Hohenmemmingen</t>
  </si>
  <si>
    <t xml:space="preserve">     KG Giengen a.d. Brenz</t>
  </si>
  <si>
    <t xml:space="preserve">     KG Sachsenhausen</t>
  </si>
  <si>
    <t>KG Hürben</t>
  </si>
  <si>
    <t>Hürben</t>
  </si>
  <si>
    <t>2157 Ggl.; GF KG; GKG Giengen; P 2; für KG Hürben errichtet - andere KG(en) werden (teilweise) mitversehen</t>
  </si>
  <si>
    <t>Weiterhin Versehung eines Predigtauftrags und Seelsorgebezirks sowie weiterer Aufgaben in der KG Giengen a.d. Brenz durch das PfA Hürben</t>
  </si>
  <si>
    <t>KG Hermaringen</t>
  </si>
  <si>
    <t>Hermaringen</t>
  </si>
  <si>
    <t>1811 Ggl.; GF KG; P 2; für KG Hermaringen errichtet - andere KG(en) werden (teilweise) mitversehen; SA-NA: AH-Seelsorge in Giengen; +2 Std. RU von P Brenz-Bergenweiler</t>
  </si>
  <si>
    <t>Weiterhin gilt PP 2018: Versehung eines Predigtauftrags und Seelsorgebezirks sowie weiterer Aufgaben in der KG Giengen a.d. Brenz durch das PfA Hermaringen. Angestrebt wird die Zugehörigkeit der KG Hermaringen zur GKG Giengen</t>
  </si>
  <si>
    <t>Heilbronn</t>
  </si>
  <si>
    <t>Heilbronn Citykirche und Erwachsenenbildung</t>
  </si>
  <si>
    <t>Böckingen/Klingenberg</t>
  </si>
  <si>
    <t>KG Böckingen</t>
  </si>
  <si>
    <t>Böckingen Auferstehungskirche</t>
  </si>
  <si>
    <t>1320 Ggl.; GF KG; P 3</t>
  </si>
  <si>
    <t>Versehung eines Predigtauftrags und (kleinen) Seelsorgebezirks in der KG Klingenberg durch das PfA Böckingen  Auferstehungskirche. Der Vorsitz im KGR Klingenberg wird mit der P Böckingen Auferstehungskirche verbunden. - Geplant: VKG oder GKG oder Fusion der KGen Böckingen und Klingenberg</t>
  </si>
  <si>
    <t>Böckingen Versöhnungskirche</t>
  </si>
  <si>
    <t>2069 Ggl.; P 2</t>
  </si>
  <si>
    <t>Böckingen Stadtkirche</t>
  </si>
  <si>
    <t>2006 Ggl.; P 2; Pfarrhaus in staatlicher Baulast</t>
  </si>
  <si>
    <t>Böckingen Mitte</t>
  </si>
  <si>
    <t>1139 Ggl.; P 2</t>
  </si>
  <si>
    <t>KG Klingenberg</t>
  </si>
  <si>
    <t>Klingenberg</t>
  </si>
  <si>
    <t>1723 Ggl.; GF KG; P 2; für KG Klingenberg errichtet - andere KG(en) werden (teilweise) mitversehen</t>
  </si>
  <si>
    <t xml:space="preserve">     KG Böckingen</t>
  </si>
  <si>
    <t>GKG Heilbronn</t>
  </si>
  <si>
    <t>Heilbronn Jugend</t>
  </si>
  <si>
    <t>HN-Lerchenberg</t>
  </si>
  <si>
    <t>KG Heilbronn Friedenskirchengemeinde</t>
  </si>
  <si>
    <t>Heilbronn Friedenskirche I</t>
  </si>
  <si>
    <t>1654 Ggl.; GF KG; GKG Heilbronn; P 3</t>
  </si>
  <si>
    <t>Heilbronn Friedenskirche II</t>
  </si>
  <si>
    <t>2622 Ggl.; GKG Heilbronn; P 2</t>
  </si>
  <si>
    <t>KG Heilbronn Südkirchengemeinde</t>
  </si>
  <si>
    <t>Heilbronn Christuskirche West</t>
  </si>
  <si>
    <t>1725 Ggl.; GF KG; GKG Heilbronn; P 2</t>
  </si>
  <si>
    <t>Heilbronn Christuskirche Ost</t>
  </si>
  <si>
    <t>739 Ggl.; GKG Heilbronn; P 1</t>
  </si>
  <si>
    <t>HN-Staufenberg</t>
  </si>
  <si>
    <t>KG Heilbronn Emmaus-Kirchengemeinde</t>
  </si>
  <si>
    <t>Heilbronn Emmaus-West</t>
  </si>
  <si>
    <t>2078 Ggl.; GF KG; GKG Heilbronn; P 2</t>
  </si>
  <si>
    <t>Heilbronn Emmaus-Ost</t>
  </si>
  <si>
    <t>1147 Ggl.; GKG Heilbronn; P 2</t>
  </si>
  <si>
    <t>KG Heilbronn-Sontheim Dietrich-Bonhoeffer-Kirchengemeinde</t>
  </si>
  <si>
    <t>Heilbronn-Sontheim Dietrich-Bonhoeffer-Kirche</t>
  </si>
  <si>
    <t>1591 Ggl.; GF KG; GKG Heilbronn; P 2</t>
  </si>
  <si>
    <t>SA-NA: 25% Hochschulseelsorge (lk. Zuweisung 25% HS)  vom PfA Heilbronn Nikolaikirche zum PfA Heilbronn-Sontheim Dietrich-Bonhoeffer-Kirche</t>
  </si>
  <si>
    <t>KG Heilbronn-Sontheim Matthäuskirchengemeinde</t>
  </si>
  <si>
    <t>Heilbronn-Sontheim Matthäuskirche</t>
  </si>
  <si>
    <t>2167 Ggl.; GF KG; GKG Heilbronn; P 2</t>
  </si>
  <si>
    <t>HN-Wartberg</t>
  </si>
  <si>
    <t>KG Heilbronn Kilianskirchengemeinde</t>
  </si>
  <si>
    <t>Heilbronn Kilianskirche I</t>
  </si>
  <si>
    <t>478 Ggl.; GF GKG; GKG Heilbronn; P 5</t>
  </si>
  <si>
    <t>Heilbronn PDA Dekanatamt</t>
  </si>
  <si>
    <t>Heilbronn Kilianskirche II</t>
  </si>
  <si>
    <t>1575 Ggl.; GF KG; GKG Heilbronn; P 2</t>
  </si>
  <si>
    <t>KG Heilbronn Nikolaikirchengemeinde</t>
  </si>
  <si>
    <t>Heilbronn Wartbergkirche</t>
  </si>
  <si>
    <t>1608 Ggl.; P 2</t>
  </si>
  <si>
    <t>Heilbronn Nikolaikirche</t>
  </si>
  <si>
    <t>1969 Ggl.; P 2; SA-NA: 25% HS-Seelsorge</t>
  </si>
  <si>
    <t>SA-NA: 25% Hochschulseelsorge vom PfA Heilbronn Nikolaikirche zum PfA Heilbronn-Sontheim Dietrich-Bonhoeffer-Kirche</t>
  </si>
  <si>
    <t>KG Bad Wimpfen</t>
  </si>
  <si>
    <t>Bad Wimpfen I</t>
  </si>
  <si>
    <t>1958 Ggl.; GF KG; P 2; für KG Bad Wimpfen errichtet - andere KG(en) werden (teilweise) mitversehen</t>
  </si>
  <si>
    <t xml:space="preserve">     KG Hohenstadt</t>
  </si>
  <si>
    <t>Bad Wimpfen II</t>
  </si>
  <si>
    <t>811 Ggl.; P 2; für KG Bad Wimpfen errichtet - andere KG(en) werden (teilweise) mitversehen; SA-NA: 25% Reha-Seelsorge</t>
  </si>
  <si>
    <t>SA-NA: 25% Reha-Seelsorge vom PfA Bad Wimpfen II zum PfA Obereisesheim. - Versehung eines Predigtauftrags und Seelsorgebezirks (ca. 500 Ggl.) in der KG Bad Wimpfen durch das PfA Untereisesheim</t>
  </si>
  <si>
    <t>KG Obereisesheim</t>
  </si>
  <si>
    <t>Obereisesheim</t>
  </si>
  <si>
    <t>1579 Ggl.; GF KG; P 2; Pfarrhaus in staatlicher Baulast</t>
  </si>
  <si>
    <t>SA-NA: 25% Reha-Seelsorge  (lk. Zuweisung 25% Reha) vom PfA Bad Wimpfen II zum PfA Obereisesheim</t>
  </si>
  <si>
    <t>KG Untereisesheim</t>
  </si>
  <si>
    <t>Untereisesheim</t>
  </si>
  <si>
    <t>1551 Ggl.; GF KG; P 2</t>
  </si>
  <si>
    <t xml:space="preserve">Versehung eines Predigtauftrags und Seelsorgebezirks (ca. 500 Ggl.) in der KG Bad Wimpfen durch das PfA Untereisesheim </t>
  </si>
  <si>
    <t>KG Biberach-Kirchhausen</t>
  </si>
  <si>
    <t>2000 Ggl.; GF KG; P 2</t>
  </si>
  <si>
    <t>Geplant: VKG. - Bei Freiwerden der P Bonfeld, bevor die VKG errichtet ist: Versehung eines Predigtauftrags und Seelsorgebezirks in der KG Bonfeld durch das PfA Biberach. Der Vorsitz im KGR Bonfeld wird mit der P Biberach verbunden.</t>
  </si>
  <si>
    <t>KG Bonfeld</t>
  </si>
  <si>
    <t>Bonfeld</t>
  </si>
  <si>
    <t>914 Ggl.; GF KG; P 1</t>
  </si>
  <si>
    <t>KG Fürfeld</t>
  </si>
  <si>
    <t>Fürfeld</t>
  </si>
  <si>
    <t>1424 Ggl.; GF KG; P 1; für KG Fürfeld errichtet - andere KG(en) werden (teilweise) mitversehen</t>
  </si>
  <si>
    <t>Geplant: VKG</t>
  </si>
  <si>
    <t xml:space="preserve">     KG Biberach-Kirchhausen</t>
  </si>
  <si>
    <t>KG Flein</t>
  </si>
  <si>
    <t>Flein I</t>
  </si>
  <si>
    <t>2027 Ggl.; GF KG; P 2</t>
  </si>
  <si>
    <t>Flein II</t>
  </si>
  <si>
    <t>1126 Ggl.; P 2</t>
  </si>
  <si>
    <t>Versehung eines Predigtauftrags und Seelsorgebezirks in der KG Ilsfeld durch das PfA Flein II</t>
  </si>
  <si>
    <t>KG Ilsfeld</t>
  </si>
  <si>
    <t>Ilsfeld I</t>
  </si>
  <si>
    <t>1292 Ggl.; GF KG; P 1; Pfarrhaus in staatlicher Baulast</t>
  </si>
  <si>
    <t>Ilsfeld II</t>
  </si>
  <si>
    <t>1556 Ggl.; P 1</t>
  </si>
  <si>
    <t>KG Talheim</t>
  </si>
  <si>
    <t>Talheim</t>
  </si>
  <si>
    <t>1878 Ggl.; GF KG; P 2</t>
  </si>
  <si>
    <t>KG Untergruppenbach</t>
  </si>
  <si>
    <t>Untergruppenbach</t>
  </si>
  <si>
    <t>Versehung eines Predigtauftrags und Seelsorgebezirks in der KG Untergruppenbach durch das PfA Horkheim</t>
  </si>
  <si>
    <t>Untergruppenbach II</t>
  </si>
  <si>
    <t>1034 Ggl.; P 2</t>
  </si>
  <si>
    <t>KG Horkheim</t>
  </si>
  <si>
    <t>Horkheim</t>
  </si>
  <si>
    <t>1775 Ggl.; GF KG; P 2; Pfarrhaus in staatlicher Baulast</t>
  </si>
  <si>
    <t>KG Großgartach</t>
  </si>
  <si>
    <t>Großgartach I</t>
  </si>
  <si>
    <t>2096 Ggl.; GF KG; P 2</t>
  </si>
  <si>
    <t>Großgartach II</t>
  </si>
  <si>
    <t>1024 Ggl.; P 2</t>
  </si>
  <si>
    <t>Versehung eines Predigtauftrags und Seelsorgebezirks (ca. 580 Ggl.) in der KG Großgartach durch das PfA Schluchtern. - Übernahme der AH-Seelsorge (AWO-Pflegeheim; 10 Gottesdienste im Jahr) in der KG Großgartach durch das PfA Neckargartach Süd.</t>
  </si>
  <si>
    <t>KG Schluchtern</t>
  </si>
  <si>
    <t>Schluchtern</t>
  </si>
  <si>
    <t>1895 Ggl.; GF KG; P 2</t>
  </si>
  <si>
    <t>Versehung eines Predigtauftrags und Seelsorgebezirks (ca. 580 Ggl.) in der KG Großgartach durch das PfA Schluchtern</t>
  </si>
  <si>
    <t>KG Frankenbach</t>
  </si>
  <si>
    <t>Frankenbach</t>
  </si>
  <si>
    <t>2302 Ggl.; GF KG; P 2</t>
  </si>
  <si>
    <t>KG Neckargartach</t>
  </si>
  <si>
    <t>Neckargartach Nord</t>
  </si>
  <si>
    <t>Neckargartach Süd</t>
  </si>
  <si>
    <t>1113 Ggl.; P 2</t>
  </si>
  <si>
    <t>Übernahme der AH-Seelsorge (AWO-Pflegeheim; 10 Gottesdienste im Jahr) in der KG Großgartach durch das PfA Neckargartach Süd.</t>
  </si>
  <si>
    <t>Herrenberg</t>
  </si>
  <si>
    <t>0,25 KH. - Die Einträge in Spalte N geben den Stand des aktuellen Gesprächsprozesses wieder.</t>
  </si>
  <si>
    <t>Distrikt I</t>
  </si>
  <si>
    <t>KG Nufringen</t>
  </si>
  <si>
    <t>Nufringen</t>
  </si>
  <si>
    <t>2402 Ggl.; GF KG; P 2; Pfarrhaus in staatlicher Baulast</t>
  </si>
  <si>
    <t>Versehung eines Dienstauftrags in der KG Nufringen durch das PfA Deckenpfronn</t>
  </si>
  <si>
    <t>KG Deckenpfronn</t>
  </si>
  <si>
    <t>Deckenpfronn</t>
  </si>
  <si>
    <t>1792 Ggl.; GF KG; P 2</t>
  </si>
  <si>
    <t>Versehung eines Dienstauftrags in der KG Nufringen und in der KG Kuppingen durch das PfA Deckenpfronn</t>
  </si>
  <si>
    <t>KG Gärtringen</t>
  </si>
  <si>
    <t>Gärtringen West</t>
  </si>
  <si>
    <t>1623 Ggl.; GF KG; P 2; Pfarrhaus in staatlicher Baulast</t>
  </si>
  <si>
    <t>Zusammenarbeit und Dienstaufträge in den KGen Gärtringen und Rohrau werden in einem Gesprächsprozess geklärt.</t>
  </si>
  <si>
    <t>Gärtringen Ost</t>
  </si>
  <si>
    <t>2157 Ggl.; P 2</t>
  </si>
  <si>
    <t>KG Rohrau</t>
  </si>
  <si>
    <t>Rohrau</t>
  </si>
  <si>
    <t>787 Ggl.; GF KG; P 1; SA-NA: 25% Diakoniepfarramt</t>
  </si>
  <si>
    <r>
      <t>Künftig kein SA-NA Diakoniepfarramt. - "Zusammenarbeit und Dienstaufträge in den KGen Gärtringen und Rohrau werden in einem Gesprächsprozess geklärt." -</t>
    </r>
    <r>
      <rPr>
        <i/>
        <sz val="10"/>
        <rFont val="Arial"/>
        <family val="2"/>
      </rPr>
      <t xml:space="preserve"> Bemerkung Dez. 3: Vor einer Ausschreibung muss eine mit 50% praktikable Geschäftsordnung festgelegt werden.</t>
    </r>
  </si>
  <si>
    <t>KG Hildrizhausen</t>
  </si>
  <si>
    <t>Hildrizhausen</t>
  </si>
  <si>
    <t>1558 Ggl.; GF KG; P 2</t>
  </si>
  <si>
    <t>SA-NA: 25% KH-Seelsorge (lk. Zuweisung 25% KH) in Herrenberg vom PfA Oberjesingen zum PfA Hildrizhausen</t>
  </si>
  <si>
    <t>KG Kuppingen</t>
  </si>
  <si>
    <t>Kuppingen</t>
  </si>
  <si>
    <t>1845 Ggl.; GF KG; P 2; für KG Kuppingen errichtet - andere KG(en) werden (teilweise) mitversehen; Pfarrhaus in staatlicher Baulast</t>
  </si>
  <si>
    <t>Versehung eines Dienstauftrags in der KG Kuppingen oder Affstätt durch das PfA Oberjesingen</t>
  </si>
  <si>
    <t xml:space="preserve">     KG Affstätt</t>
  </si>
  <si>
    <t>KG Affstätt</t>
  </si>
  <si>
    <t>Affstätt</t>
  </si>
  <si>
    <t>797 Ggl.; P 2</t>
  </si>
  <si>
    <t>KG Oberjesingen</t>
  </si>
  <si>
    <t>Oberjesingen</t>
  </si>
  <si>
    <t>1283 Ggl.; GF KG; P 1</t>
  </si>
  <si>
    <t>Versehung eines Dienstauftrags in der KG Kuppingen oder Affstätt durch das PfA Oberjesingen. - SA-NA: 25% KH-Seelsorge vom PfA Oberjesingen zum PfA Hildrizhausen</t>
  </si>
  <si>
    <t>Distrikt II</t>
  </si>
  <si>
    <t>KG Bondorf</t>
  </si>
  <si>
    <t>Bondorf</t>
  </si>
  <si>
    <t>1984 Ggl.; GF KG; P 2</t>
  </si>
  <si>
    <t>Bondorf II</t>
  </si>
  <si>
    <t>806 Ggl.; P 2</t>
  </si>
  <si>
    <t>Versehung eines Dienstauftrags in der KG Bondorf durch das PfA Oberjettingen</t>
  </si>
  <si>
    <t>KG Oberjettingen</t>
  </si>
  <si>
    <t>Oberjettingen</t>
  </si>
  <si>
    <t>1547 Ggl.; GF KG; P 2</t>
  </si>
  <si>
    <t xml:space="preserve">Versehung eines Dienstauftrags in der KG Bondorf durch das PfA Oberjettingen. - Versehung eines Dienstauftrags in der KG Oberjettingen durch das PfA Unterjettingen </t>
  </si>
  <si>
    <t>KG Mötzingen</t>
  </si>
  <si>
    <t>Mötzingen</t>
  </si>
  <si>
    <t>1916 Ggl.; GF KG; P 2</t>
  </si>
  <si>
    <t>KG Nebringen</t>
  </si>
  <si>
    <t>Nebringen</t>
  </si>
  <si>
    <t>1544 Ggl.; GF KG; P 2</t>
  </si>
  <si>
    <t>Mitversehung der KG Tailfingen durch das PfA Nebringen. -  Versehung eines Dienstauftrags in der KG Nebringen durch das PfA Öschelbronn</t>
  </si>
  <si>
    <t>Änderung GO; Zuordnung der KG Tailfingen zur P Nebringen</t>
  </si>
  <si>
    <t>Tailfingen</t>
  </si>
  <si>
    <t>705 Ggl.; GF KG; P 2; SA-NA: 50% KH-Seelsorge</t>
  </si>
  <si>
    <t xml:space="preserve">Mitversehung der KG Tailfingen durch das PfA Nebringen. </t>
  </si>
  <si>
    <t>KG Öschelbronn</t>
  </si>
  <si>
    <t>Öschelbronn</t>
  </si>
  <si>
    <t>1593 Ggl.; GF KG; P 2; Pfarrhaus in staatlicher Baulast</t>
  </si>
  <si>
    <t>Versehung eines Dienstauftrags in der KG Nebringen durch das PfA Öschelbronn</t>
  </si>
  <si>
    <t>KG Unterjettingen</t>
  </si>
  <si>
    <t>Unterjettingen</t>
  </si>
  <si>
    <t>1849 Ggl.; GF KG; P 2; Pfarrhaus in staatlicher Baulast</t>
  </si>
  <si>
    <t>Versehung eines Dienstauftrags in der KG Oberjettingen durch das PfA Unterjettingen</t>
  </si>
  <si>
    <t>Distrikt III</t>
  </si>
  <si>
    <t>KG Entringen</t>
  </si>
  <si>
    <t>Entringen</t>
  </si>
  <si>
    <t>1642 Ggl.; GF KG; P 2; Pfarrhaus in staatlicher Baulast</t>
  </si>
  <si>
    <t xml:space="preserve">     KG Breitenholz</t>
  </si>
  <si>
    <t>KG Herrenberg</t>
  </si>
  <si>
    <t>Herrenberg Mitte</t>
  </si>
  <si>
    <t>511 Ggl.; GF GKG; GF KG; GKG Herrenberg; P 4; Pfarrhaus in staatlicher Baulast</t>
  </si>
  <si>
    <t>Anpassung der Seelsorgebezirke in Herrenberg</t>
  </si>
  <si>
    <t>Herrenberg PDA Dekanatamt</t>
  </si>
  <si>
    <t>Herrenberg Süd</t>
  </si>
  <si>
    <t>1401 Ggl.; GKG Herrenberg; P 2</t>
  </si>
  <si>
    <t>Herrenberg Süd-Haslach</t>
  </si>
  <si>
    <t xml:space="preserve">     KG Haslach</t>
  </si>
  <si>
    <t>Herrenberg Ost</t>
  </si>
  <si>
    <t>1380 Ggl.; GKG Herrenberg; P 2</t>
  </si>
  <si>
    <t>Versehung eines Dienstauftrags in der KG Herrenberg durch das PfA Gültstein. - Versehung eines Dienstauftrags in der KG Herrenberg durch das PfA Kayh. - Versehung eines Dienstauftrags in der KG Herrenberg durch das PfA Reusten</t>
  </si>
  <si>
    <t>Herrenberg Nord</t>
  </si>
  <si>
    <t>1908 Ggl.; GKG Herrenberg; P 2</t>
  </si>
  <si>
    <t>KG Gültstein</t>
  </si>
  <si>
    <t>Gültstein</t>
  </si>
  <si>
    <t>Versehung eines Dienstauftrags in der KG Herrenberg durch das PfA Gültstein</t>
  </si>
  <si>
    <t>KG Kayh</t>
  </si>
  <si>
    <t>Kayh</t>
  </si>
  <si>
    <t>1477 Ggl.; GF KG; P 2; für KG Kayh errichtet - andere KG(en) werden (teilweise) mitversehen</t>
  </si>
  <si>
    <t>Versehung eines Dienstauftrags in der KG Herrenberg durch das PfA Kayh</t>
  </si>
  <si>
    <t xml:space="preserve">     KG Mönchberg</t>
  </si>
  <si>
    <t>KG Reusten</t>
  </si>
  <si>
    <t>Reusten</t>
  </si>
  <si>
    <t>1336 Ggl.; GF KG; P 2; für KG Reusten errichtet - andere KG(en) werden (teilweise) mitversehen; Pfarrhaus in staatlicher Baulast</t>
  </si>
  <si>
    <t>Versehung eines Dienstauftrags in der KG Herrenberg durch das PfA Reusten</t>
  </si>
  <si>
    <t xml:space="preserve">     KG Altingen</t>
  </si>
  <si>
    <t>Kirchheim unter Teck</t>
  </si>
  <si>
    <t>PfarrPlan Verrechnungsstelle Kirchheim unter Teck</t>
  </si>
  <si>
    <t>Kirchheim</t>
  </si>
  <si>
    <t>KG Kirchheim unter Teck Stadtkirchengemeinde</t>
  </si>
  <si>
    <t>Kirchheim unter Teck Martinskirche Ost</t>
  </si>
  <si>
    <t>770 Ggl.; GF GKG; GKG Kirchheim unter Teck; P 4</t>
  </si>
  <si>
    <t>Kirchheim unter Teck PDA Dekanatamt</t>
  </si>
  <si>
    <t>Kirchheim unter Teck Martinskirche West</t>
  </si>
  <si>
    <t>1925 Ggl.; GKG Kirchheim unter Teck; P 2</t>
  </si>
  <si>
    <t>Kirchheim unter Teck Kreuzkirche</t>
  </si>
  <si>
    <t>1868 Ggl.; GKG Kirchheim unter Teck; P 2</t>
  </si>
  <si>
    <t>Kirchheim unter Teck Auferstehungskirche</t>
  </si>
  <si>
    <t>1475 Ggl.; GF KG; GKG Kirchheim unter Teck; P 3</t>
  </si>
  <si>
    <t>Kirchheim unter Teck Thomaskirche</t>
  </si>
  <si>
    <t>925 Ggl.; GKG Kirchheim unter Teck; P 1</t>
  </si>
  <si>
    <t>KG Lindorf und Ötlingen</t>
  </si>
  <si>
    <t>Kirchheim-Lindorf Matthäuskirche</t>
  </si>
  <si>
    <t>693 Ggl.; GF KG; GKG Kirchheim unter Teck; P 2; Sa-NA: 50% KH-Seelsorge</t>
  </si>
  <si>
    <t>Weiterhin SA-NA: 50% KH-Seelsorge im KH Kirchheim (lk. Zuweisung 50% KH)</t>
  </si>
  <si>
    <t>Ötlingen</t>
  </si>
  <si>
    <t>2246 Ggl.; GKG Kirchheim unter Teck; P 2</t>
  </si>
  <si>
    <t>KG Kirchheim unter Teck Christuskirchengemeinde</t>
  </si>
  <si>
    <t>Kirchheim unter Teck Christuskirche</t>
  </si>
  <si>
    <t>1687 Ggl.; GF KG; GKG Kirchheim unter Teck; P 2; -2 Std. RU von P Kirchheim Christuskirche nach P Unterlennungen</t>
  </si>
  <si>
    <t>Bereits für PP 2018: Künftig keine Verschiebung RU</t>
  </si>
  <si>
    <t>KG Notzingen</t>
  </si>
  <si>
    <t>Notzingen</t>
  </si>
  <si>
    <t>1653 Ggl.; GF KG; P 2; Pfarrhaus in staatlicher Baulast</t>
  </si>
  <si>
    <t>SA-NA: 25% KH-Seelsorge im KH Kirchheim (lk. Zuweisung 25% KH)</t>
  </si>
  <si>
    <t>Lenninger Tal</t>
  </si>
  <si>
    <t>KG Erkenbrechtsweiler-Hochwang</t>
  </si>
  <si>
    <t>Erkenbrechtsweiler-Hochwang</t>
  </si>
  <si>
    <t>1425 Ggl.; GF KG; P 1</t>
  </si>
  <si>
    <t>KG Dettingen/Teck</t>
  </si>
  <si>
    <t>Dettingen unter Teck</t>
  </si>
  <si>
    <t>2052 Ggl.; GF KG; P 2; Pfarrhaus in staatlicher Baulast</t>
  </si>
  <si>
    <t>Dettingen unter Teck II</t>
  </si>
  <si>
    <t>612 Ggl.; P 1</t>
  </si>
  <si>
    <t>KG Owen</t>
  </si>
  <si>
    <t>Owen</t>
  </si>
  <si>
    <t>1825 Ggl.; GF KG; P 2</t>
  </si>
  <si>
    <t>KG Lenningen Julius-van-Jan-Kirchengemeinde</t>
  </si>
  <si>
    <t>Oberlenningen</t>
  </si>
  <si>
    <t>Mitversehung der KG Schopfloch-Gutenberg durch das PfA Oberlenningen</t>
  </si>
  <si>
    <t>Änderung GO; Zuordnung der KG Schopfloch-Gutenberg zur P Oberlenningen</t>
  </si>
  <si>
    <t>Unterlenningen</t>
  </si>
  <si>
    <t>1062 Ggl.; GF KG; P 1; +2 Std. RU von P Kirchheim Christuskirche nach P Unterlennungen; Pfarrhaus in staatlicher Baulast</t>
  </si>
  <si>
    <t>Bereits für PP 2018: Künftig keine Verschiebung RU. - Künftig auch Brucken (ca. 500 Ggl.)</t>
  </si>
  <si>
    <t>KG Schopfloch-Gutenberg</t>
  </si>
  <si>
    <t>Schopfloch-Gutenberg</t>
  </si>
  <si>
    <t>899 Ggl.; P 1</t>
  </si>
  <si>
    <t>mir Freiwerden</t>
  </si>
  <si>
    <t>Limburg-Saurier</t>
  </si>
  <si>
    <t>KG Neidlingen</t>
  </si>
  <si>
    <t>Neidlingen</t>
  </si>
  <si>
    <t>1494 Ggl.; GF KG; P 2; für KG Neidlingen errichtet - andere KG(en) werden (teilweise) mitversehen; Pfarrhaus in staatlicher Baulast</t>
  </si>
  <si>
    <t>PP 2030: Holzmaden/Weilheim/Neidlingen/Hepsisau 300% mit ca. 5400 Ggl.</t>
  </si>
  <si>
    <t xml:space="preserve">     KG Hepsisau</t>
  </si>
  <si>
    <t>Hepsisau - Absehung von der Ausschreibung gem. § 1 Abs. 1 PfStG</t>
  </si>
  <si>
    <t>KG Weilheim/Teck</t>
  </si>
  <si>
    <t>Weilheim an der Teck I</t>
  </si>
  <si>
    <t>1794 Ggl.; GF KG; P 2</t>
  </si>
  <si>
    <t>Weilheim an der Teck II</t>
  </si>
  <si>
    <t>2171 Ggl.; P 2</t>
  </si>
  <si>
    <t>KG Holzmaden</t>
  </si>
  <si>
    <t>Holzmaden</t>
  </si>
  <si>
    <t>1356 Ggl.; GF KG; P 2; für KG Holzmaden errichtet - andere KG(en) werden (teilweise) mitversehen; Pfarrhaus in staatlicher Baulast</t>
  </si>
  <si>
    <t>KG Jesingen</t>
  </si>
  <si>
    <t>Jesingen</t>
  </si>
  <si>
    <t>1641 Ggl.; GF KG; P 2; Pfarrhaus in staatlicher Baulast</t>
  </si>
  <si>
    <t>Mitversehung der KG Ohmden durch das PfA Jesingen</t>
  </si>
  <si>
    <t>Änderung GO; Zuordnung der KG Ohmden zur P Jesingen</t>
  </si>
  <si>
    <t>KG Ohmden</t>
  </si>
  <si>
    <t>Ohmden</t>
  </si>
  <si>
    <t>651 Ggl.; P 1; Pfarrhaus in staatlicher Baulast</t>
  </si>
  <si>
    <t>KG Bissingen/Teck</t>
  </si>
  <si>
    <t>Bissingen an der Teck</t>
  </si>
  <si>
    <t>1761 Ggl.; GF KG; P 2; für KG Bissingen/Teck errichtet - andere KG(en) werden (teilweise) mitversehen; -2 Std. RU an P Nabern; Pfarrhaus in staatlicher Baulast</t>
  </si>
  <si>
    <t>Versehung eines Predigtauftrags und Seelsorgebezirks in der KG Nabern durch das PfA Bissingen/Teck. Der Vorsitz im KGR Nabern wird mit der P Bissingen/Teck verbunden. - PP 2030: Bissingen/Nabern/Ochsenwang 100% mit ca. 2187 Ggl.</t>
  </si>
  <si>
    <t xml:space="preserve">     KG Ochsenwang</t>
  </si>
  <si>
    <t>KG Nabern</t>
  </si>
  <si>
    <t>Nabern</t>
  </si>
  <si>
    <t>927 Ggl.; GF KG; P 1; +2 Std. RU von P Bissingen an der Teck; Pfarrhaus in staatlicher Baulast</t>
  </si>
  <si>
    <t>Künzelsau</t>
  </si>
  <si>
    <t>PfarrPlan Verrechnungsstelle Künzelsau</t>
  </si>
  <si>
    <t>Falls die P Künzelsau III vor Schließung der Klinik im Jahr 2023 frei wird, wird der  SA-NA: 25% KH-Seelsorge (lk. Zuweisung 25% KH) einem anderen PfA im KB zugeordnet.</t>
  </si>
  <si>
    <t>I Oberes Kochertal</t>
  </si>
  <si>
    <t>KG Kocherstetten</t>
  </si>
  <si>
    <t>Kocherstetten</t>
  </si>
  <si>
    <t>674 Ggl.; GF KG; P 1; Pfarrhaus in staatlicher Baulast</t>
  </si>
  <si>
    <t>Künftig Mitversehung der KG Morsbach nicht mehr durch das PfA Künzelsau II, sondern durch das PfA Kocherstetten</t>
  </si>
  <si>
    <t>Änderung GO; Zuordnung der KG Morsbach zur P Kocherstetten</t>
  </si>
  <si>
    <t>KG Künzelsau</t>
  </si>
  <si>
    <t>Künzelsau I</t>
  </si>
  <si>
    <t>669 Ggl.; GF KG; P 4</t>
  </si>
  <si>
    <t>Künzelsau PDA Dekanatamt</t>
  </si>
  <si>
    <t>Künzelsau II</t>
  </si>
  <si>
    <t>2012 Ggl.; P 2; für KG Künzelsau errichtet - andere KG(en) werden (teilweise) mitversehen</t>
  </si>
  <si>
    <t>Mitversehung der KG Belsenberg durch das PfA Künzelsau II</t>
  </si>
  <si>
    <t>Zuordnung der KG Belsenberg zur P Künzelsau II</t>
  </si>
  <si>
    <t xml:space="preserve">     KG Morsbach</t>
  </si>
  <si>
    <t>Künzelsau III</t>
  </si>
  <si>
    <t>1007 Ggl.; P 2; SA-NA: 25% KH-Seelsorge Künzelsau</t>
  </si>
  <si>
    <t>Falls die P Künzelsau III vor Schließung der Klinik im Jahr 2023 frei wird, wird der  SA-NA: 25% KH-Seelsorge einem anderen PfA im KB zugeordnet.</t>
  </si>
  <si>
    <t>Künzelsau IV Taläcker</t>
  </si>
  <si>
    <t>1396 Ggl.; P 1</t>
  </si>
  <si>
    <t>II Unteres Kochertal</t>
  </si>
  <si>
    <t>KG Belsenberg</t>
  </si>
  <si>
    <t>Belsenberg</t>
  </si>
  <si>
    <t>689 Ggl.; GF KG; P 1; für KG Belsenberg errichtet - andere KG(en) werden (teilweise) mitversehen</t>
  </si>
  <si>
    <t xml:space="preserve">     KG Hermuthausen</t>
  </si>
  <si>
    <t>Mitversehung der KG Hermutshausen durch das PfA Dörrenzimmern</t>
  </si>
  <si>
    <t>KG Dörrenzimmern</t>
  </si>
  <si>
    <t>Dörrenzimmern</t>
  </si>
  <si>
    <t>665 Ggl.; GF KG; P 1; SA-NA: 25% Hochschulseelsorge Künzelsau; Pfarrhaus in staatlicher Baulast</t>
  </si>
  <si>
    <t>Mitversehung der KG Hermuthausen durch das PfA Dörrenzimmern; weiterhin SA-NA: 25% Hochschul-Seelsorge (lk. Zuweisung 25% HS); Änderung der Kirchengemeindegrenzen: Marlach, Sindeldorf, Altdorf und Sersdorf wechseln von der KG Dörrenzimmern zur KG Schöntal</t>
  </si>
  <si>
    <t>Änderung GO; Zuordnung der KG Hermuthausen zur P Dörrenzimmern</t>
  </si>
  <si>
    <t>KG Ingelfingen</t>
  </si>
  <si>
    <t>Ingelfingen</t>
  </si>
  <si>
    <t>1606 Ggl.; GF KG; P 2</t>
  </si>
  <si>
    <t>KG Niedernhall</t>
  </si>
  <si>
    <t>Niedernhall</t>
  </si>
  <si>
    <t>1707 Ggl.; GF KG; P 2; Pfarrhaus in staatlicher Baulast</t>
  </si>
  <si>
    <t>KG Schöntal</t>
  </si>
  <si>
    <t>Schöntal</t>
  </si>
  <si>
    <t>700 Ggl.; GF KG; P 1; für KG Schöntal errichtet - andere KG(en) werden (teilweise) mitversehen; Pfarrhaus in staatlicher Baulast</t>
  </si>
  <si>
    <t>Änderung der Kirchengemeindegrenzen: Marlach, Sindeldorf, Altdorf und Sersdorf wechseln von der KG Dörrenzimmern zur KG Schöntal</t>
  </si>
  <si>
    <t>KG Weißbach</t>
  </si>
  <si>
    <t>Weißbach-Crispenhofen</t>
  </si>
  <si>
    <t>895 Ggl.; GF GKG; GF KG; GKG Weißbach-Crispenhofen; P 1; für KG Weißbach errichtet - andere KG(en) werden (teilweise) mitversehen</t>
  </si>
  <si>
    <t xml:space="preserve">     KG Crispenhofen</t>
  </si>
  <si>
    <t>III Jagsttal</t>
  </si>
  <si>
    <t>KG Buchenbach-Eberbach</t>
  </si>
  <si>
    <t>Buchenbach-Eberbach</t>
  </si>
  <si>
    <t>Versehung eines Predigtauftrags und Seelsorgebezirks in der KG Hollenbach durch das PfA Buchenbach-Eberbach. Der Vorsitz im KGR Hollenbach wird mit der P Buchenbach-Eberbach verbunden.</t>
  </si>
  <si>
    <t>KG Hollenbach</t>
  </si>
  <si>
    <t>Hollenbach</t>
  </si>
  <si>
    <t>498 Ggl.; GF KG; P 1; Pfarrhaus in staatlicher Baulast</t>
  </si>
  <si>
    <t>KG Dörzbach</t>
  </si>
  <si>
    <t>Dörzbach/Hohebach</t>
  </si>
  <si>
    <t>1438 Ggl.; GF KG; P 2; für KG Dörzbach errichtet - andere KG(en) werden (teilweise) mitversehen</t>
  </si>
  <si>
    <t xml:space="preserve">     KG Hohebach</t>
  </si>
  <si>
    <t>Hohebach - Absehung von der Ausschreibung gem. § 1 Abs. 1 PfStBG</t>
  </si>
  <si>
    <t>Leonberg</t>
  </si>
  <si>
    <t>1 Leonberg</t>
  </si>
  <si>
    <t>KG Leonberg-Nord</t>
  </si>
  <si>
    <t>Leonberg Stadtkirche I</t>
  </si>
  <si>
    <t>593 Ggl.; GF GKG; GKG Leonberg; P 4; Pfarrhaus in staatlicher Baulast</t>
  </si>
  <si>
    <t>Leonberg PDA Dekanatamt</t>
  </si>
  <si>
    <t>Leonberg Stadtkirche II</t>
  </si>
  <si>
    <t>1606 Ggl.; GF KG; GKG Leonberg; P 3; Pfarrhaus in staatlicher Baulast</t>
  </si>
  <si>
    <t>Leonberg-Ramtel Versöhnungskirche</t>
  </si>
  <si>
    <t>1515 Ggl.; GKG Leonberg; P 1</t>
  </si>
  <si>
    <t>Leonberg Blosenbergkirche</t>
  </si>
  <si>
    <t>1182 Ggl.; GKG Leonberg; P 1</t>
  </si>
  <si>
    <t>Versehung eines Predigtauftrags (1 x im Monat) und Seelsorgebezirks (ca. 800 Ggl.) u.a. in der KG Leonberg-Nord durch das PfA Gebersheim</t>
  </si>
  <si>
    <t>KG Leonberg-Eltingen</t>
  </si>
  <si>
    <t>Eltingen West</t>
  </si>
  <si>
    <t>1243 Ggl.; GF KG; GKG Leonberg; P 3; Pfarrhaus in staatlicher Baulast</t>
  </si>
  <si>
    <t>Eltingen Ost</t>
  </si>
  <si>
    <t>1846 Ggl.; GKG Leonberg; P 2</t>
  </si>
  <si>
    <t>Versehung eines Dienstauftrags (Gottesdienste, Arbeit mit Kindern und jungen Familien) in der KG Leonberg-Eltingen durch das PfA Warmbronn</t>
  </si>
  <si>
    <t>KG Warmbronn</t>
  </si>
  <si>
    <t>Warmbronn</t>
  </si>
  <si>
    <t>1589 Ggl.; GF KG; P 2; Pfarrhaus in staatlicher Baulast</t>
  </si>
  <si>
    <t>Versehung eines Dienstauftrags (Gottesdienste, Arbeit mit Kindern und jungen Familien) in der KG Leonberg-Eltingen durch das PfA Warmbronn. - Die KG Warmbronn tritt der GKG Leonberg bei.</t>
  </si>
  <si>
    <t>KG Gebersheim</t>
  </si>
  <si>
    <t>Gebersheim</t>
  </si>
  <si>
    <t>1414 Ggl.; GF KG; P 1; für KG Gebersheim errichtet - andere KG(en) werden (teilweise) mitversehen; Pfarrhaus in staatlicher Baulast</t>
  </si>
  <si>
    <t>Versehung eines Predigtauftrags (1 x im Monat) und Seelsorgebezirks (ca. 800 Ggl.) u.a. in der KG Leonberg-Nord durch das PfA Gebersheim. - Geplant: Fusion der KG Gebersheim und der KG Höfingen zum 1.1.2019</t>
  </si>
  <si>
    <t xml:space="preserve">     KG Höfingen</t>
  </si>
  <si>
    <t>KG Höfingen</t>
  </si>
  <si>
    <t>Höfingen</t>
  </si>
  <si>
    <t>1993 Ggl.; GF KG; P 2</t>
  </si>
  <si>
    <t>Geplant: Fusion der KG Gebersheim und der KG Höfingen zum 1.1.2019</t>
  </si>
  <si>
    <t>2 Renningen / Weil der Stadt</t>
  </si>
  <si>
    <t>KG Malmsheim</t>
  </si>
  <si>
    <t>Malmsheim I</t>
  </si>
  <si>
    <t>1726 Ggl.; GF KG; P 2; Pfarrhaus in staatlicher Baulast</t>
  </si>
  <si>
    <t>KG Renningen</t>
  </si>
  <si>
    <t>Renningen Süd</t>
  </si>
  <si>
    <t>2146 Ggl.; GF KG; P 3</t>
  </si>
  <si>
    <t>Renningen Nord</t>
  </si>
  <si>
    <t>1841 Ggl.; P 2</t>
  </si>
  <si>
    <t>Versehung eines Dienstauftrags (3 Gottesdienste an Festtagen in Münklingen/Hausen, 
Altenheimseelsorge im Bürgerheim in Weil der Stadt und im Haus Michael in Merklingen) in den Kirchengemeinden der Kommune Weil der Stadt durch das PfA Renningen II</t>
  </si>
  <si>
    <t>2057 Ggl.; GF KG; P 2; Pfarrhaus in staatlicher Baulast</t>
  </si>
  <si>
    <t>Künftig keine Versehung eines Seelsorgebezirks in der KG Merklingen durch das PfA Münklingen. - Bis 2024: GKG, VKG, Fusion, Kooperation von Merklingen und Münklingen-Hausen</t>
  </si>
  <si>
    <t>Münklingen-Hausen</t>
  </si>
  <si>
    <t>Münklingen</t>
  </si>
  <si>
    <t>1224 Ggl.; P 1; für KG Münklingen errichtet - andere KG(en) werden (teilweise) mitversehen; Pfarrhaus in staatlicher Baulast</t>
  </si>
  <si>
    <r>
      <t>Künftig keine Versehung eines Seelsorgebezirks in der KG Merklingen durch das PfA Münklingen. - Bis 2024: GKG, VKG, Fusion, Kooperation von Merklingen und Münklingen-Hausen. -</t>
    </r>
    <r>
      <rPr>
        <i/>
        <sz val="10"/>
        <rFont val="Arial"/>
        <family val="2"/>
      </rPr>
      <t xml:space="preserve"> Bemerkung Dez. 3: Vor einer Ausschreibung muss eine mit 50% praktikable Geschäftsordnung festgelegt werden.</t>
    </r>
  </si>
  <si>
    <t xml:space="preserve">     KG Merklingen</t>
  </si>
  <si>
    <t>KG Weil der Stadt</t>
  </si>
  <si>
    <t>Weil der Stadt</t>
  </si>
  <si>
    <t>2010 Ggl.; GF KG; P 2</t>
  </si>
  <si>
    <t>Künftig keine Versehung eines Seelsorgebezirks in der KG Weil der Stadt durch das PfA Schafhausen. - Bis 2024: GKG, VKG, Fusion, Kooperation von Weil der Stadt und Schafhausen</t>
  </si>
  <si>
    <t>KG Schafhausen</t>
  </si>
  <si>
    <t>Schafhausen</t>
  </si>
  <si>
    <t>1495 Ggl.; GF KG; P 2; für KG Schafhausen errichtet - andere KG(en) werden (teilweise) mitversehen; Pfarrhaus in staatlicher Baulast</t>
  </si>
  <si>
    <r>
      <t xml:space="preserve">Künftig keine Versehung eines Seelsorgebezirks in der KG Weil der Stadt durch das PfA Schafhausen. - Bis 2024: GKG, VKG, Fusion, Kooperation von Weil der Stadt und Schafhausen. - </t>
    </r>
    <r>
      <rPr>
        <i/>
        <sz val="10"/>
        <rFont val="Arial"/>
        <family val="2"/>
      </rPr>
      <t>Bemerkung Dez. 3: Vor einer Ausschreibung muss eine mit 50% praktikable Geschäftsordnung festgelegt werden.</t>
    </r>
  </si>
  <si>
    <t xml:space="preserve">     KG Weil der Stadt</t>
  </si>
  <si>
    <t>3 Rutesheim / Weissach und Enzkreis</t>
  </si>
  <si>
    <t>KG Friolzheim</t>
  </si>
  <si>
    <t>Friolzheim</t>
  </si>
  <si>
    <t>1403 Ggl.; GF KG; P 1; Pfarrhaus in staatlicher Baulast</t>
  </si>
  <si>
    <t xml:space="preserve">Versehung eines Dienstauftrags in der KG Wimsheim durch das PfA Friolzheim. - Bis 2024: GKG, VKG, Fusion, Kooperation von Friolzheim, Mönsheim und Wimsheim </t>
  </si>
  <si>
    <t>KG Wimsheim</t>
  </si>
  <si>
    <t>Wimsheim</t>
  </si>
  <si>
    <t>1288 Ggl.; GF KG; P 2; Pfarrhaus in staatlicher Baulast</t>
  </si>
  <si>
    <t xml:space="preserve">Mitversehung der KG Mönsheim durch das PfA Wimsheim. - Versehung eines Dienstauftrags in der KG Wimsheim durch das PfA Friolzheim. - Bis 2024: GKG, VKG, Fusion, Kooperation von  Friolzheim, Mönsheim und Wimsheim </t>
  </si>
  <si>
    <t>Änderung GO; Zuordnung der KG Mönsheim zur P Wimsheim</t>
  </si>
  <si>
    <t>KG Mönsheim</t>
  </si>
  <si>
    <t>Mönsheim</t>
  </si>
  <si>
    <t>1222 Ggl.; GF KG; P 1</t>
  </si>
  <si>
    <t>Mitversehung der KG Mönsheim durch das PfA Wimsheim</t>
  </si>
  <si>
    <t>KG Heimsheim</t>
  </si>
  <si>
    <t>Heimsheim</t>
  </si>
  <si>
    <t>1987 Ggl.; GF KG; P 2</t>
  </si>
  <si>
    <t>KG Perouse</t>
  </si>
  <si>
    <t>Perouse</t>
  </si>
  <si>
    <t>1608 Ggl.; GF KG; P 2; für KG Perouse errichtet - andere KG(en) werden (teilweise) mitversehen</t>
  </si>
  <si>
    <t xml:space="preserve">Bis 2024: GKG, VKG, Fusion, Kooperation von Rutesheim, Perouse und Rutesheim/Silberberg </t>
  </si>
  <si>
    <t xml:space="preserve">     KG Rutesheim Johanneskirche</t>
  </si>
  <si>
    <t>KG Rutesheim Johanneskirche</t>
  </si>
  <si>
    <t>Rutesheim Johanneskirche</t>
  </si>
  <si>
    <t>1958 Ggl.; GF KG; P 2; für KG Rutesheim Johanneskirche errichtet - andere KG(en) werden (teilweise) mitversehen; Pfarrhaus in staatlicher Baulast</t>
  </si>
  <si>
    <t>Bis 2024: GKG, VKG, Fusion, Kooperation von Rutesheim, Perouse und Rutesheim/Silberberg</t>
  </si>
  <si>
    <t>KG Rutesheim/Silberberg Thomaskirche</t>
  </si>
  <si>
    <t>Rutesheim/Silberberg Thomaskirche</t>
  </si>
  <si>
    <t>1056 Ggl.; GF KG; P 2</t>
  </si>
  <si>
    <r>
      <t xml:space="preserve">"Kooperation bei Gottesdiensten mit der Johanneskirche Rutesheim und der Waldenserkirche Perouse, bei der Konfirmandenarbeit und gegebenenfalls beim Religionsunterricht". - Bis 2024: GKG, VKG, Fusion, Kooperation von Rutesheim, Perouse und Rutesheim/Silberberg. - </t>
    </r>
    <r>
      <rPr>
        <i/>
        <sz val="10"/>
        <rFont val="Arial"/>
        <family val="2"/>
      </rPr>
      <t>Bemerkung Dez. 3: Vor einer Ausschreibung muss eine mit 50% praktikable Geschäftsordnung festgelegt werden.</t>
    </r>
  </si>
  <si>
    <t>KG Weissach</t>
  </si>
  <si>
    <t>Weissach</t>
  </si>
  <si>
    <t>1869 Ggl.; GF KG; P 2</t>
  </si>
  <si>
    <t>Bis 2024: GKG, VKG, Fusion, Kooperation von Flacht und Weissach</t>
  </si>
  <si>
    <t>KG Flacht</t>
  </si>
  <si>
    <t>Flacht</t>
  </si>
  <si>
    <t>1477 Ggl.; GF KG; P 1</t>
  </si>
  <si>
    <t>Ludwigsburg</t>
  </si>
  <si>
    <t>Ludwigsburg Jugend</t>
  </si>
  <si>
    <t>LB - Mitte</t>
  </si>
  <si>
    <t>KG Ludwigsburg Stadtkirchengemeinde</t>
  </si>
  <si>
    <t>Ludwigsburg Stadtkirche I</t>
  </si>
  <si>
    <t>213 Ggl.; GF GKG; GKG Ludwigsburg; P 5</t>
  </si>
  <si>
    <t>Ludwigsburg PDA Dekanatamt</t>
  </si>
  <si>
    <t>Ludwigsburg Stadtkirche II</t>
  </si>
  <si>
    <t>2090 Ggl.; GF KG; GKG Ludwigsburg; P2B</t>
  </si>
  <si>
    <t>KG Ludwigsburg Friedenskirchengemeinde</t>
  </si>
  <si>
    <t>Ludwigsburg Friedenskirche Ost</t>
  </si>
  <si>
    <t>1814 Ggl.; GF KG; GKG Ludwigsburg; P 2</t>
  </si>
  <si>
    <t>Mitversehung der MartinsKG Ludwigsburg durch das PfA Ludwigsburg Friedenskirche Ost</t>
  </si>
  <si>
    <t>Änderung GO; Zuordnung der MartinsKG Ludwigsburg zur P Ludwigsburg Friedesnkirche Ost</t>
  </si>
  <si>
    <t>Ludwigsburg Friedenskirche West</t>
  </si>
  <si>
    <t>995 Ggl.; GKG Ludwigsburg; P 2; Sa-NA: 50% Citykirche; -2 Std. RU von P Ludwigsburg Friedenskirche West an P Ludwigsburg Friedenskirche Mitte</t>
  </si>
  <si>
    <t>Weiterhin SA-NA: 50% Citykirche</t>
  </si>
  <si>
    <t>KG Ludwigsburg Martinskirchengemeinde</t>
  </si>
  <si>
    <t>Ludwigsburg Martinskirche</t>
  </si>
  <si>
    <t>784 Ggl.; GF KG; GKG Ludwigsburg; P 2</t>
  </si>
  <si>
    <t>LB - Ost</t>
  </si>
  <si>
    <t>KG Ludwigsburg Auferstehungskirchengemeinde</t>
  </si>
  <si>
    <t>Ludwigsburg Auferstehungskirche</t>
  </si>
  <si>
    <t>1794 Ggl.; GF KG; GKG Ludwigsburg; P 2</t>
  </si>
  <si>
    <t>KG Ludwigsburg Kreuzkirchengemeinde</t>
  </si>
  <si>
    <t>Ludwigsburg Kreuzkirche</t>
  </si>
  <si>
    <t>1923 Ggl.; GF KG; GKG Ludwigsburg; P 2</t>
  </si>
  <si>
    <t>KG Oßweil</t>
  </si>
  <si>
    <t>Oßweil II</t>
  </si>
  <si>
    <t>2551 Ggl.; GF KG; P 2</t>
  </si>
  <si>
    <t>Oßweil West</t>
  </si>
  <si>
    <t>Oßweil I</t>
  </si>
  <si>
    <t>1529 Ggl.; P 2</t>
  </si>
  <si>
    <t>Oßweil Ost</t>
  </si>
  <si>
    <t>LB - Nord/West</t>
  </si>
  <si>
    <t>KG Ludwigsburg West</t>
  </si>
  <si>
    <t>Ludwigsburg Erlöserkirche</t>
  </si>
  <si>
    <t>2030 Ggl.; GF KG; GKG Ludwigsburg; P 2</t>
  </si>
  <si>
    <t>Versehung eines Predigtauftrags und Seelsorgebezirks in der KG Ludwigsburg West durch das PfA Pflugfelden</t>
  </si>
  <si>
    <t>Ludwigsburg Paul-Gerhardt-Kirche</t>
  </si>
  <si>
    <t>1136 Ggl.; GKG Ludwigsburg; P 2</t>
  </si>
  <si>
    <t>KG Pflugfelden</t>
  </si>
  <si>
    <t>Pflugfelden</t>
  </si>
  <si>
    <t>1587 Ggl.; GF KG; GKG Ludwigsburg; P 2; Pfarrhaus in staatlicher Baulast</t>
  </si>
  <si>
    <t>KG Eglosheim</t>
  </si>
  <si>
    <t>Eglosheim Ost</t>
  </si>
  <si>
    <t>2046 Ggl.; GF KG; P 2</t>
  </si>
  <si>
    <t>Eglosheim West</t>
  </si>
  <si>
    <t>1012 Ggl.; P 2; Pfarrhaus in staatlicher Baulast</t>
  </si>
  <si>
    <t>LB - Neckar</t>
  </si>
  <si>
    <t>KG Hoheneck</t>
  </si>
  <si>
    <t>Hoheneck</t>
  </si>
  <si>
    <t>1839 Ggl.; GF KG; P 2; Pfarrhaus in staatlicher Baulast</t>
  </si>
  <si>
    <t>KG Neckarweihingen</t>
  </si>
  <si>
    <t>Neckarweihingen</t>
  </si>
  <si>
    <t>2446 Ggl.; GF KG; P 2</t>
  </si>
  <si>
    <t>KG Poppenweiler</t>
  </si>
  <si>
    <t>Poppenweiler</t>
  </si>
  <si>
    <t>1947 Ggl.; GF KG; P 2; Pfarrhaus in staatlicher Baulast</t>
  </si>
  <si>
    <t>Kornwestheim</t>
  </si>
  <si>
    <t>KG Kornwestheim</t>
  </si>
  <si>
    <t>Kornwestheim Martinskirche</t>
  </si>
  <si>
    <t>1779 Ggl.; GF KG; P 3</t>
  </si>
  <si>
    <t>Kornwestheim Heilig-Geist-Kirche</t>
  </si>
  <si>
    <t>2292 Ggl.; P 2</t>
  </si>
  <si>
    <t>Kornwestheim Johanneskirche Süd</t>
  </si>
  <si>
    <t>1515 Ggl.; P 1</t>
  </si>
  <si>
    <t>Kornwestheim Pauluskirche</t>
  </si>
  <si>
    <t>1293 Ggl.; P 1</t>
  </si>
  <si>
    <t>Kornwestheim Thomaskirche</t>
  </si>
  <si>
    <t>1332 Ggl.; P 2</t>
  </si>
  <si>
    <t>Distrikt West</t>
  </si>
  <si>
    <t>KG Asperg</t>
  </si>
  <si>
    <t>Asperg Uhlandstraße</t>
  </si>
  <si>
    <t>2126 Ggl.; GF KG; P 3; Pfarrhaus in staatlicher Baulast</t>
  </si>
  <si>
    <t>Asperg Grafenbühlstraße</t>
  </si>
  <si>
    <t>2271 Ggl.; P 2</t>
  </si>
  <si>
    <t>KG Möglingen</t>
  </si>
  <si>
    <t>Möglingen Süd</t>
  </si>
  <si>
    <t>Möglingen Nord</t>
  </si>
  <si>
    <t>1918 Ggl.; P 2</t>
  </si>
  <si>
    <t>KG Tamm</t>
  </si>
  <si>
    <t>Tamm I</t>
  </si>
  <si>
    <t>2024 Ggl.; GF KG; P 3; Pfarrhaus in staatlicher Baulast</t>
  </si>
  <si>
    <t>Tamm II</t>
  </si>
  <si>
    <t>2378 Ggl.; P 2</t>
  </si>
  <si>
    <t>Freiberg</t>
  </si>
  <si>
    <t>KG Freiberg am Neckar</t>
  </si>
  <si>
    <t>Geisingen</t>
  </si>
  <si>
    <t>Freiberg a.N. Nikolauskirche</t>
  </si>
  <si>
    <t>Beihingen am Neckar</t>
  </si>
  <si>
    <t>1837 Ggl.; GF KG; P 2</t>
  </si>
  <si>
    <t>Freiberg a.N. Amanduskirche</t>
  </si>
  <si>
    <t>Heutingsheim</t>
  </si>
  <si>
    <t>2139 Ggl.; GF KG; P 2</t>
  </si>
  <si>
    <t>Freiberg a.N. Kirche Simon und Judas</t>
  </si>
  <si>
    <t>Remseck</t>
  </si>
  <si>
    <t>KG Aldingen/Neckar</t>
  </si>
  <si>
    <t>Aldingen</t>
  </si>
  <si>
    <t>1924 Ggl.; GF GKG; GF KG; GKG Aldingen-Neckargröningen; P 2; Pfarrhaus in staatlicher Baulast</t>
  </si>
  <si>
    <t>Künftig keine Mitversehung eines Seelsorgebezirks in der KG Aldingen durch das PfA Neckargröningen - Aldingen Nord</t>
  </si>
  <si>
    <t>KG Neckarrems</t>
  </si>
  <si>
    <t>Neckarrems</t>
  </si>
  <si>
    <t>1515 Ggl.; GF KG; P 2</t>
  </si>
  <si>
    <t>Mitversehung der KG Neckargröningen durch das PfA Neckarrems</t>
  </si>
  <si>
    <t>Änderung GO; Zuordnung der KG Neckargröningen zur P Neckarrems</t>
  </si>
  <si>
    <t>KG Neckargröningen</t>
  </si>
  <si>
    <t>Neckargröningen - Aldingen Nord</t>
  </si>
  <si>
    <t>1688 Ggl.; GF KG; GKG Aldingen-Neckargröningen; P 2; für KG Neckargröningen errichtet - andere KG(en) werden (teilweise) mitversehen</t>
  </si>
  <si>
    <t>Mitversehung der KG Neckargröningen durch das PfA Neckarrems. - Künftig keine Mitversehung eines Seelsorgebezirks in der KG Aldingen durch das PfA Neckargröningen - Aldingen Nord</t>
  </si>
  <si>
    <t xml:space="preserve">     KG Aldingen/Neckar</t>
  </si>
  <si>
    <t>KG Remseck Christuskirchengemeinde</t>
  </si>
  <si>
    <t>Hochberg am Neckar</t>
  </si>
  <si>
    <t>1254 Ggl.; GF KG; P 1</t>
  </si>
  <si>
    <t>Hochdorf am Neckar</t>
  </si>
  <si>
    <t>Marbach a.N.</t>
  </si>
  <si>
    <t>KG Marbach</t>
  </si>
  <si>
    <t>Marbach Mitte und Hörnle</t>
  </si>
  <si>
    <t>619 Ggl.; GF KG; P 4</t>
  </si>
  <si>
    <t>Marbach PDA Dekanatamt</t>
  </si>
  <si>
    <t>Marbach Ost</t>
  </si>
  <si>
    <t>1942 Ggl.; P 2</t>
  </si>
  <si>
    <t xml:space="preserve">Versehung eines Predigtauftrags und  Seelsorgebezirks (ca. 1000 Ggl.) in der KG Marbach durch das PfA Rielingshausen. - AH-Seelsorge gem. § 10 Abs. 3 WürttPfG im Seniorenstift "Schillerhöhe" in Marbach durch das PfA Affalterbach </t>
  </si>
  <si>
    <t>Marbach West</t>
  </si>
  <si>
    <t>1918 Ggl.; P 2; Pfarrhaus in staatlicher Baulast</t>
  </si>
  <si>
    <t>KG Rielingshausen</t>
  </si>
  <si>
    <t>Rielingshausen</t>
  </si>
  <si>
    <t>1107 Ggl.; GF KG; P 2; SA-NA: 25% KH-Seelsorge in Marbach; Pfarrhaus in staatlicher Baulast</t>
  </si>
  <si>
    <t>Versehung eines Predigtauftrags und  Seelsorgebezirks (ca. 1000 Ggl.) in der KG Marbach durch das PfA Rielingshausen. - SA-NA: 25% KH-Seelsorge in Marbach vom PfA Rielingshausen zum PfA Gronau</t>
  </si>
  <si>
    <t>KG Affalterbach</t>
  </si>
  <si>
    <t>Affalterbach</t>
  </si>
  <si>
    <t>1883 Ggl.; GF KG; P 2</t>
  </si>
  <si>
    <t>AH-Seelsorge (u.U. gem. § 10 Abs. 3 WürttPfG) im Seniorenstift "Schillerhöhe" (ca. 70 Ev.) in Marbach durch das PfA Affalterbach. - Die übrigen Distriktspfarrämter unterstützen.</t>
  </si>
  <si>
    <t>KG Erdmannhausen</t>
  </si>
  <si>
    <t>Erdmannhausen</t>
  </si>
  <si>
    <t>2104 Ggl.; GF KG; P 2</t>
  </si>
  <si>
    <t>Das PfA Erdmannhausen übernimmt angemessene Aufgaben im Distrikt/Bezirk.</t>
  </si>
  <si>
    <t>KG Kirchberg/Murr</t>
  </si>
  <si>
    <t>Kirchberg an der Murr</t>
  </si>
  <si>
    <t>Das PfA Kirchberg an der Murr unterstützt die KG Rielingshausen bei Gottesdiensten und KU.</t>
  </si>
  <si>
    <t>KG Benningen/Neckar</t>
  </si>
  <si>
    <t>Benningen</t>
  </si>
  <si>
    <t>2391 Ggl.; GF KG; P 2; Pfarrhaus in staatlicher Baulast</t>
  </si>
  <si>
    <t>Das PfA Benningen übernimmt angemessene Aufgaben im Distrikt/Bezirk.</t>
  </si>
  <si>
    <t>KG Abstatt</t>
  </si>
  <si>
    <t>Abstatt</t>
  </si>
  <si>
    <t>1638 Ggl.; GF KG; P 2</t>
  </si>
  <si>
    <t>"Die Ungleichgewichte in der Verteilung werden bspw. durch die seelsorgliche Begleitung des Hauses 'Ahorn' in Beilstein und eine gemeinsame Gottesdienstplanung ausgeglichen. Näheres wird in den bereits laufenden Kooperationsgesprächen erarbeitet. Die anderen Distrikkspfarrämter unterstützen."</t>
  </si>
  <si>
    <t>KG Auenstein</t>
  </si>
  <si>
    <t>Auenstein</t>
  </si>
  <si>
    <t>1258 Ggl.; GF KG; P 2</t>
  </si>
  <si>
    <r>
      <t>"Die Ungleichgewichte in der Verteilung werden bspw. durch die seelsorgliche Begleitung des Hauses 'Ahorn' in Beilstein und eine gemeinsame Gottesdienstplanung ausgeglichen. Näheres wird in den bereits laufenden Kooperationsgesprächen erarbeitet. Die anderen Distrikkspfarrämter unterstützen." -</t>
    </r>
    <r>
      <rPr>
        <i/>
        <sz val="10"/>
        <rFont val="Arial"/>
        <family val="2"/>
      </rPr>
      <t xml:space="preserve"> Bemerkung Dez. 3: Vor einer Ausschreibung muss eine mit 50% praktikable Geschäftsordnung festgelegt werden.</t>
    </r>
  </si>
  <si>
    <t>KG Beilstein-Billensbach</t>
  </si>
  <si>
    <t>Beilstein-Billensbach I</t>
  </si>
  <si>
    <t>1528 Ggl.; GF KG; P 2</t>
  </si>
  <si>
    <t>Beilstein-Billensbach II</t>
  </si>
  <si>
    <t>1032 Ggl.; P 1</t>
  </si>
  <si>
    <t>KG Oberstenfeld</t>
  </si>
  <si>
    <t>Oberstenfeld I</t>
  </si>
  <si>
    <t>1839 Ggl.; GF KG; P 2</t>
  </si>
  <si>
    <t>Oberstenfeld II</t>
  </si>
  <si>
    <t>561 Ggl.; P 1</t>
  </si>
  <si>
    <t>KG Gronau</t>
  </si>
  <si>
    <t>Gronau</t>
  </si>
  <si>
    <t>1096 Ggl.; GF KG; P 1; für KG Gronau errichtet - andere KG(en) werden (teilweise) mitversehen</t>
  </si>
  <si>
    <t>SA-NA: 25% KH-Seelsorge in Marbach (lk. Zuweisung 25% KH) vom PfA Rielingshausen zum PfA Gronau</t>
  </si>
  <si>
    <t xml:space="preserve">     KG Prevorst</t>
  </si>
  <si>
    <t>KG Großbottwar</t>
  </si>
  <si>
    <t>Großbottwar Martinskirche I</t>
  </si>
  <si>
    <t>1651 Ggl.; GF KG; P 2; Pfarrhaus in staatlicher Baulast</t>
  </si>
  <si>
    <t>Künftig keine Versehung eines Predigtauftrags und Seelsorgebezirks in der KG Großbottwar durch das PfA Höpfigheim</t>
  </si>
  <si>
    <t>Großbottwar Michaelskirche</t>
  </si>
  <si>
    <t>1767 Ggl.; P 2; Pfarrhaus in staatlicher Baulast</t>
  </si>
  <si>
    <t>KG Höpfigheim</t>
  </si>
  <si>
    <t>Höpfigheim</t>
  </si>
  <si>
    <t>1591 Ggl.; GF KG; P 2; für KG Höpfigheim errichtet - andere KG(en) werden (teilweise) mitversehen</t>
  </si>
  <si>
    <t>Künftig keine Versehung eines Predigtauftrags und Seelsorgebezirks in der KG Großbottwar durch das PfA Höpfigheim. - Versehung eines Predigtauftrags und Seelsorgebezirks (ca. 1600 Ggl.) in der KG Steinheim an der Murr durch das PfA Höpfigheim. - Versehung eines Predigtauftrags und Seelsorgebezirks (ca. 500 Ggl.) in der KG Höpfigheim durch das PfA Mundelsheim.</t>
  </si>
  <si>
    <t xml:space="preserve">     KG Großbottwar</t>
  </si>
  <si>
    <t>KG Steinheim an der Murr</t>
  </si>
  <si>
    <t>Steinheim an der Murr I</t>
  </si>
  <si>
    <t>2066 Ggl.; GF KG; P 2</t>
  </si>
  <si>
    <t>Steinheim an der Murr II - Kleinbottwar</t>
  </si>
  <si>
    <t>2119 Ggl.; P 2</t>
  </si>
  <si>
    <t>Versehung eines Predigtauftrags und Seelsorgebezirks (ca. 1600 Ggl.) in der KG Steinheim an der Murr durch das PfA Höpfigheim</t>
  </si>
  <si>
    <t xml:space="preserve">     KG Kleinbottwar</t>
  </si>
  <si>
    <t>KG Murr an der Murr</t>
  </si>
  <si>
    <t>Murr an der Murr</t>
  </si>
  <si>
    <t>2485 Ggl.; GF KG; P 2</t>
  </si>
  <si>
    <t>Das PfA Murr  an der Murr unterstützt die anderen Distriktspfarrämter durch Übernahme von Aufgaben in Distrikt/Bezirk in angemessenem Umfang.</t>
  </si>
  <si>
    <t>KG Pleidelsheim</t>
  </si>
  <si>
    <t>Pleidelsheim</t>
  </si>
  <si>
    <t>2122 Ggl.; GF KG; P 2</t>
  </si>
  <si>
    <t>Das PfA Pleidelsheim unterstützt Mundelsheim in angemessenem Umfang.</t>
  </si>
  <si>
    <t>KG Mundelsheim</t>
  </si>
  <si>
    <t>Mundelsheim</t>
  </si>
  <si>
    <t>1693 Ggl.; GF KG; P 2; Pfarrhaus in staatlicher Baulast</t>
  </si>
  <si>
    <t>Versehung eines Predigtauftrags und Seelsorgebezirks (ca. 500 Ggl.) in der KG Höpfigheim durch das PfA Mundelsheim.</t>
  </si>
  <si>
    <t>Mühlacker</t>
  </si>
  <si>
    <t>KB Mühlacker</t>
  </si>
  <si>
    <t>PfarrPlan Verrechnungsstelle Mühlacker</t>
  </si>
  <si>
    <t>Teilgebiet 1</t>
  </si>
  <si>
    <t>KG Oberderdingen</t>
  </si>
  <si>
    <t>Oberderdingen</t>
  </si>
  <si>
    <t>1533 Ggl.; GF KG; P 2</t>
  </si>
  <si>
    <t>Geplant: Fusion der KG Oberderdingen und der KG Großvillars bis 2024</t>
  </si>
  <si>
    <t>KG Großvillars</t>
  </si>
  <si>
    <t>Großvillars</t>
  </si>
  <si>
    <t>1318 Ggl.; GF KG; P 1; für KG Großvillars errichtet - andere KG(en) werden (teilweise) mitversehen</t>
  </si>
  <si>
    <t>Geplant: Fusion der KG Oberderdingen und der KG Großvillars. - Versehung eines Predigtauftrags und Seelsorgebezirks in der KG Freudenstein durch das PfA Großvillars.</t>
  </si>
  <si>
    <t xml:space="preserve">     KG Oberderdingen</t>
  </si>
  <si>
    <t>KG Maulbronn</t>
  </si>
  <si>
    <t>Maulbronn</t>
  </si>
  <si>
    <t>1714 Ggl.; GF KG; P 2; Pfarrhaus in staatlicher Baulast</t>
  </si>
  <si>
    <t>VKG Maulbronn 2019. - Mitversehung der KG Freudenstein durch das PfA Maulbronn</t>
  </si>
  <si>
    <t>Änderung GO; Zuordnung der KG Freudenstein zur P Maulbronn</t>
  </si>
  <si>
    <t>KG Freudenstein</t>
  </si>
  <si>
    <t>Freudenstein</t>
  </si>
  <si>
    <t>789 Ggl.; GF KG; P 1</t>
  </si>
  <si>
    <t>VKG Maulbronn 2019. - Mitversehung der KG Freudenstein durch das PfA Maulbronn. - Versehung eines Predigtauftrags und Seelsorgebezirks in der KG Freudenstein durch das PfA Großvillars.</t>
  </si>
  <si>
    <t>KG Zaisersweiher</t>
  </si>
  <si>
    <t>Zaisersweiher und Schmie</t>
  </si>
  <si>
    <t>1237 Ggl.; GF KG; P 1; für KG Zaisersweiher errichtet - andere KG(en) werden (teilweise) mitversehen; Pfarrhaus in staatlicher Baulast</t>
  </si>
  <si>
    <t>VKG Maulbronn 2019</t>
  </si>
  <si>
    <t xml:space="preserve">     KG Schmie</t>
  </si>
  <si>
    <t>KG Sternenfels</t>
  </si>
  <si>
    <t>Sternenfels</t>
  </si>
  <si>
    <t>1443 Ggl.; GF GKG; GF KG; GKG Sternenfels; P 2; für KG Sternenfels errichtet - andere KG(en) werden (teilweise) mitversehen; Pfarrhaus in staatlicher Baulast</t>
  </si>
  <si>
    <t xml:space="preserve">     KG Diefenbach</t>
  </si>
  <si>
    <t>KG Knittlingen</t>
  </si>
  <si>
    <t>Knittlingen</t>
  </si>
  <si>
    <t>2536 Ggl.; GF KG; P 2; Pfarrhaus in staatlicher Baulast</t>
  </si>
  <si>
    <t>Versehung eines Predigtauftrags und Seelsorgebezirks (ca. 400 Ggl.) in der KG Knittlingen durch das PfA Ölbronn</t>
  </si>
  <si>
    <t>KG Ölbronn-Kleinvillars</t>
  </si>
  <si>
    <t>Ölbronn</t>
  </si>
  <si>
    <t>1144 Ggl.; GF KG; P 1; Pfarrhaus in staatlicher Baulast</t>
  </si>
  <si>
    <t>Teilgebiet 2</t>
  </si>
  <si>
    <t>KG Großglattbach</t>
  </si>
  <si>
    <t>Großglattbach und Iptingen</t>
  </si>
  <si>
    <t>1311 Ggl.; GF KG; P 2; für KG Großglattbach errichtet - andere KG(en) werden (teilweise) mitversehen; Pfarrhaus in staatlicher Baulast</t>
  </si>
  <si>
    <t xml:space="preserve">     KG Iptingen</t>
  </si>
  <si>
    <t>KG Wiernsheim</t>
  </si>
  <si>
    <t>Wiernsheim</t>
  </si>
  <si>
    <t>1570 Ggl.; GF KG; P 2</t>
  </si>
  <si>
    <t>Versehung eines Predigtauftrags und Seelsorgebezirks in der KG Pinache durch das PfA Wiernsheim. Der Vorsitz im KGR Pinache wird mit der P Wiernsheim verbunden.</t>
  </si>
  <si>
    <t>KG Pinache-Serres</t>
  </si>
  <si>
    <t>Pinache</t>
  </si>
  <si>
    <t>887 Ggl.; GF KG; P 1</t>
  </si>
  <si>
    <t>Pinache-Serres</t>
  </si>
  <si>
    <t>Versehung eines Predigtauftrags und Seelsorgebezirks in der KG Pinache durch das PfA Wiernsheim. Der Vorsitz im KGR Pinache wird mit der P Wiernsheim verbunden. - Aufhebung bis 2030.</t>
  </si>
  <si>
    <t>KG Wurmberg</t>
  </si>
  <si>
    <t>Wurmberg</t>
  </si>
  <si>
    <t>1423 Ggl.; GF KG; P 1; Pfarrhaus in staatlicher Baulast</t>
  </si>
  <si>
    <t>KG Illingen</t>
  </si>
  <si>
    <t>Illingen</t>
  </si>
  <si>
    <t>1990 Ggl.; GF KG; P 2; Pfarrhaus in staatlicher Baulast</t>
  </si>
  <si>
    <t>Fusion der KGen Illingen und Schützingen 2024</t>
  </si>
  <si>
    <t>KG Schützingen</t>
  </si>
  <si>
    <t>Schützingen</t>
  </si>
  <si>
    <t>1419 Ggl.; GF KG; P 1; für KG Schützingen errichtet - andere KG(en) werden (teilweise) mitversehen; Pfarrhaus in staatlicher Baulast</t>
  </si>
  <si>
    <t xml:space="preserve">     KG Illingen</t>
  </si>
  <si>
    <t>KG Lienzingen</t>
  </si>
  <si>
    <t>Lienzingen</t>
  </si>
  <si>
    <t>916 Ggl.; GF KG; P 2; Pfarrhaus in staatlicher Baulast</t>
  </si>
  <si>
    <t>Mitversehung der KG Mühlhausen an der Enz durch das PfA Lienzingen</t>
  </si>
  <si>
    <t>Änderung GO; Zuordnung der KG Mühlhausen an der Enz zur P Lienzingen</t>
  </si>
  <si>
    <t>KG Mühlhausen/Enz</t>
  </si>
  <si>
    <t>Mühlhausen an der Enz</t>
  </si>
  <si>
    <t>597 Ggl.; GF KG; P 1</t>
  </si>
  <si>
    <t>Teilgebiet 3</t>
  </si>
  <si>
    <t>KG Mühlacker Paulus-Kirchengemeinde</t>
  </si>
  <si>
    <t>Mühlacker Pauluskirche I</t>
  </si>
  <si>
    <t>634 Ggl.; GF GKG; GKG Mühlacker; P 4</t>
  </si>
  <si>
    <t xml:space="preserve">Geplant: Fusion Paulus-KG
und Pauf-Gerhardt-KG </t>
  </si>
  <si>
    <t>Mühlacker PDA Dekanatamt</t>
  </si>
  <si>
    <t>Mühlacker Pauluskirche II</t>
  </si>
  <si>
    <t>2256 Ggl.; GF KG; GKG Mühlacker; P 2; für KG Mühlacker Paulus-Kirchengemeinde errichtet - andere KG(en) werden (teilweise) mitversehen</t>
  </si>
  <si>
    <t xml:space="preserve">     KG Mühlacker Paul-Gerhardt-Kirchengemeinde</t>
  </si>
  <si>
    <t>KG Mühlacker Andreas-Kirchengemeinde</t>
  </si>
  <si>
    <t>Mühlacker Andreaskirche</t>
  </si>
  <si>
    <t>2347 Ggl.; P 2; für KG Mühlacker-Andreas-Kirchengemeinde errichtet - andere KG(en) werden (teilweise) mitversehen; Pfarrhaus in staatlicher Baulast</t>
  </si>
  <si>
    <r>
      <t xml:space="preserve">     </t>
    </r>
    <r>
      <rPr>
        <i/>
        <sz val="10"/>
        <rFont val="Arial"/>
        <family val="2"/>
      </rPr>
      <t>KG Lomersheim</t>
    </r>
  </si>
  <si>
    <t>KG Lomersheim</t>
  </si>
  <si>
    <t>Lomersheim</t>
  </si>
  <si>
    <t>621 Ggl.; GF KG; P 2</t>
  </si>
  <si>
    <t>6</t>
  </si>
  <si>
    <t>KG Enzberg</t>
  </si>
  <si>
    <t>Enzberg</t>
  </si>
  <si>
    <t>1648 Ggl.; GF KG; P 2; Pfarrhaus in staatlicher Baulast</t>
  </si>
  <si>
    <t>KG Ötisheim</t>
  </si>
  <si>
    <t>Ötisheim</t>
  </si>
  <si>
    <t>2375 Ggl.; GF KG; P 2; Pfarrhaus in staatlicher Baulast</t>
  </si>
  <si>
    <t>Nagold</t>
  </si>
  <si>
    <t>Distrikt Ost</t>
  </si>
  <si>
    <t>KG Nagold</t>
  </si>
  <si>
    <t>Nagold Stadtkirche I</t>
  </si>
  <si>
    <t>540 Ggl.; GF KG; P 4</t>
  </si>
  <si>
    <t>Nagold PDA Dekanatamt</t>
  </si>
  <si>
    <t>Nagold Stadtkirche II</t>
  </si>
  <si>
    <t>1904 Ggl.; P 1</t>
  </si>
  <si>
    <t>Nagold Remigiuskirche</t>
  </si>
  <si>
    <t>1961 Ggl.; P 1</t>
  </si>
  <si>
    <t>Nagold-Iselshausen</t>
  </si>
  <si>
    <t>824 Ggl.; P 1</t>
  </si>
  <si>
    <t>Weiterhin SA-NA: 50% KH-Seelsorge in Nagold (lk. Zuweisung 50% KH)</t>
  </si>
  <si>
    <t>KG Ebhausen</t>
  </si>
  <si>
    <t>Ebhausen</t>
  </si>
  <si>
    <t>1323 Ggl.; GF KG; P 1; Pfarrhaus in staatlicher Baulast</t>
  </si>
  <si>
    <t>PfarrPlan 2030: Mitversehung der KG Mindersbach durch das PfA Ebhausen</t>
  </si>
  <si>
    <t>KG Rohrdorf</t>
  </si>
  <si>
    <t>Rohrdorf</t>
  </si>
  <si>
    <t>1187 Ggl.; GF KG; P 1; für KG Rohrdorf errichtet - andere KG(en) werden (teilweise) mitversehen</t>
  </si>
  <si>
    <t>PfarrPlan 2030: Aufhebung; Mitversehung der KG Rohrdorf durch das PfA Walddorf; Mitversehung der KG Mindersbach durch das PfA Ebhausen</t>
  </si>
  <si>
    <t xml:space="preserve">     KG Mindersbach</t>
  </si>
  <si>
    <t>KG Wart</t>
  </si>
  <si>
    <t>Wart</t>
  </si>
  <si>
    <t>991 Ggl.; GF GKG; GF KG; GKG Wart-Ebershardt; P 1; für KG Wart errichtet - andere KG(en) werden (teilweise) mitversehen; Pfarrhaus in staatlicher Baulast</t>
  </si>
  <si>
    <t>Mitversehung der KG Rotfelden-Wenden durch das PfA Wart</t>
  </si>
  <si>
    <t>Änderung GO; Zuordnung der KG Rotfelden-Wenden zur P Wart</t>
  </si>
  <si>
    <t xml:space="preserve">     KG Ebershardt</t>
  </si>
  <si>
    <t>KG Rotfelden-Wenden</t>
  </si>
  <si>
    <t>Rotfelden-Wenden</t>
  </si>
  <si>
    <t>822 Ggl.; GF KG; P 1; für KG Rotfelden errichtet - andere KG(en) werden (teilweise) mitversehen; Pfarrhaus in staatlicher Baulast</t>
  </si>
  <si>
    <t>KG Altensteig</t>
  </si>
  <si>
    <t>Altensteig</t>
  </si>
  <si>
    <t>2031 Ggl.; GF KG; P 2; Pfarrhaus in staatlicher Baulast</t>
  </si>
  <si>
    <t>KG Altensteigdorf</t>
  </si>
  <si>
    <t>Altensteigdorf</t>
  </si>
  <si>
    <t>739 Ggl.; GF KG; P 1; für KG Altensteigdorf errichtet - andere KG(en) werden (teilweise) mitversehen; Pfarrhaus in staatlicher Baulast</t>
  </si>
  <si>
    <t xml:space="preserve">     KG Berneck</t>
  </si>
  <si>
    <t>KG Grömbach-Wörnersberg</t>
  </si>
  <si>
    <t>Grömbach</t>
  </si>
  <si>
    <t>703 Ggl.; GF KG; P 1; Pfarrhaus in staatlicher Baulast</t>
  </si>
  <si>
    <t>PfarrPlan 2030: Aufhebung</t>
  </si>
  <si>
    <t>KG Simmersfeld</t>
  </si>
  <si>
    <t>Simmersfeld</t>
  </si>
  <si>
    <t>1262 Ggl.; GF KG; P 1</t>
  </si>
  <si>
    <t>KG Spielberg</t>
  </si>
  <si>
    <t>Spielberg</t>
  </si>
  <si>
    <t>1935 Ggl.; GF GKG; GF KG; GKG Spielberg-Egenhausen; P 2; für KG Spielberg errichtet - andere KG(en) werden (teilweise) mitversehen</t>
  </si>
  <si>
    <t xml:space="preserve">     KG Egenhausen</t>
  </si>
  <si>
    <t>KG Walddorf</t>
  </si>
  <si>
    <t>Walddorf</t>
  </si>
  <si>
    <t>953 Ggl.; GF KG; P 1; Pfarrhaus in staatlicher Baulast</t>
  </si>
  <si>
    <t>PfarrPlan 2030: Mitversehung der KG Rohrdorf durch das PfA Walddorf</t>
  </si>
  <si>
    <t>KG Haiterbach</t>
  </si>
  <si>
    <t>Haiterbach</t>
  </si>
  <si>
    <t>1687 Ggl.; GF GKG; GF KG; GKG Haiterbach-Talheim; P 2</t>
  </si>
  <si>
    <t>KG Bösingen</t>
  </si>
  <si>
    <t>Bösingen</t>
  </si>
  <si>
    <t>1065 Ggl.; GF KG; P 1; für KG Bösingen errichtet - andere KG(en) werden (teilweise) mitversehen; Pfarrhaus in staatlicher Baulast</t>
  </si>
  <si>
    <t xml:space="preserve">     KG Beihingen</t>
  </si>
  <si>
    <t>1248 Ggl.; GF GKG; GF KG; GKG Hochdorf-Schietingen-Vollmaringen; P 1</t>
  </si>
  <si>
    <t>Bildung einer VKG Hochdorf/Schietingen/Vollmaringen</t>
  </si>
  <si>
    <t>KG Schietingen</t>
  </si>
  <si>
    <t>Schietingen-Vollmaringen</t>
  </si>
  <si>
    <t>804 Ggl.; GF KG; GKG Hochdorf-Schietingen-Vollmaringen; P 1; für KG Schietingen errichtet - andere KG(en) werden (teilweise) mitversehen</t>
  </si>
  <si>
    <t xml:space="preserve">     KG Vollmaringen</t>
  </si>
  <si>
    <t>KG Oberschwandorf</t>
  </si>
  <si>
    <t>Ober- und Unterschwandorf</t>
  </si>
  <si>
    <t>661 Ggl.; GF KG; P 1</t>
  </si>
  <si>
    <t>KG Wildberg</t>
  </si>
  <si>
    <t>Wildberg</t>
  </si>
  <si>
    <t>1564 Ggl.; GF KG; P 2; Pfarrhaus in staatlicher Baulast</t>
  </si>
  <si>
    <t>KG Effringen</t>
  </si>
  <si>
    <t>Effringen</t>
  </si>
  <si>
    <t>1575 Ggl.; GF KG; P 2; für KG Effringen errichtet - andere KG(en) werden (teilweise) mitversehen</t>
  </si>
  <si>
    <t xml:space="preserve">     KG Schönbronn</t>
  </si>
  <si>
    <t>KG Emmingen-Pfrondorf</t>
  </si>
  <si>
    <t>Emmingen</t>
  </si>
  <si>
    <t>1255 Ggl.; GF KG; P 1; Pfarrhaus in staatlicher Baulast</t>
  </si>
  <si>
    <t>KG Sulz am Eck</t>
  </si>
  <si>
    <t>Sulz am Eck</t>
  </si>
  <si>
    <t>1020 Ggl.; GF KG; P 1</t>
  </si>
  <si>
    <t>Mitversehung der KG Gültlingen durch das PfA Sulz am Eck</t>
  </si>
  <si>
    <t>Änderung GO; Zuordnung der KG Gültlingen zur P Sulz am Eck</t>
  </si>
  <si>
    <t>KG Gültlingen</t>
  </si>
  <si>
    <t>Gültlingen</t>
  </si>
  <si>
    <t>Neuenbürg</t>
  </si>
  <si>
    <t>Oberes Enztal</t>
  </si>
  <si>
    <t>KG Bad Wildbad</t>
  </si>
  <si>
    <t>Bad Wildbad I</t>
  </si>
  <si>
    <t>1175 Ggl.; GF KG; P 2; SA-NA: 25% KH-Seelsorge; Pfarrhaus in staatlicher Baulast</t>
  </si>
  <si>
    <t>Die KG Aichelberg wechselt vom KB Calw zum KB Neuenbürg; Mitversehung der KG Aichelberg durch das PfA Bad Wildbad I. - SA-NA: 25% Reha-Seelsorge (lk. Zuweisung 25% Reha); künftig kein SA-NA: 25% KH-Seelsorge</t>
  </si>
  <si>
    <t>Änderung GO; Zuordnung der KG Aichelberg zur P Bad Wildbad I</t>
  </si>
  <si>
    <t>Bad Wildbad II</t>
  </si>
  <si>
    <t>1226 Ggl.; P 1; SA-NA: 10% Reha-Seelsorge</t>
  </si>
  <si>
    <t>SA-NA: 25% KH-Seelsorge (lk. Zuweisung 25% KH); künftig kein SA-NA: 10% Reha-Seelsorge</t>
  </si>
  <si>
    <t>KG Enzklösterle</t>
  </si>
  <si>
    <t>Enzklösterle</t>
  </si>
  <si>
    <t>732 Ggl.; GF KG; P 1; SA-NA: 25% Kurseelsorge</t>
  </si>
  <si>
    <t>Weiterhin SA-NA: 25% Kurseelsorge in Bad Wildbad</t>
  </si>
  <si>
    <t>KG Calmbach</t>
  </si>
  <si>
    <t>Calmbach I</t>
  </si>
  <si>
    <t>1588 Ggl.; GF KG; P 2</t>
  </si>
  <si>
    <t>Calmbach</t>
  </si>
  <si>
    <t>Weiterhin Versehung eines Seelsorgebezirks (z.Z. ca. 400 Ggl.) in der KG Calmbach durch das PfA Höfen an der Enz. - Umbenennung des Pfarramts auf Antrag (Calmbach I -&gt; Calmbach)</t>
  </si>
  <si>
    <t>KG Höfen a.d. Enz</t>
  </si>
  <si>
    <t>Höfen an der Enz</t>
  </si>
  <si>
    <t>1257 Ggl.; GF KG; P 1; für KG Höfen a.d. Enz errichtet - andere KG(en) werden (teilweise) mitversehen; Pfarrhaus in staatlicher Baulast</t>
  </si>
  <si>
    <t>Weiterhin Versehung eines Seelsorgebezirks (z.Z. ca. 400 Ggl.) in der KG Calmbach durch das PfA Höfen an der Enz</t>
  </si>
  <si>
    <t xml:space="preserve">     KG Calmbach</t>
  </si>
  <si>
    <t>Enz-Nagold-Platte</t>
  </si>
  <si>
    <t>Schömberg</t>
  </si>
  <si>
    <t>2503 Ggl.; GF KG; P 2; für KG Schömberg errichtet - andere KG(en) werden (teilweise) mitversehen</t>
  </si>
  <si>
    <t>VKG Schömberg (Schömberg, Langenbrand, Oberlengenhardt)</t>
  </si>
  <si>
    <t xml:space="preserve">     KG Oberlengenhardt</t>
  </si>
  <si>
    <t xml:space="preserve">     KG Langenbrand</t>
  </si>
  <si>
    <t>Langenbrand - Absehung von der Ausschreibung gem. § 1 Abs. 1 PfStBG</t>
  </si>
  <si>
    <t>P 1; für KG Langenbrand errichtet - andere KG(en) werden (teilweise) mitversehen; Pfarrhaus in staatlicher Baulast</t>
  </si>
  <si>
    <t>Schwarzenberg-Bieselsberg</t>
  </si>
  <si>
    <t>845 Ggl.; GF KG; GKG Schwarzenberg-Bieselsberg (VKG); P 1; für KG Schwarzenberg errichtet - andere KG(en) werden (teilweise) mitversehen</t>
  </si>
  <si>
    <t xml:space="preserve">     KG Bieselsberg</t>
  </si>
  <si>
    <t>KG Engelsbrand</t>
  </si>
  <si>
    <t>Engelsbrand</t>
  </si>
  <si>
    <t>877 Ggl.; GF KG; P 2; für KG Engelsbrand errichtet - andere KG(en) werden (teilweise) mitversehen; Pfarrhaus in staatlicher Baulast</t>
  </si>
  <si>
    <t>Mitversehung der KGen Grunbach und Salmbach durch das PfA Engelsbrand</t>
  </si>
  <si>
    <t>Änderung GO; Zuordnung der KGen Grunbach und Salmbach zur P Engelsbrand</t>
  </si>
  <si>
    <t xml:space="preserve">     KG Salmbach</t>
  </si>
  <si>
    <t>KG Grunbach</t>
  </si>
  <si>
    <t>Grunbach</t>
  </si>
  <si>
    <t>1235 Ggl.; GF KG; P 1; für KG Grunbach errichtet - andere KG(en) werden (teilweise) mitversehen</t>
  </si>
  <si>
    <t>Versehung von Predigtaufträgen und u.U. auch  Seelsorgebezirken ähnlicher Größenordung einerseits in der VKG Schömberg, andererseits in den KGen Grunbach, Engelsbrand und Salmbach durch das PfA Grunbach. - Künftig kein SA-NA: 10% Reha-Seelsorge.</t>
  </si>
  <si>
    <t>Herrenalb</t>
  </si>
  <si>
    <t>KG Loffenau</t>
  </si>
  <si>
    <t>Loffenau</t>
  </si>
  <si>
    <t>1034 Ggl.; GF KG; P 1</t>
  </si>
  <si>
    <t xml:space="preserve">SA-NA: 25% Reha-Seelsorge (lk. Zuweisung 25% Reha) </t>
  </si>
  <si>
    <t>KG Bad Herrenalb</t>
  </si>
  <si>
    <t>Bad Herrenalb</t>
  </si>
  <si>
    <t>1528 Ggl.; GF KG; P 2; SA-NA: 15% Reha-Seelsorge; Pfarrhaus in staatlicher Baulast</t>
  </si>
  <si>
    <t>Mitversehung der KG Bernbach durch das PfA Bad Herrenalb. - Künftig kein SA-NA Reha</t>
  </si>
  <si>
    <t>Änderung GO; Zuordnung der KG Bernbach zur P Bad Herrenalb</t>
  </si>
  <si>
    <t>KG Dobel</t>
  </si>
  <si>
    <t>Dobel</t>
  </si>
  <si>
    <t>968 Ggl.; GF KG; P 1</t>
  </si>
  <si>
    <t>Mitversehung der KG Neusatz-Rotensol durch das PfA Dobel. - Künftig kein SA-NA. - Voraussichtlich P 2</t>
  </si>
  <si>
    <t>Änderung GO; Zuordnung der KG Neusatz-Rotensol zur P Dobel</t>
  </si>
  <si>
    <t>KG Neusatz-Rotensol</t>
  </si>
  <si>
    <t>Neusatz-Rotensol</t>
  </si>
  <si>
    <t>1329 Ggl.; GF KG; P 2; für KG Neusatz-Rotensol errichtet - andere KG(en) werden (teilweise) mitversehen</t>
  </si>
  <si>
    <t>Mitversehung der KG Neusatz-Rotensol durch das PfA Dobel</t>
  </si>
  <si>
    <t xml:space="preserve">     KG Bernbach</t>
  </si>
  <si>
    <t>Mitversehung der KG Bernbach durch das PfA Bad Herrenalb</t>
  </si>
  <si>
    <t>Straubenhardt</t>
  </si>
  <si>
    <t>KG Feldrennach</t>
  </si>
  <si>
    <t>Feldrennach</t>
  </si>
  <si>
    <t>1444 Ggl.; GF KG; P 1</t>
  </si>
  <si>
    <t>Mitversehung der KG Ottenhausen durch das PfA Feldrennach. - Versehung eines Predigtauftrags und Seelsorgebezirks (Pfinzweiler, ca. 400 Ggl.) in der KG Feldrennach durch das PfA Conweiler. -  Gilt für den gesamten Distrikt: SPI-Prozess starten mit dem Ziel, die kirchengemeindlichen Strukturen Richtung zukunftsfeste Verbünde/Fusionen weiterentwickeln (z.B. drei ähnlich große Kirchengemeinden)</t>
  </si>
  <si>
    <t>Zuordnung der KG Ottenhausen zur P Feldrennach</t>
  </si>
  <si>
    <t>KG Ottenhausen</t>
  </si>
  <si>
    <t>Ottenhausen</t>
  </si>
  <si>
    <t>913 Ggl.; GF KG; P 1</t>
  </si>
  <si>
    <t>Mitversehung der KG Ottenhausen durch das PfA Feldrennach. - SA-NA: 25% KH-Seelsorge in Neuenbürg vom PfA Ottenhausen zum PfA Schwann</t>
  </si>
  <si>
    <t>KG Conweiler</t>
  </si>
  <si>
    <t>Conweiler</t>
  </si>
  <si>
    <t>1299 Ggl.; GF KG; P 1</t>
  </si>
  <si>
    <t>Versehung eines Predigtauftrags und Seelsorgebezirks (Pfinzweiler, ca. 400 Ggl.) in der KG Feldrennach durch das PfA Conweiler.</t>
  </si>
  <si>
    <t>KG Schwann-Dennach</t>
  </si>
  <si>
    <t>Schwann</t>
  </si>
  <si>
    <t>1659 Ggl.; GF KG; P 2</t>
  </si>
  <si>
    <t xml:space="preserve"> SA-NA: 25% KH-Seelsorge in Neuenbürg (lk. Zuweisung 25% KH) vom PfA Ottenhausen zum PfA Schwann</t>
  </si>
  <si>
    <t>Birkenfeld/Neuenbürg</t>
  </si>
  <si>
    <t>KG Gräfenhausen</t>
  </si>
  <si>
    <t>Gräfenhausen</t>
  </si>
  <si>
    <t>1306 Ggl.; GF KG; P 1; Pfarrhaus in staatlicher Baulast</t>
  </si>
  <si>
    <t>Mitversehung der KG Niebelsbach durch das PfA Gräfenhausen. - Voraussichtlich P 2</t>
  </si>
  <si>
    <t>Änderung GO; Zuordnung der KG Niebelsbach zur P Gräfenhausen</t>
  </si>
  <si>
    <t>KG Birkenfeld</t>
  </si>
  <si>
    <t>Birkenfeld I</t>
  </si>
  <si>
    <t>1464 Ggl.; GF KG; P 2</t>
  </si>
  <si>
    <t>Birkenfeld II</t>
  </si>
  <si>
    <t>1716 Ggl.; P 2</t>
  </si>
  <si>
    <t>KG Neuenbürg</t>
  </si>
  <si>
    <t>Neuenbürg I</t>
  </si>
  <si>
    <t>660 Ggl.; GF KG; P 4; Pfarrhaus in staatlicher Baulast</t>
  </si>
  <si>
    <t>Neuenbürg PDA Dekanatamt</t>
  </si>
  <si>
    <t>Neuenbürg II</t>
  </si>
  <si>
    <t>1533 Ggl.; P 1; für KG Neuenbürg errichtet - andere KG(en) werden (teilweise) mitversehen</t>
  </si>
  <si>
    <t>Laufender SPI-Prozess mit dem Ziel einer VKG Neuenbürg, Arnbach, Waldrennach. - Versehung eines Predigtauftrags und Seelsorgebezirks in der KG Neuenbürg durch das PfA Neuenbürg II (vormals Arnbach). - Falls es nicht zu einer VKG kommt, ist die Pfarrstelle Neuenbürg II für die KG Neuenbürg wieder zu errichten und die Pfarrstelle Arnbach aufzuheben.</t>
  </si>
  <si>
    <t xml:space="preserve">     KG Waldrennach</t>
  </si>
  <si>
    <t>KG Arnbach</t>
  </si>
  <si>
    <t>Arnbach</t>
  </si>
  <si>
    <t>1371 Ggl.; GF KG; P 2; für KG Arnbach errichtet - andere KG(en) werden (teilweise) mitversehen</t>
  </si>
  <si>
    <t>Laufender SPI-Prozess mit dem Ziel einer VKG Neuenbürg, Arnbach, Waldrennach. - Umbenennung. - Versehung eines Predigtauftrags und Seelsorgebezirks in der KG Neuenbürg durch das PfA Neuenbürg II (vormals Arnbach). - Voraussichtlich P 2. - Falls es nicht zu einer VKG kommt, ist die Pfarrstelle Neuenbürg II für die KG Neuenbürg wieder zu errichten und die Pfarrstelle Arnbach aufzuheben.</t>
  </si>
  <si>
    <t xml:space="preserve">     KG Niebelsbach</t>
  </si>
  <si>
    <t>Mitversehung der KG Niebelsbach durch das PfA Gräfenhausen</t>
  </si>
  <si>
    <t>Neuenstadt a.K.</t>
  </si>
  <si>
    <t>Jagsttal 2</t>
  </si>
  <si>
    <t>KG Jagsthausen</t>
  </si>
  <si>
    <t>Jagsthausen</t>
  </si>
  <si>
    <t>731 Ggl.; GF KG; P 1; für KG Jagsthausen errichtet - andere KG(en) werden (teilweise) mitversehen; Pfarrhaus in staatlicher Baulast</t>
  </si>
  <si>
    <t>Mitversehung der KGen Widdern und Unterkessach durch das PfA Jagsthausen. - Bildung einer Verbundkirchengemeinde. - Voraussichtlich P 2. - Umsetzungsplanung, falls P Jagsthausen vor P Widdern frei wird: Übergangsweise Mitversehung der KGen Jagsthausen und Olnhausen durch das PfA Widdern</t>
  </si>
  <si>
    <t>Änderung GO; Zuordnung der KGen Widdern und Unterkessach zur P Jagsthausen; Überprüfung besoldungsmäßige Einstufung</t>
  </si>
  <si>
    <t xml:space="preserve">     KG Olnhausen</t>
  </si>
  <si>
    <t>KG Widdern</t>
  </si>
  <si>
    <t>Widdern</t>
  </si>
  <si>
    <t>914 Ggl.; GF KG; P 1; für KG Widdern errichtet - andere KG(en) werden (teilweise) mitversehen</t>
  </si>
  <si>
    <t>Mitversehung der KGen Widdern und Unterkessach durch das PfA Jagsthausen</t>
  </si>
  <si>
    <t xml:space="preserve">     KG Unterkessach</t>
  </si>
  <si>
    <t>KG Möckmühl</t>
  </si>
  <si>
    <t>Möckmühl I</t>
  </si>
  <si>
    <t>1476 Ggl.; GF KG; P 2; für KG Möckmühl errichtet - andere KG(en) werden (teilweise) mitversehen</t>
  </si>
  <si>
    <t>Versehung eines Dienstauftrags in der KG Roigheim durch das PfA Möckmühl I</t>
  </si>
  <si>
    <t xml:space="preserve">     KG Bittelbronn</t>
  </si>
  <si>
    <t>Möckmühl II - Ruchsen</t>
  </si>
  <si>
    <t>1331 Ggl.; P 1; für KG Möckmühl errichtet - andere KG(en) werden (teilweise) mitversehen</t>
  </si>
  <si>
    <t>Mitversehung der KG Züttlingen durch das PfA Möckmühl II - Ruchsen</t>
  </si>
  <si>
    <t>Zuordnung der KG Züttlingen zur P Möckmühl II - Ruchsen</t>
  </si>
  <si>
    <t xml:space="preserve">     KG Ruchsen</t>
  </si>
  <si>
    <t xml:space="preserve">     KG Züttlingen</t>
  </si>
  <si>
    <t>Züttlingen</t>
  </si>
  <si>
    <t>555 Ggl.; GF KG; P 1; SA-NA: 25% KH-Seelsorge</t>
  </si>
  <si>
    <t>Mitversehung der KG Züttlingen durch das PfA Möckmühl II - Ruchsen. - Künftig kein SA-NA KH-Seelsorge. - Solange mit 100% 
besetzt und falls P Jagsthausen 
oder P Widdern frei wird: 
Übergangsweise Dienstauftrag im 
Bereich der Pfarrämter 
Jagsthausen/Widdern</t>
  </si>
  <si>
    <t>KG Roigheim</t>
  </si>
  <si>
    <t>Roigheim</t>
  </si>
  <si>
    <t>722 Ggl.; GF KG; P 1; Pfarrhaus in staatlicher Baulast</t>
  </si>
  <si>
    <t>Versehung eines Dienstauftrags in der KG Roigheim durch das PfA Möckmühl I. - Geplant: Bildung einer VKG mit Möckmühl usw. - Umsetzungsplanung, solange mit 100% besetzt und falls P Jagsthausen oder P Widdern frei wird: Übergangsweise Dienstauftrag im Bereich der Pfarrämter Jagsthausen/Widdern</t>
  </si>
  <si>
    <t>KG Siglingen</t>
  </si>
  <si>
    <t>Siglingen</t>
  </si>
  <si>
    <t>1336 Ggl.; GF KG; P 1; Pfarrhaus in staatlicher Baulast</t>
  </si>
  <si>
    <t>Kochertal 1</t>
  </si>
  <si>
    <t>KG Brettach</t>
  </si>
  <si>
    <t>Brettach</t>
  </si>
  <si>
    <t>1273 Ggl.; GF KG; P 1; Pfarrhaus in staatlicher Baulast</t>
  </si>
  <si>
    <t>Mitversehung der KG Cleversulzbach durch das PfA Brettach.. - Voraussichtlich P 2</t>
  </si>
  <si>
    <t>Änderung GO; Zuordnung der KG Cleversulzbach zur P Brettach</t>
  </si>
  <si>
    <t>KG Cleversulzbach</t>
  </si>
  <si>
    <t>Cleversulzbach</t>
  </si>
  <si>
    <t>727 Ggl.; GF KG; P 1; für KG Cleversulzbach errichtet - andere KG(en) werden (teilweise) mitversehen; Pfarrhaus in staatlicher Baulast</t>
  </si>
  <si>
    <t>Mitversehung der KG Cleversulzbach durch das PfA Brettach</t>
  </si>
  <si>
    <t>KG Gochsen</t>
  </si>
  <si>
    <t>Gochsen</t>
  </si>
  <si>
    <t>883 Ggl.; GF KG; P 1; Pfarrhaus in staatlicher Baulast</t>
  </si>
  <si>
    <t>Ab Zuordnung der KG Bürg zur P Neuenstadt II: 2 GDe im Monat in der KG Neuenstadt durch das PfA Gochsen (§ 10 Abs. 3 PfG).  - Bei Wechsel Langenbeutingen vom KB Öhringen in den KB Neuenstadt: Dienstauftrag des PfA Gochsen im Bereich des PfA Brettach anstelle Dienstauftrag in der KG Neuenstadt</t>
  </si>
  <si>
    <t>KG Lampoldshausen</t>
  </si>
  <si>
    <t>Lampoldshausen-Kochersteinsfeld</t>
  </si>
  <si>
    <t>1310 Ggl.; GF KG; P 2; für KG Lampoldshausen errichtet - andere KG(en) werden (teilweise) mitversehen; Pfarrhaus in staatlicher Baulast</t>
  </si>
  <si>
    <t xml:space="preserve">     KG Kochersteinsfeld</t>
  </si>
  <si>
    <t>Kochersteinsfeld - Absehung von der Ausschreibung gem. § 1 Abs. 1 PfStBG</t>
  </si>
  <si>
    <t>KG Neuenstadt a.K.</t>
  </si>
  <si>
    <t>Neuenstadt I</t>
  </si>
  <si>
    <t>950 Ggl.; GF KG; P 4; Pfarrhaus in staatlicher Baulast</t>
  </si>
  <si>
    <t>Neuenstadt PDA Dekanatamt</t>
  </si>
  <si>
    <t>Neuenstadt II</t>
  </si>
  <si>
    <t>1766 Ggl.; P 2</t>
  </si>
  <si>
    <t>Mitversehung der KG Bürg durch das PfA Neuenstadt II</t>
  </si>
  <si>
    <t>Änderung GO; Zuordnung der KG Bürg zur P Neuenstadt II</t>
  </si>
  <si>
    <t xml:space="preserve">     KG Bürg</t>
  </si>
  <si>
    <t>Neckarsulm 4</t>
  </si>
  <si>
    <t>KG Neckarsulm Stadtkirchengemeinde</t>
  </si>
  <si>
    <t>Neckarsulm Stadtkirche</t>
  </si>
  <si>
    <t>1381 Ggl.; GF GKG; GF KG; GKG Neckarsulm; P 3</t>
  </si>
  <si>
    <t>Versehung eines Predigtauftrags und  Seelsorgebezirks in der KG Erlenbach Christuskirche durch das PfA Neckarsulm Stadtkirche. Der Vorsitz im KGR Erlenbach Christuskiirche wird mit der P Neckarsulm Stadtkirche verbunden.</t>
  </si>
  <si>
    <t>KG Neckarsulm Heilig-Geist-Kirchengemeinde</t>
  </si>
  <si>
    <t>Neckarsulm Heilig-Geist-Kirche</t>
  </si>
  <si>
    <t>1852 Ggl.; GF KG; GKG Neckarsulm; P 2</t>
  </si>
  <si>
    <t>KG Neckarsulm Martin-Luther-Kirchengemeinde</t>
  </si>
  <si>
    <t>Neckarsulm Martin-Luther-Kirche</t>
  </si>
  <si>
    <t>2063 Ggl.; GF KG; GKG Neckarsulm; P 2</t>
  </si>
  <si>
    <t>KG Erlenbach Christuskirchengemeinde</t>
  </si>
  <si>
    <t>Erlenbach</t>
  </si>
  <si>
    <t>1286 Ggl.; GF KG; GKG Neckarsulm; P 1</t>
  </si>
  <si>
    <t>Versehung eines Predigtauftrags und  Seelsorgebezirks in der KG Erlenbach Christuskirche durch das PfA Neckarsulm Stadtkirche. Der Vorsitz im KGR Erlenbach Christuskiirche wird mit der P Neckarsulm Stadtkirche verbunden. - Voraussichtlich P 2</t>
  </si>
  <si>
    <t>Neckartal 3</t>
  </si>
  <si>
    <t>KG Gundelsheim</t>
  </si>
  <si>
    <t>Gundelsheim</t>
  </si>
  <si>
    <t>1464 Ggl.; GF KG; P 1</t>
  </si>
  <si>
    <t>KG Bad Friedrichshall-Kochendorf</t>
  </si>
  <si>
    <t>Kochendorf I</t>
  </si>
  <si>
    <t>1952 Ggl.; GF GKG; GF KG; GKG Bad Friedrichshall; P 3</t>
  </si>
  <si>
    <t>Kochendorf II</t>
  </si>
  <si>
    <t>1967 Ggl.; GKG Bad Friedrichshall; P 2</t>
  </si>
  <si>
    <t>Kochendorf III</t>
  </si>
  <si>
    <t>1493 Ggl.; GKG Bad Friedrichshall; P 1</t>
  </si>
  <si>
    <t>Voraussichtlich P 2</t>
  </si>
  <si>
    <t>KG Bad Friedrichshall-Jagstfeld</t>
  </si>
  <si>
    <t>Jagstfeld</t>
  </si>
  <si>
    <t>2255 Ggl.; GF KG; GKG Bad Friedrichshall; P 2</t>
  </si>
  <si>
    <t>Nürtingen</t>
  </si>
  <si>
    <t>Aich-Erms-Neckartal</t>
  </si>
  <si>
    <t>KG Aich-Neuenhaus</t>
  </si>
  <si>
    <t>Aich-Neuenhaus I</t>
  </si>
  <si>
    <t>1577 Ggl.; GF KG; P 2</t>
  </si>
  <si>
    <t>VKG oder Fusion mit der KG Grötzingen</t>
  </si>
  <si>
    <t>Aich-Neuenhaus II</t>
  </si>
  <si>
    <t>860 Ggl.; P 1</t>
  </si>
  <si>
    <t>KG Grötzingen</t>
  </si>
  <si>
    <t>Grötzingen</t>
  </si>
  <si>
    <t>1863 Ggl.; GF KG; P 2; Pfarrhaus in staatlicher Baulast</t>
  </si>
  <si>
    <t>VKG oder Fusion mit der KG Aich-Neuenhaus</t>
  </si>
  <si>
    <t>KG Neckartailfingen</t>
  </si>
  <si>
    <t>Neckartailfingen</t>
  </si>
  <si>
    <t>1841 Ggl.; GF KG; P 2; für KG Neckartailfingen errichtet - andere KG(en) werden (teilweise) mitversehen</t>
  </si>
  <si>
    <t>VKG oder Fusion mit der KG Altdorf</t>
  </si>
  <si>
    <t xml:space="preserve">     KG Altdorf</t>
  </si>
  <si>
    <t>836 Ggl.; P 2</t>
  </si>
  <si>
    <t>VKG oder Fusion mit der KG Neckartailfingen</t>
  </si>
  <si>
    <t>KG Neckartenzlingen</t>
  </si>
  <si>
    <t>Neckartenzlingen</t>
  </si>
  <si>
    <t>2271 Ggl.; GF KG; P 2</t>
  </si>
  <si>
    <t>KG Schlaitdorf</t>
  </si>
  <si>
    <t>Schlaitdorf</t>
  </si>
  <si>
    <t>1809 Ggl.; GF KG; P 1</t>
  </si>
  <si>
    <t>Schlaitdorf-Altenriet</t>
  </si>
  <si>
    <t>VKG oder Fusion mit der KG Altenriet</t>
  </si>
  <si>
    <t>KG Altenriet</t>
  </si>
  <si>
    <t>KG Wolfschlugen</t>
  </si>
  <si>
    <t>Wolfschlugen I</t>
  </si>
  <si>
    <t>1925 Ggl.; GF KG; P 2</t>
  </si>
  <si>
    <t>Wolfschlugen II</t>
  </si>
  <si>
    <t>966 Ggl.; P 2</t>
  </si>
  <si>
    <t>Unterer Neckar</t>
  </si>
  <si>
    <t>KG Oberboihingen</t>
  </si>
  <si>
    <t>Oberboihingen</t>
  </si>
  <si>
    <t>2324 Ggl.; GF KG; P 2; - 2 Std. RU von P Oberboihingen an P Reudern</t>
  </si>
  <si>
    <t>VKG oder Fusion mit der KG Reudern; künftig keine Verschiebung RU</t>
  </si>
  <si>
    <t>KG Reudern</t>
  </si>
  <si>
    <t>Reudern</t>
  </si>
  <si>
    <t>1262 Ggl.; GF KG; P 1; + 2 Std. RU von P Oberboihingen an P Reudern</t>
  </si>
  <si>
    <t>VKG oder Fusion mit der KG Oberboihingen; künftig keine Verschiebung RU</t>
  </si>
  <si>
    <t>KG Unterensingen</t>
  </si>
  <si>
    <t>Unterensingen</t>
  </si>
  <si>
    <t>2045 Ggl.; GF KG; P 2; Pfarrhaus in staatlicher Baulast</t>
  </si>
  <si>
    <t>KG Wendlingen am Neckar</t>
  </si>
  <si>
    <t>Wendlingen am Neckar Nord</t>
  </si>
  <si>
    <t>1762 Ggl.; GF GKG; GF KG; GKG Wendlingen; P 3; für KG Wendlingen am Neckar errichtet - andere KG(en) werden (teilweise) mitversehen</t>
  </si>
  <si>
    <t xml:space="preserve">     KG Bodelshofen</t>
  </si>
  <si>
    <t>Wendlingen am Neckar Ost</t>
  </si>
  <si>
    <t>1573 Ggl.; GKG Wendlingen; P 1</t>
  </si>
  <si>
    <t>Wendlingen am Neckar Süd</t>
  </si>
  <si>
    <t>1831 Ggl.; GKG Wendlingen; P 2</t>
  </si>
  <si>
    <t>Neuffener Tal</t>
  </si>
  <si>
    <t>KG Beuren</t>
  </si>
  <si>
    <t>Beuren</t>
  </si>
  <si>
    <t>1909 Ggl.; GF KG; P 2; Pfarrhaus in staatlicher Baulast</t>
  </si>
  <si>
    <t>KG Großbettlingen</t>
  </si>
  <si>
    <t>Großbettlingen</t>
  </si>
  <si>
    <t>1833 Ggl.; GF KG; P 2</t>
  </si>
  <si>
    <t>KG Kohlberg</t>
  </si>
  <si>
    <t>Kohlberg</t>
  </si>
  <si>
    <t>1382 Ggl.; GF KG; P 2; +2 Std. RU von P Nürtingen Stephanuskirche an P Kohlberg; Pfarrhaus in staatlicher Baulast</t>
  </si>
  <si>
    <t>VKG oder Fusion mit der KG Neuffen; künftig keine Verschiebung RU vom PfA Nürtingen Stephanuskirche zum PfA Kohlberg; +2 Std. RU vom PfA Oberensingen-Hardt zum PfA Kohlberg</t>
  </si>
  <si>
    <t>KG Frickenhausen</t>
  </si>
  <si>
    <t>Frickenhausen</t>
  </si>
  <si>
    <t>2011 Ggl.; GF KG; P 2; Pfarrhaus in staatlicher Baulast</t>
  </si>
  <si>
    <t>VKG oder Fusion der KGen Frickenhausen, Linsenhofen, Tischardt</t>
  </si>
  <si>
    <t>KG Linsenhofen</t>
  </si>
  <si>
    <t>Linsenhofen</t>
  </si>
  <si>
    <t>1780 Ggl.; GF KG; P 2; für KG Linsenhofen errichtet - andere KG(en) werden (teilweise) mitversehen</t>
  </si>
  <si>
    <t xml:space="preserve">     KG Tischardt</t>
  </si>
  <si>
    <t>KG Neuffen</t>
  </si>
  <si>
    <t>Neuffen Ost</t>
  </si>
  <si>
    <t>2206 Ggl.; GF KG; P 2</t>
  </si>
  <si>
    <t>VKG oder Fusion mit der KG Kohlberg</t>
  </si>
  <si>
    <t>Neuffen West</t>
  </si>
  <si>
    <t>632 Ggl.; P 1</t>
  </si>
  <si>
    <t>KG Nürtingen Stadtkirchengemeinde</t>
  </si>
  <si>
    <t>Nürtingen Stadtkirche I</t>
  </si>
  <si>
    <t>731 Ggl.; GF GKG; GKG Nürtingen; P 5</t>
  </si>
  <si>
    <t>Fusion der KGen der GKG; neue Zuordnung der Seelsorgebezirke</t>
  </si>
  <si>
    <t>Nürtingen PDA Dekanatamt</t>
  </si>
  <si>
    <t>Nürtingen Stadtkirche II</t>
  </si>
  <si>
    <t>2292 Ggl.; GF KG; GKG Nürtingen; P 2; für KG Nürtingen Stadtkirchengemeinde errichtet - andere KG(en) werden (teilweise) mitversehen; -2 Std. RU von P Nürtingen Stadtkirche II an P Zizishausen</t>
  </si>
  <si>
    <t>Künftig keine Verschiebung RU vom PfA Nürtingen Stadtkirche II zum PfA Zizishausen</t>
  </si>
  <si>
    <t>KG Nürtingen Stephanuskirchengemeinde</t>
  </si>
  <si>
    <t>Nürtingen Stephanuskirche</t>
  </si>
  <si>
    <t>1266 Ggl.; GF KG; GKG Nürtingen; P 1; SA-NA: 25% HS; -2 Std. RU von P Nürtingen Stephanuskirche an P Kohlberg (GO Kohlberg 2014-03-06); -2 Std. RU von P Nürtingen Stephanuskirche an P Raidwangen</t>
  </si>
  <si>
    <t>Weiterhin SA-NA: 25% HS-Seelsorge  (lk. Zuweisung 25% HS); künftig keine Verschiebung RU vom PfA Nürtingen Stephanuskirche zum PfA Kohlberg und zum PfA Raidwangen.</t>
  </si>
  <si>
    <t>KG Nürtingen Lutherkirchengemeinde</t>
  </si>
  <si>
    <t>Nürtingen Lutherkirche</t>
  </si>
  <si>
    <t>1563 Ggl.; GF KG; GKG Nürtingen; P 2</t>
  </si>
  <si>
    <t>Fusion der GKG Nürtingen geplant. In Aussicht gestellt: Mitversehung der lk. KH-Pfarrstelle Nürtingen  (50%).</t>
  </si>
  <si>
    <t>KG Nürtingen Versöhnungskirchengemeinde</t>
  </si>
  <si>
    <t>Nürtingen Versöhnungskirche</t>
  </si>
  <si>
    <t>1481 Ggl.; GF KG; GKG Nürtingen; P 2</t>
  </si>
  <si>
    <t>KG Neckarhausen</t>
  </si>
  <si>
    <t>Neckarhausen</t>
  </si>
  <si>
    <t>1685 Ggl.; GF KG; P 2; Pfarrhaus in staatlicher Baulast</t>
  </si>
  <si>
    <t>Versehung eines Predigtauftrags und  Seelsorgebezirks in der KG Raidwangen durch das PfA Neckarhausen. Der Vorsitz im KGR Raidwangen wird mit der P Neckarhausen verbunden. VKG oder Fusion mit der KG Raidwangen.</t>
  </si>
  <si>
    <t>KG Raidwangen</t>
  </si>
  <si>
    <t>Raidwangen</t>
  </si>
  <si>
    <t>1003 Ggl.; GF KG; P 1; für KG Raidwangen errichtet - andere KG(en) werden (teilweise) mitversehen; +2 Std. RU von P Nürtingen Stephanuskirche an P Raidwangen</t>
  </si>
  <si>
    <t>Versehung eines Predigtauftrags und  Seelsorgebezirks in der KG Raidwangen durch das PfA Neckarhausen. Der Vorsitz im KGR Raidwangen wird mit der P Neckarhausen verbunden. VKG oder Fusion mit der KG Neckarhausen. Künftig keine Verschiebung RU.</t>
  </si>
  <si>
    <t>KG Oberensingen-Hardt</t>
  </si>
  <si>
    <t>Oberensingen-Hardt</t>
  </si>
  <si>
    <t>1896 Ggl.; GF KG; P 2</t>
  </si>
  <si>
    <t>Versehung eines Predigtauftrags und Seelsorgebezirks in der KG Zizishausen durch das PfA Oberensingen-Hardt. Der Vorsitz im KGR Zizishausen wird mit der P Oberensingen-Hardt verbunden. VKG mit der KG Zizishausen. ; -2 Std. RU vom PfA Oberensingen-Hardt zum PfA Kohlberg</t>
  </si>
  <si>
    <t>KG Zizishausen</t>
  </si>
  <si>
    <t>Zizishausen</t>
  </si>
  <si>
    <t>1116 Ggl.; GF KG; P 1; +2 Std. RU von P Nürtingen Stadtkirche II an P Zizishausen</t>
  </si>
  <si>
    <t>Versehung eines Predigtauftrags und Seelsorgebezirks in der KG Zizishausen durch das PfA Oberensingen-Hardt. Der Vorsitz im KGR Zizishausen wird mit der P Oberensingen-Hardt verbunden. VKG mit der KG Oberensingen-Hardt. Künftig keine Verschiebung RU vom PfA Nürtingen Stadtkirche II zum PfA Zizishausen.</t>
  </si>
  <si>
    <t>Öhringen</t>
  </si>
  <si>
    <t>KB Öhringen</t>
  </si>
  <si>
    <t>PfarrPlan Verrechnungsstelle Öhringen</t>
  </si>
  <si>
    <t>1 Öhringen</t>
  </si>
  <si>
    <t>KG Öhringen</t>
  </si>
  <si>
    <t>Öhringen Nord</t>
  </si>
  <si>
    <t>761 Ggl.; GF KG; P 4; Pfarrhaus in staatlicher Baulast</t>
  </si>
  <si>
    <t>Öhringen PDA Dekanatamt</t>
  </si>
  <si>
    <t>Öhringen Mitte</t>
  </si>
  <si>
    <t>2582 Ggl.; P 2; Pfarrhaus in staatlicher Baulast</t>
  </si>
  <si>
    <t>Öhringen Süd</t>
  </si>
  <si>
    <t>2275 Ggl.; P 2</t>
  </si>
  <si>
    <t>Öhringen West</t>
  </si>
  <si>
    <t>2030 Ggl.; P 2</t>
  </si>
  <si>
    <t>Öhringen Ost</t>
  </si>
  <si>
    <t>1690 Ggl.; P 2; SA-NA: 25% AH-Seelsorge; Pfarrhaus in staatlicher Baulast</t>
  </si>
  <si>
    <t>Weiterhin SA-NA: 25% AH-Seelsorge</t>
  </si>
  <si>
    <t>2 Süd</t>
  </si>
  <si>
    <t>KG Adolzfurt-Scheppach</t>
  </si>
  <si>
    <t>Adolzfurt</t>
  </si>
  <si>
    <t>SA-NA: 25% KH-Seelsorge in Öhringen (lk. Zuweisung 25% KH)</t>
  </si>
  <si>
    <t>KG Pfedelbach</t>
  </si>
  <si>
    <t>Pfedelbach</t>
  </si>
  <si>
    <t>1374 Ggl.; GF KG; P 1</t>
  </si>
  <si>
    <t>Pfedelbach II</t>
  </si>
  <si>
    <t>2097 Ggl.; P 2</t>
  </si>
  <si>
    <t>KG Untersteinbach</t>
  </si>
  <si>
    <t>Untersteinbach</t>
  </si>
  <si>
    <t>1382 Ggl.; GF KG; P 1</t>
  </si>
  <si>
    <t>SA-NA: 25% Diakonie im Kirchenbezirk</t>
  </si>
  <si>
    <t>3 Nord</t>
  </si>
  <si>
    <t>KG Baumerlenbach-Möglingen</t>
  </si>
  <si>
    <t>Baumerlenbach</t>
  </si>
  <si>
    <t>445 Ggl.; GF KG; GKG Baumerlenbach-Möglingen/Ohrnberg; P 1; Pfarrhaus in staatlicher Baulast</t>
  </si>
  <si>
    <t>Geplant: Fusion der KGen Baumerlenbach-Möglingen und Ohrnberg zum 1.1.2021. - AH-Seelsorge gemäß § 10 Abs. 3 WürttPfG im Seniorenzentrum Forchtenberg (KG Forchtenberg), im Senioren- und Pflegehaus „Drendel" (KG Orendelsall) und im  Haus Arche (KG Orendelsall). - Pfarramtliche Begleitung des monatlichen Seniorennachmittags in Sindringen/Ernsbach.</t>
  </si>
  <si>
    <t>KG Ohrnberg</t>
  </si>
  <si>
    <t>Ohrnberg</t>
  </si>
  <si>
    <t>576 Ggl.; GF GKG; GF KG; GKG Baumerlenbach-Möglingen/Ohrnberg; P 1</t>
  </si>
  <si>
    <t>Geplant: Fusion der KGen Baumerlenbach-Möglingen und Ohrnberg zum 1.1.2021.</t>
  </si>
  <si>
    <t>KG Langenbeutingen</t>
  </si>
  <si>
    <t>Langenbeutingen</t>
  </si>
  <si>
    <t>867 Ggl.; GF KG; P 1; Pfarrhaus in staatlicher Baulast</t>
  </si>
  <si>
    <t>Bei Stellenwechsel: Wechsel von KG und P Langenbeutingen zum KB Neuenstadt; dort Fusion mit KG Brettach (SPI-Prozess mit Brettach und Cleversulzbach)</t>
  </si>
  <si>
    <t>KG Forchtenberg</t>
  </si>
  <si>
    <t>Forchtenberg</t>
  </si>
  <si>
    <t>Geplant: Fusion der KGen Sindringen und Ernsbach. - Mitversehung der (fusionierenden) KGen Sindringen und Ernsbach durch das PfA Forchtenberg. -  Versehung eines Predigtauftrags und des Seelsorgebezirks Sindringen in den (fusionierenden) KGen Sindringen und Ernsbach durch das PfA Orendelsall</t>
  </si>
  <si>
    <t>Änderung GO; Zuordnung der (fusionierenden) KGen Sindringen und Ernsbach zur P Forchtenberg</t>
  </si>
  <si>
    <t>KG Sindringen</t>
  </si>
  <si>
    <t>Sindringen-Ernsbach</t>
  </si>
  <si>
    <t>888 Ggl.; GF GKG; GF KG; GKG Sindringen-Ernsbach; P 1; für KG Sindringen errichtet - andere KG(en) werden (teilweise) mitversehen</t>
  </si>
  <si>
    <t>Geplant: Fusion der KGen Sindringen und Ernsbach</t>
  </si>
  <si>
    <t xml:space="preserve">     KG Ernsbach</t>
  </si>
  <si>
    <t>KG Orendelsall</t>
  </si>
  <si>
    <t>Orendelsall</t>
  </si>
  <si>
    <t>982 Ggl.; GF GKG; GF KG; GKG Orendelsall; P 1; für KG Orendelsall errichtet - andere KG(en) werden (teilweise) mitversehen; Pfarrhaus in staatlicher Baulast</t>
  </si>
  <si>
    <t>Versehung eines Predigtauftrags und des Seelsorgebezirks Sindringen in den (fusionierenden) KGen Sindringen und Ernsbach durch das PfA Orendelsall. - Pfarramtliche Begleitung der Kinderkirchmitarbeiter im Norddistrikt, 
Konfirmandenarbeit für Sindringen-Ernsbach</t>
  </si>
  <si>
    <t xml:space="preserve">     KG Tiefensall</t>
  </si>
  <si>
    <t xml:space="preserve">     KG Zweiflingen</t>
  </si>
  <si>
    <t>4 Ost</t>
  </si>
  <si>
    <t>Noch ausstehende Kürzungen</t>
  </si>
  <si>
    <t>Die KGen Neuenstein und Kirchensall entscheiden noch (begleitet von SPI), welche Pfarrstelle aufgehoben (bzw. von der Ausschreibung abgesehen) wird. Für den Fall einer Vakatur, bevor über die Kürzung entschieden ist: Absehung von Ausschreibung gem. § 1 Abs. 1b PfstBG.</t>
  </si>
  <si>
    <t>KG Neuenstein</t>
  </si>
  <si>
    <t>Neuenstein I</t>
  </si>
  <si>
    <t>1510 Ggl.; GF KG; P 2</t>
  </si>
  <si>
    <t>Geplant (SPI-Prozess): Fusion der KGen Neuenstein und Kirchensall</t>
  </si>
  <si>
    <t>Neuenstein II</t>
  </si>
  <si>
    <t>1526 Ggl.; P 2; SA-NA: 25% Bezirksjugendpfarramt</t>
  </si>
  <si>
    <t>Weiterhin SA-NA: 25% Bezirksjugendpfarramt. - Die KGen Neuenstein und Kirchensall entscheiden noch (begleitet von SPI), welche Pfarrstelle aufgehoben (bzw. von der Ausschreibung abgesehen) wird. Für den Fall einer Vakatur, bevor über die Kürzung entschieden ist: Absehung von Ausschreibung gem. § 1 Abs. 1b PfstBG.</t>
  </si>
  <si>
    <t>Eschelbach - Absehung von der Ausschreibung gem. § 1 Abs. 1 PfStBG</t>
  </si>
  <si>
    <t>KG Kirchensall</t>
  </si>
  <si>
    <t>Kirchensall</t>
  </si>
  <si>
    <t>710 Ggl.; GF KG; P 1; Pfarrhaus in staatlicher Baulast</t>
  </si>
  <si>
    <t>Geplant (SPI-Prozess): Fusion der KGen Neuenstein und Kirchensall. - Eventuell: Mangoldsall und Füßbach wechseln von der KG Kirchensall zur KG Kupferzell. - Die KGen Neuenstein und Kirchensall entscheiden noch (begleitet von SPI), welche Pfarrstelle aufgehoben (bzw. von der Ausschreibung abgesehen) wird. Für den Fall einer Vakatur, bevor über die Kürzung entschieden ist: Absehung von Ausschreibung gem. § 1 Abs. 1b PfstBG.</t>
  </si>
  <si>
    <t>KG Kupferzell</t>
  </si>
  <si>
    <t>Kupferzell</t>
  </si>
  <si>
    <t>1814 Ggl.; GF KG; P 2</t>
  </si>
  <si>
    <t>Eventuell: Mangoldsall und Füßbach wechseln von der KG Kirchensall zur KG Kupferzell.</t>
  </si>
  <si>
    <t>KG Eschental</t>
  </si>
  <si>
    <t>Eschental</t>
  </si>
  <si>
    <t>926 Ggl.; GF KG; P 1; für KG Eschental errichtet - andere KG(en) werden (teilweise) mitversehen; Pfarrhaus in staatlicher Baulast</t>
  </si>
  <si>
    <t>Künftig keine Versehung eines Predigtauftrags und Seelsorgebezirks in der KG Waldenburg durch das PfA Eschental. - "Versehung eines Dienstauftrags (ca. 50%) im Bereich der KGen Neuenstein und Kirchensall durch das PfA Eschental. Wie dieser Dienstauftrag aussehen wird, wird im SPI -Prozess Kirchensall-Neuenstein beraten."</t>
  </si>
  <si>
    <t xml:space="preserve">     KG Waldenburg</t>
  </si>
  <si>
    <t>KG Waldenburg</t>
  </si>
  <si>
    <t>Waldenburg</t>
  </si>
  <si>
    <t>1469 Ggl.; GF KG; P 1; Pfarrhaus in staatlicher Baulast</t>
  </si>
  <si>
    <t>Künftig keine Versehung eines Predigtauftrags und Seelsorgebezirks in der KG Waldenburg durch das PfA Eschental.</t>
  </si>
  <si>
    <t>Ravensburg</t>
  </si>
  <si>
    <t>Ravensburg übergemeindliche Diakonie</t>
  </si>
  <si>
    <t>P 3</t>
  </si>
  <si>
    <t>Bad Waldsee Kurseelsorge</t>
  </si>
  <si>
    <t>lk. Zuweisung 50% Reha</t>
  </si>
  <si>
    <t>Schussental</t>
  </si>
  <si>
    <t>KG Baienfurt-Baindt</t>
  </si>
  <si>
    <t>Baienfurt-Baindt</t>
  </si>
  <si>
    <t>2030 Ggl.; GF KG; P 2</t>
  </si>
  <si>
    <t>KG Wälde-Winterbach</t>
  </si>
  <si>
    <t>Wälde-Winterbach</t>
  </si>
  <si>
    <t>914 Ggl.; GF KG; P 1; SA-NA: 25% Erwachsenenbildung</t>
  </si>
  <si>
    <t>Mitversehung der KG Bavendorf durch das PfA Wälde-Winterbach. - Änderung KG-Grenzen: OT Schmalegg von der KG Wälde-Winterbach zur KG Ravensburg Johanneskirche. - Künftig kein SA-NA Erwachsenenbildung</t>
  </si>
  <si>
    <t>Änderung GO; Zuordnung der KG Bavendorf zur P Wälde-Winterbach</t>
  </si>
  <si>
    <t>KG Bavendorf</t>
  </si>
  <si>
    <t>Bavendorf</t>
  </si>
  <si>
    <t>948 Ggl.; GF KG; P 2; SA-NA: 25% AH-Seelsorge Ravensburg</t>
  </si>
  <si>
    <t>Mitversehung der KG Bavendorf durch das PfA Wälde-Winterbach. - Der Auftrag des PfAs Bavendorf in der KG Ravensburg Johanneskirche entfällt</t>
  </si>
  <si>
    <t>KG Mochenwangen</t>
  </si>
  <si>
    <t>Mochenwangen</t>
  </si>
  <si>
    <t>1182 Ggl.; GF KG; P 1</t>
  </si>
  <si>
    <t>KG Ravensburg Stadtkirchengemeinde</t>
  </si>
  <si>
    <t>Ravensburg Stadtmitte</t>
  </si>
  <si>
    <t>475 Ggl.; GF GKG; GKG Ravensburg; P 5</t>
  </si>
  <si>
    <t>Ravensburg PDA Dekanatamt</t>
  </si>
  <si>
    <t>Ravensburg Südstadt</t>
  </si>
  <si>
    <t>1632 Ggl.; GF KG; GKG Ravensburg; P 2</t>
  </si>
  <si>
    <t>Ravensburg Nordstadt</t>
  </si>
  <si>
    <t>2107 Ggl.; GKG Ravensburg; P 2</t>
  </si>
  <si>
    <t>KG Ravensburg Johanneskirchengemeinde</t>
  </si>
  <si>
    <t>Ravensburg Johanneskirche</t>
  </si>
  <si>
    <t>2236 Ggl.; GF KG; GKG Ravensburg; P 2</t>
  </si>
  <si>
    <t xml:space="preserve">Der Auftrag des PfAs Bavendorf in der KG Ravensburg Johanneskirche entfällt - Änderung KG-Grenzen: OT Schmalegg von der KG Wälde-Winterbach zur KG Ravensburg Johanneskirche (empfohlen). - </t>
  </si>
  <si>
    <t>KG Eschach</t>
  </si>
  <si>
    <t>Eschach</t>
  </si>
  <si>
    <t>1580 Ggl.; GF KG; GKG Ravensburg; P 2</t>
  </si>
  <si>
    <t>SA-NA: 25% Jugendpfarramt vom PfA Vogt zum PfA Eschach oder zu einem anderen PfA</t>
  </si>
  <si>
    <t>KG Weingarten</t>
  </si>
  <si>
    <t>Weingarten I</t>
  </si>
  <si>
    <t>2151 Ggl.; GF KG; P 3</t>
  </si>
  <si>
    <t>Weingarten II</t>
  </si>
  <si>
    <t>2113 Ggl.; P 2</t>
  </si>
  <si>
    <t>Weingarten III</t>
  </si>
  <si>
    <t>1929 Ggl.; P 2</t>
  </si>
  <si>
    <t>Weingarten Hochschulseelsorge</t>
  </si>
  <si>
    <t>lk. Zuweisung 50% HS</t>
  </si>
  <si>
    <t>KG Vogt</t>
  </si>
  <si>
    <t>Vogt</t>
  </si>
  <si>
    <t>740 Ggl.; GF KG; P 1; SA-NA: 25% Jugendpfarramt</t>
  </si>
  <si>
    <t>Versehung eines Predigtauftrags und Seelsorgebezirks in der KG Atzenweiler durch das PfA Vogt. Der Vorsitz im KGR Atzenweiler wird mit der P Vogt verbunden. - SA-NA: 25% Jugendpfarramt vom PfA Vogt zum PfA Eschach oder zu einem anderen PfA</t>
  </si>
  <si>
    <t>KG Atzenweiler</t>
  </si>
  <si>
    <t>Atzenweiler</t>
  </si>
  <si>
    <t>1321 Ggl.; GF KG; P2D</t>
  </si>
  <si>
    <t>Versehung eines Predigtauftrags und Seelsorgebezirks in der KG Atzenweiler durch das PfA Vogt. Der Vorsitz im KGR Atzenweiler wird mit der P Vogt verbunden.</t>
  </si>
  <si>
    <t>Allgäu</t>
  </si>
  <si>
    <t>KG Aitrach</t>
  </si>
  <si>
    <t>Aitrach</t>
  </si>
  <si>
    <t>1090 Ggl.; GF KG; P 1</t>
  </si>
  <si>
    <t>Versehung eines Dienstauftrags in der KG Leutkirch durch das PfA Aitrach; die Inhalte werden im Wege eines SPI-Prozesses geklärt</t>
  </si>
  <si>
    <t>KG Alttann</t>
  </si>
  <si>
    <t>Alttann</t>
  </si>
  <si>
    <t>944 Ggl.; GF KG; P2D; SA-NA: 25% KH-Seelsorge (Bad Waldsee)</t>
  </si>
  <si>
    <t>Weiterhin SA-NA: 25% KH-Seelsorge in Bad Waldsee (lk. Zuweisung 25% KH)</t>
  </si>
  <si>
    <t>KG Bad Waldsee</t>
  </si>
  <si>
    <t>Bad Waldsee</t>
  </si>
  <si>
    <t>Bad Waldsee II</t>
  </si>
  <si>
    <t>KG Bad Wurzach</t>
  </si>
  <si>
    <t>Bad Wurzach</t>
  </si>
  <si>
    <t>1187 Ggl.; GF KG; P 1</t>
  </si>
  <si>
    <t>KG Isny</t>
  </si>
  <si>
    <t>Isny I</t>
  </si>
  <si>
    <t>1534 Ggl.; GF KG; P 2</t>
  </si>
  <si>
    <t>Isny II</t>
  </si>
  <si>
    <t>1119 Ggl.; P 1</t>
  </si>
  <si>
    <t>KG Leutkirch</t>
  </si>
  <si>
    <t>Leutkirch Süd</t>
  </si>
  <si>
    <t>1613 Ggl.; GF KG; P 2</t>
  </si>
  <si>
    <t>Leutkirch Nord</t>
  </si>
  <si>
    <t>Versehung eines Dienstauftrags in der KG Leutkirch durch das PfA Aitrach; die Inhalte werden im Wege eines SPI-Prozesses geklärt. - Versehung eines Dienstauftrags in der KG Leutkirch durch das PfA Kißlegg; die Inhalte werden im Wege eines SPI-Prozesses geklärt</t>
  </si>
  <si>
    <t>KG Kißlegg</t>
  </si>
  <si>
    <t>Kißlegg</t>
  </si>
  <si>
    <t>1004 Ggl.; GF KG; P 1</t>
  </si>
  <si>
    <t>Versehung eines Dienstauftrags in der KG Leutkirch durch das PfA Kißlegg; die Inhalte werden im Wege eines SPI-Prozesses geklärt</t>
  </si>
  <si>
    <t>Wangen im Allgäu Stadtkirche</t>
  </si>
  <si>
    <t>1571 Ggl.; GF KG; P 3</t>
  </si>
  <si>
    <t>Wangen im Allgäu Wittwais</t>
  </si>
  <si>
    <t>2191 Ggl.; P 2</t>
  </si>
  <si>
    <t>Wangen im Allgäu Amtzell</t>
  </si>
  <si>
    <t>888 Ggl.; P 2; SA-NA: 50% KH Wangen (Oberschwabenklinik)</t>
  </si>
  <si>
    <t>Weiterhin SA-NA: 50% KH Wangen (Oberschwabenklinik) (lk. Zuweisung 50% KH)</t>
  </si>
  <si>
    <t>Seeregion</t>
  </si>
  <si>
    <t>KG Ailingen</t>
  </si>
  <si>
    <t>Ailingen</t>
  </si>
  <si>
    <t>1612 Ggl.; GF KG; P 2</t>
  </si>
  <si>
    <t>Versehung eines Predigtauftrags und Seelsorgebezirks in der KG Oberteuringen durch das PfA Ailingen. Der Vorsitz im KGR Oberteuringen wird mit der P Ailingen verbunden.</t>
  </si>
  <si>
    <t>KG Oberteuringen-Neuhaus</t>
  </si>
  <si>
    <t>Oberteuringen</t>
  </si>
  <si>
    <t>850 Ggl.; GF KG; P 1</t>
  </si>
  <si>
    <t>KG Friedrichshafen Schloßkirchengemeinde</t>
  </si>
  <si>
    <t>Friedrichshafen Schloßkirche I</t>
  </si>
  <si>
    <t>1079 Ggl.; GF GKG; GF KG; GKG Friedrichshafen; P 4; Pfarrhaus in staatlicher Baulast</t>
  </si>
  <si>
    <t>Verschiebung der Parochiegrenzen innerhalb der GKG</t>
  </si>
  <si>
    <t>Friedrichshafen Schloßkirche II</t>
  </si>
  <si>
    <t>1771 Ggl.; GKG Friedrichshafen; P 2</t>
  </si>
  <si>
    <t>KG Friedrichshafen Erlöserkirchengemeinde</t>
  </si>
  <si>
    <t>Friedrichshafen Erlöserkirche</t>
  </si>
  <si>
    <t>1546 Ggl.; GF KG; GKG Friedrichshafen; P 2</t>
  </si>
  <si>
    <t>KG Friedrichshafen Paul-Gerhardt-Kirchengemeinde</t>
  </si>
  <si>
    <t>Friedrichshafen Paul-Gerhardt-Kirche</t>
  </si>
  <si>
    <t>1145 Ggl.; GF KG; GKG Friedrichshafen; P 1</t>
  </si>
  <si>
    <t>KG Friedrichshafen Bonhoefferkirchengemeinde</t>
  </si>
  <si>
    <t>Friedrichshafen Bonhoefferhaus</t>
  </si>
  <si>
    <t>1382 Ggl.; GF KG; GKG Friedrichshafen; P 1</t>
  </si>
  <si>
    <t>KG Kressbronn</t>
  </si>
  <si>
    <t>Kressbronn</t>
  </si>
  <si>
    <t>1771 Ggl.; GF KG; P 2</t>
  </si>
  <si>
    <t>KG Langenargen-Eriskirch</t>
  </si>
  <si>
    <t>Langenargen</t>
  </si>
  <si>
    <t>1649 Ggl.; GF KG; P 2</t>
  </si>
  <si>
    <t>Eriskirch</t>
  </si>
  <si>
    <t>863 Ggl.; P 2</t>
  </si>
  <si>
    <t xml:space="preserve">Versehung eines Dienstauftrags in der KG Langenargen-Eriskirch durch das PfA Tettnang II. </t>
  </si>
  <si>
    <t>KG Manzell</t>
  </si>
  <si>
    <t>Manzell</t>
  </si>
  <si>
    <t>1865 Ggl.; GF KG; P 2</t>
  </si>
  <si>
    <t>KG Meckenbeuren</t>
  </si>
  <si>
    <t>Meckenbeuren</t>
  </si>
  <si>
    <t>2209 Ggl.; GF KG; P 2</t>
  </si>
  <si>
    <t>KG Tettnang Martin-Luther-Kirche</t>
  </si>
  <si>
    <t>Tettnang</t>
  </si>
  <si>
    <t>2001 Ggl.; GF KG; P 2</t>
  </si>
  <si>
    <t>Tettnang II</t>
  </si>
  <si>
    <t>995 Ggl.; P 2; SA-NA: 25% KH-Seelsorge</t>
  </si>
  <si>
    <t>Weiterhin SA-NA: 25% KH-Seelsorge in Tettnang (lk. Zuweisung 25% KH). - Versehung eines Dienstauftrags in der KG Langenargen-Eriskirch durch das PfA Tettnang II</t>
  </si>
  <si>
    <t>Reutlingen</t>
  </si>
  <si>
    <t>Entscheidung bis Ende 2019, welche der beiden P Reutlingen West - Betzingen 2 und Reutlingen West - Betzingen 3 im Umfang von 100 Prozent erhalten bleiben und welche aufgehoben werden soll.  Für den Fall einer Vakatur, bevor über die Kürzung entschieden ist: Absehung von Ausschreibung gem. § 1 Abs. 1b PfstBG</t>
  </si>
  <si>
    <t>Entscheidung bis Ende 2019, bei welcher der beiden P Unterhausen-Honau Süd und Holzelfingen  der Dienstauftrag auf die Hälfte eingeschränkt werden soll. Für den Fall einer Vakatur, bevor über die Kürzung entschieden ist: Absehung von Ausschreibung gem. § 1 Abs. 1b PfstBG.</t>
  </si>
  <si>
    <t>KB Reutlingen</t>
  </si>
  <si>
    <t>Reutlingen Bezirksjugendpfarrstelle</t>
  </si>
  <si>
    <t>Nord-West</t>
  </si>
  <si>
    <t>KG Altenburg</t>
  </si>
  <si>
    <t>Altenburg</t>
  </si>
  <si>
    <t>845 Ggl.; GF KG; P 1</t>
  </si>
  <si>
    <t>KG Degerschlacht</t>
  </si>
  <si>
    <t>Degerschlacht</t>
  </si>
  <si>
    <t>1291 Ggl.; GF KG; P 1; für KG Degerschlacht errichtet - andere KG(en) werden (teilweise) mitversehen</t>
  </si>
  <si>
    <t>Mitversehung der KG Sickenhausen durch das PfA Degerschlacht. - VKG oder Fusion "Degerschlacht-Sickenhausen"</t>
  </si>
  <si>
    <t>Änderung GO; Zuordnung der KG Sickenhausen zur P Degerschlacht</t>
  </si>
  <si>
    <t xml:space="preserve">     KG Sickenhausen</t>
  </si>
  <si>
    <t>KG Sickenausen</t>
  </si>
  <si>
    <t>Sickenhausen</t>
  </si>
  <si>
    <t>704 Ggl.; P 1</t>
  </si>
  <si>
    <t>Mitversehung der KG Sickenhausen durch das PfA Degerschlacht</t>
  </si>
  <si>
    <t>KG Rommelsbach</t>
  </si>
  <si>
    <t>Rommelsbach</t>
  </si>
  <si>
    <t>1989 Ggl.; GF KG; P 2</t>
  </si>
  <si>
    <t>Künftig keine Versehung eines Seelsorgebezirks in der KG Rommelsbach durch das PfA Oferdingen</t>
  </si>
  <si>
    <t>KG Oferdingen</t>
  </si>
  <si>
    <t>Oferdingen</t>
  </si>
  <si>
    <t>1607 Ggl.; GF KG; P 2; für KG Oferdingen errichtet - andere KG(en) werden (teilweise) mitversehen; Pfarrhaus in staatlicher Baulast</t>
  </si>
  <si>
    <t xml:space="preserve">     KG Rommelsbach</t>
  </si>
  <si>
    <t>KG Sondelfingen</t>
  </si>
  <si>
    <t>Sondelfingen West</t>
  </si>
  <si>
    <t>1960 Ggl.; GF KG; P 2; Pfarrhaus in staatlicher Baulast</t>
  </si>
  <si>
    <t>Sondelfingen Ost</t>
  </si>
  <si>
    <t>1022 Ggl.; P 2</t>
  </si>
  <si>
    <t>KG Wannweil</t>
  </si>
  <si>
    <t>Wannweil</t>
  </si>
  <si>
    <t>2298 Ggl.; GF KG; P 2; Pfarrhaus in staatlicher Baulast</t>
  </si>
  <si>
    <t>KG Gönningen</t>
  </si>
  <si>
    <t>Gönningen</t>
  </si>
  <si>
    <t>1865 Ggl.; GF KG; P 2; Pfarrhaus in staatlicher Baulast</t>
  </si>
  <si>
    <t>KG Ohmenhausen</t>
  </si>
  <si>
    <t>Ohmenhausen I</t>
  </si>
  <si>
    <t>1725 Ggl.; GF KG; P 2; Pfarrhaus in staatlicher Baulast</t>
  </si>
  <si>
    <t>KG Bronnweiler</t>
  </si>
  <si>
    <t>Bronnweiler</t>
  </si>
  <si>
    <t>1038 Ggl.; GF KG; P 2; für KG Bronnweiler errichtet - andere KG(en) werden (teilweise) mitversehen</t>
  </si>
  <si>
    <t xml:space="preserve">     KG Ohmenhausen</t>
  </si>
  <si>
    <t>GKG Reutlingen</t>
  </si>
  <si>
    <t>Reutlingen Citykirche</t>
  </si>
  <si>
    <t>Stelle im landeskirchlichen Interesse mit überregionalen Aufgaben</t>
  </si>
  <si>
    <t>Reutlingen Jugend</t>
  </si>
  <si>
    <t>KG Reutlingen Auferstehungskirchengemeinde</t>
  </si>
  <si>
    <t>Reutlingen Auferstehungskirche I</t>
  </si>
  <si>
    <t>2108 Ggl.; GF KG; GKG Reutlingen; P 2</t>
  </si>
  <si>
    <t>Künftig keine Versehung eines Seelsorgebezirks in der KG Reutlingen Auferstehungskirche durch das PfA Reutlingen Katharinenkirche</t>
  </si>
  <si>
    <t>KG Reutlingen Katharinenkirchengemeinde</t>
  </si>
  <si>
    <t>Reutlingen Katharinenkirche</t>
  </si>
  <si>
    <t>1526 Ggl.; GF KG; GKG Reutlingen; P 2; für KG Reutlingen Katharinenkirchengemeinde errichtet - andere KG(en) werden (teilweise) mitversehen</t>
  </si>
  <si>
    <t xml:space="preserve">     KG Reutlingen Auferstehungskirchengemeinde</t>
  </si>
  <si>
    <t>KG Reutlingen West-Betzingen</t>
  </si>
  <si>
    <t>Reutlingen Mauritiuskirche Süd</t>
  </si>
  <si>
    <t>2059 Ggl.; P 3</t>
  </si>
  <si>
    <t>Reutlingen West - Betzingen 1</t>
  </si>
  <si>
    <t>Reutlingen Mauritiuskirche Nord</t>
  </si>
  <si>
    <t>1076 Ggl.; GKG Reutlingen; P 2</t>
  </si>
  <si>
    <t>Reutlingen West - Betzingen 2</t>
  </si>
  <si>
    <t>Reutlingen Christuskirche</t>
  </si>
  <si>
    <t>1833 Ggl.; GKG Reutlingen; P 2</t>
  </si>
  <si>
    <t>Reutlingen West - Betzingen 3</t>
  </si>
  <si>
    <t>KG Reutlingen-Hohbuch</t>
  </si>
  <si>
    <t>Reutlingen Hohbuch</t>
  </si>
  <si>
    <t>2137 Ggl.; GF KG; GKG Reutlingen; P 2</t>
  </si>
  <si>
    <t>KG Reutlingen Jubilatekirchengemeinde</t>
  </si>
  <si>
    <t>Reutlingen Jubilatekirche Ost</t>
  </si>
  <si>
    <t>1112 Ggl.; GF KG; GKG Reutlingen; P 2</t>
  </si>
  <si>
    <t>Reutlingen Jubilatekirche</t>
  </si>
  <si>
    <t>KG Reutlingen Kreuzkirchengemeinde</t>
  </si>
  <si>
    <t>Reutlingen Kreuzkirche III</t>
  </si>
  <si>
    <t>2432 Ggl.; GF KG; GKG Reutlingen; P 3</t>
  </si>
  <si>
    <t>Reutlingen Kreuzkirche II</t>
  </si>
  <si>
    <t>2179 Ggl.; GKG Reutlingen; P 2</t>
  </si>
  <si>
    <t>Reutlingen Kreuzkirche I</t>
  </si>
  <si>
    <t>1082 Ggl.; GKG Reutlingen; P 2</t>
  </si>
  <si>
    <t>KG Reutlingen Neue Marienkirchengemeinde</t>
  </si>
  <si>
    <t>Reutlingen Marienkirche I</t>
  </si>
  <si>
    <t>429 Ggl.; GF GKG; GKG Reutlingen; P 5</t>
  </si>
  <si>
    <t>Reutlingen PDA Dekanatamt</t>
  </si>
  <si>
    <t>Reutlingen Marienkirche II</t>
  </si>
  <si>
    <t>1196 Ggl.; GKG Reutlingen; P 2; SA-NA: 50% Stadtkirchenarbeit</t>
  </si>
  <si>
    <t>Reutlingen Stadtkirchenarbeit</t>
  </si>
  <si>
    <t>Umwandlung in eine gemeindebezogene Sonderpfarrstelle Reutlingen Stadtkirchenarbeit. - Stelle im landeskirchlichen Interesse mit überregionalen Aufgaben</t>
  </si>
  <si>
    <t>Umwandlung in eine GS, Zuordnung zur Neuen MarienKG, Umbenennung</t>
  </si>
  <si>
    <t>Reutlingen Marienkirche III</t>
  </si>
  <si>
    <t>2203 Ggl.; GF KG; GKG Reutlingen; P 3</t>
  </si>
  <si>
    <t>Reutlingen Marienkirche IV</t>
  </si>
  <si>
    <t>1197 Ggl.; GKG Reutlingen; P 2</t>
  </si>
  <si>
    <t>Echaz</t>
  </si>
  <si>
    <t>KG Eningen unter Achalm</t>
  </si>
  <si>
    <t>Eningen unter Achalm Ost</t>
  </si>
  <si>
    <t>2182 Ggl.; GF KG; P 3</t>
  </si>
  <si>
    <t>Eningen unter Achalm West</t>
  </si>
  <si>
    <t>2349 Ggl.; P 2</t>
  </si>
  <si>
    <t>KG Pfullingen</t>
  </si>
  <si>
    <t>Pfullingen Martinskirche Mitte</t>
  </si>
  <si>
    <t>1531 Ggl.; GF KG; P 3</t>
  </si>
  <si>
    <t>Pfullingen West</t>
  </si>
  <si>
    <t>Änderungen der Seelsorgebezirke, Umbenennungen der Pfarrämter in der KG</t>
  </si>
  <si>
    <t>Pfullingen Martinskirche Ost  - entfällt!</t>
  </si>
  <si>
    <t>1099 Ggl.; P 2</t>
  </si>
  <si>
    <t>Pfullingen Ost</t>
  </si>
  <si>
    <t>Die P bleibt - entgegen der Planung des PP 2018 - erhalten</t>
  </si>
  <si>
    <t>Entfernung des kw-Vermerks</t>
  </si>
  <si>
    <t>m.W.v. 2019-01-01</t>
  </si>
  <si>
    <t>Pfullingen Martinskirche West</t>
  </si>
  <si>
    <t>2015 Ggl.; P 2</t>
  </si>
  <si>
    <t>Pfullingen Süd</t>
  </si>
  <si>
    <t>Pfullingen Magdalenenkirche</t>
  </si>
  <si>
    <t>1401 Ggl.; P 1</t>
  </si>
  <si>
    <t>Pfullingen Nord</t>
  </si>
  <si>
    <t>Pfullingen Thomaskirche</t>
  </si>
  <si>
    <t>1903 Ggl.; P 2</t>
  </si>
  <si>
    <t>KG Unterhausen</t>
  </si>
  <si>
    <t>Unterhausen-Honau Nord</t>
  </si>
  <si>
    <t>1618 Ggl.; GF GKG; GF KG; GKG Unterhausen-Honau; P 2; für KG Unterhausen errichtet - andere KG(en) werden (teilweise) mitversehen; -2 Std. RU von P Unterhausen-Honau Nord an P Holzelfingen; Pfarrhaus in staatlicher Baulast</t>
  </si>
  <si>
    <t>KG Honau</t>
  </si>
  <si>
    <t>Unterhausen-Honau Süd</t>
  </si>
  <si>
    <t>1817 Ggl.; GF KG; GKG Unterhausen-Honau; P 2; für KG Honau errichtet - andere KG(en) werden (teilweise) mitversehen; Pfarrhaus in staatlicher Baulast</t>
  </si>
  <si>
    <t>Entscheidung bis Ende 2019, bei welcher der beiden P Unterhausen-Honau Süd und Holzelfingen  der Dienstauftrag auf die Hälfte eingeschränkt werden soll.  Für den Fall einer Vakatur, bevor über die Kürzung entschieden ist: Absehung von Ausschreibung gem. § 1 Abs. 1b PfstBG</t>
  </si>
  <si>
    <t xml:space="preserve">     KG Unterhausen</t>
  </si>
  <si>
    <t>KG Holzelfingen</t>
  </si>
  <si>
    <t>Holzelfingen</t>
  </si>
  <si>
    <t>1035 Ggl.; GF KG; P 1; für KG Holzelfingen errichtet - andere KG(en) werden (teilweise) mitversehen; +2 Std. RU von P Unterhausen-Honau Nord an P Holzelfingen; Pfarrhaus in staatlicher Baulast</t>
  </si>
  <si>
    <t xml:space="preserve">     KG Ohnastetten</t>
  </si>
  <si>
    <t>KG Willmandingen</t>
  </si>
  <si>
    <t>Willmandingen-Erpfingen</t>
  </si>
  <si>
    <t>1979 Ggl.; GF KG; P 2; für KG Willmandingen errichtet - andere KG(en) werden (teilweise) mitversehen; Pfarrhaus in staatlicher Baulast</t>
  </si>
  <si>
    <t xml:space="preserve">     KG Erpfingen</t>
  </si>
  <si>
    <t>Erpfingen - Absehung von der Ausschreibung gem. § 1 Abs. 1 PfStBG</t>
  </si>
  <si>
    <t>KG Genkingen</t>
  </si>
  <si>
    <t>Genkingen</t>
  </si>
  <si>
    <t>1506 Ggl.; GF KG; P 1; Pfarrhaus in staatlicher Baulast</t>
  </si>
  <si>
    <t>KG Undingen</t>
  </si>
  <si>
    <t>Undingen</t>
  </si>
  <si>
    <t>1465 Ggl.; GF KG; P 1; Pfarrhaus in staatlicher Baulast</t>
  </si>
  <si>
    <t>KG Mägerkingen</t>
  </si>
  <si>
    <t>Mägerkingen</t>
  </si>
  <si>
    <t>1000 Ggl.; GF GKG; GF KG; GKG Trochtelfingen; P 1; für KG Mägerkingen errichtet - andere KG(en) werden (teilweise) mitversehen; Pfarrhaus in staatlicher Baulast</t>
  </si>
  <si>
    <t xml:space="preserve">     KG Hausen an der Lauchert</t>
  </si>
  <si>
    <t>KG Trochtelfingen Christuskirchengemeinde</t>
  </si>
  <si>
    <t>Trochtelfingen Christuskirche</t>
  </si>
  <si>
    <t>1600 Ggl.; P 2; für KG Gammertingen errichtet - andere KG(en) werden (teilweise) mitversehen</t>
  </si>
  <si>
    <t xml:space="preserve">     KG Gammertingen</t>
  </si>
  <si>
    <t>KG Gammertingen</t>
  </si>
  <si>
    <t>Gammertingen</t>
  </si>
  <si>
    <t>1847 Ggl.; GF KG; P 2</t>
  </si>
  <si>
    <t>Schorndorf</t>
  </si>
  <si>
    <t>KB Schorndorf</t>
  </si>
  <si>
    <t>Die KG Buoch wechselt mit 25% Pfarrstellenanteil vom KB Waiblingen zum KB Schorndorf und zur P Hebsack-Rohrbronn (s.u.)</t>
  </si>
  <si>
    <t>Beantragt: Die Kgen Steinach und Hößlinswart wechseln zusammen mit der P Hößlinswart (75%) vom KB Schorndorf zum KB Waiblingen (siehe dort)</t>
  </si>
  <si>
    <t>PfarrPlan Verrechnungsstelle Schorndorf</t>
  </si>
  <si>
    <t>Falls personell und strukturell möglich (beispielsweise bei Stellenteilung), sollen 25% für die Organisation und Begleitung von Strukturprozessen verwendet werden.</t>
  </si>
  <si>
    <t>1</t>
  </si>
  <si>
    <t>KG Plüderhausen</t>
  </si>
  <si>
    <t>Plüderhausen I</t>
  </si>
  <si>
    <t>1793 Ggl.; GF KG; P 2</t>
  </si>
  <si>
    <t>Plüderhausen II</t>
  </si>
  <si>
    <t>1616 Ggl.; P 1; für KG Plüderhausen errichtet - andere KG(en) werden (teilweise) mitversehen</t>
  </si>
  <si>
    <t xml:space="preserve">     KG Walkersbach</t>
  </si>
  <si>
    <t>KG Urbach</t>
  </si>
  <si>
    <t>Urbach Nord</t>
  </si>
  <si>
    <t>1896 Ggl.; GF KG; P 2; Pfarrhaus in staatlicher Baulast</t>
  </si>
  <si>
    <t>Urbach Süd</t>
  </si>
  <si>
    <t>1919 Ggl.; P 2</t>
  </si>
  <si>
    <t>KG Alfdorf</t>
  </si>
  <si>
    <t>Alfdorf</t>
  </si>
  <si>
    <t>Versehung eines Predigtauftrags und Seelsorgebezirks (Pfahlbronn, ca. 1000 Ggl.) in der KG Alfdorf durch das PfA Welzheim West</t>
  </si>
  <si>
    <t>Alfdorf-Pfahlbronn</t>
  </si>
  <si>
    <t>1001 Ggl.; P 2</t>
  </si>
  <si>
    <t>KG Hellershof</t>
  </si>
  <si>
    <t>Hellershof</t>
  </si>
  <si>
    <t>2107 Ggl.; GF KG; P 2; für KG Hellershof errichtet - andere KG(en) werden (teilweise) mitversehen</t>
  </si>
  <si>
    <t>Versehung eines Predigtauftrags und Seelsorgebezirks in der KG Welzheim durch das PfA Hellershof.</t>
  </si>
  <si>
    <t xml:space="preserve">     KG Welzheim</t>
  </si>
  <si>
    <t>KG Welzheim</t>
  </si>
  <si>
    <t>Welzheim Ost</t>
  </si>
  <si>
    <t>2020 Ggl.; GF GKG; GF KG; GKG Welzheim; P 3; Pfarrhaus in staatlicher Baulast</t>
  </si>
  <si>
    <t>Versehung eines Predigtauftrags und Seelsorgebezirks in der KG Welzheim durch das PfA Kaisersbach. Versehung eines Predigtauftrag und Seelsorgebezirks in der KG Welzheim durch das PfA Hellershof.</t>
  </si>
  <si>
    <t>Welzheim West</t>
  </si>
  <si>
    <t>1656 Ggl.; GKG Welzheim; P 2; für KG Welzheim errichtet - andere KG(en) werden (teilweise) mitversehen</t>
  </si>
  <si>
    <t xml:space="preserve">     KG Rienharz</t>
  </si>
  <si>
    <t>KG Kaisersbach</t>
  </si>
  <si>
    <t>Kaisersbach</t>
  </si>
  <si>
    <t>1124 Ggl.; GF KG; P 1; Pfarrhaus in staatlicher Baulast</t>
  </si>
  <si>
    <t>Versehung eines Predigtauftrags und Seelsorgebezirks in der KG Welzheim durch das PfA Kaisersbach</t>
  </si>
  <si>
    <t>2</t>
  </si>
  <si>
    <t>KG Haubersbronn</t>
  </si>
  <si>
    <t>Haubersbronn</t>
  </si>
  <si>
    <t>2012 Ggl.; GF KG; P 2; für KG Haubersbronn errichtet - andere KG(en) werden (teilweise) mitversehen</t>
  </si>
  <si>
    <t xml:space="preserve">     KG Schornbach</t>
  </si>
  <si>
    <t>KG Miedelsbach</t>
  </si>
  <si>
    <t>Miedelsbach</t>
  </si>
  <si>
    <t>1846 Ggl.; GF KG; P 2; für KG Miedelsbach errichtet - andere KG(en) werden (teilweise) mitversehen</t>
  </si>
  <si>
    <t>Schornbach - Absehung von der Ausschreibung gem. § 1 Abs. 1 PfStBG</t>
  </si>
  <si>
    <t>KG Rudersberg</t>
  </si>
  <si>
    <t>Rudersberg</t>
  </si>
  <si>
    <t>1170 Ggl.; GF GKG; GF KG; GKG Rudersberg-Schlechtbach; P 1; Pfarrhaus in staatlicher Baulast</t>
  </si>
  <si>
    <t>Versehung der gesamten KG Rudersberg</t>
  </si>
  <si>
    <t>KG Schlechtbach</t>
  </si>
  <si>
    <t>Schlechtbach</t>
  </si>
  <si>
    <t>1568 Ggl.; GF KG; GKG Rudersberg-Schlechtbach; P 2; für KG Schlechtbach errichtet - andere KG(en) werden (teilweise) mitversehen</t>
  </si>
  <si>
    <t>Mitversehung der KG Schlechtbach durch das PfA Steinenberg</t>
  </si>
  <si>
    <t xml:space="preserve">     KG Rudersberg</t>
  </si>
  <si>
    <t>KG Steinenberg</t>
  </si>
  <si>
    <t>Steinenberg</t>
  </si>
  <si>
    <t>Änderung GO; Zuordnung der KG Schlechtbach zur P Steinenberg</t>
  </si>
  <si>
    <t>3</t>
  </si>
  <si>
    <t>KG Schorndorf Stadtkirchengemeinde</t>
  </si>
  <si>
    <t>Schorndorf Stadtkirche Mitte</t>
  </si>
  <si>
    <t>560 Ggl.; GF GKG; GKG Schorndorf; P 5; Pfarrhaus in staatlicher Baulast</t>
  </si>
  <si>
    <t>Schorndorf PDA Dekanatamt</t>
  </si>
  <si>
    <t>Schorndorf Stadtkirche West</t>
  </si>
  <si>
    <t>2021 Ggl.; GF KG; GKG Schorndorf; P 3</t>
  </si>
  <si>
    <t>Schorndorf Stadtkirche Nord-Ost</t>
  </si>
  <si>
    <t>2112 Ggl.; GKG Schorndorf; P 2</t>
  </si>
  <si>
    <t>Versehung eines Predigtauftrags und Seelsorgebezirks in der KG Schorndorf Stadtkirche durch das PfA Oberberken</t>
  </si>
  <si>
    <t>KG Schorndorf Pauluskirchengemeinde</t>
  </si>
  <si>
    <t>Schorndorf Pauluskirche</t>
  </si>
  <si>
    <t>1897 Ggl.; GF KG; GKG Schorndorf; P 2</t>
  </si>
  <si>
    <t>KG Oberberken</t>
  </si>
  <si>
    <t>Oberberken-Schlichten</t>
  </si>
  <si>
    <t>1143 Ggl.; GF KG; P 1; für KG Oberberken errichtet - andere KG(en) werden (teilweise) mitversehen</t>
  </si>
  <si>
    <t>Oberberken</t>
  </si>
  <si>
    <t xml:space="preserve">Versehung eines Predigtauftrags und Seelsorgebezirks in der KG Schorndorf Stadtkirche durch das PfA Oberberken
</t>
  </si>
  <si>
    <t xml:space="preserve">     KG Schlichten</t>
  </si>
  <si>
    <t>Mitversehung der KG Schlichten durch das PfA Schorndorf Versöhnungskirche West</t>
  </si>
  <si>
    <t>KG Schorndorf Versöhnungskirchengemeinde</t>
  </si>
  <si>
    <t>Schorndorf Versöhnungskirche West</t>
  </si>
  <si>
    <t>2109 Ggl.; GF KG; GKG Schorndorf; P 2</t>
  </si>
  <si>
    <t>Änderung GO; Zuordnung der KG Schlichten P Schorndorf Versöhnungskirche West</t>
  </si>
  <si>
    <t>KG Weiler</t>
  </si>
  <si>
    <t>Weiler an der Rems</t>
  </si>
  <si>
    <t>1697 Ggl.; GF KG; P 2; Pfarrhaus in staatlicher Baulast</t>
  </si>
  <si>
    <t>Versehung eines Predigtauftrags und Seelsorgebezirks in der KG Winterbach durch das PfA Weiler an der Rems</t>
  </si>
  <si>
    <t>5</t>
  </si>
  <si>
    <t>KG Geradstetten</t>
  </si>
  <si>
    <t>Geradstetten</t>
  </si>
  <si>
    <t>1973 Ggl.; GF KG; P 2</t>
  </si>
  <si>
    <t>Grunbach West</t>
  </si>
  <si>
    <t>2065 Ggl.; GF KG; P 2; Pfarrhaus in staatlicher Baulast</t>
  </si>
  <si>
    <t>KG Hebsack-Rohrbronn</t>
  </si>
  <si>
    <t>Hebsack-Rohrbronn</t>
  </si>
  <si>
    <t>1626 Ggl.; GF KG; P 2; für KG Hebsack-Rohrbronn errichtet - andere KG(en) werden (teilweise) mitversehen</t>
  </si>
  <si>
    <t>Mitversehung der KG Buoch (ca. 630 Ggl.) durch das PfA Hebsack-Rohrbronn. - Die KG Buoch wechselt vom KB Waiblingen zum KB Schorndorf</t>
  </si>
  <si>
    <t>Änderung GO; Zuordnung der KG Buoch zur P Hebsack-Rohrbronn</t>
  </si>
  <si>
    <t xml:space="preserve">     KG Grunbach</t>
  </si>
  <si>
    <t>KG Winterbach</t>
  </si>
  <si>
    <t>Winterbach Nord</t>
  </si>
  <si>
    <t>1850 Ggl.; GF KG; P 2</t>
  </si>
  <si>
    <t>Winterbach Süd</t>
  </si>
  <si>
    <t>1573 Ggl.; P 1</t>
  </si>
  <si>
    <t>7</t>
  </si>
  <si>
    <t>KG Beutelsbach</t>
  </si>
  <si>
    <t>Beutelsbach West</t>
  </si>
  <si>
    <t>1546 Ggl.; GF KG; P 2</t>
  </si>
  <si>
    <t>Beutelsbach Ost</t>
  </si>
  <si>
    <t>1796 Ggl.; P 2</t>
  </si>
  <si>
    <t>KG Schnait</t>
  </si>
  <si>
    <t>Schnait</t>
  </si>
  <si>
    <t>1671 Ggl.; GF KG; P 2</t>
  </si>
  <si>
    <t>Schwäbisch Gmünd</t>
  </si>
  <si>
    <t>Beteiligung des KB Aalen mit 25% SA-NA Hochschulseelsorge beim Pfarramt Degenfeld-Weiler-Unterbettringen im KB Schwäbisch Gmünd</t>
  </si>
  <si>
    <t>KG Schwäbisch Gmünd</t>
  </si>
  <si>
    <t>Schwäbisch Gmünd Augustinuskirche Mitte</t>
  </si>
  <si>
    <t>340 Ggl.; GF GKG; GKG Schwäbisch Gmünd; P 4; Pfarrhaus in staatlicher Baulast</t>
  </si>
  <si>
    <t>Schwäbisch Gmünd Augustinus-Mitte</t>
  </si>
  <si>
    <t>Neueinteilung der Seelsorgebezirke: ca. 350 Ggl.; GF KG</t>
  </si>
  <si>
    <t>Schwäbisch Gmünd PDA Dekanatamt</t>
  </si>
  <si>
    <t>Schwäbisch Gmünd Augustinuskirche Ost</t>
  </si>
  <si>
    <t>2670 Ggl.; GF KG; GKG Schwäbisch Gmünd; P 2; -4 Std. RU an P Schwäbisch Gmünd Johanneskirche; Pfarrhaus in staatlicher Baulast</t>
  </si>
  <si>
    <t>Schwäbisch Gmünd Augustinus-Martin-Luther</t>
  </si>
  <si>
    <t>Neueinteilung der Seelsorgebezirke: ca. 2.800 Ggl.</t>
  </si>
  <si>
    <t>Hussenhofen Johanneskirche</t>
  </si>
  <si>
    <t>1188 Ggl.; GF KG; GKG Schwäbisch Gmünd; P 2; SA-NA: 25% Bezirksjugendpfarramt; +4 Std. RU von P Schwäbisch Gmünd Augustinuskirche Ost</t>
  </si>
  <si>
    <t>Schwäbisch Gmünd Johannes</t>
  </si>
  <si>
    <t>Neueinteilung der Seelsorgebezirke: ca. 1.800 Ggl.</t>
  </si>
  <si>
    <t>Schwäbisch Gmünd Friedenskirche</t>
  </si>
  <si>
    <t>1916 Ggl.; GF KG; GKG Schwäbisch Gmünd; P 2</t>
  </si>
  <si>
    <t>Schwäbisch Gmünd Arche</t>
  </si>
  <si>
    <t>Neueinteilung der Seelsorgebezirke: ca. 1.900 Ggl.</t>
  </si>
  <si>
    <t>Schwäbisch Gmünd Martin-Luther-Kirche</t>
  </si>
  <si>
    <t>1307 Ggl.; GF KG; GKG Schwäbisch Gmünd; P 1</t>
  </si>
  <si>
    <t>Schwäbisch Gmünd Brücke</t>
  </si>
  <si>
    <t>Neueinteilung der Seelsorgebezirke: ca.1.550  Ggl.; +1 oder +2 Std. RU vom PfA Degenfeld-Weiler-Unterbettringen zum PfA  Schwäbisch Gmünd Brücke</t>
  </si>
  <si>
    <t>KG Degenfeld-Weiler-Unterbettringen</t>
  </si>
  <si>
    <t>Degenfeld-Weiler-Unterbettringen</t>
  </si>
  <si>
    <t>1094 Ggl.; GF KG; P 1</t>
  </si>
  <si>
    <t>SA-NA: 50% Hochschulseelsorge (lk. Zuweisung 25% HS plus 25% HS Stellentransfer aus dem KB Aalen) in Aalen und Schwäbisch Gmünd; Ausbau der Kooperation zwischen den KGen Waldstetten und Degenfeld-Weiler-Unterbettringen; -2 Std. RU vom PfA Degelfeld-Weiler-Unterbettringen zum PfA Waldstetten; -1 oder -2 Std. RU vom PfA Degenfeld-Weiler-Unterbettringen zum PfA Schwäbisch Gmünd Brücke</t>
  </si>
  <si>
    <t>KG Waldstetten</t>
  </si>
  <si>
    <t>Waldstetten</t>
  </si>
  <si>
    <t>Ausbau der Kooperation zwischen den KGen Waldstetten und Degenfeld-Weiler-Unterbettringen; +2 Std. RU vom PfA Degelfeld-Weiler-Unterbettringen zum PfA Waldstetten</t>
  </si>
  <si>
    <t>Remstal/Nordwest</t>
  </si>
  <si>
    <t>KG Großdeinbach</t>
  </si>
  <si>
    <t>Großdeinbach</t>
  </si>
  <si>
    <t>1144 Ggl.; GF KG; P 1</t>
  </si>
  <si>
    <t>Versehung eines Dienstauftrags in der KG Lindach-Mutlangen durch das PfA Großdeinbach: künftig kein SA-NA Jugendpfarramt (wird wieder zum Bezirksamt)</t>
  </si>
  <si>
    <t>KG Lindach-Mutlangen</t>
  </si>
  <si>
    <t>Lindach</t>
  </si>
  <si>
    <t>Lindach-Mutlangen</t>
  </si>
  <si>
    <t>Versehung eines Dienstauftrags in der KG Lindach-Mutlangen durch das PfA Großdeinbach</t>
  </si>
  <si>
    <t>Mutlangen</t>
  </si>
  <si>
    <t>979 Ggl.; P 2</t>
  </si>
  <si>
    <t>KG Lorch und Weitmars</t>
  </si>
  <si>
    <t>Lorch Nord</t>
  </si>
  <si>
    <t>1556 Ggl.; GF KG; P 2; Pfarrhaus in staatlicher Baulast</t>
  </si>
  <si>
    <t>Versehung eines Dienstauftrags in der KG Lorch und Weitmars durch das PfA Waldhausen.</t>
  </si>
  <si>
    <t>Lorch Süd</t>
  </si>
  <si>
    <t>1598 Ggl.; P 2; Pfarrhaus in staatlicher Baulast</t>
  </si>
  <si>
    <t>KG Waldhausen</t>
  </si>
  <si>
    <t>Waldhausen</t>
  </si>
  <si>
    <t>1237 Ggl.; GF KG; P 1</t>
  </si>
  <si>
    <t>Rosenstein</t>
  </si>
  <si>
    <t>KG Heubach</t>
  </si>
  <si>
    <t>Heubach Süd</t>
  </si>
  <si>
    <t>1576 Ggl.; GF KG; P 2</t>
  </si>
  <si>
    <t xml:space="preserve">Ausbau der Kooperation zwischen den KGen Oberböbingen und Heubach </t>
  </si>
  <si>
    <t>Heubach Nord</t>
  </si>
  <si>
    <t>1504 Ggl.; P 1</t>
  </si>
  <si>
    <t xml:space="preserve">Versehung eines Predigtauftrags und  Seelsorgebezirks in der KG Heubach durch das PfA Bartholomä; künftig kein SA-NA Diakoniepfarramt (wird wieder zum Bezirksamt); Ausbau der Kooperation zwischen den KGen Oberböbingen und Heubach </t>
  </si>
  <si>
    <t>KG Bartholomä</t>
  </si>
  <si>
    <t>Bartholomä</t>
  </si>
  <si>
    <t>650 Ggl.; GF KG; P 1; Pfarrhaus in staatlicher Baulast</t>
  </si>
  <si>
    <t>Bartholomä-Heubach Nord</t>
  </si>
  <si>
    <t>Versehung eines Predigtauftrags und  Seelsorgebezirks in der KG Heubach durch das PfA Bartholomä; Umbenennung</t>
  </si>
  <si>
    <t>KG Oberböbingen</t>
  </si>
  <si>
    <t>Oberböbingen</t>
  </si>
  <si>
    <t>1522 Ggl.; GF KG; P 2; Pfarrhaus in staatlicher Baulast</t>
  </si>
  <si>
    <t>Mögglingen</t>
  </si>
  <si>
    <t>882 Ggl.; P 2</t>
  </si>
  <si>
    <t>Schwäbischer Wald</t>
  </si>
  <si>
    <t>870 Ggl.; GF KG; P 1</t>
  </si>
  <si>
    <t>Eschach-Göggingen-Leinzell</t>
  </si>
  <si>
    <t>Mitversehung der KG Göggingen-Leinzell durch das PfA Eschach-Göggingen-Leinzell; die KGen Eschach und Göggingen-Leinzell haben ein gemeinsames PfA. - Umbenennung</t>
  </si>
  <si>
    <t>Änderung GO; Zuordnung der KG Göggingen-Leinzell zur P Eschach; Umbenennung</t>
  </si>
  <si>
    <t>KG Göggingen-Leinzell</t>
  </si>
  <si>
    <t>Göggingen-Leinzell</t>
  </si>
  <si>
    <t>1181 Ggl.; GF KG; P 2</t>
  </si>
  <si>
    <t>Mitversehung der KG Göggingen-Leinzell durch das PfA Eschach-Göggingen-Leinzell; die KGen Göggingen-Leinzell und Eschach haben ein gemeinsames PfA</t>
  </si>
  <si>
    <t>KG Ruppertshofen</t>
  </si>
  <si>
    <t>Ruppertshofen</t>
  </si>
  <si>
    <t>757 Ggl.; GF KG; P 1</t>
  </si>
  <si>
    <t>Ruppertshofen-Spraitbach</t>
  </si>
  <si>
    <t>Mitversehung der KG Spraitbach durch das PfA Ruppertshofen-Spraitbach; die KGen Ruppertshofen und Spraitbach haben ein gemeinsames PfA. - Umbenennung</t>
  </si>
  <si>
    <t>Änderung GO; Zuordnung der KG Spraitbach zur P Ruppertshofen; Umbenennung</t>
  </si>
  <si>
    <t>KG Spraitbach</t>
  </si>
  <si>
    <t>Spraitbach</t>
  </si>
  <si>
    <t>1315 Ggl.; GF KG; P 1</t>
  </si>
  <si>
    <t>Mitversehung der KG Spraitbach durch das PfA Ruppertshofen-Spraitbach; die KGen Spraitbach und Ruppertshofen haben ein gemeinsames PfA</t>
  </si>
  <si>
    <t>KG Täferrot</t>
  </si>
  <si>
    <t>Täferrot</t>
  </si>
  <si>
    <t>1311 Ggl.; GF KG; P 1; Pfarrhaus in staatlicher Baulast</t>
  </si>
  <si>
    <t>Übernahme eines Dienstauftrags in den benachbarten KGen; Zum 1.1.2018  GKG aller fünf KGen im Distrikt; die GF für die GKG ist mit der P Täferrot verbunden</t>
  </si>
  <si>
    <t>Schwäbisch Hall</t>
  </si>
  <si>
    <t>Ilshofener Ebene</t>
  </si>
  <si>
    <t>KG Ilshofen</t>
  </si>
  <si>
    <t>Ilshofen</t>
  </si>
  <si>
    <t>1948 Ggl.; GF KG; P 2</t>
  </si>
  <si>
    <t>KG Obersteinach</t>
  </si>
  <si>
    <t>Obersteinach</t>
  </si>
  <si>
    <t>895 Ggl.; GF GKG; GF KG; GKG Obersteinach; P 2; für KG Obersteinach errichtet - andere KG(en) werden (teilweise) mitversehen</t>
  </si>
  <si>
    <r>
      <rPr>
        <sz val="10"/>
        <rFont val="Arial"/>
        <family val="2"/>
      </rPr>
      <t xml:space="preserve">Entlastung soll vorgesehen werden. - </t>
    </r>
    <r>
      <rPr>
        <i/>
        <sz val="10"/>
        <rFont val="Arial"/>
        <family val="2"/>
      </rPr>
      <t>Bemerkung Dez. 3: Der KBA hat sich im Sommer 2018 einhellig dafür ausgesprochen, entgegen dem ursprünglichen Beschluss der Bezirksssynode den Dienstumfang auf 75% zu erhöhen.</t>
    </r>
  </si>
  <si>
    <t xml:space="preserve">     KG Altenberg</t>
  </si>
  <si>
    <t xml:space="preserve">     KG Haßfelden</t>
  </si>
  <si>
    <t xml:space="preserve">     KG Ruppertshofen</t>
  </si>
  <si>
    <t>KG Reinsberg</t>
  </si>
  <si>
    <t>Reinsberg</t>
  </si>
  <si>
    <t>1040 Ggl.; GF KG; P 1</t>
  </si>
  <si>
    <t>Mitversehung der KG  Großaltdorf durch das PfA Reinsberg (dann 1678 Ggl.)</t>
  </si>
  <si>
    <t>Änderung GO; Zuordnung der KG Großaltdorf zur P Reinsberg</t>
  </si>
  <si>
    <t>KG Großaltdorf</t>
  </si>
  <si>
    <t>Großaltdorf</t>
  </si>
  <si>
    <t>786 Ggl.; GF GKG; GF KG; GKG Großaltdorf; P 2; für KG Großaltdorf errichtet - andere KG(en) werden (teilweise) mitversehen; Pfarrhaus in staatlicher Baulast</t>
  </si>
  <si>
    <t>Mitversehung der KG Großaltdorf durch das PfA Reinsberg</t>
  </si>
  <si>
    <t xml:space="preserve">     KG Lorenzenzimmern</t>
  </si>
  <si>
    <t>Mitversehung der KG  Lorenzenzimmern durch das PfA Oberaspach</t>
  </si>
  <si>
    <t>KG Oberaspach</t>
  </si>
  <si>
    <t>Oberaspach</t>
  </si>
  <si>
    <t>1022 Ggl.; GF KG; P 1; Pfarrhaus in staatlicher Baulast</t>
  </si>
  <si>
    <t>Mitversehung der KG Lorenzenzimmern durch das PfA Oberaspach (dann 1170 Ggl.)</t>
  </si>
  <si>
    <t>Änderung GO; Zuordnung der KG Lorenzenzimmern zur P Oberaspach</t>
  </si>
  <si>
    <t>KG Stöckenburg</t>
  </si>
  <si>
    <t>Stöckenburg</t>
  </si>
  <si>
    <t>1696 Ggl.; GF KG; P 2; Pfarrhaus in staatlicher Baulast</t>
  </si>
  <si>
    <t>Schwäbisch Hall (Umland)</t>
  </si>
  <si>
    <t>KG Döttingen-Steinkirchen</t>
  </si>
  <si>
    <t>Braunsbach Nord</t>
  </si>
  <si>
    <t>701 Ggl.; GF GKG; GF KG; GKG Braunsbach; P 1; für KG Döttingen-Steinkirchen errichtet - andere KG(en) werden (teilweise) mitversehen; Pfarrhaus in staatlicher Baulast</t>
  </si>
  <si>
    <t xml:space="preserve">     KG Orlach-Jungholzhausen</t>
  </si>
  <si>
    <t>Orlach - Absehung von der Ausschreibung gem. § 1 Abs. 1 PfStBG</t>
  </si>
  <si>
    <t xml:space="preserve">     KG Braunsbach</t>
  </si>
  <si>
    <t>Braunsbach Süd</t>
  </si>
  <si>
    <t>757 Ggl.; GF KG; GKG Braunsbach; P 2; für KG Geislingen am Kocher errichtet - andere KG(en) werden (teilweise) mitversehen</t>
  </si>
  <si>
    <t xml:space="preserve">     KG Geislingen a.K.</t>
  </si>
  <si>
    <t>KG Untermünkheim</t>
  </si>
  <si>
    <t>Untermünkheim</t>
  </si>
  <si>
    <t>1318 Ggl.; GF KG; P 1</t>
  </si>
  <si>
    <t>Enslingen</t>
  </si>
  <si>
    <t>503 Ggl.; P 1; Pfarrhaus in staatlicher Baulast</t>
  </si>
  <si>
    <t>KG Tüngental</t>
  </si>
  <si>
    <t>Tüngental</t>
  </si>
  <si>
    <t>894 Ggl.; GF KG; P 1; Pfarrhaus in staatlicher Baulast</t>
  </si>
  <si>
    <t>Versehung eines Dienstauftrags mit Seelsorgebezirk (ca. Parochie von Hessental II) in der KG Hessental durch das PfA Tüngental (dann 1537 Ggl.)</t>
  </si>
  <si>
    <t>KG Sulzdorf</t>
  </si>
  <si>
    <t>Sulzdorf</t>
  </si>
  <si>
    <t>1718 Ggl.; GF KG; P 2; Pfarrhaus in staatlicher Baulast</t>
  </si>
  <si>
    <t>KG Hessental Matthäuskirchengemeinde</t>
  </si>
  <si>
    <t>Hessental Matthäuskirche</t>
  </si>
  <si>
    <t>2192 Ggl.; GF KG; P 2</t>
  </si>
  <si>
    <t>Hessental II</t>
  </si>
  <si>
    <t>643 Ggl.; P 1</t>
  </si>
  <si>
    <t>Schwäbisch Hall Stadt</t>
  </si>
  <si>
    <t>KG Schwäbisch Hall Johannes-Brenz-Kirchengemeinde</t>
  </si>
  <si>
    <t>Schwäbisch Hall Johannes-Brenz-Kirche</t>
  </si>
  <si>
    <t>1531 Ggl.; GF KG; GKG Schwäbisch Hall; P 2</t>
  </si>
  <si>
    <t>KG Schwäbisch Hall Lukaskirchengemeinde</t>
  </si>
  <si>
    <t>Schwäbisch Hall Lukaskirche</t>
  </si>
  <si>
    <t>1454 Ggl.; GF KG; GKG Schwäbisch Hall; P 1</t>
  </si>
  <si>
    <t>KG Schwäbisch Hall Sophie-Scholl-Kirchengemeinde</t>
  </si>
  <si>
    <t>Schwäbisch Hall Sophie-Scholl-Kirche</t>
  </si>
  <si>
    <t>2049 Ggl.; GF KG; GKG Schwäbisch Hall; P 2</t>
  </si>
  <si>
    <t>KG Schwäbisch Hall St. Michael und St. Katharina</t>
  </si>
  <si>
    <t>Schwäbisch Hall St. Michael und St. Katharina I</t>
  </si>
  <si>
    <t>295 Ggl.; GF GKG; GKG Schwäbisch Hall; P 5; Pfarrhaus in staatlicher Baulast</t>
  </si>
  <si>
    <t>Kooperation mit Steinbach-Tullau</t>
  </si>
  <si>
    <t>Schwäbisch Hall PDA Dekanatamt</t>
  </si>
  <si>
    <t>Schwäbisch Hall St. Michael und St. Katharina II</t>
  </si>
  <si>
    <t>1974 Ggl.; GF KG; GKG Schwäbisch Hall; P 2; Pfarrhaus in staatlicher Baulast</t>
  </si>
  <si>
    <t>Schwäbisch Hall St. Michael und St. Katharina III - Absehung von der Ausschreibung gem. § 1 Abs. 1 PfStBG</t>
  </si>
  <si>
    <t>KG Steinbach-Tullau</t>
  </si>
  <si>
    <t>Steinbach</t>
  </si>
  <si>
    <t>527 Ggl.; GF KG; P 1; für KG Steinbach errichtet - andere KG(en) werden (teilweise) mitversehen</t>
  </si>
  <si>
    <t>Kooperation mit St.Michael und St. Katharina SHA</t>
  </si>
  <si>
    <t>KG Schwäbisch Hall Kreuzäckerkirchengemeinde</t>
  </si>
  <si>
    <t>Schwäbisch Hall Kreuzäckerkirche</t>
  </si>
  <si>
    <t>1407 Ggl.; GF KG; GKG Schwäbisch Hall; P 1</t>
  </si>
  <si>
    <t>KG Gelbingen</t>
  </si>
  <si>
    <t>Gelbingen</t>
  </si>
  <si>
    <t>1066 Ggl.; GF GKG; GF KG; GKG Gelbingen; P 1; für KG Gelbingen errichtet - andere KG(en) werden (teilweise) mitversehen</t>
  </si>
  <si>
    <t xml:space="preserve">     KG Eltershofen</t>
  </si>
  <si>
    <t>KG Gailenkirchen</t>
  </si>
  <si>
    <t>Gailenkirchen</t>
  </si>
  <si>
    <t>1473 Ggl.; GF GKG; GF KG; GKG Gailenkirchen-Gottwollshausen; P 2; für KG Gailenkirchen errichtet - andere KG(en) werden (teilweise) mitversehen; Pfarrhaus in staatlicher Baulast</t>
  </si>
  <si>
    <t xml:space="preserve">     KG Gottwollshausen</t>
  </si>
  <si>
    <t>Rosengarten/Mainhardter Wald</t>
  </si>
  <si>
    <t>KG Westheim</t>
  </si>
  <si>
    <t>Westheim</t>
  </si>
  <si>
    <t>1883 Ggl.; GF KG; P 2; Pfarrhaus in staatlicher Baulast</t>
  </si>
  <si>
    <t>KG Rieden</t>
  </si>
  <si>
    <t>Rieden</t>
  </si>
  <si>
    <t>698 Ggl.; GF KG; P 1; Pfarrhaus in staatlicher Baulast</t>
  </si>
  <si>
    <t>Mitversehung der KG  Rieden durch das PfA Bibersfeld</t>
  </si>
  <si>
    <t>KG Bibersfeld</t>
  </si>
  <si>
    <t>Bibersfeld</t>
  </si>
  <si>
    <t>1092 Ggl.; GF KG; P 1</t>
  </si>
  <si>
    <t>Mitversehung der KG Rieden durch das PfA Bibersfeld (dann 1790 Ggl.)</t>
  </si>
  <si>
    <t>Änderung GO; Zuordnung der KG Rieden zur P Bibersfeld</t>
  </si>
  <si>
    <t>KG Michelfeld</t>
  </si>
  <si>
    <t>Michelfeld</t>
  </si>
  <si>
    <t>1365 Ggl.; GF GKG; GF KG; GKG Michelfeld-Gnadental-Neunkirchen; P 2; für KG Michelfeld errichtet - andere KG(en) werden (teilweise) mitversehen</t>
  </si>
  <si>
    <t xml:space="preserve">     KG Gnadental</t>
  </si>
  <si>
    <t xml:space="preserve">     KG Neunkirchen</t>
  </si>
  <si>
    <t>KG Gnadental</t>
  </si>
  <si>
    <t>Gnadental</t>
  </si>
  <si>
    <t>765 Ggl.; GKG Michelfeld-Gnadental-Neunkirchen; P 1; für KG Gnadental errichtet - andere KG(en) werden (teilweise) mitversehen</t>
  </si>
  <si>
    <t xml:space="preserve">     KG Michelfeld</t>
  </si>
  <si>
    <t>KG Mainhardt</t>
  </si>
  <si>
    <t>Mainhardt</t>
  </si>
  <si>
    <t>1671 Ggl.; GF GKG; GF KG; GKG Mainhardter Wald; P 2; Pfarrhaus in staatlicher Baulast</t>
  </si>
  <si>
    <t>Mainhardt II</t>
  </si>
  <si>
    <t>595 Ggl.; GKG Mainhardter Wald; P 1</t>
  </si>
  <si>
    <t>KG Bubenorbis</t>
  </si>
  <si>
    <t>Bubenorbis-Geißelhardt</t>
  </si>
  <si>
    <t>1070 Ggl.; GF KG; GKG Mainhardter Wald; P 1; für KG Bubenorbis errichtet - andere KG(en) werden (teilweise) mitversehen</t>
  </si>
  <si>
    <t xml:space="preserve">     KG Geißelhardt</t>
  </si>
  <si>
    <t>Geißelhardt - Absehung von der Ausschreibung gem. § 1 Abs. 1 PfStBG</t>
  </si>
  <si>
    <t>P 1; für KG Geißelhardt errichtet - andere KG(en) werden (teilweise) mitversehen; Pfarrhaus in staatlicher Baulast</t>
  </si>
  <si>
    <t xml:space="preserve">                                                                                                                                                                                                                                                                                                                                                                                                                                                                                                                                                                                                                                       </t>
  </si>
  <si>
    <t>Stuttgart</t>
  </si>
  <si>
    <t>0,25 HS</t>
  </si>
  <si>
    <t>KK Stuttgart</t>
  </si>
  <si>
    <t>Stuttgart Diakonie</t>
  </si>
  <si>
    <t>100% aufgrund des Merkmals "überreg. Aufgaben im lk. Interesse"</t>
  </si>
  <si>
    <t>Stuttgart Asyl</t>
  </si>
  <si>
    <t>50% aufgrund des Merkmals "überreg. Aufgaben im lk. Interesse"; weitere 50% wurden als beweglicher Stellenanteil ad personam übertragen, sodass die Asylarbeit zurzeit im Umfang von 100% wahrgenommen werden kann.</t>
  </si>
  <si>
    <t>Stuttgart Presse- und Öffentlichkeitsarbeit</t>
  </si>
  <si>
    <t>Stuttgart Jugend</t>
  </si>
  <si>
    <t>Die Dekanatsbezirke tragen mit jeweils 25% zu dieser Pfarrstelle bei.</t>
  </si>
  <si>
    <t>GKG Stuttgart</t>
  </si>
  <si>
    <t>0,25 Beteiligung an GS Stuttgart Jugend</t>
  </si>
  <si>
    <t>Stuttgart Bildungsarbeit Hospitalhof</t>
  </si>
  <si>
    <t>P 4</t>
  </si>
  <si>
    <t>Leitung Hospitalhof; Predigtauftrag in der Hospitalkirche</t>
  </si>
  <si>
    <t>Dek. Stuttgart - Mitte</t>
  </si>
  <si>
    <t>KG Stuttgart Stiftskirchengemeinde</t>
  </si>
  <si>
    <t>Stuttgart Stiftskirche</t>
  </si>
  <si>
    <t>696 Ggl.; GF KG; GKG Stuttgart; P 3</t>
  </si>
  <si>
    <t>50% aufgrund des Merkmals "überreg. Aufgaben im lk. Interesse"</t>
  </si>
  <si>
    <t>KG Stuttgart Hospitalkirchengemeinde</t>
  </si>
  <si>
    <t>Stuttgart Hospitalkirche</t>
  </si>
  <si>
    <t>Die Pfarr- und Dekanatsstelle Stuttgart Gedächtniskirche I wird von der Gedächtnis- und RosenbergKG gelöst und der HospitalKG zugeordnet; Umbenennung.</t>
  </si>
  <si>
    <t>Änderung GO; Neuzuordnung; Umbenennung</t>
  </si>
  <si>
    <t>Stuttgart PDA Dekanatamt</t>
  </si>
  <si>
    <t>Es handelt sich in diesem Fall um eine(n) Referent(in) beim Stadtdekan</t>
  </si>
  <si>
    <t>753 Ggl.; GF KG; GKG Stuttgart; P 1</t>
  </si>
  <si>
    <t>Versehung eines Predigtauftrags und Seelsorgebezirks in der HospitalKG durch das PfA Stuttgart Leonhardskirche.</t>
  </si>
  <si>
    <t>KG Stuttgart Leonhardskirchengemeinde</t>
  </si>
  <si>
    <t>Stuttgart Leonhardskirche</t>
  </si>
  <si>
    <t>1563 Ggl.; GF KG; GKG Stuttgart; P 2</t>
  </si>
  <si>
    <t>Versehung eines Predigtauftrags und Seelsorgebezirks in der HospitalKG durch das PfA Stuttgart Leonhardskirche. - Zum DA gehört die "Arbeit in der City". - Angestrebt: Fusion der HospitalKG und der LeonhardsKG bis spätestens 31.12.2023.  Kommt es nicht zur Fusion, wird die P Stuttgart Hospitalkirche wieder errichtet, die dann die selbständige LeonhardsKG mitversorgt, und die P Stuttgart Leonhardskirche wird aufgehoben.</t>
  </si>
  <si>
    <t>KG Stuttgart Ludwig-Hofacker-Kirchengemeinde</t>
  </si>
  <si>
    <t>Stuttgart Ludwig-Hofacker-Kirche</t>
  </si>
  <si>
    <t>1231 Ggl.; GF KG; GKG Stuttgart; P2B</t>
  </si>
  <si>
    <t>+4 Std. RU vom PfA Stuttgart Thomaskirche zum PfA Stuttgart Ludwig-Hofacker-Kirche</t>
  </si>
  <si>
    <t>Dek. Stuttgart - Nord-West</t>
  </si>
  <si>
    <t>KG Stuttgart Nord</t>
  </si>
  <si>
    <t>Stuttgart Nord I Erlöserkirche</t>
  </si>
  <si>
    <t>1875 Ggl.; GF KG; GKG Stuttgart; P 3</t>
  </si>
  <si>
    <t>Stuttgart Nord II Brenzkirche</t>
  </si>
  <si>
    <t>2064 Ggl.; GKG Stuttgart; P 2</t>
  </si>
  <si>
    <t>Stuttgart Nord III Martinskirche</t>
  </si>
  <si>
    <t>1441 Ggl.; GKG Stuttgart; P 1</t>
  </si>
  <si>
    <t>KG Stuttgart Gedächtnis- und Rosenbergkirchengemeinde</t>
  </si>
  <si>
    <t>Stuttgart Gedächtniskirche I</t>
  </si>
  <si>
    <t>464 Ggl.; GKG Stuttgart; P 5</t>
  </si>
  <si>
    <t>Stuttgart Gedächtniskirche II</t>
  </si>
  <si>
    <t>1795 Ggl.; GKG Stuttgart; P 2</t>
  </si>
  <si>
    <t>Stuttgart Gedächtniskirche</t>
  </si>
  <si>
    <t>Änderung GO;  Umbenennung</t>
  </si>
  <si>
    <t>Stuttgart Rosenbergkirche</t>
  </si>
  <si>
    <t>1941 Ggl.; GF KG; GKG Stuttgart; P 3</t>
  </si>
  <si>
    <t>KG Stuttgart Waldkirchengemeinde</t>
  </si>
  <si>
    <t>Stuttgart Waldkirche</t>
  </si>
  <si>
    <t>1403 Ggl.; GF KG; GKG Stuttgart; P 1</t>
  </si>
  <si>
    <t>Kooperation zwischen den Pfarrämtern der Gedächtnis- und RosenbergKG und der WaldKG</t>
  </si>
  <si>
    <t>Dek. Stuttgart - West</t>
  </si>
  <si>
    <t>KG Botnang</t>
  </si>
  <si>
    <t>Botnang Süd</t>
  </si>
  <si>
    <t>1931 Ggl.; GF KG; GKG Stuttgart; P 3</t>
  </si>
  <si>
    <t>Botnang Nord</t>
  </si>
  <si>
    <t>1820 Ggl.; GKG Stuttgart; P 2</t>
  </si>
  <si>
    <t>Botnang West</t>
  </si>
  <si>
    <t>332 Ggl.; GKG Stuttgart; P 1</t>
  </si>
  <si>
    <t>KG Stuttgart Johanneskirchengemeinde</t>
  </si>
  <si>
    <t>Stuttgart Johanneskirche I</t>
  </si>
  <si>
    <t>1874 Ggl.; GF KG; GKG Stuttgart; P 2</t>
  </si>
  <si>
    <t>Umbenennung in Stuttgart Johanneskirche. - Fusion der KGen Johannes, Paul-Gerhardt und Paulus zum 1.1.2019</t>
  </si>
  <si>
    <t>Stuttgart Johanneskirche II</t>
  </si>
  <si>
    <t>1000 Ggl.; GKG Stuttgart; P 2</t>
  </si>
  <si>
    <t>KG Stuttgart Paul-Gerhardt-Kirchengemeinde</t>
  </si>
  <si>
    <t>Stuttgart Paul-Gerhardt-Kirche</t>
  </si>
  <si>
    <t>2194 Ggl.; GF KG; GKG Stuttgart; P 2</t>
  </si>
  <si>
    <t>Fusion der KGen Johannes, Paul-Gerhardt und Paulus bis spätesten zum 1.1.2019</t>
  </si>
  <si>
    <t>KG Stuttgart Pauluskirchengemeinde</t>
  </si>
  <si>
    <t>Stuttgart Pauluskirche I</t>
  </si>
  <si>
    <t>2098 Ggl.; GF KG; GKG Stuttgart; P 2</t>
  </si>
  <si>
    <t>Fusion der KGen Johannes, Paul-Gerhardt und Paulus spätestens zum 1.1.2019</t>
  </si>
  <si>
    <t>Stuttgart Pauluskirche II</t>
  </si>
  <si>
    <t>1668 Ggl.; GKG Stuttgart; P 1</t>
  </si>
  <si>
    <t>Dek. Stuttgart - Ost</t>
  </si>
  <si>
    <t>KG Stuttgart-Ost</t>
  </si>
  <si>
    <t>Stuttgart Lukaskirche</t>
  </si>
  <si>
    <t>1865  Ggl.; GF KG; GKG Stuttgart; P 2</t>
  </si>
  <si>
    <t>Künftig keine Versehung eines Dienstauftrags in der KG Stuttgart-Ost durch das PfA Stuttgart-Gablenberg Petruskirche Nord</t>
  </si>
  <si>
    <t>Stuttgart-Gaisburg</t>
  </si>
  <si>
    <t>1880 Ggl.; GF KG; GKG Stuttgart; P 1</t>
  </si>
  <si>
    <t>KG Stuttgart Friedenskirchengemeinde</t>
  </si>
  <si>
    <t>Stuttgart Friedenskirche</t>
  </si>
  <si>
    <t>1922 Ggl.; GF KG; GKG Stuttgart; P 2</t>
  </si>
  <si>
    <t>Geplant: Fusion der KGen Frieden und Heiland</t>
  </si>
  <si>
    <t>KG Heilandskirchengemeinde Stuttgart-Berg</t>
  </si>
  <si>
    <t>Stuttgart Heilandskirche</t>
  </si>
  <si>
    <t>1333 Ggl.; GF KG; GKG Stuttgart; P 1; für KG Stuttgart Heilandskirchengemeinde errichtet - andere KG(en) werden (teilweise) mitversehen</t>
  </si>
  <si>
    <t>KG Stuttgart-Gablenberg Petruskirchengemeinde</t>
  </si>
  <si>
    <t>Stuttgart-Gablenberg Petruskirche Süd</t>
  </si>
  <si>
    <t>1901 Ggl.; GF KG; GKG Stuttgart; P 2</t>
  </si>
  <si>
    <t>Versehung eines Predigtauftrags und Seelsorgebezirks (ca. 700 Ggl.) in der KG Stuttgart-Gablenberg Petrus durch das PfA Stuttgart Christuskirche</t>
  </si>
  <si>
    <t>Stuttgart-Gablenberg Petruskirche Nord</t>
  </si>
  <si>
    <t>1658 Ggl.; GKG Stuttgart; P 2; für KG Stuttgart-Gablenberg Petruskirchengemeinde errichtet - andere KG(en) werden (teilweise) mitversehen</t>
  </si>
  <si>
    <t xml:space="preserve">     KG Stuttgart -Ost </t>
  </si>
  <si>
    <t>KG Stuttgart Christuskirchengemeinde</t>
  </si>
  <si>
    <t>Stuttgart Christuskirche</t>
  </si>
  <si>
    <t>1515 Ggl.; GF KG; GKG Stuttgart; P 1</t>
  </si>
  <si>
    <t>Dek. Stuttgart - Süd</t>
  </si>
  <si>
    <t>KG Stuttgart Thomaskirchengemeinde</t>
  </si>
  <si>
    <t>Stuttgart Thomaskirche</t>
  </si>
  <si>
    <t>1853 Ggl.; GF KG; GKG Stuttgart; P 2</t>
  </si>
  <si>
    <t>-4 Std. RU vom PfA Stuttgart Thomaskirche zum PfA Stuttgart Ludwig-Hofacker-Kirche</t>
  </si>
  <si>
    <t>Stuttgart Dachswaldkirche</t>
  </si>
  <si>
    <t>763 Ggl.; GKG Stuttgart; P 1</t>
  </si>
  <si>
    <t>KG Stuttgart Markuskirchengemeinde</t>
  </si>
  <si>
    <t>Stuttgart Markuskirche I</t>
  </si>
  <si>
    <t>1695 Ggl.; GF KG; GKG Stuttgart; P 2</t>
  </si>
  <si>
    <t>Fusion der MarkusKG und der HaigstKG</t>
  </si>
  <si>
    <t>Stuttgart Markuskirche II</t>
  </si>
  <si>
    <t>1650 Ggl.; GKG Stuttgart; P 2</t>
  </si>
  <si>
    <t>KG Stuttgart Haigstkirchengemeinde</t>
  </si>
  <si>
    <t>Stuttgart Haigstkirche</t>
  </si>
  <si>
    <t>775 Ggl.; GF KG; GKG Stuttgart; P 2</t>
  </si>
  <si>
    <t>KG Stuttgart-Heslach</t>
  </si>
  <si>
    <t>Stuttgart Matthäuskirche I</t>
  </si>
  <si>
    <t>1530 Ggl.; GF KG; GKG Stuttgart; P 3</t>
  </si>
  <si>
    <t>Umbenennung in Stuttgart Matthäuskirche</t>
  </si>
  <si>
    <t>Stuttgart Matthäuskirche II</t>
  </si>
  <si>
    <t>1057 Ggl.; GKG Stuttgart; P 2</t>
  </si>
  <si>
    <t>Stuttgart Kreuzkirche</t>
  </si>
  <si>
    <t>1737 Ggl.; GKG Stuttgart; P 2</t>
  </si>
  <si>
    <t>Bad Cannstatt</t>
  </si>
  <si>
    <t xml:space="preserve"> Dek. Bad Cannstatt</t>
  </si>
  <si>
    <t>Entscheidung bis 1.1.2020 welche der P Bad Cannstatt Sommerrainkirche, Bad Cannstatt Andreäkirche, Bad Cannstatt Wichernkirche, Bad Cannstatt Stephanuskirche in welchem Umfang erhalten bleiben und umbenannt werden. Gesamtumfang 250 Prozent. Für den Fall einer Vakatur, bevor über die Kürzung entschieden ist: Absehung von Ausschreibung gem. § 1 Abs. 1b PfstBG</t>
  </si>
  <si>
    <t>Dek. Bad Cannstatt - Bad Cannstatt Distrikt II</t>
  </si>
  <si>
    <t>KG Bad Cannstatt Stadtkirchengemeinde</t>
  </si>
  <si>
    <t>Bad Cannstatt Stadtkirche I</t>
  </si>
  <si>
    <t>387 Ggl.; GF GKG; GKG Bad Cannstatt; P 4</t>
  </si>
  <si>
    <t>Bad Cannstatt PDA Dekanatamt</t>
  </si>
  <si>
    <t>Bad Cannstatt Stadtkirche II</t>
  </si>
  <si>
    <t>1057 Ggl.; GF KG; GKG Bad Cannstatt; P2B; SA-NA: 25% AH-Seelsorge</t>
  </si>
  <si>
    <t xml:space="preserve">Versehung eines Predigtauftrags und  Seelsorgebezirks (aus der Parochie von PfA Lutherkirche Kursaal ohne Villa Seckendorff) in der KG Bad Cannstatt Lutherkirchengemeinde durch das PfA Bad Cannstatt Stadtkirche II </t>
  </si>
  <si>
    <t>KG Bad Cannstatt Steigkirchengemeinde</t>
  </si>
  <si>
    <t>Bad Cannstatt Steigkirche Römerkastell</t>
  </si>
  <si>
    <t>1793 Ggl.; GF KG; GKG Bad Cannstatt; P 2</t>
  </si>
  <si>
    <t>Angestrebt: Entlastung durch Gemeindediakon</t>
  </si>
  <si>
    <t>Bad Cannstatt Steigkirche Weinberg</t>
  </si>
  <si>
    <t>940 Ggl.; GKG Bad Cannstatt; P 2</t>
  </si>
  <si>
    <t>KG Bad Cannstatt Lutherkirchengemeinde</t>
  </si>
  <si>
    <t>Bad Cannstatt Lutherkirche Seelberg</t>
  </si>
  <si>
    <t>1948 Ggl.; GF KG; GKG Bad Cannstatt; P 2; Pfarrhaus in staatlicher Baulast</t>
  </si>
  <si>
    <t>Bad Cannstatt Lutherkirche Kursaal</t>
  </si>
  <si>
    <t>1116 Ggl.; GKG Bad Cannstatt; P 2; SA-NA: 50% Jugendpfarramt Dekanatsbezirk Bad Cannstatt</t>
  </si>
  <si>
    <t>Dek. Bad Cannstatt - Bad Cannstatt Distrikt III</t>
  </si>
  <si>
    <t>KG Bad Cannstatt Sommerrainkirchengemeinde</t>
  </si>
  <si>
    <t>Bad Cannstatt Sommerrainkirche</t>
  </si>
  <si>
    <t>1140 Ggl.; GF KG; GKG Bad Cannstatt; P 2</t>
  </si>
  <si>
    <t>Laufender SPI-Prozess; Fusion zum 1.1.2019. - Entscheidung bis 1.1.2020, welche der P Bad Cannstatt Sommerrainkirche, Bad Cannstatt Andreäkirche, Bad Cannstatt Wichernkirche, Bad Cannstatt Stephanuskirche in welchem Umfang erhalten bleiben und umbenannt werden. Gesamtumfang 250 Prozent. Für den Fall einer Vakatur, bevor über die Kürzung entschieden ist: Absehung von Ausschreibung gem. § 1 Abs. 1b PfstBG. - Vorschlag PSA: Oberes Cannstatt Nord 100% // Oberes Cannstatt Süd 100% // Oberes Cannstatt Schwerpunkt Jugend 50%</t>
  </si>
  <si>
    <t>KG Bad Cannstatt Andreäkirchengemeinde</t>
  </si>
  <si>
    <t>Bad Cannstatt Andreäkirche</t>
  </si>
  <si>
    <t>1738 Ggl.; GF KG; GKG Bad Cannstatt; P 2</t>
  </si>
  <si>
    <t>Siehe bei Bad Cannstatt Sommerrainkirche</t>
  </si>
  <si>
    <t>KG Bad Cannstatt Wichernkirchengemeinde</t>
  </si>
  <si>
    <t>Bad Cannstatt Wichernkirche</t>
  </si>
  <si>
    <t>1446 Ggl.; GF KG; GKG Bad Cannstatt; P 1</t>
  </si>
  <si>
    <t>KG Bad Cannstatt Stephanuskirchengemeinde</t>
  </si>
  <si>
    <t>Bad Cannstatt Stephanuskirche</t>
  </si>
  <si>
    <t>1483 Ggl.; GF KG; GKG Bad Cannstatt; P 2</t>
  </si>
  <si>
    <t>Dek. Bad Cannstatt - Untere Neckarvororte D I</t>
  </si>
  <si>
    <t>KG Neugereut-Steinhaldenfeld-Hofen</t>
  </si>
  <si>
    <t>Neugereut</t>
  </si>
  <si>
    <t>1567 Ggl.; GF KG; GKG Bad Cannstatt; P 2</t>
  </si>
  <si>
    <t>Neugereut-Steinhaldenfeld-Hofen / Ost</t>
  </si>
  <si>
    <t>Fusion zum 1.1.2018; Neuaufteilung der Seelsorgebezirke</t>
  </si>
  <si>
    <t>Bad Cannstatt Steinhaldenfeldkirche</t>
  </si>
  <si>
    <t>942 Ggl.; GKG Bad Cannstatt; P 1</t>
  </si>
  <si>
    <t>Neugereut-Steinhaldenfeld-Hofen / West</t>
  </si>
  <si>
    <t>Hofen</t>
  </si>
  <si>
    <t>1055 Ggl.; GKG Bad Cannstatt; P 2; SA-NA: 25% AH-Seelsorge</t>
  </si>
  <si>
    <t>Dek. Bad Cannstatt - Untere Neckarvororte D II</t>
  </si>
  <si>
    <t>KG Stuttgart-Mühlhausen</t>
  </si>
  <si>
    <t>Mühlhausen</t>
  </si>
  <si>
    <t>Versehung eines Predigtauftrags und  Seelsorgebezirks (ca. 400 bis 500 Ggl.) in der KG Münster durch das PfA Mühlhausen. Der Vorsitz im KGR Münster wird mit der P Mühlhausen verbunden.</t>
  </si>
  <si>
    <t>KG Stuttgart-Münster</t>
  </si>
  <si>
    <t>Münster I</t>
  </si>
  <si>
    <t>1625 Ggl.; GF KG; P 2</t>
  </si>
  <si>
    <t>Versehung eines Predigtauftrags und  Seelsorgebezirks (ca. 400 bis 500 Ggl.) in der KG Münster durch das PfA Mühlhausen. Der Vorsitz im KGR Münster wird mit der P Mühlhausen verbunden. - Vorschlag: Umbenennung "Münster I" in "Münster" (Beantragung)</t>
  </si>
  <si>
    <t>Dek. Bad Cannstatt - Obere Neckarvororte rechts D</t>
  </si>
  <si>
    <t>KG Untertürkheim Stadt- und Wallmerkirchengemeinde</t>
  </si>
  <si>
    <t>Untertürkheim Stadt- und Wallmerkirche</t>
  </si>
  <si>
    <t>2010 Ggl.; GF GKG; GF KG; GKG Untertürkheim; P 2</t>
  </si>
  <si>
    <t>Versehung eines Dienstauftrags (Haus am Weinberg, ca. 100 bis 200 Personen) in der KG Obertürkheim durch das PfA Untertürkheim Stadt- und Wallmerkirche</t>
  </si>
  <si>
    <t>KG Untertürkheim Gartenstadtkirchengemeinde</t>
  </si>
  <si>
    <t>Untertürkheim Gartenstadtkirche</t>
  </si>
  <si>
    <t>1839 Ggl.; GF KG; GKG Untertürkheim; P 2</t>
  </si>
  <si>
    <t>Mitversehung der KG Stuttgart-Rotenberg durch das PfA Untertürkheim Gartenstadtkirche. - Umbenennung in "Gartenstadt-Rotenberg" mit Freiwerden (muss eigens beantragt werden)</t>
  </si>
  <si>
    <t>Änderung GO; Zuordnung der KG Stuttgart-Rotenberg zur P Untertürkheim Gartenstadtkirche; Umbenennung</t>
  </si>
  <si>
    <t>KG Stuttgart-Rotenberg</t>
  </si>
  <si>
    <t>Rotenberg</t>
  </si>
  <si>
    <t>393 Ggl.; GF KG; GKG Untertürkheim; P 1</t>
  </si>
  <si>
    <t>Mitversehung der KG Stuttgart-Rotenberg durch das PfA Untertürkheim Gartenstadtkirche</t>
  </si>
  <si>
    <t>KG Obertürkheim</t>
  </si>
  <si>
    <t>Obertürkheim</t>
  </si>
  <si>
    <t>1202 Ggl.; GF KG; P 2; Pfarrhaus in staatlicher Baulast</t>
  </si>
  <si>
    <t>Obertürkheim-Uhlbach</t>
  </si>
  <si>
    <t>Mitversehung der KG Uhlbach durch das PfA Obertürkheim. - Versehung eines Dienstauftrags (Haus am Weinberg, ca. 100 bis 200 Personen) in der KG Obertürkheim durch das PfA Untertürkheim Stadt- und Wallmerkirche. - Umbenennung in "Obertürkheim-Uhlbach" mit Freiwerden (muss eigens beantragt werden). - Evtl. Entlastung durch gem. Diakon von Hedelfingen-Rohracker-Frauenkopf</t>
  </si>
  <si>
    <t>Sperrvermerk bis Freigabe durch OKR+P1451</t>
  </si>
  <si>
    <t>Änderung GO; Zuordnung der KG Uhlbach zur P Obertürkheim; Umbenennung</t>
  </si>
  <si>
    <t>KG Stuttgart-Uhlbach</t>
  </si>
  <si>
    <t>Uhlbach</t>
  </si>
  <si>
    <t>1245 Ggl.; GF KG; P 2</t>
  </si>
  <si>
    <t>Mitversehung der KG Uhlbach durch das PfA Obertürkheim</t>
  </si>
  <si>
    <t>Dek. Bad Cannstatt - Obere Neckarvororte links D V</t>
  </si>
  <si>
    <t>KG Stuttgart-Wangen</t>
  </si>
  <si>
    <t>Stuttgart-Wangen</t>
  </si>
  <si>
    <t>Versehung eines Predigtauftrags und  Seelsorgebezirks (z.B. Emma-Reichle-Haus) in der KG Stuttgart-Hedelfingen durch das PfA Wangen.</t>
  </si>
  <si>
    <t>KG Stuttgart-Rohracker/Frauenkopf</t>
  </si>
  <si>
    <t>Stuttgart-Rohracker-Frauenkopf</t>
  </si>
  <si>
    <t>1188 Ggl.; GF KG; P 1; Pfarrhaus in staatlicher Baulast</t>
  </si>
  <si>
    <t>Hedelfingen-Rohracker-Frauenkopf</t>
  </si>
  <si>
    <t>Mitversehung der KG Stuttgart-Hedelfingen durch das PfA Hedelfingen-Rohracker-Frauenkopf; Versehung eines Predigtauftrags und  Seelsorgebezirks (z.B. Emma-Reichle-Haus) in der KG Stuttgart-Hedelfingen durch das PfA Wangen. - Umbenennung in "Hedelfingen-Rohracker-Frauenkopf" mit Freiwerden (muss eigens beantragt werden). - Angestrebt: Entlastung durch Gemeindiakon, evtl. zus. mit Oberürkheim-Uhlbach</t>
  </si>
  <si>
    <t>Änderung GO; Zuordnung der KG Stuttgart-Hedelfingen zur P Stuttgart-Rohracker-Frauenkopf; Umbenennung</t>
  </si>
  <si>
    <t>KG Stuttgart-Hedelfingen</t>
  </si>
  <si>
    <t>Stuttgart-Hedelfingen</t>
  </si>
  <si>
    <t>1345 Ggl.; GF KG; P 1</t>
  </si>
  <si>
    <t>Mitversehung der KG Stuttgart-Hedelfingen durch das PfA Hedelfingen-Rohracker-Frauenkopf</t>
  </si>
  <si>
    <t>Degerloch</t>
  </si>
  <si>
    <t>0,25 Beteiligung an Pfarrstellen Kirchenkreis</t>
  </si>
  <si>
    <t>Hohenheim Hochschulseelsorge</t>
  </si>
  <si>
    <t>lk. Zuweisung 25% HS. - Im PP 2030 keine zusätzlichen 25% für die HS aus dem Dekanatsbezirk</t>
  </si>
  <si>
    <t>Dek. Degerloch - Degerloch</t>
  </si>
  <si>
    <t>KG Degerloch Michaelskirchengemeinde</t>
  </si>
  <si>
    <t>Degerloch Michaelskirche I</t>
  </si>
  <si>
    <t>490 Ggl.; GF GKG; GKG Degerloch; P 4</t>
  </si>
  <si>
    <t>Degerloch I</t>
  </si>
  <si>
    <t>Umbenennung. - Ggf. Fusion der KGen Degerloch Michael, Versöhnung, Hoffeld</t>
  </si>
  <si>
    <t>Degerloch PDA Dekanatamt</t>
  </si>
  <si>
    <r>
      <t>"Beschluss KKA und KKS: Einschränkung des DA frühestens 2023 mit Freiwerden." -</t>
    </r>
    <r>
      <rPr>
        <i/>
        <sz val="10"/>
        <rFont val="Arial"/>
        <family val="2"/>
      </rPr>
      <t xml:space="preserve"> Bemerkung Dez. 3: Ob ab 1.1.2019 eine unständige Versehung in größerem Umfang als 50 Prozent erfolgt, muss von den dann bestehenden Umständen abhängig gemacht werden.</t>
    </r>
  </si>
  <si>
    <t>Degerloch Michaelskirche II</t>
  </si>
  <si>
    <t>2078 Ggl.; GF KG; GKG Degerloch; P 2</t>
  </si>
  <si>
    <t>Degerloch III</t>
  </si>
  <si>
    <t>Umbenennung. - Dieser P soll das Pfarrhaus Hoffeld zugeordnet werden. -  Mitversehung der KG Hoffeld durch das PfA Degerloch III</t>
  </si>
  <si>
    <t>Änderung GO; Zuordnung der KG Degerloch Hoffeld zur P Degerloch III</t>
  </si>
  <si>
    <t>KG Degerloch Hoffeldkirchengemeinde</t>
  </si>
  <si>
    <t>Degerloch Hoffeldkirche</t>
  </si>
  <si>
    <t>970 Ggl.; GF KG; GKG Degerloch; P 2</t>
  </si>
  <si>
    <t>Mitversehung der KG Degerloch Hoffeld durch das PfA Degerloch III</t>
  </si>
  <si>
    <t>KG Degerloch Versöhnungskirchengemeinde</t>
  </si>
  <si>
    <t>Degerloch Versöhnungskirche</t>
  </si>
  <si>
    <t>1253 Ggl.; GF KG; GKG Degerloch; P 1</t>
  </si>
  <si>
    <t>Degerloch II</t>
  </si>
  <si>
    <t>Dek. Degerloch - Möhringen</t>
  </si>
  <si>
    <t>KG Stuttgart-Möhringen</t>
  </si>
  <si>
    <t>Möhringen West</t>
  </si>
  <si>
    <t>1785 Ggl.; GF KG; P 3</t>
  </si>
  <si>
    <t>Möhringen I</t>
  </si>
  <si>
    <t>Möhringen Süd</t>
  </si>
  <si>
    <t>1845 Ggl.; P 2</t>
  </si>
  <si>
    <t>Möhringen III</t>
  </si>
  <si>
    <t>Möhringen Ost</t>
  </si>
  <si>
    <t>1647 Ggl.; P 1</t>
  </si>
  <si>
    <t>Möhringen II</t>
  </si>
  <si>
    <t>Möhringen Nord</t>
  </si>
  <si>
    <t>651 Ggl.; P 1</t>
  </si>
  <si>
    <t>Versehung eines Predigtauftrags und Seelsorgebezirks (ca. 500 Ggl.) in der KG Stuttgart-Möhringen durch das PfA Fasanenhof-Möhringen. - Versehung eines Dienstauftrags in der KG Stuttgart-Möhringen durch das PfA Sonnerberg-Möhringen</t>
  </si>
  <si>
    <t>KG Fasanenhof</t>
  </si>
  <si>
    <t>Fasanenhof</t>
  </si>
  <si>
    <t>1665 Ggl.; GF KG; P 2</t>
  </si>
  <si>
    <t xml:space="preserve">Fasanenhof-Möhringen </t>
  </si>
  <si>
    <t>Umbenennung - Versehung eines Predigtauftrags und Seelsorgebezirks (ca. 500 Ggl.) in der KG Stuttgart-Möhringen durch das PfA Fasanenhof-Möhringen</t>
  </si>
  <si>
    <t>KG Stuttgart Sonnenberg</t>
  </si>
  <si>
    <t>Sonnenberg</t>
  </si>
  <si>
    <t>1949 Ggl.; GF KG; P 2</t>
  </si>
  <si>
    <t>Sonnenberg-Möhringen</t>
  </si>
  <si>
    <t>Umbenennung - Versehung eines Dienstauftrags in der KG Stuttgart-Möhringen durch das PfA Sonnerberg-Möhringen</t>
  </si>
  <si>
    <t>Dek. Degerloch - Plieningen/Birkach</t>
  </si>
  <si>
    <t>KG Plieningen-Hohenheim</t>
  </si>
  <si>
    <t>Plieningen</t>
  </si>
  <si>
    <t>1627 Ggl.; GF KG; P 2; Pfarrhaus in staatlicher Baulast</t>
  </si>
  <si>
    <t>Bildung einer VKG Plieningen-Hohenheim, Asemwald, Schönberg, Birkach. - ca. 2000 Ggl.</t>
  </si>
  <si>
    <t>Hohenheim</t>
  </si>
  <si>
    <t>1927 Ggl.; P 2</t>
  </si>
  <si>
    <t>Asemwald-Hohenheim</t>
  </si>
  <si>
    <t>Umbenennung. - Mitversehung der KG Asemwald durch das PfA Asemwald-Hohenheim</t>
  </si>
  <si>
    <t>Änderung GO; Zuordnung der KG Asemwald zur P Asemwald-Hohenheim</t>
  </si>
  <si>
    <t>KG Asemwald</t>
  </si>
  <si>
    <t>Asemwald-Schönberg</t>
  </si>
  <si>
    <t>958 Ggl.; GF KG; P 1; für KG Asemwald errichtet - andere KG(en) werden (teilweise) mitversehen</t>
  </si>
  <si>
    <t>Mitversehung der KG Asemwald durch das PfA Asemwald-Hohenheim</t>
  </si>
  <si>
    <t xml:space="preserve">     KG Schönberg</t>
  </si>
  <si>
    <t>Mitversehung der KG Schönberg durch das PfA Birkach-Schönberg</t>
  </si>
  <si>
    <t>KG Birkach</t>
  </si>
  <si>
    <t>Birkach</t>
  </si>
  <si>
    <t>Birkach-Schönberg</t>
  </si>
  <si>
    <t>Umbenennung - Mitversehung der KG Schönberg durch das PfA Birkach-Schönberg</t>
  </si>
  <si>
    <t>Änderung GO; Zuordnung der KG Schönberg zur P Birkach-Schönberg</t>
  </si>
  <si>
    <t>Dek. Degerloch - Sillenbuch</t>
  </si>
  <si>
    <t>KG Alt-Heumaden</t>
  </si>
  <si>
    <t>Alt-Heumaden</t>
  </si>
  <si>
    <t>1547 Ggl.; GF KG; P 2; Pfarrhaus in staatlicher Baulast</t>
  </si>
  <si>
    <t>Fusion der KGen Alt-Heumaden, Heumaden-Süd, Riedenberg und Sillenbuch bis spätestens 2024</t>
  </si>
  <si>
    <t>KG Heumaden-Süd</t>
  </si>
  <si>
    <t>Heumaden Süd</t>
  </si>
  <si>
    <t>1443 Ggl.; GF KG; P 1</t>
  </si>
  <si>
    <t>KG Riedenberg</t>
  </si>
  <si>
    <t>Riedenberg I</t>
  </si>
  <si>
    <t>2084 Ggl.; GF KG; P 2</t>
  </si>
  <si>
    <t>Fusion der Kgen Alt-Heumaden, Heumaden-Süd, Riedenberg und Sillenbuch bis spätestens 2024</t>
  </si>
  <si>
    <t>Riedenberg II - Seniorenarbeit</t>
  </si>
  <si>
    <t>KG Sillenbuch</t>
  </si>
  <si>
    <t>Sillenbuch I</t>
  </si>
  <si>
    <t>1498 Ggl.; GF KG; P 2</t>
  </si>
  <si>
    <t>Sillenbuch II</t>
  </si>
  <si>
    <t>1155 Ggl.; P 1</t>
  </si>
  <si>
    <t>Dek. Degerloch - Vaihingen</t>
  </si>
  <si>
    <t>KG Rohr-Dürrlewang</t>
  </si>
  <si>
    <t>Rohr-Dürrlewang I</t>
  </si>
  <si>
    <t>1980 Ggl.; GF KG; P 2</t>
  </si>
  <si>
    <t>Rohr-Dürrlewang II</t>
  </si>
  <si>
    <t>1700 Ggl.; P 1</t>
  </si>
  <si>
    <t>KG Vaihingen-Büsnau</t>
  </si>
  <si>
    <t>Büsnau</t>
  </si>
  <si>
    <t>665 Ggl.; GF KG; P 2</t>
  </si>
  <si>
    <t>Mitversehung der KG Büsnau durch das PfA Vaihingen Stadtkirche Nord-Büsnau</t>
  </si>
  <si>
    <t>KG Stuttgart-Vaihingen</t>
  </si>
  <si>
    <t>Vaihingen Stadtkirche Mitte</t>
  </si>
  <si>
    <t>1917 Ggl.; GF KG; P 3</t>
  </si>
  <si>
    <t>Vaihingen Stadtkirche Nord</t>
  </si>
  <si>
    <t>2264 Ggl.; P 2</t>
  </si>
  <si>
    <t>Vaihingen Stadtkirche Nord-Büsnau</t>
  </si>
  <si>
    <t>Umbenennung - Mitversehung der KG Büsnau durch das PfA Vaihingen Stadtkirche Nord-Büsnau</t>
  </si>
  <si>
    <t>Änderung GO; Zuordnung der KG Büsnau zur P Vaihingen Stadtkirche Nord-Büsnau</t>
  </si>
  <si>
    <t>Vaihingen Dreieinigkeitskirche Süd-West</t>
  </si>
  <si>
    <t>1954 Ggl.; P 2</t>
  </si>
  <si>
    <t>Vaihingen Dreieinigkeitskirche Süd-Ost</t>
  </si>
  <si>
    <t>1835 Ggl.; P 2</t>
  </si>
  <si>
    <t>Zuffenhausen</t>
  </si>
  <si>
    <t>Entscheidung bis 2019, welche der beiden Varianten verwirklicht wird: 1.  Aufhebung P Zuffenhausen Michaelskirche; P Zazenhausen 100% mit Predigtauftrag und Seelsorgebezirk in der KG Zuffenhausen. 2. Aufhebung P Zazenhausen; P Zuffenhausen Michaelskirche 100% bei Mitversehung der KG Zazenhausen.  Für den Fall einer Vakatur, bevor über die Kürzung entschieden ist: Absehung von Ausschreibung gem. § 1 Abs. 1b PfstBG</t>
  </si>
  <si>
    <t>Dek. Zuffenhausen - Zuffenhausen D1</t>
  </si>
  <si>
    <t>KG Stuttgart-Zuffenhausen</t>
  </si>
  <si>
    <t>Zuffenhausen Johanneskirche</t>
  </si>
  <si>
    <t>455 Ggl.; GF KG; P 4; Pfarrhaus in staatlicher Baulast</t>
  </si>
  <si>
    <t>Zuffenhausen PDA Dekanatamt</t>
  </si>
  <si>
    <t>Zuffenhausen Pauluskirche</t>
  </si>
  <si>
    <t>2117 Ggl.; P 2</t>
  </si>
  <si>
    <t>Zuffenhausen Michaelskirche</t>
  </si>
  <si>
    <t>Entscheidung bis 2019, welche der beiden Varianten verwirklicht wird: 1.  Aufhebung P Zuffenhausen Michaelskirche; P Zazenhausen 100% mit Predigtauftrag und Seelsorgebezirk in der KG Zuffenhausen. 2. Aufhebung P Zazenhausen; Zuffenhausen Michaelskirche 100% bei Mitversehung der KG Zazenhausen.  Für den Fall einer Vakatur, bevor über die Kürzung entschieden ist: Absehung von Ausschreibung gem. § 1 Abs. 1b PfstBG</t>
  </si>
  <si>
    <t>Dek. Zuffenhausen - Feuerbach D2</t>
  </si>
  <si>
    <t>KG Feuerbach</t>
  </si>
  <si>
    <t>Feuerbach Stadtkirche</t>
  </si>
  <si>
    <t>1086 Ggl.; GF KG; P 3; Pfarrhaus in staatlicher Baulast</t>
  </si>
  <si>
    <t>Feuerbach Föhrichkirche</t>
  </si>
  <si>
    <t>1827 Ggl.; P 2</t>
  </si>
  <si>
    <t>Feuerbach Lutherkirche</t>
  </si>
  <si>
    <t>1920 Ggl.; P 2</t>
  </si>
  <si>
    <t>Feuerbach Gustav-Werner-Kirche</t>
  </si>
  <si>
    <t>1757 Ggl.; P 2</t>
  </si>
  <si>
    <t>Dek. Zuffenhausen - Weilimdorf D3</t>
  </si>
  <si>
    <t>KG Stuttgart-Weilimdorf Oswald-Wolfbuschkirchengemeinde</t>
  </si>
  <si>
    <t>Weilimdorf Oswald-Wolfbusch I</t>
  </si>
  <si>
    <t>1545 Ggl.; GF GKG; GKG Stuttgart-Weilimdorf; P 3</t>
  </si>
  <si>
    <t>Weilimdorf Oswald-Wolfbusch II</t>
  </si>
  <si>
    <t>1619 Ggl.; GF KG; GKG Stuttgart-Weilimdorf; P 2</t>
  </si>
  <si>
    <t>Weilimdorf Oswald-Wolfbusch III</t>
  </si>
  <si>
    <t>852 Ggl.; GKG Stuttgart-Weilimdorf; P 2</t>
  </si>
  <si>
    <t>KG Stuttgart-Weilimdorf Dietrich-Bonhoeffer-Kirchengemeinde</t>
  </si>
  <si>
    <t>Weilimdorf Dietrich-Bonhoeffer-Gemeinde</t>
  </si>
  <si>
    <t>1870 Ggl.; GF KG; GKG Stuttgart-Weilimdorf; P 2</t>
  </si>
  <si>
    <t>KG Stuttgart-Weilimdorf Stephanuskirchengemeinde</t>
  </si>
  <si>
    <t>Weilimdorf Stephanuskirche I</t>
  </si>
  <si>
    <t>1352 Ggl.; GF KG; GKG Stuttgart-Weilimdorf; P 1</t>
  </si>
  <si>
    <t>Weilimdorf Stephanuskirche II</t>
  </si>
  <si>
    <t>814 Ggl.; GKG Stuttgart-Weilimdorf; P 2</t>
  </si>
  <si>
    <t>Dek. Zuffenhausen - D 4</t>
  </si>
  <si>
    <t>KG Stuttgart Himmelsleiter</t>
  </si>
  <si>
    <t>Stuttgart Himmelsleiter West</t>
  </si>
  <si>
    <t>1173 Ggl.; GF KG; P 3</t>
  </si>
  <si>
    <t>Stuttgart Himmelsleiter Mitte</t>
  </si>
  <si>
    <t>1723 Ggl.; P 2</t>
  </si>
  <si>
    <t>Stuttgart Himmelsleiter Ost</t>
  </si>
  <si>
    <t>1554 Ggl.; P 1</t>
  </si>
  <si>
    <t>KG Zazenhausen</t>
  </si>
  <si>
    <t>Zazenhausen</t>
  </si>
  <si>
    <t>963 Ggl.; GF KG; P 2</t>
  </si>
  <si>
    <t>Stammheim I</t>
  </si>
  <si>
    <t>1766 Ggl.; GF KG; P 2</t>
  </si>
  <si>
    <t>Stammheim II</t>
  </si>
  <si>
    <t>1407 Ggl.; P 2</t>
  </si>
  <si>
    <t>Sulz/Neckar</t>
  </si>
  <si>
    <t>KB Sulz/Neckar</t>
  </si>
  <si>
    <t>PfarrPlan Verrechnungsstelle Sulz/Neckar</t>
  </si>
  <si>
    <t>Nicht verbrauchte Stellenanteile</t>
  </si>
  <si>
    <t>Sulz</t>
  </si>
  <si>
    <t>KG Sulz</t>
  </si>
  <si>
    <t>Sulz I</t>
  </si>
  <si>
    <t>522 Ggl.; GF KG; GF VKG; GKG Sulz-Holzhausen (VKG); P 5</t>
  </si>
  <si>
    <t>Versehung eines Dienstauftrags (25%) in der VKG Sulz-Holzhausen (z.B. Seelsorgebezirk Schillerhöhe) durch das PfA Hopfau.</t>
  </si>
  <si>
    <t>Sulz PDA Dekanatamt</t>
  </si>
  <si>
    <t>Sulz II</t>
  </si>
  <si>
    <t>1156 Ggl.; GKG Sulz-Holzhausen (VKG); P 1; Pfarrhaus in staatlicher Baulast</t>
  </si>
  <si>
    <t>Mitversehung der KGen Holzhausen und Sigmarswangen durch das PfA Sulz II. - Angestrebt: P 2.</t>
  </si>
  <si>
    <t>Änderung GO; Zuordnung der KGen Holzhausen und Sigmarswangen zur P Sulz II</t>
  </si>
  <si>
    <t>KG Holzhausen</t>
  </si>
  <si>
    <t>Holzhausen</t>
  </si>
  <si>
    <t>487 Ggl.; GF KG; GKG Sulz-Holzhausen (VKG); P 1</t>
  </si>
  <si>
    <t>Mitversehung der KG Holzhausen durch das PfA Sulz II</t>
  </si>
  <si>
    <t>KG Hopfau</t>
  </si>
  <si>
    <t>Hopfau</t>
  </si>
  <si>
    <t>791 Ggl.; GF KG; GKG Hopfau-Dürrenmettstetten; P 1; für KG Hopfau errichtet - andere KG(en) werden (teilweise) mitversehen; Pfarrhaus in staatlicher Baulast</t>
  </si>
  <si>
    <t xml:space="preserve">     KG Dürrenmettstetten</t>
  </si>
  <si>
    <t>KG Dettingen</t>
  </si>
  <si>
    <t>1277 Ggl.; GF KG; P 1</t>
  </si>
  <si>
    <t>KG Horb a.N.</t>
  </si>
  <si>
    <t>Horb I</t>
  </si>
  <si>
    <t>Horb II</t>
  </si>
  <si>
    <t>1834 Ggl.; P 2</t>
  </si>
  <si>
    <t>KG Mühlen a.N.</t>
  </si>
  <si>
    <t>Mühlen am Neckar</t>
  </si>
  <si>
    <t>Kleiner Heuberg/ Mühlbach</t>
  </si>
  <si>
    <t>KG Trichtingen</t>
  </si>
  <si>
    <t>Trichtingen</t>
  </si>
  <si>
    <t>1246 Ggl.; GF KG; P 1; Pfarrhaus in staatlicher Baulast</t>
  </si>
  <si>
    <t>Trichtingen stellt 25 % dem Nahbereich für Querschnittsaufgabe z.B. Altenheimseelsorge (inklusive Kasualien) zur Verfügung</t>
  </si>
  <si>
    <t>KG Leidringen</t>
  </si>
  <si>
    <t>Leidringen</t>
  </si>
  <si>
    <t>764 Ggl.; GF KG; P 1; für KG Leidringen errichtet - andere KG(en) werden (teilweise) mitversehen; Pfarrhaus in staatlicher Baulast</t>
  </si>
  <si>
    <t>Mitversehung der KGen Bickelsberg und Brittheim durch das PfA Leidringen</t>
  </si>
  <si>
    <t>Änderung GO; Zuordnung der KGen Bickelsberg und Brittheim zur P Leidringen</t>
  </si>
  <si>
    <t xml:space="preserve">     KG Rotenzimmern</t>
  </si>
  <si>
    <t>KG Bickelsberg</t>
  </si>
  <si>
    <t>Bickelsberg</t>
  </si>
  <si>
    <t>666 Ggl.; GF KG; P 1; für KG Bickelsberg errichtet - andere KG(en) werden (teilweise) mitversehen; Pfarrhaus in staatlicher Baulast</t>
  </si>
  <si>
    <t xml:space="preserve">     KG Brittheim</t>
  </si>
  <si>
    <t>KG Rosenfeld</t>
  </si>
  <si>
    <t>Rosenfeld</t>
  </si>
  <si>
    <t>Mitversehung der KG Isingen durch das PfA Rosenfeld (bereits vollzogen)</t>
  </si>
  <si>
    <t>KG Isingen</t>
  </si>
  <si>
    <t>ca. 
350</t>
  </si>
  <si>
    <t>Isingen</t>
  </si>
  <si>
    <t>727 Ggl.; GF KG; P 1</t>
  </si>
  <si>
    <t>Die KG Isingen wechselte mit der P Isingen zum 1.1.2018 mit ca. 350 Gemeindegliedern vom KB Balingen zum KB Sulz/Neckar. Dies war in der Berechnung der Zielzahlen für die KBe Balingen und Sulz bereits berücksichtigt worden.</t>
  </si>
  <si>
    <t>KG Vöhringen</t>
  </si>
  <si>
    <t>Vöhringen</t>
  </si>
  <si>
    <t>1680 Ggl.; GF KG; P 2; Pfarrhaus in staatlicher Baulast</t>
  </si>
  <si>
    <t>KG Bergfelden</t>
  </si>
  <si>
    <t>Bergfelden</t>
  </si>
  <si>
    <t>983 Ggl.; GF KG; P 1; Pfarrhaus in staatlicher Baulast</t>
  </si>
  <si>
    <t xml:space="preserve">Mitversehung der KG Wittershausen durch das PfA Bergfelden </t>
  </si>
  <si>
    <t>Änderung GO; Zuordnung der KG Wittershausen zur P Bergfelden</t>
  </si>
  <si>
    <t>KG Wittershausen</t>
  </si>
  <si>
    <t>Wittershausen</t>
  </si>
  <si>
    <t>1049 Ggl.; GF KG; P 1; für KG Wittershausen errichtet - andere KG(en) werden (teilweise) mitversehen; Pfarrhaus in staatlicher Baulast</t>
  </si>
  <si>
    <t xml:space="preserve">     KG Sigmarswangen</t>
  </si>
  <si>
    <t>Mitversehung der KG Sigmarswangen durch das PfA Sulz II</t>
  </si>
  <si>
    <t>KG Mühlheim am Bach</t>
  </si>
  <si>
    <t>Mühlheim am Bach</t>
  </si>
  <si>
    <t>1000 Ggl.; GF GKG; GF KG; GKG Mühlheim am Bach; P 1; für KG Mühlheim am Bach errichtet - andere KG(en) werden (teilweise) mitversehen</t>
  </si>
  <si>
    <t xml:space="preserve">Mitversehung der KG Empfingen durch das PfA Mühlheim am Bach </t>
  </si>
  <si>
    <t>Änderung GO; Zuordnung der KG Empfingen zur P Mühlheim am Bach</t>
  </si>
  <si>
    <t xml:space="preserve">     KG Renfrizhausen</t>
  </si>
  <si>
    <t>KG Empfingen</t>
  </si>
  <si>
    <t>Empfingen</t>
  </si>
  <si>
    <t>658 Ggl.; GF KG; GKG Mühlheim am Bach; P 1</t>
  </si>
  <si>
    <t>Mitversehung der KG Empfingen durch das PfA Mühlheim am Bach</t>
  </si>
  <si>
    <t>Oberndorf</t>
  </si>
  <si>
    <t>KG Oberndorf am Neckar</t>
  </si>
  <si>
    <t>Oberndorf am Neckar</t>
  </si>
  <si>
    <t>"Versehung eines Dienstauftrags (25%) in der KG Oberndorf am Neckar durch das PfA Aistaig. - Versehung eines Dienstauftrags (25%) in der KG Oberndorf am Neckar durch das PfA Boll"</t>
  </si>
  <si>
    <t>KG Aistaig</t>
  </si>
  <si>
    <t>Aistaig</t>
  </si>
  <si>
    <t>684 Ggl.; GF KG; P 1; SA-NA: 25% KH Oberndorf; Pfarrhaus in staatlicher Baulast</t>
  </si>
  <si>
    <t>"Weiterhin SA-NA: 25% KH-Seelsorge in Oberndorf (lk. Zuweisung 25% KH). - Versehung eines Dienstauftrags (25%) in der KG Oberndorf am Neckar durch das PfA Aistaig"</t>
  </si>
  <si>
    <t>KG Boll</t>
  </si>
  <si>
    <t>Boll</t>
  </si>
  <si>
    <t>818 Ggl.; GF KG; P 1; SA-NA: 15% JVA Oberndorf</t>
  </si>
  <si>
    <t>Weiterhin SA-NA: 15% JVA Oberndorf. - Versehung eines Dienstauftrags (25%) in der KG Oberndorf am Neckar durch das PfA Boll</t>
  </si>
  <si>
    <t>KG Betzweiler</t>
  </si>
  <si>
    <t>Betzweiler</t>
  </si>
  <si>
    <t>1066 Ggl.; GF GKG; GF KG; GKG Betzweiler-Wälde; P 1; für KG Betzweiler errichtet - andere KG(en) werden (teilweise) mitversehen; Pfarrhaus in staatlicher Baulast</t>
  </si>
  <si>
    <t>Mitversehung der KGen Peterzell und Römlinsdorf durch das PfA Betzweiler</t>
  </si>
  <si>
    <t>Änderung GO; Zuordnung der KGen Peterzell und Römlinsdorf zur P Betzweiler</t>
  </si>
  <si>
    <t xml:space="preserve">     KG Wälde</t>
  </si>
  <si>
    <t>KG Peterzell</t>
  </si>
  <si>
    <t>Peterzell</t>
  </si>
  <si>
    <t>578 Ggl.; GF GKG; GF KG; GKG Peterzell-Römlinsdorf; P 1; für KG Peterzell errichtet - andere KG(en) werden (teilweise) mitversehen; Pfarrhaus in staatlicher Baulast</t>
  </si>
  <si>
    <t xml:space="preserve">     KG Römlinsdorf</t>
  </si>
  <si>
    <t>KG Dornhan</t>
  </si>
  <si>
    <t>Dornhan</t>
  </si>
  <si>
    <t>1636 Ggl.; GF KG; P 2</t>
  </si>
  <si>
    <t>Das PfA Dornhan übernimmt einmal im Monat Predigtdienste in Betzweiler-Wälde oder Peterzell-Römlinsdorf</t>
  </si>
  <si>
    <t>KG Marschalkenzimmern</t>
  </si>
  <si>
    <t>Marschalkenzimmern</t>
  </si>
  <si>
    <t>1299 Ggl.; GF GKG; GF KG; GKG Marschalkenzimmern-Weiden; P 2; für KG Marschalkenzimmern errichtet - andere KG(en) werden (teilweise) mitversehen</t>
  </si>
  <si>
    <t>Das PfA Marschalkenzimmern übernimmt einmal im Monat Predigtdienste in Betzweiler-Wälde oder Peterzell-Römlinsdorf</t>
  </si>
  <si>
    <t xml:space="preserve">     KG Weiden</t>
  </si>
  <si>
    <t>Schramberg</t>
  </si>
  <si>
    <t>KG Schramberg</t>
  </si>
  <si>
    <t>1061 Ggl.; GF GKG; GF KG; GKG Schramberg; P 1</t>
  </si>
  <si>
    <t>Die KGen Schramberg und Lauterbach fusionieren zum 1.1.2019. Die Seelsorgebezirke werden angepasst.</t>
  </si>
  <si>
    <t>KG Lauterbach</t>
  </si>
  <si>
    <t>Schramberg-Lauterbach</t>
  </si>
  <si>
    <t>837 Ggl.; GF KG; GKG Schramberg; P 1; für KG Lauterbach errichtet - andere KG(en) werden (teilweise) mitversehen</t>
  </si>
  <si>
    <t xml:space="preserve">     KG Schramberg</t>
  </si>
  <si>
    <t>KG Locherhof</t>
  </si>
  <si>
    <t>Locherhof</t>
  </si>
  <si>
    <t>1623 Ggl.; GF KG; P 2</t>
  </si>
  <si>
    <t>KG Rötenberg</t>
  </si>
  <si>
    <t>Rötenberg</t>
  </si>
  <si>
    <t>1372 Ggl.; GF KG; P 1</t>
  </si>
  <si>
    <t>KG Sulgen</t>
  </si>
  <si>
    <t>Sulgen</t>
  </si>
  <si>
    <t>KG Fluorn</t>
  </si>
  <si>
    <t>Fluorn</t>
  </si>
  <si>
    <t>Tübingen</t>
  </si>
  <si>
    <t>Distrikt Oberes Neckartal</t>
  </si>
  <si>
    <t>KG Eckenweiler</t>
  </si>
  <si>
    <t>Eckenweiler</t>
  </si>
  <si>
    <t>1003 Ggl.; GF GKG; GF KG; GKG Eckenweiler-Ergenzingen; P 2; für KG Eckenweiler errichtet - andere KG(en) werden (teilweise) mitversehen; Pfarrhaus in staatlicher Baulast</t>
  </si>
  <si>
    <t>Mitversehung der KG Ergenzingen durch das PfA Eckenweiler</t>
  </si>
  <si>
    <t>Änderung GO; Zuordnung der KG Ergemzingen zur P Eckenweiler</t>
  </si>
  <si>
    <t xml:space="preserve">     KG Ergenzingen</t>
  </si>
  <si>
    <t>KG Ergenzingen</t>
  </si>
  <si>
    <t>Ergenzingen</t>
  </si>
  <si>
    <t>831 Ggl.; GKG Eckenweiler-Ergenzingen; P 2;  für KG Ergenzingen errichtet - andere KG(en) werden (teilweise) mitversehen</t>
  </si>
  <si>
    <t>KG Hagelloch</t>
  </si>
  <si>
    <t>Hagelloch</t>
  </si>
  <si>
    <t>989 Ggl.; GF KG; P 1</t>
  </si>
  <si>
    <t>SA-NA: 50% AH-Seelsorge (bisher bei TÜ ASK II); künftig kein SA-NA: 25% Diakoniepfarramt</t>
  </si>
  <si>
    <t>KG Pfäffingen</t>
  </si>
  <si>
    <t>Pfäffingen</t>
  </si>
  <si>
    <t>1679 Ggl.; GF KG; P 2; Pfarrhaus in staatlicher Baulast</t>
  </si>
  <si>
    <t>Versehung eines Predigtauftrags und Seelsorgebezirks in der KG Unterjesingen durch das PfA Pfäffingen. Der Vorsitz im KGR Unterjesingen wird mit der P Pfäffingen verbunden.</t>
  </si>
  <si>
    <t>KG Unterjesingen</t>
  </si>
  <si>
    <t>Unterjesingen</t>
  </si>
  <si>
    <t>1070 Ggl.; GF KG; P 2; SA-NA: 25% Bezirksjugendpfarramt; Pfarrhaus in staatlicher Baulast</t>
  </si>
  <si>
    <t>Versehung eines Predigtauftrags und Seelsorgebezirks in der KG Unterjesingen durch das PfA Pfäffingen. Der Vorsitz im KGR Unterjesingen wird mit der P Pfäffingen verbunden. - Künftig kein SA-NA Bezirksjugendpfarramt</t>
  </si>
  <si>
    <t>KG Remmingsheim</t>
  </si>
  <si>
    <t>Remmingsheim</t>
  </si>
  <si>
    <t>1365 Ggl.; GF KG; P 1; +2 Std. RU von P Rottenburg Ost an P Remmingsheim</t>
  </si>
  <si>
    <t>VKG Remmingsheim-Wolfenhausen-Nellingsheim zum 01.01.2019 geplant. - Versehung eines Predigtauftrags und Seelsorgebezirks in der KG Wolfenhausen-Nellingsheim durch das PfA Remmingsheim. Der Vorsitz im KGR Wolfenhausen-Nellingsheim wird mit der P Remmingsheim verbunden. - Künftig keine Verschiebung RU</t>
  </si>
  <si>
    <t>KG Wolfenhausen-Nellingsheim</t>
  </si>
  <si>
    <t>Wolfenhausen-Nellingsheim</t>
  </si>
  <si>
    <t>681 Ggl.; GF KG; P 1; +2 Std. RU von P Rottenburg Ost an P Wolfenhausen</t>
  </si>
  <si>
    <t>KG Rottenburg</t>
  </si>
  <si>
    <t>Rottenburg Süd</t>
  </si>
  <si>
    <t>Rottenburg Ost</t>
  </si>
  <si>
    <t>2085 Ggl.; P 2; SA-NA: 25% AH-Seelsorge; -2 Std. RU von P Rottenburg Ost an P Wolfenhausen; -2 Std. RU von P Rottenburg Ost an P Remmingsheim</t>
  </si>
  <si>
    <t>Künftig keine Verschiebung RU. Ausgleich soll zwischen den Pfarrämtern Rottenburg in der GO geklärt werden.</t>
  </si>
  <si>
    <t>Rottenburg West</t>
  </si>
  <si>
    <t>2043 Ggl.; P 2</t>
  </si>
  <si>
    <t>KG Weilheim</t>
  </si>
  <si>
    <t>Weilheim</t>
  </si>
  <si>
    <t>1599 Ggl.; GF GKG; GF KG; GKG Weilheim; P 2; für KG Weilheim errichtet - andere KG(en) werden (teilweise) mitversehen; Pfarrhaus in staatlicher Baulast</t>
  </si>
  <si>
    <t>Versehung eines Predigtauftrags und Seelsorgebezirks in der KG Kilchberg-Bühl durch das PfA Weilheim. Der Vorsitz im KGR Kilchberg-Bühl wird mit der P Weilheim verbunden.</t>
  </si>
  <si>
    <t xml:space="preserve">     KG Hirschau</t>
  </si>
  <si>
    <t>KG Kilchberg/Bühl</t>
  </si>
  <si>
    <t>Kilchberg-Bühl</t>
  </si>
  <si>
    <t>1160 Ggl.; GF KG; P 1; +2 Std. RU von P Dußlingen</t>
  </si>
  <si>
    <t>Versehung eines Predigtauftrags und Seelsorgebezirks in der KG Kilchberg-Bühl durch das PfA Weilheim. Der Vorsitz im KGR Kilchberg-Bühl wird mit der P Weilheim verbunden. - Künftig keine Verschiebung RU</t>
  </si>
  <si>
    <t>Distrikt Steinlachtal</t>
  </si>
  <si>
    <t>KG Belsen</t>
  </si>
  <si>
    <t>Belsen</t>
  </si>
  <si>
    <t>KG Bodelshausen</t>
  </si>
  <si>
    <t>Bodelshausen</t>
  </si>
  <si>
    <t>1991 Ggl.; GF KG; P 2; Pfarrhaus in staatlicher Baulast</t>
  </si>
  <si>
    <t>Bodelshausen II</t>
  </si>
  <si>
    <t>791 Ggl.; P 2</t>
  </si>
  <si>
    <t>KG Dusslingen</t>
  </si>
  <si>
    <t>Dußlingen</t>
  </si>
  <si>
    <t>2577 Ggl.; GF KG; P 2; Pfarrhaus in staatlicher Baulast</t>
  </si>
  <si>
    <t>KG Gomaringen</t>
  </si>
  <si>
    <t>Gomaringen Süd</t>
  </si>
  <si>
    <t>2305 Ggl.; GF KG; P 2</t>
  </si>
  <si>
    <t>Gomaringen Nord</t>
  </si>
  <si>
    <t>2306 Ggl.; P 2; für KG Gomaringen errichtet - andere KG(en) werden (teilweise) mitversehen</t>
  </si>
  <si>
    <t xml:space="preserve">     KG Stockach</t>
  </si>
  <si>
    <t>KG Mössingen</t>
  </si>
  <si>
    <t>Mössingen Peter- und Paulskirche</t>
  </si>
  <si>
    <t>2100 Ggl.; GF KG; P 3; Pfarrhaus in staatlicher Baulast</t>
  </si>
  <si>
    <t>Mössingen Martin-Luther-Kirche</t>
  </si>
  <si>
    <t>2083 Ggl.; P 2</t>
  </si>
  <si>
    <t>Mössingen Johanneskirche</t>
  </si>
  <si>
    <t>1636 Ggl.; P 1</t>
  </si>
  <si>
    <t>+2 Std.RU zur Entlastung des DiakoniePfA</t>
  </si>
  <si>
    <t>KG Öschingen</t>
  </si>
  <si>
    <t>Öschingen</t>
  </si>
  <si>
    <t>1615 Ggl.; GF KG; P 2; Pfarrhaus in staatlicher Baulast</t>
  </si>
  <si>
    <t>Versehung eines Predigtauftrags und Seelsorgebezirks in der KG Talheim  durch das PfA Öschingen. Der Vorsitz im KGR Talheim wird mit der P Öschingen verbunden</t>
  </si>
  <si>
    <t>1041 Ggl.; GF KG; P 1; +3 Std. RU von P Tübingen Albert-Schweitzer-Kirche Altenheimseelsorge an P Talheim</t>
  </si>
  <si>
    <t>Versehung eines Predigtauftrags und Seelsorgebezirks in der KG Talheim  durch das PfA Öschingen. Der Vorsitz im KGR Talheim wird mit der P Öschingen verbunden. - Künftig keine Verschiebung RU</t>
  </si>
  <si>
    <t>KG Nehren</t>
  </si>
  <si>
    <t>Nehren</t>
  </si>
  <si>
    <t>KG Ofterdingen</t>
  </si>
  <si>
    <t>Ofterdingen</t>
  </si>
  <si>
    <t>2254 Ggl.; GF KG; P 2; Pfarrhaus in staatlicher Baulast</t>
  </si>
  <si>
    <t>Distrikt Tübingen</t>
  </si>
  <si>
    <t>KG Derendingen</t>
  </si>
  <si>
    <t>Derendingen</t>
  </si>
  <si>
    <t>KG Lustnau</t>
  </si>
  <si>
    <t>Lustnau Süd</t>
  </si>
  <si>
    <t>1663 Ggl.; GF KG; P 2; Pfarrhaus in staatlicher Baulast</t>
  </si>
  <si>
    <t>Lustnau Nord</t>
  </si>
  <si>
    <t>1931 Ggl.; P 2; für KG Lustnau errichtet - andere KG(en) werden (teilweise) mitversehen</t>
  </si>
  <si>
    <t xml:space="preserve">     KG Bebenhausen</t>
  </si>
  <si>
    <t>KG Tübingen Albert-Schweitzer-Kirchengemeinde</t>
  </si>
  <si>
    <t>Tübingen Albert-Schweitzer-Kirche</t>
  </si>
  <si>
    <t>1917 Ggl.; GF KG; GKG Tübingen; P 2</t>
  </si>
  <si>
    <t xml:space="preserve">Versehung eines Predigtauftrags und Seelsorgebezirks in der KG TÜ DBK durch das PfA TÜ ASK I. Der Vorsitz im KGR TÜ DBK wird mit der P TÜ ASK I verbunden. </t>
  </si>
  <si>
    <t>Tübingen Albert-Schweitzer-Kirche Altenheimseelsorge</t>
  </si>
  <si>
    <t>P 1; -3 Std. RU von P Tübingen Albert-Schweitzer-Kirche Altenheimseelsorge an P Talheim</t>
  </si>
  <si>
    <t>Die AH-Seelsorge wird künftig vom PfA Hagelloch als SA-NA: 50% AH-Seelsorge wahrgenommen</t>
  </si>
  <si>
    <t>KG Tübingen Dietrich-Bonhoeffer-Kirchengemeinde</t>
  </si>
  <si>
    <t>Tübingen Dietrich-Bonhoeffer-Kirche I</t>
  </si>
  <si>
    <t>1698 Ggl.; GF KG; GKG Tübingen; P 2</t>
  </si>
  <si>
    <t>KG Tübingen Eberhardskirchengemeinde</t>
  </si>
  <si>
    <t>Tübingen Eberhardskirche West</t>
  </si>
  <si>
    <t>1981 Ggl.; GF KG; GKG Tübingen; P 2</t>
  </si>
  <si>
    <t>Tübingen Eberhardskirche Ost</t>
  </si>
  <si>
    <t>2053 Ggl.; GKG Tübingen; P 2</t>
  </si>
  <si>
    <t>KG Tübingen Jakobuskirchengemeinde</t>
  </si>
  <si>
    <t>Tübingen Jakobuskirche</t>
  </si>
  <si>
    <t>1477 Ggl.; GF KG; GKG Tübingen; P2B</t>
  </si>
  <si>
    <t>KG Tübingen Martinskirchengemeinde</t>
  </si>
  <si>
    <t>Tübingen Martinskirche Tal</t>
  </si>
  <si>
    <t>1867 Ggl.; GF KG; GKG Tübingen; P 2</t>
  </si>
  <si>
    <t>Tübingen Martinskirche Berg</t>
  </si>
  <si>
    <t>1405 Ggl.; GKG Tübingen; P 1</t>
  </si>
  <si>
    <t>KG Tübingen Stephanuskirchengemeinde</t>
  </si>
  <si>
    <t>Tübingen Stephanuskirche</t>
  </si>
  <si>
    <t>2267 Ggl.; GF KG; GKG Tübingen; P 2</t>
  </si>
  <si>
    <t>Künftig keine Versehung eines Predigtauftrags und Seelsorbezirks in der StephanusKG Tübingen durch das PfA Tübingen Stiftskirche West</t>
  </si>
  <si>
    <t>KG Tübingen Stiftskirchengemeinde</t>
  </si>
  <si>
    <t>Tübingen Stiftskirche Mitte</t>
  </si>
  <si>
    <t>265 Ggl.; GF GKG; GKG Tübingen; P 5</t>
  </si>
  <si>
    <t>Tübingen PDA Dekanatamt</t>
  </si>
  <si>
    <t>Tübingen Stiftskirche Ost</t>
  </si>
  <si>
    <t>1373 Ggl.; GF KG; GKG Tübingen; P2B</t>
  </si>
  <si>
    <t>Tübingen Stiftskirche West</t>
  </si>
  <si>
    <t>1950 Ggl.; GKG Tübingen; P 2; für KG Tübingen Stiftskirchengemeinde errichtet - andere KG(en) werden (teilweise) mitversehen</t>
  </si>
  <si>
    <t xml:space="preserve">     KG Tübingen Stephanuskirchengemeinde</t>
  </si>
  <si>
    <t>Distrikt Unteres Neckartal</t>
  </si>
  <si>
    <t>KG Dettenhausen</t>
  </si>
  <si>
    <t>Dettenhausen</t>
  </si>
  <si>
    <t>1550 Ggl.; GF KG; P 2</t>
  </si>
  <si>
    <t>Dettenhausen II</t>
  </si>
  <si>
    <t>814 Ggl.; P 2</t>
  </si>
  <si>
    <t>KG Gniebel-Rübgarten</t>
  </si>
  <si>
    <t>Gniebel</t>
  </si>
  <si>
    <t>1742 Ggl.; GF KG; P 2; Pfarrhaus in staatlicher Baulast</t>
  </si>
  <si>
    <t>KG Kirchentellinsfurt</t>
  </si>
  <si>
    <t>Kirchentellinsfurt</t>
  </si>
  <si>
    <t>2383 Ggl.; GF KG; P 2</t>
  </si>
  <si>
    <t>KG Kusterdingen</t>
  </si>
  <si>
    <t>Kusterdingen</t>
  </si>
  <si>
    <t>1822 Ggl.; GF KG; P 2; Pfarrhaus in staatlicher Baulast</t>
  </si>
  <si>
    <t>KG Pfrondorf</t>
  </si>
  <si>
    <t>Pfrondorf</t>
  </si>
  <si>
    <t>1616 Ggl.; GF KG; P 2</t>
  </si>
  <si>
    <t xml:space="preserve"> +2 Std.RU zur Entlastung des DiakoniePfA</t>
  </si>
  <si>
    <t>KG Pliezhausen</t>
  </si>
  <si>
    <t>Pliezhausen</t>
  </si>
  <si>
    <t>1885 Ggl.; GF KG; P 2; für KG Pliezhausen errichtet - andere KG(en) werden (teilweise) mitversehen</t>
  </si>
  <si>
    <t>Fusion KGen Pliezhausen und Dörnach zum 01.12.2019 geplant</t>
  </si>
  <si>
    <t xml:space="preserve">     KG Dörnach</t>
  </si>
  <si>
    <t>Pliezhausen-Dörnach II</t>
  </si>
  <si>
    <t>1013 Ggl.; P 2</t>
  </si>
  <si>
    <t>KG Walddorfhäslach</t>
  </si>
  <si>
    <t>Walddorfhäslach I</t>
  </si>
  <si>
    <t>1984 Ggl.; GF KG; P 2; Pfarrhaus in staatlicher Baulast</t>
  </si>
  <si>
    <t>Walddorfhäslach II</t>
  </si>
  <si>
    <t>763 Ggl.; P 1</t>
  </si>
  <si>
    <t>KG Mähringen</t>
  </si>
  <si>
    <t>Mähringen</t>
  </si>
  <si>
    <t>1067 Ggl.; GF KG; P 1; für KG Mähringen errichtet - andere KG(en) werden (teilweise) mitversehen</t>
  </si>
  <si>
    <t>Fusion KGen Mähringen und Immenhausen zum 01.12.2019 geplant. - Versehung eines Predigtauftrags und Seelsorgebezirks in den KGen Wankheim und Jettenburg durch das PfA Mähringen. Der Vorsitz in den KGRen Wankheim und Jettenburg wird mit der P Mähringen verbunden.</t>
  </si>
  <si>
    <t xml:space="preserve">     KG Immenhausen</t>
  </si>
  <si>
    <t>KG Wankheim</t>
  </si>
  <si>
    <t>Wankheim-Jettenburg</t>
  </si>
  <si>
    <t>1235 Ggl.; GF KG; P 1; für KG Wankheim errichtet - andere KG(en) werden (teilweise) mitversehen</t>
  </si>
  <si>
    <t>Versehung eines Predigtauftrags und Seelsorgebezirks in den KGen Wankheim und Jettenburg durch das PfA Mähringen. Der Vorsitz in den KGRen Wankheim und Jettenburg wird mit der P Mähringen verbunden.</t>
  </si>
  <si>
    <t xml:space="preserve">     KG Jettenburg</t>
  </si>
  <si>
    <t>Tuttlingen</t>
  </si>
  <si>
    <t>Entscheidung bis Ende 2019, welche vier der fünf P Stadtkirche II, Auferstehungskirche, Versöhnungskirche, Wurmlingen Erlöserkirche und Möhringen im Umfang von 100 Prozent erhalten bleiben und welche dieser fünf P aufgehoben werden soll.  Für den Fall einer Vakatur, bevor über die Kürzung entschieden ist: Absehung von Ausschreibung gem. § 1 Abs. 1b PfstBG</t>
  </si>
  <si>
    <t>GKG Tuttlingen</t>
  </si>
  <si>
    <t>KG Tuttlingen Stadtkirchengemeinde</t>
  </si>
  <si>
    <t>Tuttlingen Stadtkirche I</t>
  </si>
  <si>
    <t>654 Ggl.; GF GKG; GKG Tuttlingen; P 5</t>
  </si>
  <si>
    <t>Tuttlingen PDA Dekanatamt</t>
  </si>
  <si>
    <t>Tuttlingen Stadtkirche II</t>
  </si>
  <si>
    <t>1251 Ggl.; GF KG; GKG Tuttlingen; P2B; Pfarrhaus in staatlicher Baulast</t>
  </si>
  <si>
    <t>Siehe oben bei "Noch ausstehende Kürzungen"</t>
  </si>
  <si>
    <t>KG Tuttlingen Auferstehungskirchengemeinde</t>
  </si>
  <si>
    <t>Tuttlingen Auferstehungskirche</t>
  </si>
  <si>
    <t>1669 Ggl.; GF KG; GKG Tuttlingen; P 2</t>
  </si>
  <si>
    <t>KG Wurmlingen Erlöserkirchengemeinde</t>
  </si>
  <si>
    <t>Wurmlingen Erlöserkirche</t>
  </si>
  <si>
    <t>939 Ggl.; GF KG; GKG Tuttlingen; P 1</t>
  </si>
  <si>
    <t>KG Tuttlingen Friedenskirchengemeinde</t>
  </si>
  <si>
    <t>Tuttlingen Versöhnungskirche</t>
  </si>
  <si>
    <t>1210 Ggl.; GF KG; GKG Tuttlingen; P 1</t>
  </si>
  <si>
    <t>Tuttlingen Martinskirche</t>
  </si>
  <si>
    <t>1420 Ggl.; GKG Tuttlingen; P 1</t>
  </si>
  <si>
    <t>KG Möhringen</t>
  </si>
  <si>
    <t>Möhringen</t>
  </si>
  <si>
    <t>Siehe oben bei "Noch ausstehende Kürzungen". - Änderung der KG-Grenzen: Emmingen-Liptingen (ca. 1000 Ggl.) von der KG Möhringen zur KG Neuhausen ob Eck</t>
  </si>
  <si>
    <t>KG Mühlheim an der Donau Christuskirchengemeinde</t>
  </si>
  <si>
    <t>Mühlheim an der Donau</t>
  </si>
  <si>
    <t>KG Hausen ob Verena</t>
  </si>
  <si>
    <t>Hausen ob Verena</t>
  </si>
  <si>
    <t>1253 Ggl.; GF KG; P 1</t>
  </si>
  <si>
    <t>KG Immendingen</t>
  </si>
  <si>
    <t>Immendingen</t>
  </si>
  <si>
    <t>1487 Ggl.; GF KG; P 2; für KG Immendingen errichtet - andere KG(en) werden (teilweise) mitversehen</t>
  </si>
  <si>
    <t xml:space="preserve">     KG Geisingen</t>
  </si>
  <si>
    <t>878 Ggl.; P 2</t>
  </si>
  <si>
    <t>KG Neuhausen ob Eck</t>
  </si>
  <si>
    <t>Neuhausen ob Eck</t>
  </si>
  <si>
    <t>1190 Ggl.; GF KG; P 1</t>
  </si>
  <si>
    <t>Änderung der KG-Grenzen: Emmingen-Liptingen (ca. 1000 Ggl.) von der KG Möhringen zur KG Neuhausen ob Eck</t>
  </si>
  <si>
    <t>KG Rietheim</t>
  </si>
  <si>
    <t>Rietheim</t>
  </si>
  <si>
    <t>KG Spaichingen</t>
  </si>
  <si>
    <t>Spaichingen</t>
  </si>
  <si>
    <t>2844 Ggl.; GF KG; P 2</t>
  </si>
  <si>
    <t>KG Aldingen</t>
  </si>
  <si>
    <t>Aldingen II</t>
  </si>
  <si>
    <t>1309 Ggl.; P 1</t>
  </si>
  <si>
    <t>Künftig keine Verschiebung RU vom PfA Trossingen West zum PfA Aldingen II</t>
  </si>
  <si>
    <t>KG Tuningen</t>
  </si>
  <si>
    <t>Tuningen</t>
  </si>
  <si>
    <t>1097 Ggl.; GF KG; P 1</t>
  </si>
  <si>
    <t>Mitversehung der KG Talheim durch das PfA Tuningen. - Empfehlung zur Fusion</t>
  </si>
  <si>
    <t>Änderung GO; Zuordnung der KG Talheim zur P Tuningen</t>
  </si>
  <si>
    <t>713 Ggl.; GF KG; P 1; SA-NA: 25% KH-Seelsorge (12,5% Spaichingen, 12,5% Schwenningen)</t>
  </si>
  <si>
    <t>KG Trossingen</t>
  </si>
  <si>
    <t>Trossingen West</t>
  </si>
  <si>
    <t>2183 Ggl.; GF KG; P 3</t>
  </si>
  <si>
    <t>Trossingen Ost</t>
  </si>
  <si>
    <t>2121 Ggl.; P 2; Pfarrhaus in staatlicher Baulast</t>
  </si>
  <si>
    <t>Trossingen Schura</t>
  </si>
  <si>
    <t>1247 Ggl.; P 1; Pfarrhaus in staatlicher Baulast</t>
  </si>
  <si>
    <t>KG Schwenningen am Neckar</t>
  </si>
  <si>
    <t>Schwenningen Stadtkirche I</t>
  </si>
  <si>
    <t>1393 Ggl.; GF KG; P 3</t>
  </si>
  <si>
    <t>Künftig keine Verschiebung RU von PfA Schwenningen Stadtkirche I zum PfA Schwenningen Pauluskirche</t>
  </si>
  <si>
    <t>Schwenningen Stadtkirche II</t>
  </si>
  <si>
    <t>1503 Ggl.; P 2; SA-NA: 25% KH-Seelsorge</t>
  </si>
  <si>
    <t>SA-NA: 25% KH-Seelsorge in Schweningen vom PfA Schwenningen Stadtkirche II zum PfA Rottweil Krankenhausseelsorge</t>
  </si>
  <si>
    <t>Schwenningen Stadtkirche III</t>
  </si>
  <si>
    <t>2088 Ggl.; P 2</t>
  </si>
  <si>
    <t>Schwenningen Johanneskirche I</t>
  </si>
  <si>
    <t>Schwenningen Johanneskirche II</t>
  </si>
  <si>
    <t>728 Ggl.; P 2; SA-NA: 25% HS</t>
  </si>
  <si>
    <t>Weiterhin SA-NA: 25% HS-Seelsorge (lk. Zuweisung 25% HS)</t>
  </si>
  <si>
    <t>Schwenningen Pauluskirche</t>
  </si>
  <si>
    <t>1806 Ggl.; P 2</t>
  </si>
  <si>
    <t>KG Rottweil</t>
  </si>
  <si>
    <t>Rottweil Mitte</t>
  </si>
  <si>
    <t>2099 Ggl.; GF KG; P 3; Pfarrhaus in staatlicher Baulast</t>
  </si>
  <si>
    <t>Anpassung der Seelsorgebezirke und Zuständigkeiten gemeindeübergreifend im Distrikt</t>
  </si>
  <si>
    <t>Rottweil Nord</t>
  </si>
  <si>
    <t>1933 Ggl.; P 2</t>
  </si>
  <si>
    <t>Rottweil Süd</t>
  </si>
  <si>
    <t>823 Ggl.; P 2; SA-NA: 50% KH-Seelsorge Rottweil</t>
  </si>
  <si>
    <t>SA-NA: 50% KH-Seelsorge in Rottweil vom PfA Rottweil Süd zum PfA Rottweil Krankenhausseelsorge</t>
  </si>
  <si>
    <t>Rottweil West</t>
  </si>
  <si>
    <t>2071 Ggl.; P 2</t>
  </si>
  <si>
    <t>Rottweil Krankenhausseelsorge</t>
  </si>
  <si>
    <t>KH-Seelsorge in Rottweil (50%) und Schwenningen (25%)  (lk. Zuweisung 75% KH). - SA-NA: 25% KH-Seelsorge in Schweningen vom PfA Schwenningen Stadtkirche II zum PfA Rottweil Krankenhausseelsorge. - SA-NA: 50% KH-Seelsorge in Rottweil vom PfA Rottweil Süd zum PfA Rottweil Krankenhausseelsorge</t>
  </si>
  <si>
    <t>Errichtung und Zuordnung zur KG Rottweil</t>
  </si>
  <si>
    <t>KG Wehingen</t>
  </si>
  <si>
    <t>Wehingen</t>
  </si>
  <si>
    <t>1763 Ggl.; GF KG; P 2</t>
  </si>
  <si>
    <t>KG Flözlingen-Zimmern</t>
  </si>
  <si>
    <t>Flözlingen</t>
  </si>
  <si>
    <t>1769 Ggl.; GF KG; P 2; für KG Flözlingen-Zimmern errichtet - andere KG(en) werden (teilweise) mitversehen</t>
  </si>
  <si>
    <t xml:space="preserve">     KG Rottweil</t>
  </si>
  <si>
    <t>KG Deißlingen</t>
  </si>
  <si>
    <t>Deißlingen</t>
  </si>
  <si>
    <t>1257 Ggl.; GF KG; P 2; SA-NA: 25% AH-Seelsorge im Distrikt Rottweil</t>
  </si>
  <si>
    <t>Ulm</t>
  </si>
  <si>
    <t>KB Ulm</t>
  </si>
  <si>
    <t>PfarrPlan Verrechnungsstelle Ulm</t>
  </si>
  <si>
    <t>Beteiligung des KB Blaubeuren an der gemeindebezogenen Sonderpfarrstelle Ulm/Alb-Donau Diakonieverband</t>
  </si>
  <si>
    <t>Ulm Jugend</t>
  </si>
  <si>
    <t>Wird 25% SA-NA beim PfA Ulm-Söflingen Christuskirche Ost</t>
  </si>
  <si>
    <t>Diakonieverband Ulm/Alb-Donau</t>
  </si>
  <si>
    <t>Geschäftsführer Ulm/Alb-Donau Diakonieverband</t>
  </si>
  <si>
    <t>P 4; -2 Std. RU von P Ulm/Alb-Donau Diakonieverband an P Jungingen, -2 Std. RU von P Ulm/Alb-Donau Diakonieverband an P Altheim, -2 Std. RU von P Ulm/Alb-Donau Diakonieverband an P Scharenstetten</t>
  </si>
  <si>
    <t>-2 Std. RU vom PfA GF Diakonieverband zum PfA Dornstadt. -2 Std. RU vom PfA GF Diakonieverband zum PfA Ulm Martin-Luther-Kirche West oder Ost</t>
  </si>
  <si>
    <t>Nördliche Alb</t>
  </si>
  <si>
    <t>KG Altheim</t>
  </si>
  <si>
    <t>Altheim</t>
  </si>
  <si>
    <t>1092 Ggl.; GF KG; P 1; +2 Std. RU von P Ulm/Alb-Donau Diakonieverband an P Altheim; Pfarrhaus in staatlicher Baulast</t>
  </si>
  <si>
    <t>Mitversehung der KG Ballendorf-Börslingen durch das PfA Altheim. - Künftig keine Verschiebung RU.</t>
  </si>
  <si>
    <t>Änderung GO; Zuordnung der KG Ballendorf-Börslingen zur P Altheim</t>
  </si>
  <si>
    <t>KG Lonsee-Halzhausen-Luizhausen Jakobuskgde.</t>
  </si>
  <si>
    <t>Lonsee</t>
  </si>
  <si>
    <t>1403 Ggl.; GF GKG; GF KG; GKG Lonsee; P 2; für KG Lonsee-Halzhausen-Luizhausen Jakobuskgde. errichtet - andere KG(en) werden (teilweise) mitversehen</t>
  </si>
  <si>
    <t xml:space="preserve">     KG Sinabronn</t>
  </si>
  <si>
    <t>KG Urspring</t>
  </si>
  <si>
    <t>Urspring</t>
  </si>
  <si>
    <t>892 Ggl.; GF KG; P 1; für KG Urspring errichtet - andere KG(en) werden (teilweise) mitversehen; Pfarrhaus in staatlicher Baulast</t>
  </si>
  <si>
    <t>+2 Std. RU vom PfA Asselfingen zum PfA Urspring</t>
  </si>
  <si>
    <t xml:space="preserve">     KG Ettlenschiess</t>
  </si>
  <si>
    <t xml:space="preserve">     KG Reutti</t>
  </si>
  <si>
    <t>KG Weidenstetten</t>
  </si>
  <si>
    <t>Weidenstetten</t>
  </si>
  <si>
    <t>1721 Ggl.; GF KG; P 2; für KG Weidenstetten errichtet - andere KG(en) werden (teilweise) mitversehen; Pfarrhaus in staatlicher Baulast</t>
  </si>
  <si>
    <t xml:space="preserve">     KG Holzkirch-Breitingen</t>
  </si>
  <si>
    <t xml:space="preserve">     KG Neenstetten</t>
  </si>
  <si>
    <t>Neenstetten - Absehung von der Ausschreibung gem. § 1 Abs. 1 PfStBG</t>
  </si>
  <si>
    <t>P 1; für KG Neenstetten errichtet - andere KG(en) werden (teilweise) mitversehen; Pfarrhaus in staatlicher Baulast</t>
  </si>
  <si>
    <t>Langenau</t>
  </si>
  <si>
    <t>KG Asselfingen</t>
  </si>
  <si>
    <t>Asselfingen</t>
  </si>
  <si>
    <t>1232 Ggl.; GF KG; P 1; für KG Asselfingen errichtet - andere KG(en) werden (teilweise) mitversehen</t>
  </si>
  <si>
    <t>Mitversehung der KG Setzingen-Nerenstetten durch das PfA Asselfingen. - 14tägiger Predigtdienst in Asselfingen durch die PfÄ in der LukasKG. -2 Std. RU vom PfA Asselfingen zum PfA Urspring</t>
  </si>
  <si>
    <t>Änderung GO; Zuordnung der KG Setzingen-Nerenstetten zur P Asselfingen</t>
  </si>
  <si>
    <t xml:space="preserve">     KG Öllingen</t>
  </si>
  <si>
    <t>KG Ballendorf-Börslingen</t>
  </si>
  <si>
    <t>Ballendorf</t>
  </si>
  <si>
    <t>1248 Ggl.; GF KG; P2D; für KG Ballendorf-Börslingen errichtet - andere KG(en) werden (teilweise) mitversehen; Pfarrhaus in staatlicher Baulast</t>
  </si>
  <si>
    <t>Mitversehung der KG Ballendorf-Börslingen durch das PfA Altheim. - Mitversehung der KG Setzingen-Nerenstetten durch das PfA Asselfingen</t>
  </si>
  <si>
    <t xml:space="preserve">     KG Setzingen-Nerenstetten</t>
  </si>
  <si>
    <t>KG Bernstadt</t>
  </si>
  <si>
    <t>Bernstadt-Hörvelsingen</t>
  </si>
  <si>
    <t>1502 Ggl.; GF KG; P 2; für KG Bernstadt errichtet - andere KG(en) werden (teilweise) mitversehen; Pfarrhaus in staatlicher Baulast</t>
  </si>
  <si>
    <t xml:space="preserve">     KG Hörvelsingen</t>
  </si>
  <si>
    <t>KG Göttingen</t>
  </si>
  <si>
    <t>Göttingen</t>
  </si>
  <si>
    <t>1042 Ggl.; GF KG; P 1; für KG Göttingen errichtet - andere KG(en) werden (teilweise) mitversehen; Pfarrhaus in staatlicher Baulast</t>
  </si>
  <si>
    <t>SA-NA: 25% KH-Seelsorge in Langenau (lk. Zuweisung 25% KH) vom PfA Langenau Martinskirche Nord zum PfA Göttingen</t>
  </si>
  <si>
    <t xml:space="preserve">     KG Albeck</t>
  </si>
  <si>
    <t>KG Langenau</t>
  </si>
  <si>
    <t>Langenau Martinskirche Süd</t>
  </si>
  <si>
    <t>2192 Ggl.; GF KG; P 3; Pfarrhaus in staatlicher Baulast</t>
  </si>
  <si>
    <t>Langenau Martinskirche Nord</t>
  </si>
  <si>
    <t>1388 Ggl.; P 1</t>
  </si>
  <si>
    <t>SA-NA: 25% KH-Seelsorge in Langenau vom PfA Langenau Martinskirche Nord zum PfA Göttingen</t>
  </si>
  <si>
    <t>Langenau Leonhardskirche</t>
  </si>
  <si>
    <t>1635 Ggl.; P 2; für KG Langenau errichtet - andere KG(en) werden (teilweise) mitversehen</t>
  </si>
  <si>
    <t xml:space="preserve">     KG Wettingen</t>
  </si>
  <si>
    <t>Ulmer Alb</t>
  </si>
  <si>
    <t>KG Beimerstetten</t>
  </si>
  <si>
    <t>Beimerstetten</t>
  </si>
  <si>
    <t>1622 Ggl.; GF KG; P 2</t>
  </si>
  <si>
    <t>KG Dornstadt</t>
  </si>
  <si>
    <t>Dornstadt</t>
  </si>
  <si>
    <t>1392 Ggl.; GF KG; P 1</t>
  </si>
  <si>
    <t>+2 Std. RU vom PfA GF Diakonieverband zum PfA Dornstadt</t>
  </si>
  <si>
    <t>KG Jungingen</t>
  </si>
  <si>
    <t>Jungingen</t>
  </si>
  <si>
    <t>1339 Ggl.; GF KG; P 1; +2 Std. RU von P Ulm/Alb-Donau Diakonieverband an P Jungingen</t>
  </si>
  <si>
    <t>Künftig keine Verschiebung RU. - Versehung eines Dienstauftrags in der AuferstehungsKG Ulm durch das PfA Jungingen</t>
  </si>
  <si>
    <t>1574 Ggl.; GF KG; P 2; für KG Mähringen errichtet - andere KG(en) werden (teilweise) mitversehen</t>
  </si>
  <si>
    <t xml:space="preserve">     KG Lehr</t>
  </si>
  <si>
    <t>Donautal</t>
  </si>
  <si>
    <t>KG Erbach</t>
  </si>
  <si>
    <t>Erbach</t>
  </si>
  <si>
    <t>1858 Ggl.; GF KG; P 2</t>
  </si>
  <si>
    <t>KG Ulm Jakobuskirchengemeinde am Hochsträß</t>
  </si>
  <si>
    <t>Grimmelfingen Jakobuskirche</t>
  </si>
  <si>
    <t>1690 Ggl.; GF KG; P 2</t>
  </si>
  <si>
    <t>KG Wiblingen Versöhnungskirchengemeinde</t>
  </si>
  <si>
    <t>Wiblingen Versöhnungskirche</t>
  </si>
  <si>
    <t>1530 Ggl.; GF GKG; GF KG; GKG Wiblingen; P 3</t>
  </si>
  <si>
    <t>KG Wiblingen Zachäuskirchengemeinde</t>
  </si>
  <si>
    <t>Wiblingen Zachäus</t>
  </si>
  <si>
    <t>2225 Ggl.; GF KG; GKG Wiblingen; P 2</t>
  </si>
  <si>
    <t>KG Gögglingen/Donaustetten Riedlenkirchengemeinde</t>
  </si>
  <si>
    <t>Wiblingen-Süd</t>
  </si>
  <si>
    <t>1734 Ggl.; GF KG; GKG Wiblingen; P 2; für KG Gögglingen/Donaustetten Riedlenkirchengemeinde errichtet - andere KG(en) werden (teilweise) mitversehen</t>
  </si>
  <si>
    <t xml:space="preserve">     KG Illerkirchberg</t>
  </si>
  <si>
    <t>GKG Stadt Ulm</t>
  </si>
  <si>
    <t>GKG Ulm</t>
  </si>
  <si>
    <t>Ulm Haus der Begegnung</t>
  </si>
  <si>
    <t>Weiterhin gilt: 75% Ulm Haus der Begegnung, 25% Paulus Kulturarbeit; 14-tägiger Predigtdienst in der PaulusKG</t>
  </si>
  <si>
    <t>KG Ulm Münsterkirchengemeinde</t>
  </si>
  <si>
    <t>Ulm Münster Süd</t>
  </si>
  <si>
    <t>389 Ggl.; GF GKG; GKG Ulm; P 5</t>
  </si>
  <si>
    <t>Ulm PDA Dekanatamt</t>
  </si>
  <si>
    <t>Ulm Münster West</t>
  </si>
  <si>
    <t>946 Ggl.; GF KG; GKG Ulm; P2B</t>
  </si>
  <si>
    <t>Ulm Münster Ost</t>
  </si>
  <si>
    <t>951 Ggl.; GKG Ulm; P 1; SA-NA: 25% Touristikseelsorge am Münster</t>
  </si>
  <si>
    <t>AH Seniorenresidenz Friedrichsau inkl. 14tägiger Gottesdienst in der PaulusKG durch das PfA Ulm Münster Ost</t>
  </si>
  <si>
    <t>KG Ulm Auferstehungskirchengemeinde</t>
  </si>
  <si>
    <t>Ulm Auferstehungskirche Ost</t>
  </si>
  <si>
    <t>1685 Ggl.; GF KG; GKG Ulm; P 2</t>
  </si>
  <si>
    <t>Versehung eines Dienstauftrags in der AuferstehungsKG Ulm durch das PfA Jungingen</t>
  </si>
  <si>
    <t>Ulm Auferstehungskirche West</t>
  </si>
  <si>
    <t>1210 Ggl.; GKG Ulm; P 1; SA-NA: 25% Behindertenseelsorge in Ulm</t>
  </si>
  <si>
    <t>KG Ulm-Söflingen Christuskirchengemeinde</t>
  </si>
  <si>
    <t>Ulm-Söflingen Christuskirche West</t>
  </si>
  <si>
    <t>1626 Ggl.; GF KG; GKG Ulm; P 2</t>
  </si>
  <si>
    <t>Ulm-Söflingen Christuskirche Ost</t>
  </si>
  <si>
    <t>2010 Ggl.; GKG Ulm; P 2</t>
  </si>
  <si>
    <t>SA-NA: 25% Jugendpfarramt</t>
  </si>
  <si>
    <t>KG Ulm Lukaskirchengemeinde</t>
  </si>
  <si>
    <t>Ulm Lukaskirche I</t>
  </si>
  <si>
    <t>1655 Ggl.; GF KG; GKG Ulm; P 2</t>
  </si>
  <si>
    <t>14tägiger Predigtdienst in Asselfingen durch die PfÄ in der LukasKG. - AH Elisbabethenstift inkl. 14tägiger Gottesdienst in der PaulusKG durch die PfÄ in der LukasKG</t>
  </si>
  <si>
    <t>Ulm Lukaskirche II</t>
  </si>
  <si>
    <t>2210 Ggl.; GKG Ulm; P 2</t>
  </si>
  <si>
    <t>KG Ulm Martin-Luther-Kirchengemeinde</t>
  </si>
  <si>
    <t>Ulm Martin-Luther-Kirche West</t>
  </si>
  <si>
    <t>1614 Ggl.; GF KG; GKG Ulm; P 2</t>
  </si>
  <si>
    <t>+2 Std. RU vom PfA GF Diakonieverband zum PfA Ulm Martin-Luther-Kirche West oder Ost</t>
  </si>
  <si>
    <t>Ulm Martin-Luther-Kirche Ost</t>
  </si>
  <si>
    <t>2161 Ggl.; GKG Ulm; P 2</t>
  </si>
  <si>
    <t>KG Ulm Pauluskirchengemeinde</t>
  </si>
  <si>
    <t>Ulm Pauluskirche Nord</t>
  </si>
  <si>
    <t>1447 Ggl.; GF KG; GKG Ulm; P 2</t>
  </si>
  <si>
    <t>Weiterhin gilt PP 2018: 75% Ulm Haus der Begegnung, 25% Paulus Kulturarbeit; 14-tägiger Predigtdienst in der PaulusKG. - AH Elisbabethenstift inkl. 14tägiger Gottesdienst in der PaulusKG durch die PfÄ in der LukasKG. - AH Seniorenresidenz Friedrichsau inkl. 14tägiger Gottesdienst in der PaulusKG durch das PfA Ulm Münster Ost</t>
  </si>
  <si>
    <t>Vaihingen an der Enz</t>
  </si>
  <si>
    <t>Vaihingen</t>
  </si>
  <si>
    <t>KG Vaihingen/Enz</t>
  </si>
  <si>
    <t>Vaihingen an der Enz Nord</t>
  </si>
  <si>
    <t>852 Ggl.; GF KG; P 4</t>
  </si>
  <si>
    <t>Vaihingen an der Enz PDA Dekanatamt</t>
  </si>
  <si>
    <t>Bei einer Fusion der KBe Vaihingen an der Enz und Ditzingen muss die Stellenkonzeption in der KG Vaihingen/Enz - insbes. hinsichtlich 50% PDA-Stelle - überprüft werden.</t>
  </si>
  <si>
    <t>Vaihingen an der Enz Süd</t>
  </si>
  <si>
    <t>1764 Ggl.; P 2</t>
  </si>
  <si>
    <t>Vaihingen an der Enz West</t>
  </si>
  <si>
    <t>1029 Ggl.; P 2</t>
  </si>
  <si>
    <t>Versehung eines Predigtauftrags und Seelsorgebezirks (DA entspricht in etwa dem des PfAs West) in der KG Vaihingen/Enz durch das PfA Ensingen.</t>
  </si>
  <si>
    <t>Sachsenheim</t>
  </si>
  <si>
    <t>KG Großsachsenheim</t>
  </si>
  <si>
    <t>Großsachsenheim Süd</t>
  </si>
  <si>
    <t>1524 Ggl.; GF KG; P 2; Pfarrhaus in staatlicher Baulast</t>
  </si>
  <si>
    <t>Die KGen Großsachsenheim, Kleinsachsenheim, Hohenhaslach, Ochsenbach-Spielberg, Häfnerhaslach bilden mit Freiwerden der P Großsachsenheim Nord eine GKG. - Versehung eines Predigtauftrags und Seelsorgebezirks in der KG Großsachsenheim durch die Pfarrämter Hohenhaslach und Ochsenbach-Spielberg-Häfnerhaslach.</t>
  </si>
  <si>
    <t>Großsachsenheim Nord</t>
  </si>
  <si>
    <t>1970 Ggl.; P 2</t>
  </si>
  <si>
    <t>KG Kleinsachsenheim</t>
  </si>
  <si>
    <t>Kleinsachsenheim</t>
  </si>
  <si>
    <t>1856 Ggl.; GF KG; P 2; Pfarrhaus in staatlicher Baulast</t>
  </si>
  <si>
    <t>Die KGen Großsachsenheim, Kleinsachsenheim, Hohenhaslach, Ochsenbach-Spielberg, Häfnerhaslach bilden mit Freiwerden der P Großsachsenheim Nord eine GKG. -  Vertretungsdienste in der GKG.</t>
  </si>
  <si>
    <t>KG Hohenhaslach</t>
  </si>
  <si>
    <t>Hohenhaslach</t>
  </si>
  <si>
    <t>1357 Ggl.; GF KG; P 1; Außenstelle der JVA Heimsheim "Im Kelterle"; Pfarrhaus in staatlicher Baulast</t>
  </si>
  <si>
    <t>Die JVA-Außenstelle wurde geschlossen. - Die KGen Großsachsenheim, Kleinsachsenheim, Hohenhaslach, Ochsenbach-Spielberg, Häfnerhaslach bilden mit Freiwerden der P Großsachsenheim Nord eine GKG. - Versehung eines Predigtauftrags und Seelsorgebezirks in der KG Großsachsenheim durch das PfA Hohenhaslach</t>
  </si>
  <si>
    <t>KG Ochsenbach-Spielberg</t>
  </si>
  <si>
    <t>Ochsenbach-Spielberg-Häfnerhaslach</t>
  </si>
  <si>
    <t>1020 Ggl.; GF KG; P 1; für KG Ochsenbach-Spielberg errichtet - andere KG(en) werden (teilweise) mitversehen</t>
  </si>
  <si>
    <t>Die KGen Großsachsenheim, Kleinsachsenheim, Hohenhaslach, Ochsenbach-Spielberg, Häfnerhaslach bilden mit Freiwerden der P Großsachsenheim Nord eine GKG. - Versehung eines Predigtauftrags und Seelsorgebezirks in der KG Großsachsenheim durch das PfA Ochsenbach-Spielberg-Häfnerhaslach</t>
  </si>
  <si>
    <t xml:space="preserve">     KG Häfnerhaslach</t>
  </si>
  <si>
    <t>KG Oberriexingen</t>
  </si>
  <si>
    <t>Oberriexingen</t>
  </si>
  <si>
    <t>1385 Ggl.; GF KG; P 1</t>
  </si>
  <si>
    <t>Vertretungsdienste im Distrikt Sachsenheim</t>
  </si>
  <si>
    <t>KG Unterriexingen</t>
  </si>
  <si>
    <t>Unterriexingen</t>
  </si>
  <si>
    <t>1036 Ggl.; GF KG; P 1</t>
  </si>
  <si>
    <t>Zum 1.1.2019 wird ein SPI-Prozess initiiert mit dem Ziel eines strukturellen Zusammengehens mit der KG Markgröningen</t>
  </si>
  <si>
    <t>Stromberg</t>
  </si>
  <si>
    <t>KG Ensingen</t>
  </si>
  <si>
    <t>Ensingen</t>
  </si>
  <si>
    <t>1209 Ggl.; GF KG; P 1</t>
  </si>
  <si>
    <t>KG Horrheim</t>
  </si>
  <si>
    <t>Horrheim-Gündelbach</t>
  </si>
  <si>
    <t>2089 Ggl.; GF KG; P 2; für KG Horrheim errichtet - andere KG(en) werden (teilweise) mitversehen; Pfarrhaus in staatlicher Baulast</t>
  </si>
  <si>
    <t xml:space="preserve">     KG Gündelbach</t>
  </si>
  <si>
    <t>KG Kleinglattbach</t>
  </si>
  <si>
    <t>Kleinglattbach</t>
  </si>
  <si>
    <t>1905 Ggl.; GF KG; P 2</t>
  </si>
  <si>
    <t>KG Sersheim</t>
  </si>
  <si>
    <t>Sersheim</t>
  </si>
  <si>
    <t>2479 Ggl.; GF KG; P 2</t>
  </si>
  <si>
    <t>KG Eberdingen</t>
  </si>
  <si>
    <t>Eberdingen</t>
  </si>
  <si>
    <t>767 Ggl.; GF KG; P 1; SA-NA: 25% AH-Seelsorge Karl-Gerok-Stift Vaihingen/Enz; -2 Std von P Eberdingen an P Aurich</t>
  </si>
  <si>
    <t>Mitversehung der KG Nussdorf durch das PfA Eberdingen; künftig kein SA-NA KH-Seelsorge (KH geschlossen); kein SA-NA AH-Seelsorge; keine Verschiebung RU</t>
  </si>
  <si>
    <t>Änderung GO; Zuordnung der KG Nussdorf zur P Eberdingen</t>
  </si>
  <si>
    <t>KG Nussdorf</t>
  </si>
  <si>
    <t>Nussdorf</t>
  </si>
  <si>
    <t>940 Ggl.; GF KG; P 1</t>
  </si>
  <si>
    <t>Mitversehung der KG Nussdorf durch das PfA Eberdingen</t>
  </si>
  <si>
    <t>KG Enzweihingen</t>
  </si>
  <si>
    <t>Enzweihingen</t>
  </si>
  <si>
    <t>1711 Ggl.; GF KG; P 2</t>
  </si>
  <si>
    <t>Hochdorf-Riet</t>
  </si>
  <si>
    <t>1473 Ggl.; GF KG; P 2; für KG Hochdorf errichtet - andere KG(en) werden (teilweise) mitversehen</t>
  </si>
  <si>
    <t xml:space="preserve">     KG Riet</t>
  </si>
  <si>
    <t>KG Roßwag</t>
  </si>
  <si>
    <t>Roßwag-Aurich</t>
  </si>
  <si>
    <t>1393 Ggl.; GF KG; P 2; für KG Roßwag errichtet - andere KG(en) werden (teilweise) mitversehen</t>
  </si>
  <si>
    <t xml:space="preserve">     KG Aurich</t>
  </si>
  <si>
    <t>Waiblingen</t>
  </si>
  <si>
    <t>Die KG Buoch wechselt ohne ihre Berglenteilorte (Spechtshof, Reichenbach und Lehnenberg) mit 25% Pfarrstellenanteil vom KB Waiblingen zum KB Schorndorf (siehe unten)</t>
  </si>
  <si>
    <t>Die KGenSteinach und Hößlinswart wechseln mit 75% Pfarrstellenanteil vom KB Schorndorf zum KB Waiblingen (siehe unten)</t>
  </si>
  <si>
    <t>KG Fellbach</t>
  </si>
  <si>
    <t>Fellbach Lutherkirche Mitte</t>
  </si>
  <si>
    <t>Fellbach Lutherkirche West</t>
  </si>
  <si>
    <t>1858 Ggl.; P 2</t>
  </si>
  <si>
    <t>Fellbach Melanchthonkirche</t>
  </si>
  <si>
    <t>1344 Ggl.; P 1</t>
  </si>
  <si>
    <t>Fellbach Pauluskirche</t>
  </si>
  <si>
    <t>2335 Ggl.; P 2</t>
  </si>
  <si>
    <t>KG Oeffingen</t>
  </si>
  <si>
    <t>Oeffingen</t>
  </si>
  <si>
    <t>Der Prozess zur Fusion mit  Schmiden ist beschlossen und eingeleitet.</t>
  </si>
  <si>
    <t>KG Schmiden</t>
  </si>
  <si>
    <t>Schmiden I</t>
  </si>
  <si>
    <t>1903 Ggl.; GF KG; P 2</t>
  </si>
  <si>
    <t xml:space="preserve">Der Prozess zur Fusion mit Oeffingen ist beschlossen und eingeleitet. </t>
  </si>
  <si>
    <t>Schmiden II</t>
  </si>
  <si>
    <t>1885 Ggl.; P 2</t>
  </si>
  <si>
    <t>KG Korb</t>
  </si>
  <si>
    <t>Korb I</t>
  </si>
  <si>
    <t>2080 Ggl.; GF KG; P 3</t>
  </si>
  <si>
    <t xml:space="preserve">Der Prozess zum Zusammenwachsen mit Beinstein (Fusion oder VKG) ist beschlossen und eingeleitet. </t>
  </si>
  <si>
    <t>Korb II</t>
  </si>
  <si>
    <t>Der Prozess zum Zusammenwachsen (Fusion oder VKG)  mit Beinstein ist beschlossen und eingeleitet. - Versehung eines Predigtauftrags und Seelsorgebezirks (ca. 300 Ggl.) im Bereich Beinstein durch das PfA Korb II.</t>
  </si>
  <si>
    <t>KG Beinstein</t>
  </si>
  <si>
    <t>Beinstein</t>
  </si>
  <si>
    <t>1481 Ggl.; GF KG; P 1; Pfarrhaus in staatlicher Baulast</t>
  </si>
  <si>
    <t xml:space="preserve">Der Prozess zum Zusammenwachsen mit Korb (Fusion oder VKG) ist beschlossen und eingeleitet. - Versehung eines Predigtauftrags und Seelsorgebezirks (ca. 300 Ggl.) im Bereich Beinstein durch das PfA Korb II. </t>
  </si>
  <si>
    <t xml:space="preserve"> mit Freiwerden</t>
  </si>
  <si>
    <t>KG Waiblingen</t>
  </si>
  <si>
    <t>Waiblingen Michaelskirche Süd</t>
  </si>
  <si>
    <t>344 Ggl.; GF KG; P 5</t>
  </si>
  <si>
    <t>Waiblingen PDA Dekanatamt</t>
  </si>
  <si>
    <t>Waiblingen Michaelskirche Nord</t>
  </si>
  <si>
    <t>1972 Ggl.; P 2; Pfarrhaus in staatlicher Baulast</t>
  </si>
  <si>
    <t>Waiblingen Dietrich-Bonhoeffer-Haus</t>
  </si>
  <si>
    <t>2052 Ggl.; P 2; Pfarrhaus in staatlicher Baulast</t>
  </si>
  <si>
    <t>Waiblingen Martin-Luther-Kirche</t>
  </si>
  <si>
    <t>1627 Ggl.; P 1</t>
  </si>
  <si>
    <t>Waiblingen Korber Höhe</t>
  </si>
  <si>
    <t>2355 Ggl.; P 2</t>
  </si>
  <si>
    <t>Bemerkung Dez. 3: Entgegen dem Vorschlag der Bezirkssynode, den Dienstauftrag auf der Pfarrstelle Hegnach auf Dreiviertel einzuschränken, hat der Strukturausschuss der Landessynode die Entscheidung über die Kürzung im Bereich der Kirchengemeinden Bittenfeld, Hegnach, Hohenacker und Neustadt zunächst noch zurückgestellt. Er empfiehlt der Kirchengemeinde Hegnach, sich auf den bereits initiierten SPI-Prozess wieder einzulassen, um in einem offenen Verfahren, auch im Blick auf den PfarrPlan 2030, noch einmal auszuloten, an welcher Stelle des Distrikts die Kürzung erfolgen soll. Dabei soll auch geklärt werden, ob die Distriktszuordnung der Kirchengemeinde Hegnach sachgerecht und sinnvoll ist. Bis zu einer Klärung kann die Pfarrstelle Hegnach nicht wieder ausgeschrieben werden. Kommt keine Einigung zustande, wird die Kürzung bei der Pfarrstelle Hegnach vollzogen.</t>
  </si>
  <si>
    <t>KG Bittenfeld</t>
  </si>
  <si>
    <t>Bittenfeld</t>
  </si>
  <si>
    <t>SPI-Prozess zum strukturellen Zusammenwachsen ab Sommer 2018 eingeleitet (Fusion / GKG / VKG zu  Waiblingen Nord durch Kgden Bittenfeld - Hegnach - Hohenacker - Neustadt)</t>
  </si>
  <si>
    <t>KG Hegnach</t>
  </si>
  <si>
    <t>Hegnach</t>
  </si>
  <si>
    <t>1654 Ggl.; GF KG; P 2</t>
  </si>
  <si>
    <r>
      <t xml:space="preserve">SPI-Prozess zum strukturellen Zusammenwachsen ab Sommer 2018 eingeleitet (Fusion / GKG / VKG zu  Waiblingen Nord durch Kgden Bittenfeld - Hegnach - Hohenacker - Neustadt). - </t>
    </r>
    <r>
      <rPr>
        <i/>
        <sz val="10"/>
        <rFont val="Arial"/>
        <family val="2"/>
      </rPr>
      <t>Bemerkung Dez. 3: Entgegen dem Vorschlag der Bezirkssynode, den Dienstauftrag auf der Pfarrstelle Hegnach auf Dreiviertel einzuschränken, hat der Strukturausschuss der Landessynode die Entscheidung über die Kürzung im Bereich der Kirchengemeinden Bittenfeld, Hegnach, Hohenacker und Neustadt zunächst noch zurückgestellt. Er empfiehlt der Kirchengemeinde Hegnach, sich auf den bereits initiierten SPI-Prozess wieder einzulassen, um in einem offenen Verfahren, auch im Blick auf den PfarrPlan 2030, noch einmal auszuloten, an welcher Stelle des Distrikts die Kürzung erfolgen soll. Dabei soll auch geklärt werden, ob die Distriktszuordnung der Kirchengemeinde Hegnach sachgerecht und sinnvoll ist. Bis zu einer Klärung kann die Pfarrstelle Hegnach nicht wieder ausgeschrieben werden. Kommt keine Einigung zustande, wird die Kürzung bei der Pfarrstelle Hegnach vollzogen.</t>
    </r>
  </si>
  <si>
    <t>KG Hohenacker</t>
  </si>
  <si>
    <t>Hohenacker</t>
  </si>
  <si>
    <t>KG Neustadt</t>
  </si>
  <si>
    <t>Neustadt</t>
  </si>
  <si>
    <t>1891 Ggl.; GF KG; P 2; Pfarrhaus in staatlicher Baulast</t>
  </si>
  <si>
    <t>KG Schwaikheim</t>
  </si>
  <si>
    <t>Schwaikheim Mauritiuskirche</t>
  </si>
  <si>
    <t>1842 Ggl.; GF KG; P 2; Pfarrhaus in staatlicher Baulast</t>
  </si>
  <si>
    <t>Schwaikheim Jakobus-Haus</t>
  </si>
  <si>
    <t>1609 Ggl.; P 1</t>
  </si>
  <si>
    <t xml:space="preserve">Bemerkung Dez. 3: Entgegen dem Vorschlag der Bezirkssynode, die Pfarrstelle Weiler zum Stein aufzuheben, hat der Strukturausschuss der Landessynode die Entscheidung über die Kürzung im Bereich der Kirchengemeinden Leutenbach, Nellmersbach und Weiler zum Stein zunächst noch zurückgestellt. Es wird empfohlen, dass die Kirchengemeinde Weiler zum Stein in einem SPI-Prozess gemeinsam mit den beiden anderen Kirchengemeinden klärt, welche Formen der Zusammenarbeit möglich erscheinen, und welche Pfarrstelle aufgehoben werden soll. Bis zu einer Klärung kann keine der drei Pfarrstellen wieder ausgeschrieben werden. Kommt keine Einigung zustande, entscheidet der Strukturausschuss. </t>
  </si>
  <si>
    <t>KG Leutenbach</t>
  </si>
  <si>
    <t>Leutenbach</t>
  </si>
  <si>
    <r>
      <t xml:space="preserve">Umbenennung in Leutenbach I. - SPI-Prozess ab 2018 zum strukturellen Zusammenwachsen (Fusion / GKG / VKG zu Leutenbach durch KGen Weiler zum Stein, Leutenbach und Nellmersbach). - Mitversehung der KG Weiler zum Stein durch das heutige PfA Leutenbach. - Versehung eines Predigtauftrags und Seelsorgebezirks (ca. 885 Ggl.) in der KG Leutenbach durch das heutige PfA Nellmersbach. Für den Fall einer Fusion kann die Frage, welche zwei der drei Pfarrhäuser künftig genutzt werden sollen, neu diskutiert und entschieden werden. </t>
    </r>
    <r>
      <rPr>
        <i/>
        <sz val="10"/>
        <rFont val="Arial"/>
        <family val="2"/>
      </rPr>
      <t>-  Bemerkung Dez. 3: Änderungen gegenüber Vorstehendem siehe in der Zeile zu "Weiler zum Stein".</t>
    </r>
  </si>
  <si>
    <t>KG Nellmersbach</t>
  </si>
  <si>
    <t>Nellmersbach</t>
  </si>
  <si>
    <r>
      <t>Umbenennung in Leutenbach II. - SPI-Prozess ab 2018 zum strukturellen Zusammenwachsen (Fusion / GKG / VKG Leutenbach durch Kgden Weiler zum Stein, Leutenbach und Nellmersbach). - Versehung eines Predigtauftrags und Seelsorgebezirks (ca. 885 Ggl.) in der KG Leutenbach durch das heutige PfA Nellmersbach. Für den Fall einer Fusion kann die Frage, welche zwei der drei Pfarrhäuser künftig genutzt werden sollen, neu diskutiert und entschieden werden. -</t>
    </r>
    <r>
      <rPr>
        <i/>
        <sz val="10"/>
        <rFont val="Arial"/>
        <family val="2"/>
      </rPr>
      <t xml:space="preserve"> Bemerkung Dez. 3: Änderungen gegenüber Vorstehendem siehe in der Zeile zu "Weiler zum Stein".</t>
    </r>
  </si>
  <si>
    <t>KG Weiler zum Stein</t>
  </si>
  <si>
    <t>Weiler zum Stein</t>
  </si>
  <si>
    <t>1249 Ggl.; GF KG; P 1</t>
  </si>
  <si>
    <t xml:space="preserve">Bemerkung Dezernat 3: Entgegen dem Vorschlag der Bezirkssynode, die Pfarrstelle Weiler zum Stein aufzuheben, hat der Strukturausschuss der Landessynode die Entscheidung über die Kürzung im Bereich der Kirchengemeinden Leutenbach, Nellmersbach und Weiler zum Stein zunächst noch zurückgestellt. Es wird empfohlen, dass die Kirchengemeinde Weiler zum Stein in einem SPI-Prozess gemeinsam mit den beiden anderen Kirchengemeinden klärt, welche Formen der Zusammenarbeit möglich erscheinen, und welche Pfarrstelle aufgehoben werden soll. Bis zu einer Klärung kann keine der drei Pfarrstellen wieder ausgeschrieben werden. Kommt keine Einigung zustande, entscheidet der Strukturausschuss. </t>
  </si>
  <si>
    <t>KG Endersbach</t>
  </si>
  <si>
    <t>Endersbach I</t>
  </si>
  <si>
    <t>2083 Ggl.; GF KG; P 2; Pfarrhaus in staatlicher Baulast</t>
  </si>
  <si>
    <t>Anregung zur Fusion  Weinstadt-West (Endersbach - Strümpfelbach - Großheppach).  - Versehung eines Predigtauftrags und Seelsorgebezirks (ca. 800 Ggl.) in der KG Endersbach durch das PfA Strümpfelbach</t>
  </si>
  <si>
    <t>Endersbach II</t>
  </si>
  <si>
    <t>800 Ggl.; P 2</t>
  </si>
  <si>
    <t>KG Strümpfelbach</t>
  </si>
  <si>
    <t>Strümpfelbach</t>
  </si>
  <si>
    <t>1234 Ggl.; GF KG; P 1</t>
  </si>
  <si>
    <t>KG Großheppach</t>
  </si>
  <si>
    <t>Großheppach</t>
  </si>
  <si>
    <t>1862 Ggl.; GF KG; P 2; Pfarrhaus in staatlicher Baulast</t>
  </si>
  <si>
    <t>Anregung zur Fusion  Weinstadt-West (Endersbach - Strümpfelbach - Großheppach)</t>
  </si>
  <si>
    <t>KG Rommelshausen</t>
  </si>
  <si>
    <t>Rommelshausen Ost</t>
  </si>
  <si>
    <t>1623 Ggl.; GF KG; P 3</t>
  </si>
  <si>
    <t>Seit 2018 GKG Kernen</t>
  </si>
  <si>
    <t>Rommelshausen West</t>
  </si>
  <si>
    <t>1794 Ggl.; P 2</t>
  </si>
  <si>
    <t>KG Stetten i.R.</t>
  </si>
  <si>
    <t>Stetten im Remstal</t>
  </si>
  <si>
    <t>1550 Ggl.; GF KG; P 2; Pfarrhaus in staatlicher Baulast</t>
  </si>
  <si>
    <t>Stetten im Remstal II</t>
  </si>
  <si>
    <t>1282 Ggl.; P 2</t>
  </si>
  <si>
    <t>KG Birkmannsweiler-Höfen-Baach</t>
  </si>
  <si>
    <t>Birkmannsweiler</t>
  </si>
  <si>
    <t>1475 Ggl.; GF KG; P 2</t>
  </si>
  <si>
    <t>Perspektive 2030 mit Hertmannsweiler-Bürg?</t>
  </si>
  <si>
    <t>KG Buoch</t>
  </si>
  <si>
    <t>Buoch</t>
  </si>
  <si>
    <t>1077 Ggl.; GF KG; P 1; für KG Buoch errichtet - andere KG(en) werden (teilweise) mitversehen; Pfarrhaus in staatlicher Baulast</t>
  </si>
  <si>
    <t>Die KG Buoch wechselt ohne ihre Berglenteilorte (Spechtshof, Reichenbach und Lehnenberg) mit 407 Ggl. und 25% Pfarrstellenanteil vom KB Waiblingen zum KB Schorndorf. - Die drei Berglenteilorte (230 Ggl.) wechseln von der KG Buoch zur KG Oppelsbohm (künftig Berglen).</t>
  </si>
  <si>
    <t xml:space="preserve">     KG Breuningsweiler</t>
  </si>
  <si>
    <t>Beschlossen: Zusammenschluss der KGen Breuningsweiler und  Winnenden Schelmenholz/Hanweiler</t>
  </si>
  <si>
    <t>KG Hertmannsweiler-Bürg</t>
  </si>
  <si>
    <t>Hertmannsweiler</t>
  </si>
  <si>
    <t>Perspektive 2030 mit Birkmannsweiler-Höfen-Baach?</t>
  </si>
  <si>
    <t>KG Oppelsbohm</t>
  </si>
  <si>
    <t>Oppelsbohm</t>
  </si>
  <si>
    <t>2028 Ggl.; GF KG; P 2</t>
  </si>
  <si>
    <t>Beschlossen: Die drei Berglenteilorte (230 Ggl.) wechseln von der KG Buoch zur KG Oppelsbohm. - Die KGen Oppelsbohm, Hößlinswart und Steinach schließen sich zusammen (Fusion / GKG / VKG) zu einer KG Berglen (3208 Ggl.). Es werden neue Seelsorgebezirke gebildet.</t>
  </si>
  <si>
    <t>KG Hößlinswart</t>
  </si>
  <si>
    <t>Hößlinswart</t>
  </si>
  <si>
    <t>966 Ggl.; GF KG; P 1; für KG Hößlinswart errichtet - andere KG(en) werden (teilweise) mitversehen; Pfarrhaus in staatlicher Baulast</t>
  </si>
  <si>
    <t>Beschlossen und in Umsetzung: Die P Hößlingswart und die KGen Hößlinswart und Steinach wechseln vom KB Schorndorf zum KB Wailbingen. Die KGen Hößlinswart und Steinach schließen sich mit der KG Oppelsbohm zusammen (Fusion / GKG / VKG) zu einer KG Berglen (3208 Ggl.). Es werden neue Seelsorgebezirke gebildet.</t>
  </si>
  <si>
    <t xml:space="preserve">     KG Steinach</t>
  </si>
  <si>
    <t>KG Winnenden</t>
  </si>
  <si>
    <t>Winnenden Schloßkirche</t>
  </si>
  <si>
    <t>1993 Ggl.; GF GKG; GF KG; GKG Winnenden; P 3; Pfarrhaus in staatlicher Baulast</t>
  </si>
  <si>
    <t>Winnenden Stadtkirche West - Absehung von der Ausschreibung gem. § 1 Abs. 1 PfStBG</t>
  </si>
  <si>
    <t>GKG Winnenden; P 1; Pfarrhaus in staatlicher Baulast</t>
  </si>
  <si>
    <t>Winnenden Paul-Schneider-Haus</t>
  </si>
  <si>
    <t>2287 Ggl.; GKG Winnenden; P 2</t>
  </si>
  <si>
    <t>KG Schelmenholz/Hanweiler</t>
  </si>
  <si>
    <t>Winnenden Schelmenholz/Hanweiler</t>
  </si>
  <si>
    <t>1865 Ggl.; GF KG; GKG Winnenden; P 2</t>
  </si>
  <si>
    <t>Fusion der KGen Breuningsweiler und  Winnenden Schelmenholz/Hanweiler</t>
  </si>
  <si>
    <t>Weikersheim</t>
  </si>
  <si>
    <t>Bad Mergentheim</t>
  </si>
  <si>
    <t>KG Bad Mergentheim</t>
  </si>
  <si>
    <t>Bad Mergentheim Nord</t>
  </si>
  <si>
    <t>1673 Ggl.; GF KG; P 3</t>
  </si>
  <si>
    <t>Bad Mergentheim Süd</t>
  </si>
  <si>
    <t>2616 Ggl.; P 2</t>
  </si>
  <si>
    <t>KG Neunkirchen</t>
  </si>
  <si>
    <t>Neunkirchen</t>
  </si>
  <si>
    <t>712 Ggl.; GF KG; P 1; für KG Neunkirchen errichtet - andere KG(en) werden (teilweise) mitversehen</t>
  </si>
  <si>
    <t>Mitversehung der KG Edelfingen durch das PfA Neunkirchen; künftig kein SA-NA AH-Seelsorge</t>
  </si>
  <si>
    <t>Änderung GO; Zuordnung der KG Edelfingen zur P Neunkirchen</t>
  </si>
  <si>
    <t xml:space="preserve">     KG Althausen</t>
  </si>
  <si>
    <t>KG Edelfingen</t>
  </si>
  <si>
    <t>Edelfingen</t>
  </si>
  <si>
    <t>616 Ggl.; GF KG; P 2; 10 Monate Mindestvakaturdauer; SA-NA: 50% AH-Seelsorge in Bad Mergentheim</t>
  </si>
  <si>
    <t>Mitversehung der KG Edelfingen durch das PfA Neunkirchen; die AH-Seelsorge wird von den Pfarrämtern in Bad Mergentheim übernommen.</t>
  </si>
  <si>
    <t>KG Igersheim</t>
  </si>
  <si>
    <t>Igersheim</t>
  </si>
  <si>
    <t>KG Wachbach</t>
  </si>
  <si>
    <t>Wachbach</t>
  </si>
  <si>
    <t>640 Ggl.; GF KG; P 1; 10 Monate Mindestvakaturdauer; SA-NA: 25% AH-Seelsorge in KG Bad Mergentheim</t>
  </si>
  <si>
    <t>Mitversehung der KG Herbsthausen (nicht der KG Markelsheim) durch das PfA Wachbach (Änderung gegenüber dem PP 2018); weiterhin SA-NA 25% AH-Seelsorge in Bad Mergentheim (AH-Seelsorge wechselt nicht zum PfA Neunkirchen; Änderung gegenüber dem PP 2018)</t>
  </si>
  <si>
    <t>mit Freiwerden (Mindestvakaturdauer 11 Monate aufgrund § 1 Abs. 1b PfstBG)</t>
  </si>
  <si>
    <t>Änderung GO; Zuordnung der KG Herbsthausen zur P Wachbach</t>
  </si>
  <si>
    <t>Creglingen</t>
  </si>
  <si>
    <t>KG Creglingen</t>
  </si>
  <si>
    <t>1347 Ggl.; GF KG; P 1; für KG Creglingen errichtet - andere KG(en) werden (teilweise) mitversehen; Pfarrhaus in staatlicher Baulast</t>
  </si>
  <si>
    <t>Mitversehung der KGen Münster und Niederrimbach durch das PfA Creglingen</t>
  </si>
  <si>
    <t>Änderung GO; Zuordnung der KGen Münster und Niederrimbach zur P Creglingen</t>
  </si>
  <si>
    <t xml:space="preserve">     KG Standorf</t>
  </si>
  <si>
    <t>KG Münster</t>
  </si>
  <si>
    <t>Münster-Niederrimbach</t>
  </si>
  <si>
    <t>312 Ggl.; GF KG; P 1; für KG Münster errichtet - andere KG(en) werden (teilweise) mitversehen; 10 Monate Mindestvakaturdauer</t>
  </si>
  <si>
    <t xml:space="preserve">     KG Niederrimbach</t>
  </si>
  <si>
    <t>KG Finsterlohr-Schmerbach-Lichtel</t>
  </si>
  <si>
    <t>Finsterlohr</t>
  </si>
  <si>
    <t>782 Ggl.; GF KG; P 1; 10 Monate Mindestvakaturdauer</t>
  </si>
  <si>
    <t>KG Freudenbach</t>
  </si>
  <si>
    <t>Freudenbach</t>
  </si>
  <si>
    <t>570 Ggl.; GF KG; P 1; für KG Freudenbach errichtet - andere KG(en) werden (teilweise) mitversehen; 10 Monate Mindestvakaturdauer</t>
  </si>
  <si>
    <t xml:space="preserve">     KG Archshofen</t>
  </si>
  <si>
    <t xml:space="preserve">     KG Frauental</t>
  </si>
  <si>
    <t>KG Reinsbronn</t>
  </si>
  <si>
    <t>Reinsbronn</t>
  </si>
  <si>
    <t>422 Ggl.; GF KG; P 1; für KG Reinsbronn errichtet - andere KG(en) werden (teilweise) mitversehen; 10 Monate Mindestvakaturdauer; Pfarrhaus in staatlicher Baulast</t>
  </si>
  <si>
    <t>SA-NA: 50% Öffentlichkeitsarbeit im KB/ Tourismus</t>
  </si>
  <si>
    <t xml:space="preserve">     KG Sechselbach</t>
  </si>
  <si>
    <t xml:space="preserve">     KG Waldmannshofen</t>
  </si>
  <si>
    <t>Waldmannshofen - Absehung von der Ausschreibung gem. § 1 Abs. 1 PfStBG</t>
  </si>
  <si>
    <t>P 1; für KG Waldmannshofen errichtet - andere KG(en) werden (teilweise) mitversehen</t>
  </si>
  <si>
    <t>Niederstetten</t>
  </si>
  <si>
    <t>KG Vorbachzimmern</t>
  </si>
  <si>
    <t>Vorbachzimmern</t>
  </si>
  <si>
    <t>609 Ggl.; GF KG; P 1; für KG Vorbachzimmern errichtet - andere KG(en) werden (teilweise) mitversehen; 10 Monate Mindestvakaturdauer</t>
  </si>
  <si>
    <t>Mitversehung der KG Adolzhausen durch das PfA Vorbachzimmern</t>
  </si>
  <si>
    <t>Änderung GO; Zuordnung der KG Adolzhausen zur P Vorbachzimmern</t>
  </si>
  <si>
    <t xml:space="preserve">     KG Pfitzingen</t>
  </si>
  <si>
    <t xml:space="preserve">     KG Rüsselhausen</t>
  </si>
  <si>
    <t>KG Adolzhausen</t>
  </si>
  <si>
    <t>Adolzhausen</t>
  </si>
  <si>
    <t>304 Ggl.; GF KG; P 1; für KG Adolzhausen errichtet - andere KG(en) werden (teilweise) mitversehen; 10 Monate Mindestvakaturdauer</t>
  </si>
  <si>
    <t xml:space="preserve">     KG Herbsthausen</t>
  </si>
  <si>
    <t>Mitversehung der KG Herbsthausen durch das PfA Wachbach</t>
  </si>
  <si>
    <t>KG Niederstetten</t>
  </si>
  <si>
    <t>1469 Ggl.; GF GKG; GF KG; GKG Niederstetten; P 2; für KG Niederstetten errichtet - andere KG(en) werden (teilweise) mitversehen</t>
  </si>
  <si>
    <t xml:space="preserve">     KG Sichertshausen</t>
  </si>
  <si>
    <t>KG Wildentierbach</t>
  </si>
  <si>
    <t>Wildentierbach</t>
  </si>
  <si>
    <t>554 Ggl.; GF KG; P 1; für KG Wildentierbach errichtet - andere KG(en) werden (teilweise) mitversehen; 10 Monate Mindestvakaturdauer</t>
  </si>
  <si>
    <t>Mitversehung der KG Oberstetten durch das PfA Wildentierbach</t>
  </si>
  <si>
    <t>Änderung GO; Zuordnung der KG Oberstetten zur P Wildentierbach</t>
  </si>
  <si>
    <t xml:space="preserve">     KG Rinderfeld</t>
  </si>
  <si>
    <t xml:space="preserve">     KG Wermutshausen</t>
  </si>
  <si>
    <t>KG Oberstetten</t>
  </si>
  <si>
    <t>Oberstetten</t>
  </si>
  <si>
    <t>317 Ggl.; GF KG; P 1; 10 Monate Mindestvakaturdauer</t>
  </si>
  <si>
    <t>KG Schäftersheim</t>
  </si>
  <si>
    <t>Schäftersheim-Nassau</t>
  </si>
  <si>
    <t>648 Ggl.; GF KG; P 1; für KG Schäftersheim errichtet - andere KG(en) werden (teilweise) mitversehen</t>
  </si>
  <si>
    <t>Mitversehung der KGen Elpersheim und Markelsheim durch das PfA Schäftersheim-Nassau (Änderung gegenüber dem PP 2018)</t>
  </si>
  <si>
    <t>Änderung GO; Zuordnung der KGen Elpersheim und Markelsheim zur P Schäftersheim-Nassau</t>
  </si>
  <si>
    <t xml:space="preserve">     KG Nassau</t>
  </si>
  <si>
    <t>KG Elpersheim</t>
  </si>
  <si>
    <t>Elpersheim - Absehung von der Ausschreibung gem. § 1 Abs. 1 PfStBG</t>
  </si>
  <si>
    <t>897 Ggl.; GF GKG; GF KG; GKG Elpersheim-Markelsheim; P 1; für KG Elpersheim errichtet - andere KG(en) werden (teilweise) mitversehen; Pfarrhaus in staatlicher Baulast</t>
  </si>
  <si>
    <t>Mitversehung der KG Elpersheim durch das PfA Schäftersheim-Nassau</t>
  </si>
  <si>
    <t xml:space="preserve">     KG Markelsheim</t>
  </si>
  <si>
    <t>Mitversehung der KG Markelsheim durch das PfA Schäftersheim-Nassau (nicht durch das PfA Wachbach; Änderung gegenüber dem PP 2018)</t>
  </si>
  <si>
    <t>KG Weikersheim</t>
  </si>
  <si>
    <t>Weikersheim I</t>
  </si>
  <si>
    <t>717 Ggl.; GF KG; P 4; für KG Weikersheim errichtet - andere KG(en) werden (teilweise) mitversehen</t>
  </si>
  <si>
    <t xml:space="preserve">     KG Neubronn</t>
  </si>
  <si>
    <t>Weikersheim PDA Dekanatamt</t>
  </si>
  <si>
    <t>Weikersheim II</t>
  </si>
  <si>
    <t>1464 Ggl.; P 1</t>
  </si>
  <si>
    <t>Weinsberg</t>
  </si>
  <si>
    <t>Bretzfeld</t>
  </si>
  <si>
    <t>KG Bitzfeld</t>
  </si>
  <si>
    <t>Bitzfeld</t>
  </si>
  <si>
    <t>1462 Ggl.; GF KG; P 1; Pfarrhaus in staatlicher Baulast</t>
  </si>
  <si>
    <t>KG Bretzfeld</t>
  </si>
  <si>
    <t>Bretzfeld-Rappach</t>
  </si>
  <si>
    <t>1572 Ggl.; GF GKG; GF KG; GKG Bretzfeld-Rappach; P 2; für KG Bretzfeld errichtet - andere KG(en) werden (teilweise) mitversehen</t>
  </si>
  <si>
    <t xml:space="preserve">     KG Rappach</t>
  </si>
  <si>
    <t>KG Waldbach</t>
  </si>
  <si>
    <t>Waldbach</t>
  </si>
  <si>
    <t>1159 Ggl.; GF GKG; GF KG; GKG Waldbach; P 1; für KG Waldbach errichtet - andere KG(en) werden (teilweise) mitversehen; Pfarrhaus in staatlicher Baulast</t>
  </si>
  <si>
    <t xml:space="preserve">     KG Dimbach</t>
  </si>
  <si>
    <t>KG Schwabbach</t>
  </si>
  <si>
    <t>Schwabbach</t>
  </si>
  <si>
    <t>798 Ggl.; GF KG; P 2; Pfarrhaus in staatlicher Baulast</t>
  </si>
  <si>
    <t>KG Unterheimbach</t>
  </si>
  <si>
    <t>Unterheimbach</t>
  </si>
  <si>
    <t>781 Ggl.; GF KG; P 2; Pfarrhaus in staatlicher Baulast</t>
  </si>
  <si>
    <t>KG Neuhütten</t>
  </si>
  <si>
    <t>Neuhütten</t>
  </si>
  <si>
    <t>1142 Ggl.; GF KG; P 1</t>
  </si>
  <si>
    <t>Mitversehung der KG Maienfels durch das PfA Neuhütten.  -2 Std. RU vom PfA Neuhütten zum PfA Löwenstein</t>
  </si>
  <si>
    <t>Änderung GO; Zuordnung der KG Maienfels zur P Neuhütten</t>
  </si>
  <si>
    <t>KG Maienfels</t>
  </si>
  <si>
    <t>Maienfels</t>
  </si>
  <si>
    <t>627 Ggl.; GF KG; P 2</t>
  </si>
  <si>
    <r>
      <t xml:space="preserve">Mitversehung der KG Maienfels durch das PfA Neuhütten. "Bei Freiwerden: Absehen von Ausschreibung" - </t>
    </r>
    <r>
      <rPr>
        <i/>
        <sz val="10"/>
        <rFont val="Arial"/>
        <family val="2"/>
      </rPr>
      <t>Bemerkung Dezernat 3: Es ist nicht von der Ausschreibung abzusehen, sondern wie in allen vergleichbaren Fällen in der Landeskirche ist die P mit Freiwerden aufzuheben.</t>
    </r>
  </si>
  <si>
    <t>KG Wüstenrot</t>
  </si>
  <si>
    <t>Wüstenrot-Neulautern</t>
  </si>
  <si>
    <t>2026 Ggl.; GF GKG; GF KG; GKG Wüstenrot-Neulautern; P 2; für KG Wüstenrot errichtet - andere KG(en) werden (teilweise) mitversehen</t>
  </si>
  <si>
    <t>Künftig keine Verschiebung RU. - Versehung eines Dienstauftrags (Altenheimseelsorge) in der KG Wüstenrot durch das PfA Unterheinriet</t>
  </si>
  <si>
    <t xml:space="preserve">     KG Neulautern</t>
  </si>
  <si>
    <t>Neulautern - Absehung von der Ausschreibung gem. § 1 Abs. 1 PfStBG</t>
  </si>
  <si>
    <t>P 1; SA-NA: 50% KH-Seelsoge; Pfarrhaus in staatlicher Baulast</t>
  </si>
  <si>
    <t>KG Löwenstein</t>
  </si>
  <si>
    <t>Löwenstein</t>
  </si>
  <si>
    <t>+2 Std. RU vom PfA Neuhütten zum PfA Löwenstein</t>
  </si>
  <si>
    <t>KG Unterheinriet</t>
  </si>
  <si>
    <t>Unterheinriet</t>
  </si>
  <si>
    <t>1164 Ggl.; GF KG; P 1; Pfarrhaus in staatlicher Baulast</t>
  </si>
  <si>
    <t>Kreuz</t>
  </si>
  <si>
    <t>KG Weinsberg</t>
  </si>
  <si>
    <t>Weinsberg I</t>
  </si>
  <si>
    <t>251 Ggl.; GF KG; P 4; Pfarrhaus in staatlicher Baulast</t>
  </si>
  <si>
    <t>Weinsberg PDA Dekanatamt</t>
  </si>
  <si>
    <t>bereits seit 03/2017 vollzogen</t>
  </si>
  <si>
    <t>Weinsberg II</t>
  </si>
  <si>
    <t>1600 Ggl.; P 1</t>
  </si>
  <si>
    <t>Weinsberg III</t>
  </si>
  <si>
    <t>1843 Ggl.; P 2</t>
  </si>
  <si>
    <t>SA-NA: 50% KH-Seelsorge Löwenstein (lk. Zuweisung 50% KH) vom PfA Weiler-Eichelberg zum PfA Weinberg III</t>
  </si>
  <si>
    <t>KG Eberstadt</t>
  </si>
  <si>
    <t>Eberstadt</t>
  </si>
  <si>
    <t>1579 Ggl.; GF KG; P 2</t>
  </si>
  <si>
    <t>Mitversehung der KG Gellmersbach durch das PfA Eberstadt</t>
  </si>
  <si>
    <t>Änderung GO; Zuordnung der KG Gellmersbach zur P Eberstadt</t>
  </si>
  <si>
    <t>KG Gellmersbach</t>
  </si>
  <si>
    <t>Gellmersbach</t>
  </si>
  <si>
    <t>572 Ggl.; GF KG; P 1</t>
  </si>
  <si>
    <r>
      <t xml:space="preserve">Mitversehung der KG Gellmersbach durch das PfA Eberstadt. - "Bei Freiwerden: Absehen von Ausschreibung". - </t>
    </r>
    <r>
      <rPr>
        <i/>
        <sz val="10"/>
        <rFont val="Arial"/>
        <family val="2"/>
      </rPr>
      <t>Bemerkung Dezernat 3: Es ist nicht von der Ausschreibung abzusehen, sondern wie in allen vergleichbaren Fällen in der Landeskirche ist die P mit Freiwerden aufzuheben.</t>
    </r>
  </si>
  <si>
    <t>KG Ellhofen</t>
  </si>
  <si>
    <t>Ellhofen</t>
  </si>
  <si>
    <t>KG Lehrensteinsfeld</t>
  </si>
  <si>
    <t>Lehrensteinsfeld</t>
  </si>
  <si>
    <t>1270 Ggl.; GF KG; P 1</t>
  </si>
  <si>
    <t>Kooperation mit Ellhofen. - Künftig keine Verschiebung RU</t>
  </si>
  <si>
    <t>Obersulm</t>
  </si>
  <si>
    <t>KG Sülzbach</t>
  </si>
  <si>
    <t>Sülzbach</t>
  </si>
  <si>
    <t>1512 Ggl.; GF KG; P 2; Pfarrhaus in staatlicher Baulast</t>
  </si>
  <si>
    <t>KG Willsbach</t>
  </si>
  <si>
    <t>Willsbach</t>
  </si>
  <si>
    <t>1749 Ggl.; GF KG; P 2</t>
  </si>
  <si>
    <t>KG Affaltrach</t>
  </si>
  <si>
    <t>Affaltrach</t>
  </si>
  <si>
    <t>1946 Ggl.; GF KG; P 2; Pfarrhaus in staatlicher Baulast</t>
  </si>
  <si>
    <t>Versehung eines Predigtauftrags und Seelsorgebezirks in der KG Weiler-Eichelberg durch das PfA Affaltrach</t>
  </si>
  <si>
    <t>KG Eschenau</t>
  </si>
  <si>
    <t>Eschenau</t>
  </si>
  <si>
    <t>1294 Ggl.; GF KG; P 1</t>
  </si>
  <si>
    <t xml:space="preserve">Mitversehung der KG Weiler-Eichelberg durch das PfA Eschenau. </t>
  </si>
  <si>
    <t>Änderung GO; Zuordnung der KG Weiler-Eichelberg zur P Eschenau</t>
  </si>
  <si>
    <t>KG Weiler-Eichelberg</t>
  </si>
  <si>
    <t>Weiler-Eichelberg</t>
  </si>
  <si>
    <t>764 Ggl.; GF KG; P 2; SA-NA: 50% KH Löwenstein</t>
  </si>
  <si>
    <r>
      <t xml:space="preserve">Mitversehung der KG Weiler-Eichelberg durch das PfA Eschenau. - Versehung eines Predigtauftrags und Seelsorgebezirks in der KG Weiler-Eichelberg durch das PfA Affaltrach. - SA-NA: 50% KH-Seelsorge Löwenstein  vom PfA Weiler-Eichelberg zum PfA Weinberg III. - "Bei Freiwerden: Absehen von Ausschreibung". - </t>
    </r>
    <r>
      <rPr>
        <i/>
        <sz val="10"/>
        <rFont val="Arial"/>
        <family val="2"/>
      </rPr>
      <t>Bemerkung Dezernat 3: Es ist nicht von der Ausschreibung abzusehen, sondern wie in allen vergleichbaren Fällen in der Landeskirche ist die P mit Freiwerden aufzuheben.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</si>
</sst>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D_M_-;\-* #,##0.00\ _D_M_-;_-* &quot;-&quot;??\ _D_M_-;_-@_-"/>
  </numFmts>
  <fonts count="40" x14ac:knownFonts="1">
    <font>
      <sz val="10"/>
      <name val="Arial"/>
      <family val="2"/>
    </font>
    <font>
      <sz val="11"/>
      <color theme="1"/>
      <name val="Calibri"/>
      <family val="2"/>
      <scheme val="minor"/>
    </font>
    <font>
      <sz val="10"/>
      <name val="Arial"/>
      <family val="2"/>
    </font>
    <font>
      <b/>
      <sz val="14"/>
      <name val="Arial"/>
      <family val="2"/>
    </font>
    <font>
      <b/>
      <sz val="12"/>
      <name val="Arial"/>
      <family val="2"/>
    </font>
    <font>
      <b/>
      <sz val="8"/>
      <name val="Arial"/>
      <family val="2"/>
    </font>
    <font>
      <sz val="9"/>
      <name val="Arial"/>
      <family val="2"/>
    </font>
    <font>
      <b/>
      <sz val="14"/>
      <color indexed="10"/>
      <name val="Arial"/>
      <family val="2"/>
    </font>
    <font>
      <b/>
      <sz val="12"/>
      <color indexed="17"/>
      <name val="Arial"/>
      <family val="2"/>
    </font>
    <font>
      <b/>
      <sz val="9"/>
      <color theme="0"/>
      <name val="Arial"/>
      <family val="2"/>
    </font>
    <font>
      <sz val="8"/>
      <color indexed="10"/>
      <name val="Arial"/>
      <family val="2"/>
    </font>
    <font>
      <b/>
      <sz val="10"/>
      <color theme="0"/>
      <name val="Arial"/>
      <family val="2"/>
    </font>
    <font>
      <b/>
      <sz val="10"/>
      <color indexed="10"/>
      <name val="Arial"/>
      <family val="2"/>
    </font>
    <font>
      <sz val="10"/>
      <color rgb="FFFF0000"/>
      <name val="Arial"/>
      <family val="2"/>
    </font>
    <font>
      <sz val="8"/>
      <name val="Arial"/>
      <family val="2"/>
    </font>
    <font>
      <b/>
      <sz val="10"/>
      <name val="Arial"/>
      <family val="2"/>
    </font>
    <font>
      <b/>
      <sz val="10"/>
      <color indexed="8"/>
      <name val="Arial"/>
      <family val="2"/>
    </font>
    <font>
      <b/>
      <sz val="12"/>
      <color indexed="8"/>
      <name val="Arial"/>
      <family val="2"/>
    </font>
    <font>
      <b/>
      <i/>
      <sz val="10"/>
      <color indexed="8"/>
      <name val="Arial"/>
      <family val="2"/>
    </font>
    <font>
      <b/>
      <sz val="16"/>
      <color indexed="8"/>
      <name val="Arial"/>
      <family val="2"/>
    </font>
    <font>
      <b/>
      <sz val="8"/>
      <color indexed="8"/>
      <name val="Arial"/>
      <family val="2"/>
    </font>
    <font>
      <sz val="10"/>
      <color indexed="8"/>
      <name val="Arial"/>
      <family val="2"/>
    </font>
    <font>
      <b/>
      <sz val="16"/>
      <name val="Arial"/>
      <family val="2"/>
    </font>
    <font>
      <sz val="12"/>
      <name val="Arial"/>
      <family val="2"/>
    </font>
    <font>
      <sz val="14"/>
      <name val="Arial"/>
      <family val="2"/>
    </font>
    <font>
      <i/>
      <sz val="10"/>
      <name val="Arial"/>
      <family val="2"/>
    </font>
    <font>
      <sz val="10"/>
      <color indexed="55"/>
      <name val="Arial"/>
      <family val="2"/>
    </font>
    <font>
      <sz val="8"/>
      <color theme="0" tint="-0.34998626667073579"/>
      <name val="Arial"/>
      <family val="2"/>
    </font>
    <font>
      <b/>
      <sz val="10"/>
      <color indexed="55"/>
      <name val="Arial"/>
      <family val="2"/>
    </font>
    <font>
      <sz val="12"/>
      <color indexed="8"/>
      <name val="Arial"/>
      <family val="2"/>
    </font>
    <font>
      <sz val="14"/>
      <color rgb="FFFF0000"/>
      <name val="Arial"/>
      <family val="2"/>
    </font>
    <font>
      <i/>
      <sz val="10"/>
      <color indexed="8"/>
      <name val="Arial"/>
      <family val="2"/>
    </font>
    <font>
      <sz val="8"/>
      <color indexed="55"/>
      <name val="Arial"/>
      <family val="2"/>
    </font>
    <font>
      <b/>
      <i/>
      <sz val="10"/>
      <name val="Arial"/>
      <family val="2"/>
    </font>
    <font>
      <b/>
      <u/>
      <sz val="10"/>
      <name val="Arial"/>
      <family val="2"/>
    </font>
    <font>
      <sz val="8"/>
      <color indexed="8"/>
      <name val="Arial"/>
      <family val="2"/>
    </font>
    <font>
      <sz val="10"/>
      <color theme="0" tint="-0.34998626667073579"/>
      <name val="Arial"/>
      <family val="2"/>
    </font>
    <font>
      <b/>
      <sz val="10"/>
      <color theme="0" tint="-0.34998626667073579"/>
      <name val="Arial"/>
      <family val="2"/>
    </font>
    <font>
      <sz val="14"/>
      <color indexed="8"/>
      <name val="Arial"/>
      <family val="2"/>
    </font>
    <font>
      <u/>
      <sz val="10"/>
      <color indexed="12"/>
      <name val="Arial"/>
      <family val="2"/>
    </font>
  </fonts>
  <fills count="9">
    <fill>
      <patternFill patternType="none"/>
    </fill>
    <fill>
      <patternFill patternType="gray125"/>
    </fill>
    <fill>
      <patternFill patternType="solid">
        <fgColor rgb="FF66FFFF"/>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rgb="FFFFFF00"/>
        <bgColor indexed="64"/>
      </patternFill>
    </fill>
  </fills>
  <borders count="28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right style="dashed">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thick">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ashed">
        <color indexed="64"/>
      </right>
      <top style="double">
        <color indexed="64"/>
      </top>
      <bottom style="medium">
        <color indexed="64"/>
      </bottom>
      <diagonal/>
    </border>
    <border>
      <left style="dashed">
        <color indexed="64"/>
      </left>
      <right style="dashed">
        <color indexed="64"/>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0"/>
      </bottom>
      <diagonal/>
    </border>
    <border>
      <left style="thin">
        <color indexed="64"/>
      </left>
      <right/>
      <top/>
      <bottom style="medium">
        <color indexed="0"/>
      </bottom>
      <diagonal/>
    </border>
    <border>
      <left/>
      <right style="thin">
        <color indexed="64"/>
      </right>
      <top/>
      <bottom style="medium">
        <color indexed="0"/>
      </bottom>
      <diagonal/>
    </border>
    <border>
      <left style="thin">
        <color indexed="64"/>
      </left>
      <right/>
      <top style="dotted">
        <color indexed="64"/>
      </top>
      <bottom style="medium">
        <color indexed="0"/>
      </bottom>
      <diagonal/>
    </border>
    <border>
      <left/>
      <right style="dashed">
        <color indexed="64"/>
      </right>
      <top style="dotted">
        <color indexed="64"/>
      </top>
      <bottom style="medium">
        <color indexed="0"/>
      </bottom>
      <diagonal/>
    </border>
    <border>
      <left style="dashed">
        <color indexed="64"/>
      </left>
      <right style="dashed">
        <color indexed="64"/>
      </right>
      <top style="dotted">
        <color indexed="64"/>
      </top>
      <bottom style="medium">
        <color indexed="0"/>
      </bottom>
      <diagonal/>
    </border>
    <border>
      <left style="dashed">
        <color indexed="64"/>
      </left>
      <right style="thin">
        <color indexed="64"/>
      </right>
      <top style="dotted">
        <color indexed="64"/>
      </top>
      <bottom style="medium">
        <color indexed="0"/>
      </bottom>
      <diagonal/>
    </border>
    <border>
      <left/>
      <right style="thin">
        <color indexed="64"/>
      </right>
      <top style="dotted">
        <color indexed="64"/>
      </top>
      <bottom style="medium">
        <color indexed="0"/>
      </bottom>
      <diagonal/>
    </border>
    <border>
      <left style="thin">
        <color indexed="64"/>
      </left>
      <right style="thin">
        <color indexed="64"/>
      </right>
      <top style="dotted">
        <color indexed="64"/>
      </top>
      <bottom style="medium">
        <color indexed="0"/>
      </bottom>
      <diagonal/>
    </border>
    <border>
      <left style="thin">
        <color indexed="64"/>
      </left>
      <right/>
      <top style="medium">
        <color indexed="0"/>
      </top>
      <bottom style="thin">
        <color indexed="0"/>
      </bottom>
      <diagonal/>
    </border>
    <border>
      <left/>
      <right style="thin">
        <color indexed="64"/>
      </right>
      <top style="medium">
        <color indexed="0"/>
      </top>
      <bottom style="thin">
        <color indexed="0"/>
      </bottom>
      <diagonal/>
    </border>
    <border>
      <left/>
      <right style="dashed">
        <color indexed="64"/>
      </right>
      <top style="medium">
        <color indexed="0"/>
      </top>
      <bottom style="thin">
        <color indexed="0"/>
      </bottom>
      <diagonal/>
    </border>
    <border>
      <left style="dashed">
        <color indexed="64"/>
      </left>
      <right style="dashed">
        <color indexed="64"/>
      </right>
      <top style="medium">
        <color indexed="0"/>
      </top>
      <bottom style="thin">
        <color indexed="0"/>
      </bottom>
      <diagonal/>
    </border>
    <border>
      <left style="dashed">
        <color indexed="64"/>
      </left>
      <right style="thin">
        <color indexed="64"/>
      </right>
      <top style="medium">
        <color indexed="0"/>
      </top>
      <bottom style="thin">
        <color indexed="0"/>
      </bottom>
      <diagonal/>
    </border>
    <border>
      <left style="thin">
        <color indexed="64"/>
      </left>
      <right style="thin">
        <color indexed="64"/>
      </right>
      <top style="medium">
        <color indexed="0"/>
      </top>
      <bottom style="thin">
        <color indexed="0"/>
      </bottom>
      <diagonal/>
    </border>
    <border>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0"/>
      </bottom>
      <diagonal/>
    </border>
    <border>
      <left/>
      <right style="thin">
        <color indexed="64"/>
      </right>
      <top style="thin">
        <color indexed="64"/>
      </top>
      <bottom style="medium">
        <color indexed="0"/>
      </bottom>
      <diagonal/>
    </border>
    <border>
      <left/>
      <right style="dashed">
        <color indexed="64"/>
      </right>
      <top style="thin">
        <color indexed="64"/>
      </top>
      <bottom style="medium">
        <color indexed="0"/>
      </bottom>
      <diagonal/>
    </border>
    <border>
      <left style="dashed">
        <color indexed="64"/>
      </left>
      <right style="dashed">
        <color indexed="64"/>
      </right>
      <top style="thin">
        <color indexed="64"/>
      </top>
      <bottom style="medium">
        <color indexed="0"/>
      </bottom>
      <diagonal/>
    </border>
    <border>
      <left style="dashed">
        <color indexed="64"/>
      </left>
      <right style="thin">
        <color indexed="64"/>
      </right>
      <top style="thin">
        <color indexed="64"/>
      </top>
      <bottom style="medium">
        <color indexed="0"/>
      </bottom>
      <diagonal/>
    </border>
    <border>
      <left style="thin">
        <color indexed="64"/>
      </left>
      <right style="thin">
        <color indexed="64"/>
      </right>
      <top style="thin">
        <color indexed="64"/>
      </top>
      <bottom style="medium">
        <color indexed="0"/>
      </bottom>
      <diagonal/>
    </border>
    <border>
      <left style="thin">
        <color indexed="64"/>
      </left>
      <right/>
      <top style="medium">
        <color indexed="0"/>
      </top>
      <bottom style="dotted">
        <color indexed="64"/>
      </bottom>
      <diagonal/>
    </border>
    <border>
      <left/>
      <right style="dashed">
        <color indexed="64"/>
      </right>
      <top style="medium">
        <color indexed="0"/>
      </top>
      <bottom style="dotted">
        <color indexed="64"/>
      </bottom>
      <diagonal/>
    </border>
    <border>
      <left style="dashed">
        <color indexed="64"/>
      </left>
      <right style="dashed">
        <color indexed="64"/>
      </right>
      <top style="medium">
        <color indexed="0"/>
      </top>
      <bottom style="dotted">
        <color indexed="64"/>
      </bottom>
      <diagonal/>
    </border>
    <border>
      <left style="dashed">
        <color indexed="64"/>
      </left>
      <right style="thin">
        <color indexed="64"/>
      </right>
      <top style="medium">
        <color indexed="0"/>
      </top>
      <bottom style="dotted">
        <color indexed="64"/>
      </bottom>
      <diagonal/>
    </border>
    <border>
      <left/>
      <right style="thin">
        <color indexed="64"/>
      </right>
      <top style="medium">
        <color indexed="0"/>
      </top>
      <bottom style="dotted">
        <color indexed="64"/>
      </bottom>
      <diagonal/>
    </border>
    <border>
      <left style="thin">
        <color indexed="64"/>
      </left>
      <right style="thin">
        <color indexed="64"/>
      </right>
      <top style="medium">
        <color indexed="0"/>
      </top>
      <bottom style="dotted">
        <color indexed="64"/>
      </bottom>
      <diagonal/>
    </border>
    <border>
      <left style="thin">
        <color indexed="64"/>
      </left>
      <right/>
      <top/>
      <bottom style="thin">
        <color indexed="0"/>
      </bottom>
      <diagonal/>
    </border>
    <border>
      <left/>
      <right style="thin">
        <color indexed="64"/>
      </right>
      <top/>
      <bottom style="thin">
        <color indexed="0"/>
      </bottom>
      <diagonal/>
    </border>
    <border>
      <left style="thin">
        <color indexed="64"/>
      </left>
      <right/>
      <top style="dotted">
        <color indexed="64"/>
      </top>
      <bottom style="thin">
        <color indexed="0"/>
      </bottom>
      <diagonal/>
    </border>
    <border>
      <left/>
      <right style="dashed">
        <color indexed="64"/>
      </right>
      <top style="dotted">
        <color indexed="64"/>
      </top>
      <bottom style="thin">
        <color indexed="0"/>
      </bottom>
      <diagonal/>
    </border>
    <border>
      <left style="dashed">
        <color indexed="64"/>
      </left>
      <right style="dashed">
        <color indexed="64"/>
      </right>
      <top style="dotted">
        <color indexed="64"/>
      </top>
      <bottom style="thin">
        <color indexed="0"/>
      </bottom>
      <diagonal/>
    </border>
    <border>
      <left style="dashed">
        <color indexed="64"/>
      </left>
      <right style="thin">
        <color indexed="64"/>
      </right>
      <top style="dotted">
        <color indexed="64"/>
      </top>
      <bottom style="thin">
        <color indexed="0"/>
      </bottom>
      <diagonal/>
    </border>
    <border>
      <left/>
      <right style="dashed">
        <color indexed="64"/>
      </right>
      <top style="dotted">
        <color indexed="64"/>
      </top>
      <bottom style="thin">
        <color indexed="64"/>
      </bottom>
      <diagonal/>
    </border>
    <border>
      <left style="dashed">
        <color indexed="64"/>
      </left>
      <right style="dashed">
        <color indexed="64"/>
      </right>
      <top style="dotted">
        <color indexed="64"/>
      </top>
      <bottom style="thin">
        <color indexed="64"/>
      </bottom>
      <diagonal/>
    </border>
    <border>
      <left/>
      <right style="thin">
        <color indexed="64"/>
      </right>
      <top style="dotted">
        <color indexed="64"/>
      </top>
      <bottom style="thin">
        <color indexed="0"/>
      </bottom>
      <diagonal/>
    </border>
    <border>
      <left style="thin">
        <color indexed="64"/>
      </left>
      <right style="thin">
        <color indexed="64"/>
      </right>
      <top style="dotted">
        <color indexed="64"/>
      </top>
      <bottom style="thin">
        <color indexed="0"/>
      </bottom>
      <diagonal/>
    </border>
    <border>
      <left style="thin">
        <color indexed="64"/>
      </left>
      <right/>
      <top style="thin">
        <color indexed="64"/>
      </top>
      <bottom style="thin">
        <color indexed="0"/>
      </bottom>
      <diagonal/>
    </border>
    <border>
      <left/>
      <right style="thin">
        <color indexed="64"/>
      </right>
      <top style="thin">
        <color indexed="64"/>
      </top>
      <bottom style="thin">
        <color indexed="0"/>
      </bottom>
      <diagonal/>
    </border>
    <border>
      <left/>
      <right style="dashed">
        <color indexed="64"/>
      </right>
      <top style="thin">
        <color indexed="64"/>
      </top>
      <bottom style="thin">
        <color indexed="0"/>
      </bottom>
      <diagonal/>
    </border>
    <border>
      <left style="dashed">
        <color indexed="64"/>
      </left>
      <right style="dashed">
        <color indexed="64"/>
      </right>
      <top style="thin">
        <color indexed="64"/>
      </top>
      <bottom style="thin">
        <color indexed="0"/>
      </bottom>
      <diagonal/>
    </border>
    <border>
      <left style="dashed">
        <color indexed="64"/>
      </left>
      <right style="thin">
        <color indexed="64"/>
      </right>
      <top style="thin">
        <color indexed="64"/>
      </top>
      <bottom style="thin">
        <color indexed="0"/>
      </bottom>
      <diagonal/>
    </border>
    <border>
      <left style="thin">
        <color indexed="64"/>
      </left>
      <right style="thin">
        <color indexed="64"/>
      </right>
      <top style="thin">
        <color indexed="64"/>
      </top>
      <bottom style="thin">
        <color indexed="0"/>
      </bottom>
      <diagonal/>
    </border>
    <border>
      <left style="thin">
        <color indexed="64"/>
      </left>
      <right/>
      <top style="thin">
        <color indexed="0"/>
      </top>
      <bottom style="dotted">
        <color indexed="64"/>
      </bottom>
      <diagonal/>
    </border>
    <border>
      <left/>
      <right style="dashed">
        <color indexed="64"/>
      </right>
      <top style="thin">
        <color indexed="0"/>
      </top>
      <bottom style="dotted">
        <color indexed="64"/>
      </bottom>
      <diagonal/>
    </border>
    <border>
      <left style="dashed">
        <color indexed="64"/>
      </left>
      <right style="dashed">
        <color indexed="64"/>
      </right>
      <top style="thin">
        <color indexed="0"/>
      </top>
      <bottom style="dotted">
        <color indexed="64"/>
      </bottom>
      <diagonal/>
    </border>
    <border>
      <left style="dashed">
        <color indexed="64"/>
      </left>
      <right style="thin">
        <color indexed="64"/>
      </right>
      <top style="thin">
        <color indexed="0"/>
      </top>
      <bottom style="dotted">
        <color indexed="64"/>
      </bottom>
      <diagonal/>
    </border>
    <border>
      <left/>
      <right style="thin">
        <color indexed="64"/>
      </right>
      <top style="thin">
        <color indexed="0"/>
      </top>
      <bottom style="dotted">
        <color indexed="64"/>
      </bottom>
      <diagonal/>
    </border>
    <border>
      <left style="thin">
        <color indexed="64"/>
      </left>
      <right style="thin">
        <color indexed="64"/>
      </right>
      <top style="thin">
        <color indexed="0"/>
      </top>
      <bottom style="dotted">
        <color indexed="64"/>
      </bottom>
      <diagonal/>
    </border>
    <border>
      <left style="thin">
        <color indexed="64"/>
      </left>
      <right/>
      <top style="thin">
        <color indexed="0"/>
      </top>
      <bottom style="thin">
        <color indexed="0"/>
      </bottom>
      <diagonal/>
    </border>
    <border>
      <left/>
      <right style="thin">
        <color indexed="64"/>
      </right>
      <top style="thin">
        <color indexed="0"/>
      </top>
      <bottom style="thin">
        <color indexed="0"/>
      </bottom>
      <diagonal/>
    </border>
    <border>
      <left/>
      <right style="dashed">
        <color indexed="64"/>
      </right>
      <top style="thin">
        <color indexed="0"/>
      </top>
      <bottom style="thin">
        <color indexed="0"/>
      </bottom>
      <diagonal/>
    </border>
    <border>
      <left style="dashed">
        <color indexed="64"/>
      </left>
      <right style="dashed">
        <color indexed="64"/>
      </right>
      <top style="thin">
        <color indexed="0"/>
      </top>
      <bottom style="thin">
        <color indexed="0"/>
      </bottom>
      <diagonal/>
    </border>
    <border>
      <left style="dashed">
        <color indexed="64"/>
      </left>
      <right style="thin">
        <color indexed="64"/>
      </right>
      <top style="thin">
        <color indexed="0"/>
      </top>
      <bottom style="thin">
        <color indexed="0"/>
      </bottom>
      <diagonal/>
    </border>
    <border>
      <left style="thin">
        <color indexed="64"/>
      </left>
      <right style="thin">
        <color indexed="64"/>
      </right>
      <top style="thin">
        <color indexed="0"/>
      </top>
      <bottom style="thin">
        <color indexed="0"/>
      </bottom>
      <diagonal/>
    </border>
    <border>
      <left/>
      <right style="dashed">
        <color indexed="64"/>
      </right>
      <top/>
      <bottom style="medium">
        <color indexed="0"/>
      </bottom>
      <diagonal/>
    </border>
    <border>
      <left style="dashed">
        <color indexed="64"/>
      </left>
      <right style="dashed">
        <color indexed="64"/>
      </right>
      <top/>
      <bottom style="medium">
        <color indexed="0"/>
      </bottom>
      <diagonal/>
    </border>
    <border>
      <left style="dashed">
        <color indexed="64"/>
      </left>
      <right style="thin">
        <color indexed="64"/>
      </right>
      <top/>
      <bottom style="medium">
        <color indexed="0"/>
      </bottom>
      <diagonal/>
    </border>
    <border>
      <left style="thin">
        <color indexed="64"/>
      </left>
      <right style="thin">
        <color indexed="64"/>
      </right>
      <top/>
      <bottom style="medium">
        <color indexed="0"/>
      </bottom>
      <diagonal/>
    </border>
    <border>
      <left style="thin">
        <color indexed="64"/>
      </left>
      <right/>
      <top style="thin">
        <color indexed="0"/>
      </top>
      <bottom style="medium">
        <color indexed="0"/>
      </bottom>
      <diagonal/>
    </border>
    <border>
      <left/>
      <right style="thin">
        <color indexed="64"/>
      </right>
      <top style="thin">
        <color indexed="0"/>
      </top>
      <bottom style="medium">
        <color indexed="0"/>
      </bottom>
      <diagonal/>
    </border>
    <border>
      <left/>
      <right style="dashed">
        <color indexed="64"/>
      </right>
      <top style="thin">
        <color indexed="0"/>
      </top>
      <bottom style="medium">
        <color indexed="0"/>
      </bottom>
      <diagonal/>
    </border>
    <border>
      <left style="dashed">
        <color indexed="64"/>
      </left>
      <right style="dashed">
        <color indexed="64"/>
      </right>
      <top style="thin">
        <color indexed="0"/>
      </top>
      <bottom style="medium">
        <color indexed="0"/>
      </bottom>
      <diagonal/>
    </border>
    <border>
      <left style="dashed">
        <color indexed="64"/>
      </left>
      <right style="thin">
        <color indexed="64"/>
      </right>
      <top style="thin">
        <color indexed="0"/>
      </top>
      <bottom style="medium">
        <color indexed="0"/>
      </bottom>
      <diagonal/>
    </border>
    <border>
      <left style="thin">
        <color indexed="64"/>
      </left>
      <right style="thin">
        <color indexed="64"/>
      </right>
      <top style="thin">
        <color indexed="0"/>
      </top>
      <bottom style="medium">
        <color indexed="0"/>
      </bottom>
      <diagonal/>
    </border>
    <border>
      <left/>
      <right style="dashed">
        <color indexed="64"/>
      </right>
      <top/>
      <bottom style="thin">
        <color indexed="0"/>
      </bottom>
      <diagonal/>
    </border>
    <border>
      <left style="dashed">
        <color indexed="64"/>
      </left>
      <right style="dashed">
        <color indexed="64"/>
      </right>
      <top/>
      <bottom style="thin">
        <color indexed="0"/>
      </bottom>
      <diagonal/>
    </border>
    <border>
      <left style="dashed">
        <color indexed="64"/>
      </left>
      <right style="thin">
        <color indexed="64"/>
      </right>
      <top/>
      <bottom style="thin">
        <color indexed="0"/>
      </bottom>
      <diagonal/>
    </border>
    <border>
      <left style="thin">
        <color indexed="64"/>
      </left>
      <right style="thin">
        <color indexed="64"/>
      </right>
      <top/>
      <bottom style="thin">
        <color indexed="0"/>
      </bottom>
      <diagonal/>
    </border>
    <border>
      <left style="thin">
        <color indexed="64"/>
      </left>
      <right/>
      <top style="dotted">
        <color indexed="64"/>
      </top>
      <bottom/>
      <diagonal/>
    </border>
    <border>
      <left/>
      <right style="dashed">
        <color indexed="64"/>
      </right>
      <top style="dotted">
        <color indexed="64"/>
      </top>
      <bottom/>
      <diagonal/>
    </border>
    <border>
      <left style="dashed">
        <color indexed="64"/>
      </left>
      <right style="dashed">
        <color indexed="64"/>
      </right>
      <top style="dotted">
        <color indexed="64"/>
      </top>
      <bottom/>
      <diagonal/>
    </border>
    <border>
      <left style="dashed">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uble">
        <color auto="1"/>
      </top>
      <bottom style="double">
        <color auto="1"/>
      </bottom>
      <diagonal/>
    </border>
    <border>
      <left style="thin">
        <color indexed="64"/>
      </left>
      <right/>
      <top style="thin">
        <color indexed="0"/>
      </top>
      <bottom/>
      <diagonal/>
    </border>
    <border>
      <left/>
      <right style="thin">
        <color indexed="64"/>
      </right>
      <top style="thin">
        <color indexed="0"/>
      </top>
      <bottom/>
      <diagonal/>
    </border>
    <border>
      <left style="dashed">
        <color indexed="64"/>
      </left>
      <right style="thin">
        <color indexed="64"/>
      </right>
      <top style="dotted">
        <color indexed="64"/>
      </top>
      <bottom style="medium">
        <color indexed="64"/>
      </bottom>
      <diagonal/>
    </border>
    <border>
      <left/>
      <right style="dashed">
        <color indexed="64"/>
      </right>
      <top style="thin">
        <color indexed="0"/>
      </top>
      <bottom/>
      <diagonal/>
    </border>
    <border>
      <left style="dashed">
        <color indexed="64"/>
      </left>
      <right style="dashed">
        <color indexed="64"/>
      </right>
      <top style="thin">
        <color indexed="0"/>
      </top>
      <bottom/>
      <diagonal/>
    </border>
    <border>
      <left style="dashed">
        <color indexed="64"/>
      </left>
      <right style="thin">
        <color indexed="64"/>
      </right>
      <top style="thin">
        <color indexed="0"/>
      </top>
      <bottom/>
      <diagonal/>
    </border>
    <border>
      <left style="thin">
        <color indexed="64"/>
      </left>
      <right style="thin">
        <color indexed="64"/>
      </right>
      <top style="thin">
        <color indexed="0"/>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thin">
        <color indexed="0"/>
      </top>
      <bottom style="medium">
        <color indexed="64"/>
      </bottom>
      <diagonal/>
    </border>
    <border>
      <left/>
      <right style="thin">
        <color indexed="64"/>
      </right>
      <top style="thin">
        <color indexed="0"/>
      </top>
      <bottom style="medium">
        <color indexed="64"/>
      </bottom>
      <diagonal/>
    </border>
    <border>
      <left/>
      <right style="dashed">
        <color indexed="64"/>
      </right>
      <top style="thin">
        <color indexed="0"/>
      </top>
      <bottom style="medium">
        <color indexed="64"/>
      </bottom>
      <diagonal/>
    </border>
    <border>
      <left style="dashed">
        <color indexed="64"/>
      </left>
      <right style="dashed">
        <color indexed="64"/>
      </right>
      <top style="thin">
        <color indexed="0"/>
      </top>
      <bottom style="medium">
        <color indexed="64"/>
      </bottom>
      <diagonal/>
    </border>
    <border>
      <left style="dashed">
        <color indexed="64"/>
      </left>
      <right style="thin">
        <color indexed="64"/>
      </right>
      <top style="thin">
        <color indexed="0"/>
      </top>
      <bottom style="medium">
        <color indexed="64"/>
      </bottom>
      <diagonal/>
    </border>
    <border>
      <left style="thin">
        <color indexed="64"/>
      </left>
      <right style="thin">
        <color indexed="64"/>
      </right>
      <top style="thin">
        <color indexed="0"/>
      </top>
      <bottom style="medium">
        <color indexed="64"/>
      </bottom>
      <diagonal/>
    </border>
    <border>
      <left style="thin">
        <color indexed="64"/>
      </left>
      <right/>
      <top style="thin">
        <color indexed="0"/>
      </top>
      <bottom style="thin">
        <color indexed="64"/>
      </bottom>
      <diagonal/>
    </border>
    <border>
      <left/>
      <right style="thin">
        <color indexed="64"/>
      </right>
      <top style="thin">
        <color indexed="0"/>
      </top>
      <bottom style="thin">
        <color indexed="64"/>
      </bottom>
      <diagonal/>
    </border>
    <border>
      <left/>
      <right style="dashed">
        <color indexed="64"/>
      </right>
      <top style="thin">
        <color indexed="0"/>
      </top>
      <bottom style="thin">
        <color indexed="64"/>
      </bottom>
      <diagonal/>
    </border>
    <border>
      <left style="dashed">
        <color indexed="64"/>
      </left>
      <right style="dashed">
        <color indexed="64"/>
      </right>
      <top style="thin">
        <color indexed="0"/>
      </top>
      <bottom style="thin">
        <color indexed="64"/>
      </bottom>
      <diagonal/>
    </border>
    <border>
      <left style="dashed">
        <color indexed="64"/>
      </left>
      <right style="thin">
        <color indexed="64"/>
      </right>
      <top style="thin">
        <color indexed="0"/>
      </top>
      <bottom style="thin">
        <color indexed="64"/>
      </bottom>
      <diagonal/>
    </border>
    <border>
      <left style="thin">
        <color indexed="64"/>
      </left>
      <right style="thin">
        <color indexed="64"/>
      </right>
      <top style="thin">
        <color indexed="0"/>
      </top>
      <bottom style="thin">
        <color indexed="64"/>
      </bottom>
      <diagonal/>
    </border>
    <border>
      <left style="thin">
        <color indexed="64"/>
      </left>
      <right/>
      <top style="dotted">
        <color indexed="64"/>
      </top>
      <bottom style="double">
        <color indexed="64"/>
      </bottom>
      <diagonal/>
    </border>
    <border>
      <left/>
      <right style="dashed">
        <color indexed="64"/>
      </right>
      <top style="dotted">
        <color indexed="64"/>
      </top>
      <bottom style="double">
        <color indexed="64"/>
      </bottom>
      <diagonal/>
    </border>
    <border>
      <left style="dashed">
        <color indexed="64"/>
      </left>
      <right style="dashed">
        <color indexed="64"/>
      </right>
      <top style="dotted">
        <color indexed="64"/>
      </top>
      <bottom style="double">
        <color indexed="64"/>
      </bottom>
      <diagonal/>
    </border>
    <border>
      <left style="dashed">
        <color indexed="64"/>
      </left>
      <right style="thin">
        <color indexed="64"/>
      </right>
      <top style="dotted">
        <color indexed="64"/>
      </top>
      <bottom style="double">
        <color indexed="64"/>
      </bottom>
      <diagonal/>
    </border>
    <border>
      <left style="medium">
        <color indexed="64"/>
      </left>
      <right/>
      <top style="medium">
        <color indexed="0"/>
      </top>
      <bottom style="medium">
        <color indexed="64"/>
      </bottom>
      <diagonal/>
    </border>
    <border>
      <left style="thin">
        <color indexed="64"/>
      </left>
      <right style="thin">
        <color indexed="64"/>
      </right>
      <top style="medium">
        <color indexed="0"/>
      </top>
      <bottom style="medium">
        <color indexed="64"/>
      </bottom>
      <diagonal/>
    </border>
    <border>
      <left style="thin">
        <color indexed="64"/>
      </left>
      <right/>
      <top style="medium">
        <color indexed="0"/>
      </top>
      <bottom style="medium">
        <color indexed="64"/>
      </bottom>
      <diagonal/>
    </border>
    <border>
      <left/>
      <right style="thin">
        <color indexed="64"/>
      </right>
      <top style="medium">
        <color indexed="0"/>
      </top>
      <bottom style="medium">
        <color indexed="64"/>
      </bottom>
      <diagonal/>
    </border>
    <border>
      <left style="thin">
        <color indexed="64"/>
      </left>
      <right/>
      <top style="medium">
        <color indexed="0"/>
      </top>
      <bottom style="thin">
        <color indexed="64"/>
      </bottom>
      <diagonal/>
    </border>
    <border>
      <left/>
      <right style="dashed">
        <color indexed="64"/>
      </right>
      <top style="medium">
        <color indexed="0"/>
      </top>
      <bottom style="thin">
        <color indexed="64"/>
      </bottom>
      <diagonal/>
    </border>
    <border>
      <left style="dashed">
        <color indexed="64"/>
      </left>
      <right style="dashed">
        <color indexed="64"/>
      </right>
      <top style="medium">
        <color indexed="0"/>
      </top>
      <bottom style="thin">
        <color indexed="64"/>
      </bottom>
      <diagonal/>
    </border>
    <border>
      <left style="dashed">
        <color indexed="64"/>
      </left>
      <right style="thin">
        <color indexed="64"/>
      </right>
      <top style="medium">
        <color indexed="0"/>
      </top>
      <bottom style="thin">
        <color indexed="64"/>
      </bottom>
      <diagonal/>
    </border>
    <border>
      <left/>
      <right style="thin">
        <color indexed="64"/>
      </right>
      <top style="medium">
        <color indexed="0"/>
      </top>
      <bottom style="thin">
        <color indexed="64"/>
      </bottom>
      <diagonal/>
    </border>
    <border>
      <left style="thin">
        <color indexed="64"/>
      </left>
      <right style="thin">
        <color indexed="64"/>
      </right>
      <top style="medium">
        <color indexed="0"/>
      </top>
      <bottom style="thin">
        <color indexed="64"/>
      </bottom>
      <diagonal/>
    </border>
    <border>
      <left style="thin">
        <color indexed="64"/>
      </left>
      <right/>
      <top style="medium">
        <color indexed="0"/>
      </top>
      <bottom/>
      <diagonal/>
    </border>
    <border>
      <left/>
      <right style="thin">
        <color indexed="64"/>
      </right>
      <top style="medium">
        <color indexed="0"/>
      </top>
      <bottom/>
      <diagonal/>
    </border>
    <border>
      <left/>
      <right style="dashed">
        <color indexed="64"/>
      </right>
      <top style="medium">
        <color indexed="0"/>
      </top>
      <bottom/>
      <diagonal/>
    </border>
    <border>
      <left style="dashed">
        <color indexed="64"/>
      </left>
      <right style="dashed">
        <color indexed="64"/>
      </right>
      <top style="medium">
        <color indexed="0"/>
      </top>
      <bottom/>
      <diagonal/>
    </border>
    <border>
      <left style="dashed">
        <color indexed="64"/>
      </left>
      <right style="thin">
        <color indexed="64"/>
      </right>
      <top style="medium">
        <color indexed="0"/>
      </top>
      <bottom/>
      <diagonal/>
    </border>
    <border>
      <left style="thin">
        <color indexed="64"/>
      </left>
      <right style="thin">
        <color indexed="64"/>
      </right>
      <top style="medium">
        <color indexed="0"/>
      </top>
      <bottom/>
      <diagonal/>
    </border>
    <border>
      <left style="dash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double">
        <color indexed="64"/>
      </top>
      <bottom/>
      <diagonal/>
    </border>
    <border>
      <left style="thin">
        <color indexed="64"/>
      </left>
      <right style="thin">
        <color indexed="64"/>
      </right>
      <top style="double">
        <color auto="1"/>
      </top>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right style="dashed">
        <color indexed="64"/>
      </right>
      <top style="double">
        <color auto="1"/>
      </top>
      <bottom style="thin">
        <color indexed="64"/>
      </bottom>
      <diagonal/>
    </border>
    <border>
      <left style="dashed">
        <color indexed="64"/>
      </left>
      <right style="dashed">
        <color indexed="64"/>
      </right>
      <top style="double">
        <color auto="1"/>
      </top>
      <bottom style="thin">
        <color indexed="64"/>
      </bottom>
      <diagonal/>
    </border>
    <border>
      <left style="dashed">
        <color indexed="64"/>
      </left>
      <right style="thin">
        <color indexed="64"/>
      </right>
      <top style="double">
        <color auto="1"/>
      </top>
      <bottom style="thin">
        <color indexed="64"/>
      </bottom>
      <diagonal/>
    </border>
    <border>
      <left style="thin">
        <color indexed="64"/>
      </left>
      <right style="thin">
        <color indexed="64"/>
      </right>
      <top style="double">
        <color auto="1"/>
      </top>
      <bottom style="thin">
        <color indexed="64"/>
      </bottom>
      <diagonal/>
    </border>
    <border>
      <left style="thin">
        <color indexed="64"/>
      </left>
      <right/>
      <top style="dotted">
        <color indexed="0"/>
      </top>
      <bottom style="dotted">
        <color indexed="64"/>
      </bottom>
      <diagonal/>
    </border>
    <border>
      <left/>
      <right style="thin">
        <color indexed="64"/>
      </right>
      <top style="dotted">
        <color indexed="0"/>
      </top>
      <bottom style="dotted">
        <color indexed="64"/>
      </bottom>
      <diagonal/>
    </border>
    <border>
      <left style="thin">
        <color indexed="64"/>
      </left>
      <right/>
      <top/>
      <bottom style="double">
        <color indexed="64"/>
      </bottom>
      <diagonal/>
    </border>
    <border>
      <left/>
      <right style="dashed">
        <color indexed="64"/>
      </right>
      <top/>
      <bottom style="double">
        <color auto="1"/>
      </bottom>
      <diagonal/>
    </border>
    <border>
      <left style="dashed">
        <color indexed="64"/>
      </left>
      <right style="dashed">
        <color indexed="64"/>
      </right>
      <top/>
      <bottom style="double">
        <color auto="1"/>
      </bottom>
      <diagonal/>
    </border>
    <border>
      <left style="dashed">
        <color indexed="64"/>
      </left>
      <right style="thin">
        <color indexed="64"/>
      </right>
      <top/>
      <bottom style="double">
        <color auto="1"/>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0"/>
      </top>
      <bottom style="dashed">
        <color indexed="64"/>
      </bottom>
      <diagonal/>
    </border>
    <border>
      <left/>
      <right style="thin">
        <color indexed="64"/>
      </right>
      <top style="medium">
        <color indexed="0"/>
      </top>
      <bottom style="dashed">
        <color indexed="64"/>
      </bottom>
      <diagonal/>
    </border>
    <border>
      <left/>
      <right style="dashed">
        <color indexed="64"/>
      </right>
      <top style="medium">
        <color indexed="0"/>
      </top>
      <bottom style="dashed">
        <color indexed="64"/>
      </bottom>
      <diagonal/>
    </border>
    <border>
      <left style="dashed">
        <color indexed="64"/>
      </left>
      <right style="dashed">
        <color indexed="64"/>
      </right>
      <top style="medium">
        <color indexed="0"/>
      </top>
      <bottom style="dashed">
        <color indexed="64"/>
      </bottom>
      <diagonal/>
    </border>
    <border>
      <left style="dashed">
        <color indexed="64"/>
      </left>
      <right style="thin">
        <color indexed="64"/>
      </right>
      <top style="medium">
        <color indexed="0"/>
      </top>
      <bottom style="dashed">
        <color indexed="64"/>
      </bottom>
      <diagonal/>
    </border>
    <border>
      <left style="thin">
        <color indexed="64"/>
      </left>
      <right style="thin">
        <color indexed="64"/>
      </right>
      <top style="medium">
        <color indexed="0"/>
      </top>
      <bottom style="dashed">
        <color indexed="64"/>
      </bottom>
      <diagonal/>
    </border>
    <border>
      <left style="medium">
        <color indexed="64"/>
      </left>
      <right style="thin">
        <color indexed="64"/>
      </right>
      <top/>
      <bottom/>
      <diagonal/>
    </border>
    <border>
      <left style="medium">
        <color indexed="64"/>
      </left>
      <right/>
      <top style="medium">
        <color indexed="0"/>
      </top>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0"/>
      </top>
      <bottom style="medium">
        <color indexed="0"/>
      </bottom>
      <diagonal/>
    </border>
    <border>
      <left style="thin">
        <color indexed="64"/>
      </left>
      <right/>
      <top style="medium">
        <color indexed="0"/>
      </top>
      <bottom style="medium">
        <color indexed="0"/>
      </bottom>
      <diagonal/>
    </border>
    <border>
      <left/>
      <right style="thin">
        <color indexed="64"/>
      </right>
      <top style="medium">
        <color indexed="0"/>
      </top>
      <bottom style="medium">
        <color indexed="0"/>
      </bottom>
      <diagonal/>
    </border>
    <border>
      <left/>
      <right style="dashed">
        <color indexed="64"/>
      </right>
      <top style="medium">
        <color indexed="0"/>
      </top>
      <bottom style="medium">
        <color indexed="0"/>
      </bottom>
      <diagonal/>
    </border>
    <border>
      <left style="dashed">
        <color indexed="64"/>
      </left>
      <right style="dashed">
        <color indexed="64"/>
      </right>
      <top style="medium">
        <color indexed="0"/>
      </top>
      <bottom style="medium">
        <color indexed="0"/>
      </bottom>
      <diagonal/>
    </border>
    <border>
      <left style="dashed">
        <color indexed="64"/>
      </left>
      <right style="thin">
        <color indexed="64"/>
      </right>
      <top style="medium">
        <color indexed="0"/>
      </top>
      <bottom style="medium">
        <color indexed="0"/>
      </bottom>
      <diagonal/>
    </border>
    <border>
      <left style="thin">
        <color indexed="64"/>
      </left>
      <right style="thin">
        <color indexed="64"/>
      </right>
      <top style="medium">
        <color indexed="0"/>
      </top>
      <bottom style="medium">
        <color indexed="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0"/>
      </top>
      <bottom style="thin">
        <color indexed="8"/>
      </bottom>
      <diagonal/>
    </border>
    <border>
      <left/>
      <right style="thin">
        <color indexed="64"/>
      </right>
      <top style="thin">
        <color indexed="0"/>
      </top>
      <bottom style="thin">
        <color indexed="8"/>
      </bottom>
      <diagonal/>
    </border>
    <border>
      <left style="thin">
        <color indexed="64"/>
      </left>
      <right/>
      <top style="thin">
        <color indexed="0"/>
      </top>
      <bottom style="thin">
        <color indexed="8"/>
      </bottom>
      <diagonal/>
    </border>
    <border>
      <left/>
      <right style="dashed">
        <color indexed="64"/>
      </right>
      <top style="thin">
        <color indexed="0"/>
      </top>
      <bottom style="thin">
        <color indexed="8"/>
      </bottom>
      <diagonal/>
    </border>
    <border>
      <left style="dashed">
        <color indexed="64"/>
      </left>
      <right style="dashed">
        <color indexed="64"/>
      </right>
      <top style="thin">
        <color indexed="0"/>
      </top>
      <bottom style="thin">
        <color indexed="8"/>
      </bottom>
      <diagonal/>
    </border>
    <border>
      <left style="dashed">
        <color indexed="64"/>
      </left>
      <right style="thin">
        <color indexed="64"/>
      </right>
      <top style="thin">
        <color indexed="0"/>
      </top>
      <bottom style="thin">
        <color indexed="8"/>
      </bottom>
      <diagonal/>
    </border>
    <border>
      <left style="thin">
        <color indexed="64"/>
      </left>
      <right style="thin">
        <color indexed="64"/>
      </right>
      <top style="thin">
        <color indexed="0"/>
      </top>
      <bottom style="thin">
        <color indexed="8"/>
      </bottom>
      <diagonal/>
    </border>
    <border>
      <left style="medium">
        <color indexed="64"/>
      </left>
      <right/>
      <top/>
      <bottom style="hair">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ouble">
        <color auto="1"/>
      </top>
      <bottom style="dotted">
        <color indexed="64"/>
      </bottom>
      <diagonal/>
    </border>
    <border>
      <left/>
      <right style="thin">
        <color indexed="64"/>
      </right>
      <top style="double">
        <color auto="1"/>
      </top>
      <bottom style="dotted">
        <color indexed="64"/>
      </bottom>
      <diagonal/>
    </border>
    <border>
      <left style="dashed">
        <color indexed="64"/>
      </left>
      <right style="thin">
        <color indexed="64"/>
      </right>
      <top style="double">
        <color auto="1"/>
      </top>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ashed">
        <color indexed="64"/>
      </left>
      <right style="thin">
        <color indexed="64"/>
      </right>
      <top style="medium">
        <color indexed="64"/>
      </top>
      <bottom/>
      <diagonal/>
    </border>
    <border>
      <left style="thin">
        <color indexed="64"/>
      </left>
      <right style="thin">
        <color indexed="64"/>
      </right>
      <top style="medium">
        <color indexed="64"/>
      </top>
      <bottom/>
      <diagonal/>
    </border>
    <border>
      <left style="dashed">
        <color indexed="64"/>
      </left>
      <right style="thin">
        <color indexed="64"/>
      </right>
      <top style="dotted">
        <color indexed="64"/>
      </top>
      <bottom style="dashed">
        <color indexed="64"/>
      </bottom>
      <diagonal/>
    </border>
    <border>
      <left/>
      <right style="dashed">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style="dashed">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uble">
        <color auto="1"/>
      </top>
      <bottom style="thin">
        <color indexed="64"/>
      </bottom>
      <diagonal/>
    </border>
    <border>
      <left/>
      <right style="dashed">
        <color indexed="64"/>
      </right>
      <top style="double">
        <color auto="1"/>
      </top>
      <bottom style="dotted">
        <color indexed="64"/>
      </bottom>
      <diagonal/>
    </border>
    <border>
      <left style="dashed">
        <color indexed="64"/>
      </left>
      <right style="dashed">
        <color indexed="64"/>
      </right>
      <top style="double">
        <color auto="1"/>
      </top>
      <bottom style="dotted">
        <color indexed="64"/>
      </bottom>
      <diagonal/>
    </border>
    <border>
      <left style="dashed">
        <color indexed="64"/>
      </left>
      <right style="thin">
        <color indexed="64"/>
      </right>
      <top style="double">
        <color auto="1"/>
      </top>
      <bottom style="dotted">
        <color indexed="64"/>
      </bottom>
      <diagonal/>
    </border>
    <border>
      <left style="thin">
        <color indexed="64"/>
      </left>
      <right style="thin">
        <color indexed="64"/>
      </right>
      <top style="double">
        <color auto="1"/>
      </top>
      <bottom style="dotted">
        <color indexed="64"/>
      </bottom>
      <diagonal/>
    </border>
    <border>
      <left style="thin">
        <color indexed="64"/>
      </left>
      <right/>
      <top style="double">
        <color auto="1"/>
      </top>
      <bottom/>
      <diagonal/>
    </border>
    <border>
      <left/>
      <right style="thin">
        <color indexed="64"/>
      </right>
      <top style="double">
        <color indexed="64"/>
      </top>
      <bottom/>
      <diagonal/>
    </border>
    <border>
      <left style="medium">
        <color indexed="64"/>
      </left>
      <right/>
      <top style="double">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style="thin">
        <color indexed="64"/>
      </right>
      <top style="medium">
        <color indexed="64"/>
      </top>
      <bottom style="dashed">
        <color indexed="64"/>
      </bottom>
      <diagonal/>
    </border>
    <border>
      <left style="thin">
        <color indexed="64"/>
      </left>
      <right/>
      <top style="medium">
        <color indexed="64"/>
      </top>
      <bottom style="thin">
        <color indexed="0"/>
      </bottom>
      <diagonal/>
    </border>
    <border>
      <left/>
      <right style="thin">
        <color indexed="64"/>
      </right>
      <top style="medium">
        <color indexed="64"/>
      </top>
      <bottom style="thin">
        <color indexed="0"/>
      </bottom>
      <diagonal/>
    </border>
    <border>
      <left/>
      <right style="dashed">
        <color indexed="64"/>
      </right>
      <top style="medium">
        <color indexed="64"/>
      </top>
      <bottom style="thin">
        <color indexed="0"/>
      </bottom>
      <diagonal/>
    </border>
    <border>
      <left style="dashed">
        <color indexed="64"/>
      </left>
      <right style="dashed">
        <color indexed="64"/>
      </right>
      <top style="medium">
        <color indexed="64"/>
      </top>
      <bottom style="thin">
        <color indexed="0"/>
      </bottom>
      <diagonal/>
    </border>
    <border>
      <left style="dashed">
        <color indexed="64"/>
      </left>
      <right style="thin">
        <color indexed="64"/>
      </right>
      <top style="medium">
        <color indexed="64"/>
      </top>
      <bottom style="thin">
        <color indexed="0"/>
      </bottom>
      <diagonal/>
    </border>
    <border>
      <left style="thin">
        <color indexed="64"/>
      </left>
      <right style="thin">
        <color indexed="64"/>
      </right>
      <top style="medium">
        <color indexed="64"/>
      </top>
      <bottom style="thin">
        <color indexed="0"/>
      </bottom>
      <diagonal/>
    </border>
    <border>
      <left style="medium">
        <color indexed="64"/>
      </left>
      <right/>
      <top/>
      <bottom style="double">
        <color indexed="64"/>
      </bottom>
      <diagonal/>
    </border>
  </borders>
  <cellStyleXfs count="18">
    <xf numFmtId="0" fontId="0" fillId="0" borderId="0"/>
    <xf numFmtId="164" fontId="2" fillId="0" borderId="0" applyFont="0" applyFill="0" applyBorder="0" applyAlignment="0" applyProtection="0"/>
    <xf numFmtId="0" fontId="2" fillId="0" borderId="0"/>
    <xf numFmtId="0" fontId="2" fillId="0" borderId="0"/>
    <xf numFmtId="0" fontId="2" fillId="0" borderId="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1" fillId="0" borderId="0"/>
  </cellStyleXfs>
  <cellXfs count="1266">
    <xf numFmtId="0" fontId="0" fillId="0" borderId="0" xfId="0"/>
    <xf numFmtId="0" fontId="2" fillId="0" borderId="0" xfId="0" applyFont="1" applyBorder="1"/>
    <xf numFmtId="0" fontId="3" fillId="0" borderId="0" xfId="0" applyFont="1" applyFill="1" applyBorder="1"/>
    <xf numFmtId="0" fontId="4" fillId="0" borderId="0" xfId="0" applyFont="1" applyFill="1" applyBorder="1" applyAlignment="1">
      <alignment wrapText="1"/>
    </xf>
    <xf numFmtId="0" fontId="4" fillId="0" borderId="0" xfId="0" applyFont="1" applyFill="1" applyBorder="1"/>
    <xf numFmtId="0" fontId="5" fillId="0" borderId="0" xfId="0" applyFont="1" applyFill="1" applyBorder="1" applyAlignment="1">
      <alignment horizontal="right"/>
    </xf>
    <xf numFmtId="0" fontId="2" fillId="0" borderId="0" xfId="0" applyFont="1" applyBorder="1" applyAlignment="1">
      <alignment wrapText="1"/>
    </xf>
    <xf numFmtId="0" fontId="2" fillId="0" borderId="0" xfId="0" applyFont="1" applyBorder="1" applyAlignment="1">
      <alignment horizontal="right"/>
    </xf>
    <xf numFmtId="0" fontId="6" fillId="0" borderId="0" xfId="0" applyFont="1" applyBorder="1" applyAlignment="1">
      <alignment horizontal="right" wrapText="1"/>
    </xf>
    <xf numFmtId="14" fontId="6" fillId="0" borderId="0" xfId="0" applyNumberFormat="1" applyFont="1" applyBorder="1" applyAlignment="1">
      <alignment horizontal="left" wrapText="1"/>
    </xf>
    <xf numFmtId="0" fontId="2" fillId="0" borderId="0" xfId="0" applyFont="1" applyFill="1" applyBorder="1"/>
    <xf numFmtId="0" fontId="2" fillId="0" borderId="0" xfId="0" applyFont="1" applyBorder="1" applyAlignment="1">
      <alignment textRotation="90" wrapText="1"/>
    </xf>
    <xf numFmtId="14" fontId="7" fillId="0" borderId="0" xfId="0" applyNumberFormat="1" applyFont="1" applyFill="1" applyBorder="1"/>
    <xf numFmtId="0" fontId="2" fillId="0" borderId="0" xfId="0" applyFont="1" applyFill="1" applyBorder="1" applyAlignment="1">
      <alignment horizontal="right" textRotation="90" wrapText="1"/>
    </xf>
    <xf numFmtId="0" fontId="2" fillId="0" borderId="0" xfId="0" applyFont="1" applyFill="1" applyBorder="1" applyAlignment="1">
      <alignment wrapText="1"/>
    </xf>
    <xf numFmtId="3" fontId="8" fillId="0" borderId="0" xfId="0" applyNumberFormat="1" applyFont="1" applyFill="1" applyBorder="1" applyAlignment="1">
      <alignment horizontal="left"/>
    </xf>
    <xf numFmtId="3" fontId="8" fillId="0" borderId="0" xfId="0" applyNumberFormat="1" applyFont="1" applyFill="1" applyBorder="1" applyAlignment="1">
      <alignment horizontal="right"/>
    </xf>
    <xf numFmtId="3" fontId="8" fillId="0" borderId="0" xfId="0" applyNumberFormat="1" applyFont="1" applyFill="1" applyBorder="1" applyAlignment="1">
      <alignment horizontal="left" wrapText="1"/>
    </xf>
    <xf numFmtId="3" fontId="9" fillId="0" borderId="0" xfId="0" applyNumberFormat="1" applyFont="1" applyFill="1" applyBorder="1" applyAlignment="1">
      <alignment horizontal="left" vertical="top" wrapText="1"/>
    </xf>
    <xf numFmtId="14" fontId="2" fillId="0" borderId="0" xfId="0" applyNumberFormat="1" applyFont="1" applyFill="1" applyBorder="1" applyAlignment="1">
      <alignment horizontal="left"/>
    </xf>
    <xf numFmtId="0" fontId="2" fillId="0" borderId="0" xfId="0" applyFont="1" applyFill="1" applyBorder="1" applyAlignment="1">
      <alignment horizontal="left" vertical="top" wrapText="1"/>
    </xf>
    <xf numFmtId="0" fontId="2" fillId="0" borderId="0" xfId="0" applyFont="1" applyFill="1" applyBorder="1" applyAlignment="1">
      <alignment horizontal="right"/>
    </xf>
    <xf numFmtId="14" fontId="10" fillId="0" borderId="0" xfId="0" applyNumberFormat="1" applyFont="1" applyFill="1" applyBorder="1" applyAlignment="1">
      <alignment horizontal="left" wrapText="1"/>
    </xf>
    <xf numFmtId="3" fontId="11" fillId="0" borderId="0" xfId="0" applyNumberFormat="1" applyFont="1" applyFill="1" applyBorder="1" applyAlignment="1">
      <alignment horizontal="left" vertical="top" wrapText="1"/>
    </xf>
    <xf numFmtId="14" fontId="2" fillId="0" borderId="0" xfId="0" quotePrefix="1" applyNumberFormat="1" applyFont="1" applyFill="1" applyBorder="1"/>
    <xf numFmtId="14" fontId="12" fillId="0" borderId="0" xfId="0" applyNumberFormat="1" applyFont="1" applyFill="1" applyBorder="1" applyAlignment="1">
      <alignment wrapText="1"/>
    </xf>
    <xf numFmtId="2" fontId="13" fillId="0" borderId="0" xfId="0" applyNumberFormat="1" applyFont="1" applyFill="1" applyBorder="1" applyAlignment="1">
      <alignment wrapText="1"/>
    </xf>
    <xf numFmtId="2" fontId="2" fillId="0" borderId="0" xfId="0" applyNumberFormat="1" applyFont="1" applyFill="1" applyBorder="1"/>
    <xf numFmtId="0" fontId="14" fillId="0" borderId="0" xfId="0" applyFont="1" applyBorder="1" applyAlignment="1">
      <alignment horizontal="right"/>
    </xf>
    <xf numFmtId="2" fontId="2" fillId="0" borderId="0" xfId="0" applyNumberFormat="1" applyFont="1" applyFill="1" applyBorder="1" applyAlignment="1">
      <alignment wrapText="1"/>
    </xf>
    <xf numFmtId="0" fontId="14" fillId="0" borderId="0" xfId="0" applyFont="1" applyFill="1" applyBorder="1" applyAlignment="1">
      <alignment horizontal="right"/>
    </xf>
    <xf numFmtId="0" fontId="14" fillId="0" borderId="0" xfId="0" applyFont="1" applyFill="1" applyBorder="1" applyAlignment="1">
      <alignment wrapText="1"/>
    </xf>
    <xf numFmtId="3" fontId="14" fillId="0" borderId="0" xfId="0" applyNumberFormat="1" applyFont="1" applyFill="1" applyBorder="1"/>
    <xf numFmtId="3" fontId="14" fillId="0" borderId="0" xfId="0" applyNumberFormat="1" applyFont="1" applyFill="1" applyBorder="1" applyAlignment="1">
      <alignment horizontal="right"/>
    </xf>
    <xf numFmtId="3" fontId="14" fillId="0" borderId="0" xfId="0" applyNumberFormat="1" applyFont="1" applyFill="1" applyBorder="1" applyAlignment="1">
      <alignment wrapText="1"/>
    </xf>
    <xf numFmtId="14" fontId="15" fillId="0" borderId="0" xfId="0" applyNumberFormat="1" applyFont="1" applyFill="1" applyBorder="1" applyAlignment="1">
      <alignment wrapText="1"/>
    </xf>
    <xf numFmtId="0" fontId="2" fillId="0" borderId="0" xfId="0" applyFont="1" applyBorder="1" applyAlignment="1">
      <alignment horizontal="left" wrapText="1"/>
    </xf>
    <xf numFmtId="0" fontId="2" fillId="0" borderId="0" xfId="0" applyFont="1" applyBorder="1" applyAlignment="1">
      <alignment horizontal="center" wrapText="1"/>
    </xf>
    <xf numFmtId="0" fontId="2" fillId="0" borderId="0" xfId="0" applyFont="1" applyBorder="1" applyAlignment="1">
      <alignment horizontal="center"/>
    </xf>
    <xf numFmtId="4" fontId="2" fillId="0" borderId="0" xfId="0" applyNumberFormat="1" applyFont="1" applyFill="1" applyBorder="1" applyAlignment="1">
      <alignment horizontal="center"/>
    </xf>
    <xf numFmtId="4" fontId="2" fillId="0" borderId="0" xfId="0" applyNumberFormat="1" applyFont="1" applyFill="1" applyBorder="1" applyAlignment="1">
      <alignment horizontal="center" wrapText="1"/>
    </xf>
    <xf numFmtId="0" fontId="2" fillId="0" borderId="0" xfId="0" applyFont="1" applyBorder="1" applyAlignment="1">
      <alignment vertical="top"/>
    </xf>
    <xf numFmtId="0" fontId="16" fillId="2" borderId="1" xfId="0" applyFont="1" applyFill="1" applyBorder="1" applyAlignment="1">
      <alignment vertical="top" wrapText="1"/>
    </xf>
    <xf numFmtId="0" fontId="16" fillId="3" borderId="2" xfId="0" applyFont="1" applyFill="1" applyBorder="1" applyAlignment="1">
      <alignment horizontal="center" vertical="top" wrapText="1"/>
    </xf>
    <xf numFmtId="0" fontId="16" fillId="3" borderId="3" xfId="0" applyFont="1" applyFill="1" applyBorder="1" applyAlignment="1">
      <alignment vertical="top" wrapText="1"/>
    </xf>
    <xf numFmtId="0" fontId="16" fillId="3" borderId="4" xfId="0" applyFont="1" applyFill="1" applyBorder="1" applyAlignment="1">
      <alignment vertical="top" wrapText="1"/>
    </xf>
    <xf numFmtId="0" fontId="16" fillId="4" borderId="2" xfId="0" applyFont="1" applyFill="1" applyBorder="1" applyAlignment="1">
      <alignment horizontal="right" vertical="top" wrapText="1"/>
    </xf>
    <xf numFmtId="0" fontId="17" fillId="4" borderId="5" xfId="0" applyFont="1" applyFill="1" applyBorder="1" applyAlignment="1">
      <alignment vertical="top" wrapText="1"/>
    </xf>
    <xf numFmtId="0" fontId="16" fillId="4" borderId="6" xfId="0" applyFont="1" applyFill="1" applyBorder="1" applyAlignment="1">
      <alignment vertical="top" wrapText="1"/>
    </xf>
    <xf numFmtId="164" fontId="16" fillId="4" borderId="7" xfId="1" applyFont="1" applyFill="1" applyBorder="1" applyAlignment="1">
      <alignment vertical="top" wrapText="1"/>
    </xf>
    <xf numFmtId="164" fontId="19" fillId="5" borderId="2" xfId="1" applyFont="1" applyFill="1" applyBorder="1" applyAlignment="1">
      <alignment horizontal="right" vertical="top" wrapText="1"/>
    </xf>
    <xf numFmtId="0" fontId="17" fillId="5" borderId="8" xfId="0" applyFont="1" applyFill="1" applyBorder="1" applyAlignment="1">
      <alignment vertical="top" wrapText="1"/>
    </xf>
    <xf numFmtId="164" fontId="16" fillId="5" borderId="6" xfId="1" applyFont="1" applyFill="1" applyBorder="1" applyAlignment="1">
      <alignment vertical="top" wrapText="1"/>
    </xf>
    <xf numFmtId="164" fontId="20" fillId="5" borderId="6" xfId="1" applyFont="1" applyFill="1" applyBorder="1" applyAlignment="1">
      <alignment vertical="top" textRotation="90" wrapText="1"/>
    </xf>
    <xf numFmtId="164" fontId="16" fillId="5" borderId="7" xfId="1" applyFont="1" applyFill="1" applyBorder="1" applyAlignment="1">
      <alignment horizontal="left" vertical="top" wrapText="1"/>
    </xf>
    <xf numFmtId="0" fontId="21" fillId="6" borderId="2" xfId="0" applyFont="1" applyFill="1" applyBorder="1" applyAlignment="1">
      <alignment horizontal="left" vertical="top" wrapText="1"/>
    </xf>
    <xf numFmtId="0" fontId="21" fillId="6" borderId="9" xfId="0" applyFont="1" applyFill="1" applyBorder="1" applyAlignment="1">
      <alignment horizontal="left" vertical="top" wrapText="1"/>
    </xf>
    <xf numFmtId="0" fontId="21" fillId="6" borderId="10" xfId="0" applyFont="1" applyFill="1" applyBorder="1" applyAlignment="1">
      <alignment horizontal="left" vertical="top" wrapText="1"/>
    </xf>
    <xf numFmtId="0" fontId="22" fillId="0" borderId="11" xfId="0" applyFont="1" applyFill="1" applyBorder="1" applyAlignment="1">
      <alignment vertical="top"/>
    </xf>
    <xf numFmtId="0" fontId="2" fillId="0" borderId="11" xfId="0" applyFont="1" applyFill="1" applyBorder="1" applyAlignment="1">
      <alignment vertical="top" wrapText="1"/>
    </xf>
    <xf numFmtId="0" fontId="23" fillId="0" borderId="11" xfId="0" applyFont="1" applyFill="1" applyBorder="1" applyAlignment="1">
      <alignment vertical="top" wrapText="1"/>
    </xf>
    <xf numFmtId="0" fontId="23" fillId="0" borderId="11" xfId="0" applyFont="1" applyFill="1" applyBorder="1" applyAlignment="1">
      <alignment horizontal="center" vertical="top"/>
    </xf>
    <xf numFmtId="0" fontId="2" fillId="0" borderId="11" xfId="0" applyFont="1" applyFill="1" applyBorder="1" applyAlignment="1">
      <alignment horizontal="right" vertical="top"/>
    </xf>
    <xf numFmtId="2" fontId="23" fillId="0" borderId="11" xfId="0" applyNumberFormat="1" applyFont="1" applyFill="1" applyBorder="1" applyAlignment="1">
      <alignment vertical="top" wrapText="1"/>
    </xf>
    <xf numFmtId="0" fontId="2" fillId="0" borderId="11" xfId="0" applyFont="1" applyFill="1" applyBorder="1" applyAlignment="1">
      <alignment horizontal="center" vertical="top" wrapText="1"/>
    </xf>
    <xf numFmtId="0" fontId="23" fillId="0" borderId="11" xfId="0" applyFont="1" applyFill="1" applyBorder="1" applyAlignment="1">
      <alignment horizontal="left" vertical="top" wrapText="1"/>
    </xf>
    <xf numFmtId="0" fontId="24" fillId="0" borderId="11" xfId="0" applyFont="1" applyFill="1" applyBorder="1" applyAlignment="1">
      <alignment vertical="top" wrapText="1"/>
    </xf>
    <xf numFmtId="2" fontId="2" fillId="0" borderId="11" xfId="0" applyNumberFormat="1" applyFont="1" applyFill="1" applyBorder="1" applyAlignment="1">
      <alignment vertical="top" wrapText="1"/>
    </xf>
    <xf numFmtId="3" fontId="2" fillId="0" borderId="11" xfId="0"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0" xfId="0" applyFont="1" applyFill="1" applyBorder="1" applyAlignment="1">
      <alignment vertical="top"/>
    </xf>
    <xf numFmtId="0" fontId="2" fillId="7" borderId="12" xfId="0" applyFont="1" applyFill="1" applyBorder="1" applyAlignment="1">
      <alignment vertical="top"/>
    </xf>
    <xf numFmtId="0" fontId="2" fillId="3" borderId="13" xfId="0" applyFont="1" applyFill="1" applyBorder="1" applyAlignment="1">
      <alignment vertical="top" wrapText="1"/>
    </xf>
    <xf numFmtId="0" fontId="2" fillId="3" borderId="14" xfId="0" applyFont="1" applyFill="1" applyBorder="1" applyAlignment="1">
      <alignment vertical="top"/>
    </xf>
    <xf numFmtId="0" fontId="2" fillId="4" borderId="13" xfId="0" applyFont="1" applyFill="1" applyBorder="1" applyAlignment="1">
      <alignment horizontal="right" vertical="top"/>
    </xf>
    <xf numFmtId="0" fontId="2" fillId="4" borderId="15" xfId="0" applyFont="1" applyFill="1" applyBorder="1" applyAlignment="1">
      <alignment vertical="top" wrapText="1"/>
    </xf>
    <xf numFmtId="0" fontId="14" fillId="4" borderId="16" xfId="0" applyFont="1" applyFill="1" applyBorder="1" applyAlignment="1">
      <alignment vertical="top" wrapText="1"/>
    </xf>
    <xf numFmtId="3" fontId="2" fillId="4" borderId="17" xfId="0" applyNumberFormat="1" applyFont="1" applyFill="1" applyBorder="1" applyAlignment="1">
      <alignment vertical="top"/>
    </xf>
    <xf numFmtId="3" fontId="2" fillId="5" borderId="13" xfId="0" applyNumberFormat="1" applyFont="1" applyFill="1" applyBorder="1" applyAlignment="1">
      <alignment horizontal="right" vertical="top"/>
    </xf>
    <xf numFmtId="3" fontId="2" fillId="5" borderId="15" xfId="0" applyNumberFormat="1" applyFont="1" applyFill="1" applyBorder="1" applyAlignment="1">
      <alignment vertical="top" wrapText="1"/>
    </xf>
    <xf numFmtId="3" fontId="15" fillId="5" borderId="16" xfId="0" applyNumberFormat="1" applyFont="1" applyFill="1" applyBorder="1" applyAlignment="1">
      <alignment vertical="top"/>
    </xf>
    <xf numFmtId="3" fontId="2" fillId="5" borderId="16" xfId="0" applyNumberFormat="1" applyFont="1" applyFill="1" applyBorder="1" applyAlignment="1">
      <alignment vertical="top"/>
    </xf>
    <xf numFmtId="3" fontId="2" fillId="5" borderId="17" xfId="0" applyNumberFormat="1" applyFont="1" applyFill="1" applyBorder="1" applyAlignment="1">
      <alignment vertical="top" wrapText="1"/>
    </xf>
    <xf numFmtId="0" fontId="2" fillId="6" borderId="13"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6" borderId="18" xfId="0" applyFont="1" applyFill="1" applyBorder="1" applyAlignment="1">
      <alignment horizontal="left" vertical="top" wrapText="1"/>
    </xf>
    <xf numFmtId="0" fontId="2" fillId="7" borderId="19" xfId="0" applyFont="1" applyFill="1" applyBorder="1" applyAlignment="1">
      <alignment vertical="top"/>
    </xf>
    <xf numFmtId="0" fontId="2" fillId="3" borderId="20" xfId="0" applyFont="1" applyFill="1" applyBorder="1" applyAlignment="1">
      <alignment vertical="top" wrapText="1"/>
    </xf>
    <xf numFmtId="0" fontId="2" fillId="3" borderId="21" xfId="0" applyFont="1" applyFill="1" applyBorder="1" applyAlignment="1">
      <alignment vertical="top"/>
    </xf>
    <xf numFmtId="0" fontId="2" fillId="4" borderId="22" xfId="0" applyFont="1" applyFill="1" applyBorder="1" applyAlignment="1">
      <alignment horizontal="right" vertical="top"/>
    </xf>
    <xf numFmtId="0" fontId="2" fillId="4" borderId="23" xfId="0" applyFont="1" applyFill="1" applyBorder="1" applyAlignment="1">
      <alignment vertical="top" wrapText="1"/>
    </xf>
    <xf numFmtId="0" fontId="14" fillId="4" borderId="24" xfId="0" applyFont="1" applyFill="1" applyBorder="1" applyAlignment="1">
      <alignment vertical="top" wrapText="1"/>
    </xf>
    <xf numFmtId="3" fontId="2" fillId="4" borderId="25" xfId="0" applyNumberFormat="1" applyFont="1" applyFill="1" applyBorder="1" applyAlignment="1">
      <alignment vertical="top"/>
    </xf>
    <xf numFmtId="3" fontId="2" fillId="5" borderId="22" xfId="0" applyNumberFormat="1" applyFont="1" applyFill="1" applyBorder="1" applyAlignment="1">
      <alignment horizontal="right" vertical="top"/>
    </xf>
    <xf numFmtId="3" fontId="2" fillId="5" borderId="23" xfId="0" applyNumberFormat="1" applyFont="1" applyFill="1" applyBorder="1" applyAlignment="1">
      <alignment vertical="top" wrapText="1"/>
    </xf>
    <xf numFmtId="3" fontId="15" fillId="5" borderId="24" xfId="0" applyNumberFormat="1" applyFont="1" applyFill="1" applyBorder="1" applyAlignment="1">
      <alignment vertical="top"/>
    </xf>
    <xf numFmtId="3" fontId="2" fillId="5" borderId="24" xfId="0" applyNumberFormat="1" applyFont="1" applyFill="1" applyBorder="1" applyAlignment="1">
      <alignment vertical="top"/>
    </xf>
    <xf numFmtId="3" fontId="2" fillId="5" borderId="25" xfId="0" applyNumberFormat="1" applyFont="1" applyFill="1" applyBorder="1" applyAlignment="1">
      <alignment vertical="top" wrapText="1"/>
    </xf>
    <xf numFmtId="0" fontId="2" fillId="6" borderId="22" xfId="0" applyFont="1" applyFill="1" applyBorder="1" applyAlignment="1">
      <alignment horizontal="left" vertical="top" wrapText="1"/>
    </xf>
    <xf numFmtId="0" fontId="2" fillId="6" borderId="26" xfId="0" applyFont="1" applyFill="1" applyBorder="1" applyAlignment="1">
      <alignment horizontal="left" vertical="top" wrapText="1"/>
    </xf>
    <xf numFmtId="0" fontId="2" fillId="6" borderId="27" xfId="0" applyFont="1" applyFill="1" applyBorder="1" applyAlignment="1">
      <alignment horizontal="left" vertical="top" wrapText="1"/>
    </xf>
    <xf numFmtId="0" fontId="2" fillId="2" borderId="19" xfId="0" applyFont="1" applyFill="1" applyBorder="1" applyAlignment="1">
      <alignment vertical="top"/>
    </xf>
    <xf numFmtId="0" fontId="2" fillId="4" borderId="28" xfId="0" applyFont="1" applyFill="1" applyBorder="1" applyAlignment="1">
      <alignment horizontal="right" vertical="top"/>
    </xf>
    <xf numFmtId="0" fontId="2" fillId="4" borderId="29" xfId="0" applyFont="1" applyFill="1" applyBorder="1" applyAlignment="1">
      <alignment vertical="top" wrapText="1"/>
    </xf>
    <xf numFmtId="0" fontId="14" fillId="4" borderId="30" xfId="0" applyFont="1" applyFill="1" applyBorder="1" applyAlignment="1">
      <alignment vertical="top" wrapText="1"/>
    </xf>
    <xf numFmtId="3" fontId="2" fillId="4" borderId="31" xfId="0" applyNumberFormat="1" applyFont="1" applyFill="1" applyBorder="1" applyAlignment="1">
      <alignment vertical="top"/>
    </xf>
    <xf numFmtId="3" fontId="2" fillId="5" borderId="28" xfId="0" applyNumberFormat="1" applyFont="1" applyFill="1" applyBorder="1" applyAlignment="1">
      <alignment horizontal="right" vertical="top"/>
    </xf>
    <xf numFmtId="3" fontId="2" fillId="5" borderId="29" xfId="0" applyNumberFormat="1" applyFont="1" applyFill="1" applyBorder="1" applyAlignment="1">
      <alignment vertical="top" wrapText="1"/>
    </xf>
    <xf numFmtId="3" fontId="15" fillId="5" borderId="30" xfId="0" applyNumberFormat="1" applyFont="1" applyFill="1" applyBorder="1" applyAlignment="1">
      <alignment vertical="top"/>
    </xf>
    <xf numFmtId="3" fontId="2" fillId="5" borderId="30" xfId="0" applyNumberFormat="1" applyFont="1" applyFill="1" applyBorder="1" applyAlignment="1">
      <alignment vertical="top"/>
    </xf>
    <xf numFmtId="3" fontId="2" fillId="5" borderId="31" xfId="0" applyNumberFormat="1" applyFont="1" applyFill="1" applyBorder="1" applyAlignment="1">
      <alignment vertical="top" wrapText="1"/>
    </xf>
    <xf numFmtId="0" fontId="2" fillId="6" borderId="28" xfId="0" applyFont="1" applyFill="1" applyBorder="1" applyAlignment="1">
      <alignment horizontal="left" vertical="top" wrapText="1"/>
    </xf>
    <xf numFmtId="0" fontId="2" fillId="6" borderId="32" xfId="0" applyFont="1" applyFill="1" applyBorder="1" applyAlignment="1">
      <alignment horizontal="left" vertical="top" wrapText="1"/>
    </xf>
    <xf numFmtId="0" fontId="2" fillId="6" borderId="33" xfId="0" applyFont="1" applyFill="1" applyBorder="1" applyAlignment="1">
      <alignment horizontal="left" vertical="top" wrapText="1"/>
    </xf>
    <xf numFmtId="0" fontId="2" fillId="0" borderId="0" xfId="2" applyBorder="1"/>
    <xf numFmtId="0" fontId="2" fillId="7" borderId="34" xfId="0" applyFont="1" applyFill="1" applyBorder="1" applyAlignment="1">
      <alignment vertical="top"/>
    </xf>
    <xf numFmtId="0" fontId="2" fillId="3" borderId="35" xfId="0" applyFont="1" applyFill="1" applyBorder="1" applyAlignment="1">
      <alignment vertical="top" wrapText="1"/>
    </xf>
    <xf numFmtId="0" fontId="25" fillId="3" borderId="35" xfId="0" applyFont="1" applyFill="1" applyBorder="1" applyAlignment="1">
      <alignment vertical="top" wrapText="1"/>
    </xf>
    <xf numFmtId="0" fontId="25" fillId="3" borderId="36" xfId="0" applyFont="1" applyFill="1" applyBorder="1" applyAlignment="1">
      <alignment vertical="top"/>
    </xf>
    <xf numFmtId="0" fontId="2" fillId="4" borderId="37" xfId="0" applyFont="1" applyFill="1" applyBorder="1" applyAlignment="1">
      <alignment horizontal="right" vertical="top"/>
    </xf>
    <xf numFmtId="0" fontId="2" fillId="4" borderId="38" xfId="0" applyFont="1" applyFill="1" applyBorder="1" applyAlignment="1">
      <alignment vertical="top" wrapText="1"/>
    </xf>
    <xf numFmtId="0" fontId="14" fillId="4" borderId="39" xfId="0" applyFont="1" applyFill="1" applyBorder="1" applyAlignment="1">
      <alignment vertical="top" wrapText="1"/>
    </xf>
    <xf numFmtId="3" fontId="2" fillId="4" borderId="40" xfId="0" applyNumberFormat="1" applyFont="1" applyFill="1" applyBorder="1" applyAlignment="1">
      <alignment vertical="top"/>
    </xf>
    <xf numFmtId="3" fontId="2" fillId="5" borderId="37" xfId="0" applyNumberFormat="1" applyFont="1" applyFill="1" applyBorder="1" applyAlignment="1">
      <alignment horizontal="right" vertical="top"/>
    </xf>
    <xf numFmtId="3" fontId="2" fillId="5" borderId="38" xfId="0" applyNumberFormat="1" applyFont="1" applyFill="1" applyBorder="1" applyAlignment="1">
      <alignment vertical="top" wrapText="1"/>
    </xf>
    <xf numFmtId="3" fontId="15" fillId="5" borderId="39" xfId="0" applyNumberFormat="1" applyFont="1" applyFill="1" applyBorder="1" applyAlignment="1">
      <alignment vertical="top"/>
    </xf>
    <xf numFmtId="3" fontId="2" fillId="5" borderId="39" xfId="0" applyNumberFormat="1" applyFont="1" applyFill="1" applyBorder="1" applyAlignment="1">
      <alignment vertical="top"/>
    </xf>
    <xf numFmtId="3" fontId="2" fillId="5" borderId="40" xfId="0" applyNumberFormat="1" applyFont="1" applyFill="1" applyBorder="1" applyAlignment="1">
      <alignment vertical="top" wrapText="1"/>
    </xf>
    <xf numFmtId="0" fontId="2" fillId="6" borderId="37" xfId="0" applyFont="1" applyFill="1" applyBorder="1" applyAlignment="1">
      <alignment horizontal="left" vertical="top" wrapText="1"/>
    </xf>
    <xf numFmtId="0" fontId="2" fillId="6" borderId="41" xfId="0" applyFont="1" applyFill="1" applyBorder="1" applyAlignment="1">
      <alignment horizontal="left" vertical="top" wrapText="1"/>
    </xf>
    <xf numFmtId="0" fontId="2" fillId="6" borderId="42" xfId="0" applyFont="1" applyFill="1" applyBorder="1" applyAlignment="1">
      <alignment horizontal="left" vertical="top" wrapText="1"/>
    </xf>
    <xf numFmtId="0" fontId="2" fillId="3" borderId="43" xfId="0" applyFont="1" applyFill="1" applyBorder="1" applyAlignment="1">
      <alignment vertical="top" wrapText="1"/>
    </xf>
    <xf numFmtId="0" fontId="2" fillId="3" borderId="44" xfId="0" applyFont="1" applyFill="1" applyBorder="1" applyAlignment="1">
      <alignment vertical="top"/>
    </xf>
    <xf numFmtId="0" fontId="2" fillId="4" borderId="43" xfId="0" applyFont="1" applyFill="1" applyBorder="1" applyAlignment="1">
      <alignment horizontal="right" vertical="top"/>
    </xf>
    <xf numFmtId="0" fontId="2" fillId="4" borderId="45" xfId="0" applyFont="1" applyFill="1" applyBorder="1" applyAlignment="1">
      <alignment vertical="top" wrapText="1"/>
    </xf>
    <xf numFmtId="0" fontId="14" fillId="4" borderId="46" xfId="0" applyFont="1" applyFill="1" applyBorder="1" applyAlignment="1">
      <alignment vertical="top" wrapText="1"/>
    </xf>
    <xf numFmtId="3" fontId="2" fillId="4" borderId="47" xfId="0" applyNumberFormat="1" applyFont="1" applyFill="1" applyBorder="1" applyAlignment="1">
      <alignment vertical="top"/>
    </xf>
    <xf numFmtId="3" fontId="2" fillId="5" borderId="43" xfId="0" applyNumberFormat="1" applyFont="1" applyFill="1" applyBorder="1" applyAlignment="1">
      <alignment horizontal="right" vertical="top"/>
    </xf>
    <xf numFmtId="3" fontId="2" fillId="5" borderId="45" xfId="0" applyNumberFormat="1" applyFont="1" applyFill="1" applyBorder="1" applyAlignment="1">
      <alignment vertical="top" wrapText="1"/>
    </xf>
    <xf numFmtId="3" fontId="15" fillId="5" borderId="46" xfId="0" applyNumberFormat="1" applyFont="1" applyFill="1" applyBorder="1" applyAlignment="1">
      <alignment vertical="top"/>
    </xf>
    <xf numFmtId="3" fontId="2" fillId="5" borderId="46" xfId="0" applyNumberFormat="1" applyFont="1" applyFill="1" applyBorder="1" applyAlignment="1">
      <alignment vertical="top"/>
    </xf>
    <xf numFmtId="3" fontId="2" fillId="5" borderId="47" xfId="0" applyNumberFormat="1" applyFont="1" applyFill="1" applyBorder="1" applyAlignment="1">
      <alignment vertical="top" wrapText="1"/>
    </xf>
    <xf numFmtId="0" fontId="2" fillId="6" borderId="43" xfId="0" applyFont="1" applyFill="1" applyBorder="1" applyAlignment="1">
      <alignment horizontal="left" vertical="top" wrapText="1"/>
    </xf>
    <xf numFmtId="0" fontId="2" fillId="6" borderId="44" xfId="0" applyFont="1" applyFill="1" applyBorder="1" applyAlignment="1">
      <alignment horizontal="left" vertical="top" wrapText="1"/>
    </xf>
    <xf numFmtId="0" fontId="2" fillId="6" borderId="48" xfId="0" applyFont="1" applyFill="1" applyBorder="1" applyAlignment="1">
      <alignment horizontal="left" vertical="top" wrapText="1"/>
    </xf>
    <xf numFmtId="0" fontId="2" fillId="4" borderId="20" xfId="0" applyFont="1" applyFill="1" applyBorder="1" applyAlignment="1">
      <alignment horizontal="right" vertical="top"/>
    </xf>
    <xf numFmtId="0" fontId="2" fillId="4" borderId="49" xfId="0" applyFont="1" applyFill="1" applyBorder="1" applyAlignment="1">
      <alignment vertical="top" wrapText="1"/>
    </xf>
    <xf numFmtId="0" fontId="14" fillId="4" borderId="50" xfId="0" applyFont="1" applyFill="1" applyBorder="1" applyAlignment="1">
      <alignment vertical="top" wrapText="1"/>
    </xf>
    <xf numFmtId="3" fontId="2" fillId="4" borderId="51" xfId="0" applyNumberFormat="1" applyFont="1" applyFill="1" applyBorder="1" applyAlignment="1">
      <alignment vertical="top"/>
    </xf>
    <xf numFmtId="3" fontId="2" fillId="5" borderId="20" xfId="0" applyNumberFormat="1" applyFont="1" applyFill="1" applyBorder="1" applyAlignment="1">
      <alignment horizontal="right" vertical="top"/>
    </xf>
    <xf numFmtId="3" fontId="2" fillId="5" borderId="49" xfId="0" applyNumberFormat="1" applyFont="1" applyFill="1" applyBorder="1" applyAlignment="1">
      <alignment vertical="top" wrapText="1"/>
    </xf>
    <xf numFmtId="3" fontId="15" fillId="5" borderId="50" xfId="0" applyNumberFormat="1" applyFont="1" applyFill="1" applyBorder="1" applyAlignment="1">
      <alignment vertical="top"/>
    </xf>
    <xf numFmtId="3" fontId="2" fillId="5" borderId="50" xfId="0" applyNumberFormat="1" applyFont="1" applyFill="1" applyBorder="1" applyAlignment="1">
      <alignment vertical="top"/>
    </xf>
    <xf numFmtId="3" fontId="2" fillId="5" borderId="51" xfId="0" applyNumberFormat="1" applyFont="1" applyFill="1" applyBorder="1" applyAlignment="1">
      <alignment vertical="top" wrapText="1"/>
    </xf>
    <xf numFmtId="0" fontId="2" fillId="6" borderId="20" xfId="0" applyFont="1" applyFill="1" applyBorder="1" applyAlignment="1">
      <alignment horizontal="left" vertical="top" wrapText="1"/>
    </xf>
    <xf numFmtId="0" fontId="2" fillId="6" borderId="21" xfId="0" applyFont="1" applyFill="1" applyBorder="1" applyAlignment="1">
      <alignment horizontal="left" vertical="top" wrapText="1"/>
    </xf>
    <xf numFmtId="0" fontId="2" fillId="6" borderId="52" xfId="0" applyFont="1" applyFill="1" applyBorder="1" applyAlignment="1">
      <alignment horizontal="left" vertical="top" wrapText="1"/>
    </xf>
    <xf numFmtId="0" fontId="25" fillId="3" borderId="53" xfId="0" applyFont="1" applyFill="1" applyBorder="1" applyAlignment="1">
      <alignment vertical="top" wrapText="1"/>
    </xf>
    <xf numFmtId="0" fontId="25" fillId="3" borderId="54" xfId="0" applyFont="1" applyFill="1" applyBorder="1" applyAlignment="1">
      <alignment vertical="top"/>
    </xf>
    <xf numFmtId="0" fontId="2" fillId="4" borderId="55" xfId="0" applyFont="1" applyFill="1" applyBorder="1" applyAlignment="1">
      <alignment horizontal="right" vertical="top"/>
    </xf>
    <xf numFmtId="0" fontId="2" fillId="4" borderId="56" xfId="0" applyFont="1" applyFill="1" applyBorder="1" applyAlignment="1">
      <alignment vertical="top" wrapText="1"/>
    </xf>
    <xf numFmtId="0" fontId="14" fillId="4" borderId="57" xfId="0" applyFont="1" applyFill="1" applyBorder="1" applyAlignment="1">
      <alignment vertical="top" wrapText="1"/>
    </xf>
    <xf numFmtId="3" fontId="2" fillId="4" borderId="58" xfId="0" applyNumberFormat="1" applyFont="1" applyFill="1" applyBorder="1" applyAlignment="1">
      <alignment vertical="top"/>
    </xf>
    <xf numFmtId="3" fontId="2" fillId="5" borderId="55" xfId="0" applyNumberFormat="1" applyFont="1" applyFill="1" applyBorder="1" applyAlignment="1">
      <alignment horizontal="right" vertical="top"/>
    </xf>
    <xf numFmtId="3" fontId="2" fillId="5" borderId="56" xfId="0" applyNumberFormat="1" applyFont="1" applyFill="1" applyBorder="1" applyAlignment="1">
      <alignment vertical="top" wrapText="1"/>
    </xf>
    <xf numFmtId="3" fontId="15" fillId="5" borderId="57" xfId="0" applyNumberFormat="1" applyFont="1" applyFill="1" applyBorder="1" applyAlignment="1">
      <alignment vertical="top"/>
    </xf>
    <xf numFmtId="3" fontId="2" fillId="5" borderId="57" xfId="0" applyNumberFormat="1" applyFont="1" applyFill="1" applyBorder="1" applyAlignment="1">
      <alignment vertical="top"/>
    </xf>
    <xf numFmtId="3" fontId="2" fillId="5" borderId="58" xfId="0" applyNumberFormat="1" applyFont="1" applyFill="1" applyBorder="1" applyAlignment="1">
      <alignment vertical="top" wrapText="1"/>
    </xf>
    <xf numFmtId="0" fontId="2" fillId="6" borderId="55" xfId="0" applyFont="1" applyFill="1" applyBorder="1" applyAlignment="1">
      <alignment horizontal="left" vertical="top" wrapText="1"/>
    </xf>
    <xf numFmtId="0" fontId="2" fillId="6" borderId="59" xfId="0" applyFont="1" applyFill="1" applyBorder="1" applyAlignment="1">
      <alignment horizontal="left" vertical="top" wrapText="1"/>
    </xf>
    <xf numFmtId="0" fontId="2" fillId="6" borderId="60" xfId="0" applyFont="1" applyFill="1" applyBorder="1" applyAlignment="1">
      <alignment horizontal="left" vertical="top" wrapText="1"/>
    </xf>
    <xf numFmtId="0" fontId="2" fillId="3" borderId="61" xfId="0" applyFont="1" applyFill="1" applyBorder="1" applyAlignment="1">
      <alignment vertical="top" wrapText="1"/>
    </xf>
    <xf numFmtId="0" fontId="2" fillId="3" borderId="62" xfId="0" applyFont="1" applyFill="1" applyBorder="1" applyAlignment="1">
      <alignment vertical="top"/>
    </xf>
    <xf numFmtId="0" fontId="2" fillId="4" borderId="61" xfId="0" applyFont="1" applyFill="1" applyBorder="1" applyAlignment="1">
      <alignment horizontal="right" vertical="top"/>
    </xf>
    <xf numFmtId="0" fontId="2" fillId="4" borderId="63" xfId="0" applyFont="1" applyFill="1" applyBorder="1" applyAlignment="1">
      <alignment vertical="top" wrapText="1"/>
    </xf>
    <xf numFmtId="0" fontId="14" fillId="4" borderId="64" xfId="0" applyFont="1" applyFill="1" applyBorder="1" applyAlignment="1">
      <alignment vertical="top" wrapText="1"/>
    </xf>
    <xf numFmtId="3" fontId="2" fillId="4" borderId="65" xfId="0" applyNumberFormat="1" applyFont="1" applyFill="1" applyBorder="1" applyAlignment="1">
      <alignment vertical="top"/>
    </xf>
    <xf numFmtId="3" fontId="2" fillId="5" borderId="61" xfId="0" applyNumberFormat="1" applyFont="1" applyFill="1" applyBorder="1" applyAlignment="1">
      <alignment horizontal="right" vertical="top"/>
    </xf>
    <xf numFmtId="3" fontId="2" fillId="5" borderId="63" xfId="0" applyNumberFormat="1" applyFont="1" applyFill="1" applyBorder="1" applyAlignment="1">
      <alignment vertical="top" wrapText="1"/>
    </xf>
    <xf numFmtId="3" fontId="15" fillId="5" borderId="64" xfId="0" applyNumberFormat="1" applyFont="1" applyFill="1" applyBorder="1" applyAlignment="1">
      <alignment vertical="top"/>
    </xf>
    <xf numFmtId="3" fontId="2" fillId="5" borderId="64" xfId="0" applyNumberFormat="1" applyFont="1" applyFill="1" applyBorder="1" applyAlignment="1">
      <alignment vertical="top"/>
    </xf>
    <xf numFmtId="3" fontId="2" fillId="5" borderId="65" xfId="0" applyNumberFormat="1" applyFont="1" applyFill="1" applyBorder="1" applyAlignment="1">
      <alignment vertical="top" wrapText="1"/>
    </xf>
    <xf numFmtId="0" fontId="2" fillId="6" borderId="61" xfId="0" applyFont="1" applyFill="1" applyBorder="1" applyAlignment="1">
      <alignment horizontal="left" vertical="top" wrapText="1"/>
    </xf>
    <xf numFmtId="0" fontId="2" fillId="6" borderId="62" xfId="0" applyFont="1" applyFill="1" applyBorder="1" applyAlignment="1">
      <alignment horizontal="left" vertical="top" wrapText="1"/>
    </xf>
    <xf numFmtId="0" fontId="2" fillId="6" borderId="66" xfId="0" applyFont="1" applyFill="1" applyBorder="1" applyAlignment="1">
      <alignment horizontal="left" vertical="top" wrapText="1"/>
    </xf>
    <xf numFmtId="0" fontId="2" fillId="4" borderId="67" xfId="0" applyFont="1" applyFill="1" applyBorder="1" applyAlignment="1">
      <alignment horizontal="right" vertical="top"/>
    </xf>
    <xf numFmtId="0" fontId="2" fillId="4" borderId="68" xfId="0" applyFont="1" applyFill="1" applyBorder="1" applyAlignment="1">
      <alignment vertical="top" wrapText="1"/>
    </xf>
    <xf numFmtId="0" fontId="14" fillId="4" borderId="69" xfId="0" applyFont="1" applyFill="1" applyBorder="1" applyAlignment="1">
      <alignment vertical="top" wrapText="1"/>
    </xf>
    <xf numFmtId="3" fontId="2" fillId="4" borderId="70" xfId="0" applyNumberFormat="1" applyFont="1" applyFill="1" applyBorder="1" applyAlignment="1">
      <alignment vertical="top"/>
    </xf>
    <xf numFmtId="3" fontId="2" fillId="5" borderId="67" xfId="0" applyNumberFormat="1" applyFont="1" applyFill="1" applyBorder="1" applyAlignment="1">
      <alignment horizontal="right" vertical="top"/>
    </xf>
    <xf numFmtId="3" fontId="2" fillId="5" borderId="68" xfId="0" applyNumberFormat="1" applyFont="1" applyFill="1" applyBorder="1" applyAlignment="1">
      <alignment vertical="top" wrapText="1"/>
    </xf>
    <xf numFmtId="3" fontId="15" fillId="5" borderId="69" xfId="0" applyNumberFormat="1" applyFont="1" applyFill="1" applyBorder="1" applyAlignment="1">
      <alignment vertical="top"/>
    </xf>
    <xf numFmtId="3" fontId="2" fillId="5" borderId="69" xfId="0" applyNumberFormat="1" applyFont="1" applyFill="1" applyBorder="1" applyAlignment="1">
      <alignment vertical="top"/>
    </xf>
    <xf numFmtId="3" fontId="2" fillId="5" borderId="70" xfId="0" applyNumberFormat="1" applyFont="1" applyFill="1" applyBorder="1" applyAlignment="1">
      <alignment vertical="top" wrapText="1"/>
    </xf>
    <xf numFmtId="0" fontId="2" fillId="6" borderId="67" xfId="0" applyFont="1" applyFill="1" applyBorder="1" applyAlignment="1">
      <alignment horizontal="left" vertical="top" wrapText="1"/>
    </xf>
    <xf numFmtId="0" fontId="2" fillId="6" borderId="71" xfId="0" applyFont="1" applyFill="1" applyBorder="1" applyAlignment="1">
      <alignment horizontal="left" vertical="top" wrapText="1"/>
    </xf>
    <xf numFmtId="0" fontId="2" fillId="6" borderId="72" xfId="0" applyFont="1" applyFill="1" applyBorder="1" applyAlignment="1">
      <alignment horizontal="left" vertical="top" wrapText="1"/>
    </xf>
    <xf numFmtId="0" fontId="2" fillId="3" borderId="73" xfId="0" applyFont="1" applyFill="1" applyBorder="1" applyAlignment="1">
      <alignment vertical="top" wrapText="1"/>
    </xf>
    <xf numFmtId="0" fontId="2" fillId="3" borderId="74" xfId="0" applyFont="1" applyFill="1" applyBorder="1" applyAlignment="1">
      <alignment vertical="top"/>
    </xf>
    <xf numFmtId="0" fontId="2" fillId="4" borderId="75" xfId="0" applyFont="1" applyFill="1" applyBorder="1" applyAlignment="1">
      <alignment horizontal="right" vertical="top"/>
    </xf>
    <xf numFmtId="0" fontId="2" fillId="4" borderId="76" xfId="0" applyFont="1" applyFill="1" applyBorder="1" applyAlignment="1">
      <alignment vertical="top" wrapText="1"/>
    </xf>
    <xf numFmtId="0" fontId="14" fillId="4" borderId="77" xfId="0" applyFont="1" applyFill="1" applyBorder="1" applyAlignment="1">
      <alignment vertical="top" wrapText="1"/>
    </xf>
    <xf numFmtId="3" fontId="2" fillId="4" borderId="78" xfId="0" applyNumberFormat="1" applyFont="1" applyFill="1" applyBorder="1" applyAlignment="1">
      <alignment vertical="top"/>
    </xf>
    <xf numFmtId="3" fontId="2" fillId="5" borderId="53" xfId="0" applyNumberFormat="1" applyFont="1" applyFill="1" applyBorder="1" applyAlignment="1">
      <alignment horizontal="right" vertical="top"/>
    </xf>
    <xf numFmtId="3" fontId="2" fillId="5" borderId="79" xfId="0" applyNumberFormat="1" applyFont="1" applyFill="1" applyBorder="1" applyAlignment="1">
      <alignment vertical="top" wrapText="1"/>
    </xf>
    <xf numFmtId="3" fontId="15" fillId="5" borderId="80" xfId="0" applyNumberFormat="1" applyFont="1" applyFill="1" applyBorder="1" applyAlignment="1">
      <alignment vertical="top"/>
    </xf>
    <xf numFmtId="3" fontId="2" fillId="5" borderId="80" xfId="0" applyNumberFormat="1" applyFont="1" applyFill="1" applyBorder="1" applyAlignment="1">
      <alignment vertical="top"/>
    </xf>
    <xf numFmtId="3" fontId="2" fillId="5" borderId="78" xfId="0" applyNumberFormat="1" applyFont="1" applyFill="1" applyBorder="1" applyAlignment="1">
      <alignment vertical="top" wrapText="1"/>
    </xf>
    <xf numFmtId="0" fontId="2" fillId="6" borderId="75" xfId="0" applyFont="1" applyFill="1" applyBorder="1" applyAlignment="1">
      <alignment horizontal="left" vertical="top" wrapText="1"/>
    </xf>
    <xf numFmtId="0" fontId="2" fillId="6" borderId="81" xfId="0" applyFont="1" applyFill="1" applyBorder="1" applyAlignment="1">
      <alignment horizontal="left" vertical="top" wrapText="1"/>
    </xf>
    <xf numFmtId="0" fontId="2" fillId="6" borderId="82" xfId="0" applyFont="1" applyFill="1" applyBorder="1" applyAlignment="1">
      <alignment horizontal="left" vertical="top" wrapText="1"/>
    </xf>
    <xf numFmtId="0" fontId="2" fillId="3" borderId="83" xfId="0" applyFont="1" applyFill="1" applyBorder="1" applyAlignment="1">
      <alignment vertical="top" wrapText="1"/>
    </xf>
    <xf numFmtId="0" fontId="2" fillId="3" borderId="84" xfId="0" applyFont="1" applyFill="1" applyBorder="1" applyAlignment="1">
      <alignment vertical="top"/>
    </xf>
    <xf numFmtId="0" fontId="2" fillId="4" borderId="83" xfId="0" applyFont="1" applyFill="1" applyBorder="1" applyAlignment="1">
      <alignment horizontal="right" vertical="top"/>
    </xf>
    <xf numFmtId="0" fontId="2" fillId="4" borderId="85" xfId="0" applyFont="1" applyFill="1" applyBorder="1" applyAlignment="1">
      <alignment vertical="top" wrapText="1"/>
    </xf>
    <xf numFmtId="0" fontId="14" fillId="4" borderId="86" xfId="0" applyFont="1" applyFill="1" applyBorder="1" applyAlignment="1">
      <alignment vertical="top" wrapText="1"/>
    </xf>
    <xf numFmtId="3" fontId="2" fillId="4" borderId="87" xfId="0" applyNumberFormat="1" applyFont="1" applyFill="1" applyBorder="1" applyAlignment="1">
      <alignment vertical="top"/>
    </xf>
    <xf numFmtId="3" fontId="2" fillId="5" borderId="83" xfId="0" applyNumberFormat="1" applyFont="1" applyFill="1" applyBorder="1" applyAlignment="1">
      <alignment horizontal="right" vertical="top"/>
    </xf>
    <xf numFmtId="3" fontId="2" fillId="5" borderId="85" xfId="0" applyNumberFormat="1" applyFont="1" applyFill="1" applyBorder="1" applyAlignment="1">
      <alignment vertical="top" wrapText="1"/>
    </xf>
    <xf numFmtId="3" fontId="15" fillId="5" borderId="86" xfId="0" applyNumberFormat="1" applyFont="1" applyFill="1" applyBorder="1" applyAlignment="1">
      <alignment vertical="top"/>
    </xf>
    <xf numFmtId="3" fontId="2" fillId="5" borderId="86" xfId="0" applyNumberFormat="1" applyFont="1" applyFill="1" applyBorder="1" applyAlignment="1">
      <alignment vertical="top"/>
    </xf>
    <xf numFmtId="3" fontId="2" fillId="5" borderId="87" xfId="0" applyNumberFormat="1" applyFont="1" applyFill="1" applyBorder="1" applyAlignment="1">
      <alignment vertical="top" wrapText="1"/>
    </xf>
    <xf numFmtId="0" fontId="2" fillId="6" borderId="83" xfId="0" applyFont="1" applyFill="1" applyBorder="1" applyAlignment="1">
      <alignment horizontal="left" vertical="top" wrapText="1"/>
    </xf>
    <xf numFmtId="0" fontId="2" fillId="6" borderId="84" xfId="0" applyFont="1" applyFill="1" applyBorder="1" applyAlignment="1">
      <alignment horizontal="left" vertical="top" wrapText="1"/>
    </xf>
    <xf numFmtId="0" fontId="2" fillId="6" borderId="88" xfId="0" applyFont="1" applyFill="1" applyBorder="1" applyAlignment="1">
      <alignment horizontal="left" vertical="top" wrapText="1"/>
    </xf>
    <xf numFmtId="0" fontId="2" fillId="4" borderId="89" xfId="0" applyFont="1" applyFill="1" applyBorder="1" applyAlignment="1">
      <alignment horizontal="right" vertical="top"/>
    </xf>
    <xf numFmtId="0" fontId="2" fillId="4" borderId="90" xfId="0" applyFont="1" applyFill="1" applyBorder="1" applyAlignment="1">
      <alignment vertical="top" wrapText="1"/>
    </xf>
    <xf numFmtId="0" fontId="14" fillId="4" borderId="91" xfId="0" applyFont="1" applyFill="1" applyBorder="1" applyAlignment="1">
      <alignment vertical="top" wrapText="1"/>
    </xf>
    <xf numFmtId="3" fontId="2" fillId="4" borderId="92" xfId="0" applyNumberFormat="1" applyFont="1" applyFill="1" applyBorder="1" applyAlignment="1">
      <alignment vertical="top"/>
    </xf>
    <xf numFmtId="3" fontId="2" fillId="5" borderId="89" xfId="0" applyNumberFormat="1" applyFont="1" applyFill="1" applyBorder="1" applyAlignment="1">
      <alignment horizontal="right" vertical="top"/>
    </xf>
    <xf numFmtId="3" fontId="2" fillId="5" borderId="90" xfId="0" applyNumberFormat="1" applyFont="1" applyFill="1" applyBorder="1" applyAlignment="1">
      <alignment vertical="top" wrapText="1"/>
    </xf>
    <xf numFmtId="3" fontId="15" fillId="5" borderId="91" xfId="0" applyNumberFormat="1" applyFont="1" applyFill="1" applyBorder="1" applyAlignment="1">
      <alignment vertical="top"/>
    </xf>
    <xf numFmtId="3" fontId="2" fillId="5" borderId="91" xfId="0" applyNumberFormat="1" applyFont="1" applyFill="1" applyBorder="1" applyAlignment="1">
      <alignment vertical="top"/>
    </xf>
    <xf numFmtId="3" fontId="2" fillId="5" borderId="92" xfId="0" applyNumberFormat="1" applyFont="1" applyFill="1" applyBorder="1" applyAlignment="1">
      <alignment vertical="top" wrapText="1"/>
    </xf>
    <xf numFmtId="0" fontId="2" fillId="6" borderId="89" xfId="0" applyFont="1" applyFill="1" applyBorder="1" applyAlignment="1">
      <alignment horizontal="left" vertical="top" wrapText="1"/>
    </xf>
    <xf numFmtId="0" fontId="2" fillId="6" borderId="93" xfId="0" applyFont="1" applyFill="1" applyBorder="1" applyAlignment="1">
      <alignment horizontal="left" vertical="top" wrapText="1"/>
    </xf>
    <xf numFmtId="0" fontId="2" fillId="6" borderId="94" xfId="0" applyFont="1" applyFill="1" applyBorder="1" applyAlignment="1">
      <alignment horizontal="left" vertical="top" wrapText="1"/>
    </xf>
    <xf numFmtId="0" fontId="2" fillId="3" borderId="36" xfId="0" applyFont="1" applyFill="1" applyBorder="1" applyAlignment="1">
      <alignment vertical="top"/>
    </xf>
    <xf numFmtId="0" fontId="2" fillId="3" borderId="67" xfId="0" applyFont="1" applyFill="1" applyBorder="1" applyAlignment="1">
      <alignment vertical="top" wrapText="1"/>
    </xf>
    <xf numFmtId="0" fontId="2" fillId="3" borderId="71" xfId="0" applyFont="1" applyFill="1" applyBorder="1" applyAlignment="1">
      <alignment vertical="top"/>
    </xf>
    <xf numFmtId="0" fontId="25" fillId="3" borderId="28" xfId="0" applyFont="1" applyFill="1" applyBorder="1" applyAlignment="1">
      <alignment vertical="top" wrapText="1"/>
    </xf>
    <xf numFmtId="0" fontId="25" fillId="3" borderId="32" xfId="0" applyFont="1" applyFill="1" applyBorder="1" applyAlignment="1">
      <alignment vertical="top"/>
    </xf>
    <xf numFmtId="0" fontId="2" fillId="3" borderId="95" xfId="0" applyFont="1" applyFill="1" applyBorder="1" applyAlignment="1">
      <alignment vertical="top" wrapText="1"/>
    </xf>
    <xf numFmtId="0" fontId="2" fillId="3" borderId="96" xfId="0" applyFont="1" applyFill="1" applyBorder="1" applyAlignment="1">
      <alignment vertical="top"/>
    </xf>
    <xf numFmtId="0" fontId="2" fillId="4" borderId="95" xfId="0" applyFont="1" applyFill="1" applyBorder="1" applyAlignment="1">
      <alignment horizontal="right" vertical="top"/>
    </xf>
    <xf numFmtId="0" fontId="2" fillId="4" borderId="97" xfId="0" applyFont="1" applyFill="1" applyBorder="1" applyAlignment="1">
      <alignment vertical="top" wrapText="1"/>
    </xf>
    <xf numFmtId="0" fontId="14" fillId="4" borderId="98" xfId="0" applyFont="1" applyFill="1" applyBorder="1" applyAlignment="1">
      <alignment vertical="top" wrapText="1"/>
    </xf>
    <xf numFmtId="3" fontId="2" fillId="4" borderId="99" xfId="0" applyNumberFormat="1" applyFont="1" applyFill="1" applyBorder="1" applyAlignment="1">
      <alignment vertical="top"/>
    </xf>
    <xf numFmtId="3" fontId="2" fillId="5" borderId="95" xfId="0" applyNumberFormat="1" applyFont="1" applyFill="1" applyBorder="1" applyAlignment="1">
      <alignment horizontal="right" vertical="top"/>
    </xf>
    <xf numFmtId="3" fontId="2" fillId="5" borderId="97" xfId="0" applyNumberFormat="1" applyFont="1" applyFill="1" applyBorder="1" applyAlignment="1">
      <alignment vertical="top" wrapText="1"/>
    </xf>
    <xf numFmtId="3" fontId="15" fillId="5" borderId="98" xfId="0" applyNumberFormat="1" applyFont="1" applyFill="1" applyBorder="1" applyAlignment="1">
      <alignment vertical="top"/>
    </xf>
    <xf numFmtId="3" fontId="2" fillId="5" borderId="98" xfId="0" applyNumberFormat="1" applyFont="1" applyFill="1" applyBorder="1" applyAlignment="1">
      <alignment vertical="top"/>
    </xf>
    <xf numFmtId="3" fontId="2" fillId="5" borderId="99" xfId="0" applyNumberFormat="1" applyFont="1" applyFill="1" applyBorder="1" applyAlignment="1">
      <alignment vertical="top" wrapText="1"/>
    </xf>
    <xf numFmtId="0" fontId="2" fillId="6" borderId="95" xfId="0" applyFont="1" applyFill="1" applyBorder="1" applyAlignment="1">
      <alignment horizontal="left" vertical="top" wrapText="1"/>
    </xf>
    <xf numFmtId="0" fontId="2" fillId="6" borderId="96" xfId="0" applyFont="1" applyFill="1" applyBorder="1" applyAlignment="1">
      <alignment horizontal="left" vertical="top" wrapText="1"/>
    </xf>
    <xf numFmtId="0" fontId="2" fillId="6" borderId="100" xfId="0" applyFont="1" applyFill="1" applyBorder="1" applyAlignment="1">
      <alignment horizontal="left" vertical="top" wrapText="1"/>
    </xf>
    <xf numFmtId="0" fontId="25" fillId="3" borderId="37" xfId="0" applyFont="1" applyFill="1" applyBorder="1" applyAlignment="1">
      <alignment vertical="top" wrapText="1"/>
    </xf>
    <xf numFmtId="0" fontId="25" fillId="3" borderId="41" xfId="0" applyFont="1" applyFill="1" applyBorder="1" applyAlignment="1">
      <alignment vertical="top"/>
    </xf>
    <xf numFmtId="0" fontId="2" fillId="4" borderId="35" xfId="0" applyFont="1" applyFill="1" applyBorder="1" applyAlignment="1">
      <alignment horizontal="right" vertical="top"/>
    </xf>
    <xf numFmtId="0" fontId="2" fillId="4" borderId="101" xfId="0" applyFont="1" applyFill="1" applyBorder="1" applyAlignment="1">
      <alignment vertical="top" wrapText="1"/>
    </xf>
    <xf numFmtId="0" fontId="14" fillId="4" borderId="102" xfId="0" applyFont="1" applyFill="1" applyBorder="1" applyAlignment="1">
      <alignment vertical="top" wrapText="1"/>
    </xf>
    <xf numFmtId="3" fontId="2" fillId="4" borderId="103" xfId="0" applyNumberFormat="1" applyFont="1" applyFill="1" applyBorder="1" applyAlignment="1">
      <alignment vertical="top"/>
    </xf>
    <xf numFmtId="3" fontId="2" fillId="5" borderId="35" xfId="0" applyNumberFormat="1" applyFont="1" applyFill="1" applyBorder="1" applyAlignment="1">
      <alignment horizontal="right" vertical="top"/>
    </xf>
    <xf numFmtId="3" fontId="2" fillId="5" borderId="101" xfId="0" applyNumberFormat="1" applyFont="1" applyFill="1" applyBorder="1" applyAlignment="1">
      <alignment vertical="top" wrapText="1"/>
    </xf>
    <xf numFmtId="3" fontId="15" fillId="5" borderId="102" xfId="0" applyNumberFormat="1" applyFont="1" applyFill="1" applyBorder="1" applyAlignment="1">
      <alignment vertical="top"/>
    </xf>
    <xf numFmtId="3" fontId="2" fillId="5" borderId="102" xfId="0" applyNumberFormat="1" applyFont="1" applyFill="1" applyBorder="1" applyAlignment="1">
      <alignment vertical="top"/>
    </xf>
    <xf numFmtId="3" fontId="2" fillId="5" borderId="103" xfId="0" applyNumberFormat="1" applyFont="1" applyFill="1" applyBorder="1" applyAlignment="1">
      <alignment vertical="top" wrapText="1"/>
    </xf>
    <xf numFmtId="0" fontId="2" fillId="6" borderId="35" xfId="0" applyFont="1" applyFill="1" applyBorder="1" applyAlignment="1">
      <alignment horizontal="left" vertical="top" wrapText="1"/>
    </xf>
    <xf numFmtId="0" fontId="2" fillId="6" borderId="36" xfId="0" applyFont="1" applyFill="1" applyBorder="1" applyAlignment="1">
      <alignment horizontal="left" vertical="top" wrapText="1"/>
    </xf>
    <xf numFmtId="0" fontId="2" fillId="6" borderId="104" xfId="0" applyFont="1" applyFill="1" applyBorder="1" applyAlignment="1">
      <alignment horizontal="left" vertical="top" wrapText="1"/>
    </xf>
    <xf numFmtId="3" fontId="2" fillId="5" borderId="75" xfId="0" applyNumberFormat="1" applyFont="1" applyFill="1" applyBorder="1" applyAlignment="1">
      <alignment horizontal="right" vertical="top"/>
    </xf>
    <xf numFmtId="3" fontId="2" fillId="5" borderId="76" xfId="0" applyNumberFormat="1" applyFont="1" applyFill="1" applyBorder="1" applyAlignment="1">
      <alignment vertical="top" wrapText="1"/>
    </xf>
    <xf numFmtId="3" fontId="15" fillId="5" borderId="77" xfId="0" applyNumberFormat="1" applyFont="1" applyFill="1" applyBorder="1" applyAlignment="1">
      <alignment vertical="top"/>
    </xf>
    <xf numFmtId="3" fontId="2" fillId="5" borderId="77" xfId="0" applyNumberFormat="1" applyFont="1" applyFill="1" applyBorder="1" applyAlignment="1">
      <alignment vertical="top"/>
    </xf>
    <xf numFmtId="0" fontId="2" fillId="3" borderId="105" xfId="0" applyFont="1" applyFill="1" applyBorder="1" applyAlignment="1">
      <alignment vertical="top" wrapText="1"/>
    </xf>
    <xf numFmtId="0" fontId="2" fillId="3" borderId="106" xfId="0" applyFont="1" applyFill="1" applyBorder="1" applyAlignment="1">
      <alignment vertical="top"/>
    </xf>
    <xf numFmtId="0" fontId="2" fillId="4" borderId="105" xfId="0" applyFont="1" applyFill="1" applyBorder="1" applyAlignment="1">
      <alignment horizontal="right" vertical="top"/>
    </xf>
    <xf numFmtId="0" fontId="2" fillId="4" borderId="107" xfId="0" applyFont="1" applyFill="1" applyBorder="1" applyAlignment="1">
      <alignment vertical="top" wrapText="1"/>
    </xf>
    <xf numFmtId="0" fontId="14" fillId="4" borderId="108" xfId="0" applyFont="1" applyFill="1" applyBorder="1" applyAlignment="1">
      <alignment vertical="top" wrapText="1"/>
    </xf>
    <xf numFmtId="3" fontId="2" fillId="4" borderId="109" xfId="0" applyNumberFormat="1" applyFont="1" applyFill="1" applyBorder="1" applyAlignment="1">
      <alignment vertical="top"/>
    </xf>
    <xf numFmtId="3" fontId="2" fillId="5" borderId="105" xfId="0" applyNumberFormat="1" applyFont="1" applyFill="1" applyBorder="1" applyAlignment="1">
      <alignment horizontal="right" vertical="top"/>
    </xf>
    <xf numFmtId="3" fontId="2" fillId="5" borderId="107" xfId="0" applyNumberFormat="1" applyFont="1" applyFill="1" applyBorder="1" applyAlignment="1">
      <alignment vertical="top" wrapText="1"/>
    </xf>
    <xf numFmtId="3" fontId="15" fillId="5" borderId="108" xfId="0" applyNumberFormat="1" applyFont="1" applyFill="1" applyBorder="1" applyAlignment="1">
      <alignment vertical="top"/>
    </xf>
    <xf numFmtId="3" fontId="2" fillId="5" borderId="108" xfId="0" applyNumberFormat="1" applyFont="1" applyFill="1" applyBorder="1" applyAlignment="1">
      <alignment vertical="top"/>
    </xf>
    <xf numFmtId="3" fontId="2" fillId="5" borderId="109" xfId="0" applyNumberFormat="1" applyFont="1" applyFill="1" applyBorder="1" applyAlignment="1">
      <alignment vertical="top" wrapText="1"/>
    </xf>
    <xf numFmtId="0" fontId="2" fillId="6" borderId="105" xfId="0" applyFont="1" applyFill="1" applyBorder="1" applyAlignment="1">
      <alignment horizontal="left" vertical="top" wrapText="1"/>
    </xf>
    <xf numFmtId="0" fontId="2" fillId="6" borderId="106" xfId="0" applyFont="1" applyFill="1" applyBorder="1" applyAlignment="1">
      <alignment horizontal="left" vertical="top" wrapText="1"/>
    </xf>
    <xf numFmtId="0" fontId="2" fillId="6" borderId="110" xfId="0" applyFont="1" applyFill="1" applyBorder="1" applyAlignment="1">
      <alignment horizontal="left" vertical="top" wrapText="1"/>
    </xf>
    <xf numFmtId="0" fontId="2" fillId="4" borderId="73" xfId="0" applyFont="1" applyFill="1" applyBorder="1" applyAlignment="1">
      <alignment horizontal="right" vertical="top"/>
    </xf>
    <xf numFmtId="0" fontId="2" fillId="4" borderId="111" xfId="0" applyFont="1" applyFill="1" applyBorder="1" applyAlignment="1">
      <alignment vertical="top" wrapText="1"/>
    </xf>
    <xf numFmtId="0" fontId="14" fillId="4" borderId="112" xfId="0" applyFont="1" applyFill="1" applyBorder="1" applyAlignment="1">
      <alignment vertical="top" wrapText="1"/>
    </xf>
    <xf numFmtId="3" fontId="2" fillId="4" borderId="113" xfId="0" applyNumberFormat="1" applyFont="1" applyFill="1" applyBorder="1" applyAlignment="1">
      <alignment vertical="top"/>
    </xf>
    <xf numFmtId="3" fontId="2" fillId="5" borderId="73" xfId="0" applyNumberFormat="1" applyFont="1" applyFill="1" applyBorder="1" applyAlignment="1">
      <alignment horizontal="right" vertical="top"/>
    </xf>
    <xf numFmtId="3" fontId="2" fillId="5" borderId="111" xfId="0" applyNumberFormat="1" applyFont="1" applyFill="1" applyBorder="1" applyAlignment="1">
      <alignment vertical="top" wrapText="1"/>
    </xf>
    <xf numFmtId="3" fontId="15" fillId="5" borderId="112" xfId="0" applyNumberFormat="1" applyFont="1" applyFill="1" applyBorder="1" applyAlignment="1">
      <alignment vertical="top"/>
    </xf>
    <xf numFmtId="3" fontId="2" fillId="5" borderId="112" xfId="0" applyNumberFormat="1" applyFont="1" applyFill="1" applyBorder="1" applyAlignment="1">
      <alignment vertical="top"/>
    </xf>
    <xf numFmtId="3" fontId="2" fillId="5" borderId="113" xfId="0" applyNumberFormat="1" applyFont="1" applyFill="1" applyBorder="1" applyAlignment="1">
      <alignment vertical="top" wrapText="1"/>
    </xf>
    <xf numFmtId="0" fontId="2" fillId="6" borderId="73" xfId="0" applyFont="1" applyFill="1" applyBorder="1" applyAlignment="1">
      <alignment horizontal="left" vertical="top" wrapText="1"/>
    </xf>
    <xf numFmtId="0" fontId="2" fillId="6" borderId="74" xfId="0" applyFont="1" applyFill="1" applyBorder="1" applyAlignment="1">
      <alignment horizontal="left" vertical="top" wrapText="1"/>
    </xf>
    <xf numFmtId="0" fontId="2" fillId="6" borderId="114" xfId="0" applyFont="1" applyFill="1" applyBorder="1" applyAlignment="1">
      <alignment horizontal="left" vertical="top" wrapText="1"/>
    </xf>
    <xf numFmtId="0" fontId="2" fillId="4" borderId="115" xfId="0" applyFont="1" applyFill="1" applyBorder="1" applyAlignment="1">
      <alignment horizontal="right" vertical="top"/>
    </xf>
    <xf numFmtId="0" fontId="2" fillId="4" borderId="116" xfId="0" applyFont="1" applyFill="1" applyBorder="1" applyAlignment="1">
      <alignment vertical="top" wrapText="1"/>
    </xf>
    <xf numFmtId="0" fontId="14" fillId="4" borderId="117" xfId="0" applyFont="1" applyFill="1" applyBorder="1" applyAlignment="1">
      <alignment vertical="top" wrapText="1"/>
    </xf>
    <xf numFmtId="3" fontId="2" fillId="4" borderId="118" xfId="0" applyNumberFormat="1" applyFont="1" applyFill="1" applyBorder="1" applyAlignment="1">
      <alignment vertical="top"/>
    </xf>
    <xf numFmtId="3" fontId="2" fillId="5" borderId="115" xfId="0" applyNumberFormat="1" applyFont="1" applyFill="1" applyBorder="1" applyAlignment="1">
      <alignment horizontal="right" vertical="top"/>
    </xf>
    <xf numFmtId="3" fontId="2" fillId="5" borderId="116" xfId="0" applyNumberFormat="1" applyFont="1" applyFill="1" applyBorder="1" applyAlignment="1">
      <alignment vertical="top" wrapText="1"/>
    </xf>
    <xf numFmtId="3" fontId="15" fillId="5" borderId="117" xfId="0" applyNumberFormat="1" applyFont="1" applyFill="1" applyBorder="1" applyAlignment="1">
      <alignment vertical="top"/>
    </xf>
    <xf numFmtId="3" fontId="2" fillId="5" borderId="117" xfId="0" applyNumberFormat="1" applyFont="1" applyFill="1" applyBorder="1" applyAlignment="1">
      <alignment vertical="top"/>
    </xf>
    <xf numFmtId="3" fontId="2" fillId="5" borderId="118" xfId="0" applyNumberFormat="1" applyFont="1" applyFill="1" applyBorder="1" applyAlignment="1">
      <alignment vertical="top" wrapText="1"/>
    </xf>
    <xf numFmtId="0" fontId="2" fillId="6" borderId="115" xfId="0" applyFont="1" applyFill="1" applyBorder="1" applyAlignment="1">
      <alignment horizontal="left" vertical="top" wrapText="1"/>
    </xf>
    <xf numFmtId="0" fontId="2" fillId="6" borderId="119" xfId="0" applyFont="1" applyFill="1" applyBorder="1" applyAlignment="1">
      <alignment horizontal="left" vertical="top" wrapText="1"/>
    </xf>
    <xf numFmtId="0" fontId="2" fillId="6" borderId="120" xfId="0" applyFont="1" applyFill="1" applyBorder="1" applyAlignment="1">
      <alignment horizontal="left" vertical="top" wrapText="1"/>
    </xf>
    <xf numFmtId="0" fontId="22" fillId="0" borderId="121" xfId="0" applyFont="1" applyFill="1" applyBorder="1" applyAlignment="1">
      <alignment vertical="top"/>
    </xf>
    <xf numFmtId="0" fontId="2" fillId="0" borderId="121" xfId="0" applyFont="1" applyFill="1" applyBorder="1" applyAlignment="1">
      <alignment vertical="top" wrapText="1"/>
    </xf>
    <xf numFmtId="0" fontId="23" fillId="0" borderId="121" xfId="0" applyFont="1" applyFill="1" applyBorder="1" applyAlignment="1">
      <alignment vertical="top" wrapText="1"/>
    </xf>
    <xf numFmtId="0" fontId="23" fillId="0" borderId="121" xfId="0" applyFont="1" applyFill="1" applyBorder="1" applyAlignment="1">
      <alignment horizontal="center" vertical="top"/>
    </xf>
    <xf numFmtId="0" fontId="2" fillId="0" borderId="121" xfId="0" applyFont="1" applyFill="1" applyBorder="1" applyAlignment="1">
      <alignment horizontal="right" vertical="top"/>
    </xf>
    <xf numFmtId="0" fontId="14" fillId="0" borderId="121" xfId="0" applyFont="1" applyFill="1" applyBorder="1" applyAlignment="1">
      <alignment vertical="top" wrapText="1"/>
    </xf>
    <xf numFmtId="4" fontId="23" fillId="0" borderId="121" xfId="0" applyNumberFormat="1" applyFont="1" applyFill="1" applyBorder="1" applyAlignment="1">
      <alignment vertical="top"/>
    </xf>
    <xf numFmtId="3" fontId="2" fillId="0" borderId="121" xfId="0" applyNumberFormat="1" applyFont="1" applyFill="1" applyBorder="1" applyAlignment="1">
      <alignment horizontal="right" vertical="top"/>
    </xf>
    <xf numFmtId="0" fontId="23" fillId="0" borderId="121" xfId="0" applyFont="1" applyFill="1" applyBorder="1" applyAlignment="1">
      <alignment horizontal="right" vertical="top" wrapText="1"/>
    </xf>
    <xf numFmtId="3" fontId="2" fillId="0" borderId="121" xfId="0" applyNumberFormat="1" applyFont="1" applyFill="1" applyBorder="1" applyAlignment="1">
      <alignment vertical="top"/>
    </xf>
    <xf numFmtId="3" fontId="2" fillId="0" borderId="121" xfId="0" applyNumberFormat="1" applyFont="1" applyFill="1" applyBorder="1" applyAlignment="1">
      <alignment vertical="top" wrapText="1"/>
    </xf>
    <xf numFmtId="0" fontId="24" fillId="0" borderId="121" xfId="0" applyFont="1" applyFill="1" applyBorder="1" applyAlignment="1">
      <alignment horizontal="left" vertical="top" wrapText="1"/>
    </xf>
    <xf numFmtId="3" fontId="2" fillId="0" borderId="121" xfId="0" applyNumberFormat="1" applyFont="1" applyFill="1" applyBorder="1" applyAlignment="1">
      <alignment horizontal="left" vertical="top" wrapText="1"/>
    </xf>
    <xf numFmtId="0" fontId="2" fillId="0" borderId="121" xfId="0" applyFont="1" applyBorder="1" applyAlignment="1">
      <alignment horizontal="left" vertical="top" wrapText="1"/>
    </xf>
    <xf numFmtId="0" fontId="2" fillId="3" borderId="18" xfId="0" applyFont="1" applyFill="1" applyBorder="1" applyAlignment="1">
      <alignment vertical="top" wrapText="1"/>
    </xf>
    <xf numFmtId="3" fontId="25" fillId="5" borderId="17" xfId="0" applyNumberFormat="1" applyFont="1" applyFill="1" applyBorder="1" applyAlignment="1">
      <alignment vertical="top" wrapText="1"/>
    </xf>
    <xf numFmtId="3" fontId="25" fillId="5" borderId="78" xfId="0" applyNumberFormat="1" applyFont="1" applyFill="1" applyBorder="1" applyAlignment="1">
      <alignment vertical="top" wrapText="1"/>
    </xf>
    <xf numFmtId="0" fontId="2" fillId="3" borderId="122" xfId="0" applyFont="1" applyFill="1" applyBorder="1" applyAlignment="1">
      <alignment vertical="top" wrapText="1"/>
    </xf>
    <xf numFmtId="0" fontId="2" fillId="3" borderId="123" xfId="0" applyFont="1" applyFill="1" applyBorder="1" applyAlignment="1">
      <alignment vertical="top"/>
    </xf>
    <xf numFmtId="3" fontId="25" fillId="5" borderId="109" xfId="0" applyNumberFormat="1" applyFont="1" applyFill="1" applyBorder="1" applyAlignment="1">
      <alignment vertical="top" wrapText="1"/>
    </xf>
    <xf numFmtId="0" fontId="2" fillId="3" borderId="89" xfId="0" applyFont="1" applyFill="1" applyBorder="1" applyAlignment="1">
      <alignment vertical="top" wrapText="1"/>
    </xf>
    <xf numFmtId="0" fontId="2" fillId="3" borderId="93" xfId="0" applyFont="1" applyFill="1" applyBorder="1" applyAlignment="1">
      <alignment vertical="top"/>
    </xf>
    <xf numFmtId="3" fontId="2" fillId="5" borderId="124" xfId="0" applyNumberFormat="1" applyFont="1" applyFill="1" applyBorder="1" applyAlignment="1">
      <alignment vertical="top" wrapText="1"/>
    </xf>
    <xf numFmtId="0" fontId="2" fillId="3" borderId="75" xfId="0" applyFont="1" applyFill="1" applyBorder="1" applyAlignment="1">
      <alignment vertical="top" wrapText="1"/>
    </xf>
    <xf numFmtId="0" fontId="2" fillId="3" borderId="81" xfId="0" applyFont="1" applyFill="1" applyBorder="1" applyAlignment="1">
      <alignment vertical="top"/>
    </xf>
    <xf numFmtId="0" fontId="26" fillId="4" borderId="28" xfId="0" applyFont="1" applyFill="1" applyBorder="1" applyAlignment="1">
      <alignment horizontal="right" vertical="top"/>
    </xf>
    <xf numFmtId="0" fontId="26" fillId="4" borderId="29" xfId="0" applyFont="1" applyFill="1" applyBorder="1" applyAlignment="1">
      <alignment vertical="top" wrapText="1"/>
    </xf>
    <xf numFmtId="0" fontId="27" fillId="4" borderId="30" xfId="0" applyFont="1" applyFill="1" applyBorder="1" applyAlignment="1">
      <alignment vertical="top" wrapText="1"/>
    </xf>
    <xf numFmtId="3" fontId="26" fillId="4" borderId="31" xfId="0" applyNumberFormat="1" applyFont="1" applyFill="1" applyBorder="1" applyAlignment="1">
      <alignment vertical="top"/>
    </xf>
    <xf numFmtId="3" fontId="26" fillId="5" borderId="28" xfId="0" applyNumberFormat="1" applyFont="1" applyFill="1" applyBorder="1" applyAlignment="1">
      <alignment horizontal="right" vertical="top"/>
    </xf>
    <xf numFmtId="3" fontId="26" fillId="5" borderId="29" xfId="0" applyNumberFormat="1" applyFont="1" applyFill="1" applyBorder="1" applyAlignment="1">
      <alignment vertical="top" wrapText="1"/>
    </xf>
    <xf numFmtId="3" fontId="28" fillId="5" borderId="30" xfId="0" applyNumberFormat="1" applyFont="1" applyFill="1" applyBorder="1" applyAlignment="1">
      <alignment vertical="top"/>
    </xf>
    <xf numFmtId="0" fontId="2" fillId="4" borderId="122" xfId="0" applyFont="1" applyFill="1" applyBorder="1" applyAlignment="1">
      <alignment horizontal="right" vertical="top"/>
    </xf>
    <xf numFmtId="0" fontId="2" fillId="4" borderId="125" xfId="0" applyFont="1" applyFill="1" applyBorder="1" applyAlignment="1">
      <alignment vertical="top" wrapText="1"/>
    </xf>
    <xf numFmtId="0" fontId="14" fillId="4" borderId="126" xfId="0" applyFont="1" applyFill="1" applyBorder="1" applyAlignment="1">
      <alignment vertical="top" wrapText="1"/>
    </xf>
    <xf numFmtId="3" fontId="2" fillId="4" borderId="127" xfId="0" applyNumberFormat="1" applyFont="1" applyFill="1" applyBorder="1" applyAlignment="1">
      <alignment vertical="top"/>
    </xf>
    <xf numFmtId="3" fontId="2" fillId="5" borderId="122" xfId="0" applyNumberFormat="1" applyFont="1" applyFill="1" applyBorder="1" applyAlignment="1">
      <alignment horizontal="right" vertical="top"/>
    </xf>
    <xf numFmtId="3" fontId="2" fillId="5" borderId="125" xfId="0" applyNumberFormat="1" applyFont="1" applyFill="1" applyBorder="1" applyAlignment="1">
      <alignment vertical="top" wrapText="1"/>
    </xf>
    <xf numFmtId="3" fontId="15" fillId="5" borderId="126" xfId="0" applyNumberFormat="1" applyFont="1" applyFill="1" applyBorder="1" applyAlignment="1">
      <alignment vertical="top"/>
    </xf>
    <xf numFmtId="3" fontId="2" fillId="5" borderId="126" xfId="0" applyNumberFormat="1" applyFont="1" applyFill="1" applyBorder="1" applyAlignment="1">
      <alignment vertical="top"/>
    </xf>
    <xf numFmtId="3" fontId="2" fillId="5" borderId="127" xfId="0" applyNumberFormat="1" applyFont="1" applyFill="1" applyBorder="1" applyAlignment="1">
      <alignment vertical="top" wrapText="1"/>
    </xf>
    <xf numFmtId="0" fontId="2" fillId="6" borderId="122" xfId="0" applyFont="1" applyFill="1" applyBorder="1" applyAlignment="1">
      <alignment horizontal="left" vertical="top" wrapText="1"/>
    </xf>
    <xf numFmtId="0" fontId="2" fillId="6" borderId="123" xfId="0" applyFont="1" applyFill="1" applyBorder="1" applyAlignment="1">
      <alignment horizontal="left" vertical="top" wrapText="1"/>
    </xf>
    <xf numFmtId="0" fontId="2" fillId="6" borderId="128" xfId="0" applyFont="1" applyFill="1" applyBorder="1" applyAlignment="1">
      <alignment horizontal="left" vertical="top" wrapText="1"/>
    </xf>
    <xf numFmtId="0" fontId="25" fillId="3" borderId="73" xfId="0" applyFont="1" applyFill="1" applyBorder="1" applyAlignment="1">
      <alignment vertical="top" wrapText="1"/>
    </xf>
    <xf numFmtId="0" fontId="25" fillId="3" borderId="74" xfId="0" applyFont="1" applyFill="1" applyBorder="1" applyAlignment="1">
      <alignment vertical="top"/>
    </xf>
    <xf numFmtId="0" fontId="2" fillId="5" borderId="40" xfId="0" applyFont="1" applyFill="1" applyBorder="1" applyAlignment="1">
      <alignment vertical="top" wrapText="1"/>
    </xf>
    <xf numFmtId="0" fontId="25" fillId="3" borderId="20" xfId="0" applyFont="1" applyFill="1" applyBorder="1" applyAlignment="1">
      <alignment vertical="top" wrapText="1"/>
    </xf>
    <xf numFmtId="0" fontId="25" fillId="3" borderId="21" xfId="0" applyFont="1" applyFill="1" applyBorder="1" applyAlignment="1">
      <alignment vertical="top"/>
    </xf>
    <xf numFmtId="0" fontId="2" fillId="3" borderId="52" xfId="0" applyFont="1" applyFill="1" applyBorder="1" applyAlignment="1">
      <alignment vertical="top" wrapText="1"/>
    </xf>
    <xf numFmtId="0" fontId="2" fillId="3" borderId="129" xfId="0" applyFont="1" applyFill="1" applyBorder="1" applyAlignment="1">
      <alignment vertical="top" wrapText="1"/>
    </xf>
    <xf numFmtId="0" fontId="2" fillId="3" borderId="130" xfId="0" applyFont="1" applyFill="1" applyBorder="1" applyAlignment="1">
      <alignment vertical="top"/>
    </xf>
    <xf numFmtId="0" fontId="2" fillId="4" borderId="129" xfId="0" applyFont="1" applyFill="1" applyBorder="1" applyAlignment="1">
      <alignment horizontal="right" vertical="top"/>
    </xf>
    <xf numFmtId="0" fontId="2" fillId="4" borderId="131" xfId="0" applyFont="1" applyFill="1" applyBorder="1" applyAlignment="1">
      <alignment vertical="top" wrapText="1"/>
    </xf>
    <xf numFmtId="0" fontId="14" fillId="4" borderId="132" xfId="0" applyFont="1" applyFill="1" applyBorder="1" applyAlignment="1">
      <alignment vertical="top" wrapText="1"/>
    </xf>
    <xf numFmtId="3" fontId="2" fillId="4" borderId="133" xfId="0" applyNumberFormat="1" applyFont="1" applyFill="1" applyBorder="1" applyAlignment="1">
      <alignment vertical="top"/>
    </xf>
    <xf numFmtId="3" fontId="2" fillId="5" borderId="129" xfId="0" applyNumberFormat="1" applyFont="1" applyFill="1" applyBorder="1" applyAlignment="1">
      <alignment horizontal="right" vertical="top"/>
    </xf>
    <xf numFmtId="3" fontId="2" fillId="5" borderId="131" xfId="0" applyNumberFormat="1" applyFont="1" applyFill="1" applyBorder="1" applyAlignment="1">
      <alignment vertical="top" wrapText="1"/>
    </xf>
    <xf numFmtId="3" fontId="15" fillId="5" borderId="132" xfId="0" quotePrefix="1" applyNumberFormat="1" applyFont="1" applyFill="1" applyBorder="1" applyAlignment="1">
      <alignment horizontal="right" vertical="top"/>
    </xf>
    <xf numFmtId="3" fontId="2" fillId="5" borderId="132" xfId="0" applyNumberFormat="1" applyFont="1" applyFill="1" applyBorder="1" applyAlignment="1">
      <alignment vertical="top"/>
    </xf>
    <xf numFmtId="0" fontId="2" fillId="5" borderId="133" xfId="0" applyFont="1" applyFill="1" applyBorder="1" applyAlignment="1">
      <alignment vertical="top" wrapText="1"/>
    </xf>
    <xf numFmtId="0" fontId="2" fillId="6" borderId="129" xfId="0" applyFont="1" applyFill="1" applyBorder="1" applyAlignment="1">
      <alignment horizontal="left" vertical="top" wrapText="1"/>
    </xf>
    <xf numFmtId="0" fontId="2" fillId="6" borderId="130" xfId="0" applyFont="1" applyFill="1" applyBorder="1" applyAlignment="1">
      <alignment horizontal="left" vertical="top" wrapText="1"/>
    </xf>
    <xf numFmtId="0" fontId="2" fillId="6" borderId="134" xfId="0" applyFont="1" applyFill="1" applyBorder="1" applyAlignment="1">
      <alignment horizontal="left" vertical="top" wrapText="1"/>
    </xf>
    <xf numFmtId="0" fontId="2" fillId="3" borderId="135" xfId="0" applyFont="1" applyFill="1" applyBorder="1" applyAlignment="1">
      <alignment vertical="top" wrapText="1"/>
    </xf>
    <xf numFmtId="0" fontId="2" fillId="3" borderId="136" xfId="0" applyFont="1" applyFill="1" applyBorder="1" applyAlignment="1">
      <alignment vertical="top"/>
    </xf>
    <xf numFmtId="0" fontId="2" fillId="4" borderId="135" xfId="0" applyFont="1" applyFill="1" applyBorder="1" applyAlignment="1">
      <alignment horizontal="right" vertical="top"/>
    </xf>
    <xf numFmtId="0" fontId="2" fillId="4" borderId="137" xfId="0" applyFont="1" applyFill="1" applyBorder="1" applyAlignment="1">
      <alignment vertical="top" wrapText="1"/>
    </xf>
    <xf numFmtId="0" fontId="14" fillId="4" borderId="138" xfId="0" applyFont="1" applyFill="1" applyBorder="1" applyAlignment="1">
      <alignment vertical="top" wrapText="1"/>
    </xf>
    <xf numFmtId="3" fontId="2" fillId="4" borderId="139" xfId="0" applyNumberFormat="1" applyFont="1" applyFill="1" applyBorder="1" applyAlignment="1">
      <alignment vertical="top"/>
    </xf>
    <xf numFmtId="3" fontId="2" fillId="5" borderId="135" xfId="0" applyNumberFormat="1" applyFont="1" applyFill="1" applyBorder="1" applyAlignment="1">
      <alignment horizontal="right" vertical="top"/>
    </xf>
    <xf numFmtId="3" fontId="2" fillId="5" borderId="137" xfId="0" applyNumberFormat="1" applyFont="1" applyFill="1" applyBorder="1" applyAlignment="1">
      <alignment vertical="top" wrapText="1"/>
    </xf>
    <xf numFmtId="3" fontId="15" fillId="5" borderId="138" xfId="0" applyNumberFormat="1" applyFont="1" applyFill="1" applyBorder="1" applyAlignment="1">
      <alignment vertical="top"/>
    </xf>
    <xf numFmtId="3" fontId="2" fillId="5" borderId="138" xfId="0" applyNumberFormat="1" applyFont="1" applyFill="1" applyBorder="1" applyAlignment="1">
      <alignment vertical="top"/>
    </xf>
    <xf numFmtId="3" fontId="2" fillId="5" borderId="139" xfId="0" applyNumberFormat="1" applyFont="1" applyFill="1" applyBorder="1" applyAlignment="1">
      <alignment vertical="top" wrapText="1"/>
    </xf>
    <xf numFmtId="0" fontId="2" fillId="6" borderId="135" xfId="0" applyFont="1" applyFill="1" applyBorder="1" applyAlignment="1">
      <alignment horizontal="left" vertical="top" wrapText="1"/>
    </xf>
    <xf numFmtId="0" fontId="2" fillId="6" borderId="136" xfId="0" applyFont="1" applyFill="1" applyBorder="1" applyAlignment="1">
      <alignment horizontal="left" vertical="top" wrapText="1"/>
    </xf>
    <xf numFmtId="0" fontId="2" fillId="6" borderId="140" xfId="0" applyFont="1" applyFill="1" applyBorder="1" applyAlignment="1">
      <alignment horizontal="left" vertical="top" wrapText="1"/>
    </xf>
    <xf numFmtId="3" fontId="15" fillId="5" borderId="50" xfId="0" quotePrefix="1" applyNumberFormat="1" applyFont="1" applyFill="1" applyBorder="1" applyAlignment="1">
      <alignment horizontal="right" vertical="top"/>
    </xf>
    <xf numFmtId="3" fontId="15" fillId="5" borderId="132" xfId="0" applyNumberFormat="1" applyFont="1" applyFill="1" applyBorder="1" applyAlignment="1">
      <alignment vertical="top"/>
    </xf>
    <xf numFmtId="0" fontId="2" fillId="7" borderId="141" xfId="0" applyFont="1" applyFill="1" applyBorder="1" applyAlignment="1">
      <alignment vertical="top"/>
    </xf>
    <xf numFmtId="0" fontId="2" fillId="3" borderId="142" xfId="0" applyFont="1" applyFill="1" applyBorder="1" applyAlignment="1">
      <alignment vertical="top" wrapText="1"/>
    </xf>
    <xf numFmtId="0" fontId="2" fillId="3" borderId="143" xfId="0" applyFont="1" applyFill="1" applyBorder="1" applyAlignment="1">
      <alignment vertical="top"/>
    </xf>
    <xf numFmtId="0" fontId="2" fillId="4" borderId="142" xfId="0" applyFont="1" applyFill="1" applyBorder="1" applyAlignment="1">
      <alignment horizontal="right" vertical="top"/>
    </xf>
    <xf numFmtId="0" fontId="2" fillId="4" borderId="144" xfId="0" applyFont="1" applyFill="1" applyBorder="1" applyAlignment="1">
      <alignment vertical="top" wrapText="1"/>
    </xf>
    <xf numFmtId="0" fontId="14" fillId="4" borderId="145" xfId="0" applyFont="1" applyFill="1" applyBorder="1" applyAlignment="1">
      <alignment vertical="top" wrapText="1"/>
    </xf>
    <xf numFmtId="3" fontId="2" fillId="4" borderId="146" xfId="0" applyNumberFormat="1" applyFont="1" applyFill="1" applyBorder="1" applyAlignment="1">
      <alignment vertical="top"/>
    </xf>
    <xf numFmtId="3" fontId="2" fillId="5" borderId="142" xfId="0" applyNumberFormat="1" applyFont="1" applyFill="1" applyBorder="1" applyAlignment="1">
      <alignment horizontal="right" vertical="top"/>
    </xf>
    <xf numFmtId="3" fontId="2" fillId="5" borderId="144" xfId="0" applyNumberFormat="1" applyFont="1" applyFill="1" applyBorder="1" applyAlignment="1">
      <alignment vertical="top" wrapText="1"/>
    </xf>
    <xf numFmtId="3" fontId="15" fillId="5" borderId="145" xfId="0" applyNumberFormat="1" applyFont="1" applyFill="1" applyBorder="1" applyAlignment="1">
      <alignment vertical="top"/>
    </xf>
    <xf numFmtId="3" fontId="2" fillId="5" borderId="145" xfId="0" applyNumberFormat="1" applyFont="1" applyFill="1" applyBorder="1" applyAlignment="1">
      <alignment vertical="top"/>
    </xf>
    <xf numFmtId="3" fontId="2" fillId="5" borderId="146" xfId="0" applyNumberFormat="1" applyFont="1" applyFill="1" applyBorder="1" applyAlignment="1">
      <alignment vertical="top" wrapText="1"/>
    </xf>
    <xf numFmtId="0" fontId="2" fillId="6" borderId="142" xfId="0" applyFont="1" applyFill="1" applyBorder="1" applyAlignment="1">
      <alignment horizontal="left" vertical="top" wrapText="1"/>
    </xf>
    <xf numFmtId="0" fontId="2" fillId="6" borderId="143" xfId="0" applyFont="1" applyFill="1" applyBorder="1" applyAlignment="1">
      <alignment horizontal="left" vertical="top" wrapText="1"/>
    </xf>
    <xf numFmtId="0" fontId="2" fillId="6" borderId="147" xfId="0" applyFont="1" applyFill="1" applyBorder="1" applyAlignment="1">
      <alignment horizontal="left" vertical="top" wrapText="1"/>
    </xf>
    <xf numFmtId="3" fontId="15" fillId="5" borderId="112" xfId="0" quotePrefix="1" applyNumberFormat="1" applyFont="1" applyFill="1" applyBorder="1" applyAlignment="1">
      <alignment horizontal="right" vertical="top"/>
    </xf>
    <xf numFmtId="0" fontId="2" fillId="3" borderId="148" xfId="0" applyFont="1" applyFill="1" applyBorder="1" applyAlignment="1">
      <alignment vertical="top" wrapText="1"/>
    </xf>
    <xf numFmtId="0" fontId="2" fillId="3" borderId="149" xfId="0" applyFont="1" applyFill="1" applyBorder="1" applyAlignment="1">
      <alignment vertical="top"/>
    </xf>
    <xf numFmtId="0" fontId="2" fillId="4" borderId="148" xfId="0" applyFont="1" applyFill="1" applyBorder="1" applyAlignment="1">
      <alignment horizontal="right" vertical="top"/>
    </xf>
    <xf numFmtId="0" fontId="2" fillId="4" borderId="150" xfId="0" applyFont="1" applyFill="1" applyBorder="1" applyAlignment="1">
      <alignment vertical="top" wrapText="1"/>
    </xf>
    <xf numFmtId="0" fontId="14" fillId="4" borderId="151" xfId="0" applyFont="1" applyFill="1" applyBorder="1" applyAlignment="1">
      <alignment vertical="top" wrapText="1"/>
    </xf>
    <xf numFmtId="3" fontId="2" fillId="4" borderId="152" xfId="0" applyNumberFormat="1" applyFont="1" applyFill="1" applyBorder="1" applyAlignment="1">
      <alignment vertical="top"/>
    </xf>
    <xf numFmtId="3" fontId="2" fillId="5" borderId="148" xfId="0" applyNumberFormat="1" applyFont="1" applyFill="1" applyBorder="1" applyAlignment="1">
      <alignment horizontal="right" vertical="top"/>
    </xf>
    <xf numFmtId="3" fontId="2" fillId="5" borderId="150" xfId="0" applyNumberFormat="1" applyFont="1" applyFill="1" applyBorder="1" applyAlignment="1">
      <alignment vertical="top" wrapText="1"/>
    </xf>
    <xf numFmtId="3" fontId="15" fillId="5" borderId="151" xfId="0" applyNumberFormat="1" applyFont="1" applyFill="1" applyBorder="1" applyAlignment="1">
      <alignment vertical="top"/>
    </xf>
    <xf numFmtId="3" fontId="2" fillId="5" borderId="151" xfId="0" applyNumberFormat="1" applyFont="1" applyFill="1" applyBorder="1" applyAlignment="1">
      <alignment vertical="top"/>
    </xf>
    <xf numFmtId="3" fontId="2" fillId="5" borderId="152" xfId="0" applyNumberFormat="1" applyFont="1" applyFill="1" applyBorder="1" applyAlignment="1">
      <alignment vertical="top" wrapText="1"/>
    </xf>
    <xf numFmtId="0" fontId="2" fillId="6" borderId="148" xfId="0" applyFont="1" applyFill="1" applyBorder="1" applyAlignment="1">
      <alignment horizontal="left" vertical="top" wrapText="1"/>
    </xf>
    <xf numFmtId="0" fontId="2" fillId="6" borderId="149" xfId="0" applyFont="1" applyFill="1" applyBorder="1" applyAlignment="1">
      <alignment horizontal="left" vertical="top" wrapText="1"/>
    </xf>
    <xf numFmtId="0" fontId="2" fillId="6" borderId="153" xfId="0" applyFont="1" applyFill="1" applyBorder="1" applyAlignment="1">
      <alignment horizontal="left" vertical="top" wrapText="1"/>
    </xf>
    <xf numFmtId="3" fontId="15" fillId="5" borderId="102" xfId="0" quotePrefix="1" applyNumberFormat="1" applyFont="1" applyFill="1" applyBorder="1" applyAlignment="1">
      <alignment horizontal="right" vertical="top"/>
    </xf>
    <xf numFmtId="3" fontId="25" fillId="5" borderId="103" xfId="0" applyNumberFormat="1" applyFont="1" applyFill="1" applyBorder="1" applyAlignment="1">
      <alignment vertical="top" wrapText="1"/>
    </xf>
    <xf numFmtId="3" fontId="2" fillId="5" borderId="154" xfId="0" applyNumberFormat="1" applyFont="1" applyFill="1" applyBorder="1" applyAlignment="1">
      <alignment horizontal="right" vertical="top"/>
    </xf>
    <xf numFmtId="3" fontId="2" fillId="5" borderId="155" xfId="0" applyNumberFormat="1" applyFont="1" applyFill="1" applyBorder="1" applyAlignment="1">
      <alignment vertical="top" wrapText="1"/>
    </xf>
    <xf numFmtId="3" fontId="15" fillId="5" borderId="156" xfId="0" applyNumberFormat="1" applyFont="1" applyFill="1" applyBorder="1" applyAlignment="1">
      <alignment vertical="top"/>
    </xf>
    <xf numFmtId="3" fontId="2" fillId="5" borderId="156" xfId="0" applyNumberFormat="1" applyFont="1" applyFill="1" applyBorder="1" applyAlignment="1">
      <alignment vertical="top"/>
    </xf>
    <xf numFmtId="3" fontId="2" fillId="5" borderId="157" xfId="0" applyNumberFormat="1" applyFont="1" applyFill="1" applyBorder="1" applyAlignment="1">
      <alignment vertical="top" wrapText="1"/>
    </xf>
    <xf numFmtId="0" fontId="21" fillId="0" borderId="121" xfId="0" applyFont="1" applyFill="1" applyBorder="1" applyAlignment="1">
      <alignment vertical="top" wrapText="1"/>
    </xf>
    <xf numFmtId="0" fontId="29" fillId="0" borderId="121" xfId="0" applyFont="1" applyFill="1" applyBorder="1" applyAlignment="1">
      <alignment vertical="top" wrapText="1"/>
    </xf>
    <xf numFmtId="0" fontId="30" fillId="0" borderId="121" xfId="0" applyFont="1" applyFill="1" applyBorder="1" applyAlignment="1">
      <alignment horizontal="left" vertical="top" wrapText="1"/>
    </xf>
    <xf numFmtId="3" fontId="13" fillId="0" borderId="121" xfId="0" applyNumberFormat="1" applyFont="1" applyFill="1" applyBorder="1" applyAlignment="1">
      <alignment horizontal="left" vertical="top" wrapText="1"/>
    </xf>
    <xf numFmtId="0" fontId="13" fillId="0" borderId="121" xfId="0" applyFont="1" applyBorder="1" applyAlignment="1">
      <alignment horizontal="left" vertical="top" wrapText="1"/>
    </xf>
    <xf numFmtId="0" fontId="2" fillId="7" borderId="158" xfId="0" applyFont="1" applyFill="1" applyBorder="1" applyAlignment="1">
      <alignment vertical="top"/>
    </xf>
    <xf numFmtId="0" fontId="2" fillId="3" borderId="159" xfId="0" applyFont="1" applyFill="1" applyBorder="1" applyAlignment="1">
      <alignment vertical="top" wrapText="1"/>
    </xf>
    <xf numFmtId="0" fontId="2" fillId="3" borderId="160" xfId="0" applyFont="1" applyFill="1" applyBorder="1" applyAlignment="1">
      <alignment vertical="top" wrapText="1"/>
    </xf>
    <xf numFmtId="0" fontId="2" fillId="3" borderId="161" xfId="0" applyFont="1" applyFill="1" applyBorder="1" applyAlignment="1">
      <alignment vertical="top"/>
    </xf>
    <xf numFmtId="0" fontId="2" fillId="4" borderId="162" xfId="0" applyFont="1" applyFill="1" applyBorder="1" applyAlignment="1">
      <alignment horizontal="right" vertical="top"/>
    </xf>
    <xf numFmtId="0" fontId="2" fillId="4" borderId="163" xfId="0" applyFont="1" applyFill="1" applyBorder="1" applyAlignment="1">
      <alignment vertical="top" wrapText="1"/>
    </xf>
    <xf numFmtId="0" fontId="14" fillId="4" borderId="164" xfId="0" applyFont="1" applyFill="1" applyBorder="1" applyAlignment="1">
      <alignment vertical="top" wrapText="1"/>
    </xf>
    <xf numFmtId="3" fontId="2" fillId="4" borderId="165" xfId="0" applyNumberFormat="1" applyFont="1" applyFill="1" applyBorder="1" applyAlignment="1">
      <alignment vertical="top"/>
    </xf>
    <xf numFmtId="3" fontId="2" fillId="5" borderId="162" xfId="0" applyNumberFormat="1" applyFont="1" applyFill="1" applyBorder="1" applyAlignment="1">
      <alignment horizontal="right" vertical="top"/>
    </xf>
    <xf numFmtId="3" fontId="2" fillId="5" borderId="163" xfId="0" applyNumberFormat="1" applyFont="1" applyFill="1" applyBorder="1" applyAlignment="1">
      <alignment vertical="top" wrapText="1"/>
    </xf>
    <xf numFmtId="3" fontId="15" fillId="5" borderId="164" xfId="0" applyNumberFormat="1" applyFont="1" applyFill="1" applyBorder="1" applyAlignment="1">
      <alignment vertical="top"/>
    </xf>
    <xf numFmtId="3" fontId="2" fillId="5" borderId="164" xfId="0" applyNumberFormat="1" applyFont="1" applyFill="1" applyBorder="1" applyAlignment="1">
      <alignment vertical="top"/>
    </xf>
    <xf numFmtId="3" fontId="2" fillId="5" borderId="165" xfId="0" applyNumberFormat="1" applyFont="1" applyFill="1" applyBorder="1" applyAlignment="1">
      <alignment vertical="top" wrapText="1"/>
    </xf>
    <xf numFmtId="0" fontId="2" fillId="6" borderId="162" xfId="0" applyFont="1" applyFill="1" applyBorder="1" applyAlignment="1">
      <alignment horizontal="left" vertical="top" wrapText="1"/>
    </xf>
    <xf numFmtId="0" fontId="2" fillId="6" borderId="166" xfId="0" applyFont="1" applyFill="1" applyBorder="1" applyAlignment="1">
      <alignment horizontal="left" vertical="top" wrapText="1"/>
    </xf>
    <xf numFmtId="0" fontId="2" fillId="6" borderId="167" xfId="0" applyFont="1" applyFill="1" applyBorder="1" applyAlignment="1">
      <alignment horizontal="left" vertical="top" wrapText="1"/>
    </xf>
    <xf numFmtId="0" fontId="2" fillId="3" borderId="106" xfId="0" applyFont="1" applyFill="1" applyBorder="1" applyAlignment="1">
      <alignment vertical="top" wrapText="1"/>
    </xf>
    <xf numFmtId="0" fontId="2" fillId="3" borderId="168" xfId="0" applyFont="1" applyFill="1" applyBorder="1" applyAlignment="1">
      <alignment vertical="top" wrapText="1"/>
    </xf>
    <xf numFmtId="0" fontId="2" fillId="3" borderId="169" xfId="0" applyFont="1" applyFill="1" applyBorder="1" applyAlignment="1">
      <alignment vertical="top"/>
    </xf>
    <xf numFmtId="0" fontId="2" fillId="4" borderId="168" xfId="0" applyFont="1" applyFill="1" applyBorder="1" applyAlignment="1">
      <alignment horizontal="right" vertical="top"/>
    </xf>
    <xf numFmtId="0" fontId="2" fillId="4" borderId="170" xfId="0" applyFont="1" applyFill="1" applyBorder="1" applyAlignment="1">
      <alignment vertical="top" wrapText="1"/>
    </xf>
    <xf numFmtId="0" fontId="14" fillId="4" borderId="171" xfId="0" applyFont="1" applyFill="1" applyBorder="1" applyAlignment="1">
      <alignment vertical="top" wrapText="1"/>
    </xf>
    <xf numFmtId="3" fontId="2" fillId="4" borderId="172" xfId="0" applyNumberFormat="1" applyFont="1" applyFill="1" applyBorder="1" applyAlignment="1">
      <alignment vertical="top"/>
    </xf>
    <xf numFmtId="3" fontId="2" fillId="5" borderId="168" xfId="0" applyNumberFormat="1" applyFont="1" applyFill="1" applyBorder="1" applyAlignment="1">
      <alignment horizontal="right" vertical="top"/>
    </xf>
    <xf numFmtId="3" fontId="2" fillId="5" borderId="170" xfId="0" applyNumberFormat="1" applyFont="1" applyFill="1" applyBorder="1" applyAlignment="1">
      <alignment vertical="top" wrapText="1"/>
    </xf>
    <xf numFmtId="3" fontId="15" fillId="5" borderId="171" xfId="0" applyNumberFormat="1" applyFont="1" applyFill="1" applyBorder="1" applyAlignment="1">
      <alignment vertical="top"/>
    </xf>
    <xf numFmtId="3" fontId="2" fillId="5" borderId="171" xfId="0" applyNumberFormat="1" applyFont="1" applyFill="1" applyBorder="1" applyAlignment="1">
      <alignment vertical="top"/>
    </xf>
    <xf numFmtId="3" fontId="2" fillId="5" borderId="172" xfId="0" applyNumberFormat="1" applyFont="1" applyFill="1" applyBorder="1" applyAlignment="1">
      <alignment vertical="top" wrapText="1"/>
    </xf>
    <xf numFmtId="0" fontId="2" fillId="6" borderId="168" xfId="0" applyFont="1" applyFill="1" applyBorder="1" applyAlignment="1">
      <alignment horizontal="left" vertical="top" wrapText="1"/>
    </xf>
    <xf numFmtId="0" fontId="2" fillId="6" borderId="169" xfId="0" applyFont="1" applyFill="1" applyBorder="1" applyAlignment="1">
      <alignment horizontal="left" vertical="top" wrapText="1"/>
    </xf>
    <xf numFmtId="0" fontId="2" fillId="6" borderId="173" xfId="0" applyFont="1" applyFill="1" applyBorder="1" applyAlignment="1">
      <alignment horizontal="left" vertical="top" wrapText="1"/>
    </xf>
    <xf numFmtId="0" fontId="2" fillId="3" borderId="53" xfId="0" applyFont="1" applyFill="1" applyBorder="1" applyAlignment="1">
      <alignment vertical="top" wrapText="1"/>
    </xf>
    <xf numFmtId="0" fontId="2" fillId="3" borderId="54" xfId="0" applyFont="1" applyFill="1" applyBorder="1" applyAlignment="1">
      <alignment vertical="top"/>
    </xf>
    <xf numFmtId="0" fontId="2" fillId="4" borderId="53" xfId="0" applyFont="1" applyFill="1" applyBorder="1" applyAlignment="1">
      <alignment horizontal="right" vertical="top"/>
    </xf>
    <xf numFmtId="0" fontId="2" fillId="4" borderId="79" xfId="0" applyFont="1" applyFill="1" applyBorder="1" applyAlignment="1">
      <alignment vertical="top" wrapText="1"/>
    </xf>
    <xf numFmtId="0" fontId="14" fillId="4" borderId="80" xfId="0" applyFont="1" applyFill="1" applyBorder="1" applyAlignment="1">
      <alignment vertical="top" wrapText="1"/>
    </xf>
    <xf numFmtId="3" fontId="2" fillId="4" borderId="174" xfId="0" applyNumberFormat="1" applyFont="1" applyFill="1" applyBorder="1" applyAlignment="1">
      <alignment vertical="top"/>
    </xf>
    <xf numFmtId="3" fontId="2" fillId="5" borderId="174" xfId="0" applyNumberFormat="1" applyFont="1" applyFill="1" applyBorder="1" applyAlignment="1">
      <alignment vertical="top" wrapText="1"/>
    </xf>
    <xf numFmtId="0" fontId="2" fillId="6" borderId="53" xfId="0" applyFont="1" applyFill="1" applyBorder="1" applyAlignment="1">
      <alignment horizontal="left" vertical="top" wrapText="1"/>
    </xf>
    <xf numFmtId="0" fontId="2" fillId="6" borderId="54" xfId="0" applyFont="1" applyFill="1" applyBorder="1" applyAlignment="1">
      <alignment horizontal="left" vertical="top" wrapText="1"/>
    </xf>
    <xf numFmtId="0" fontId="2" fillId="6" borderId="175" xfId="0" applyFont="1" applyFill="1" applyBorder="1" applyAlignment="1">
      <alignment horizontal="left" vertical="top" wrapText="1"/>
    </xf>
    <xf numFmtId="0" fontId="21" fillId="3" borderId="135" xfId="0" applyFont="1" applyFill="1" applyBorder="1" applyAlignment="1">
      <alignment vertical="top" wrapText="1"/>
    </xf>
    <xf numFmtId="0" fontId="21" fillId="3" borderId="136" xfId="0" applyFont="1" applyFill="1" applyBorder="1" applyAlignment="1">
      <alignment vertical="top"/>
    </xf>
    <xf numFmtId="0" fontId="25" fillId="3" borderId="115" xfId="0" applyFont="1" applyFill="1" applyBorder="1" applyAlignment="1">
      <alignment vertical="top" wrapText="1"/>
    </xf>
    <xf numFmtId="0" fontId="25" fillId="3" borderId="119" xfId="0" applyFont="1" applyFill="1" applyBorder="1" applyAlignment="1">
      <alignment vertical="top"/>
    </xf>
    <xf numFmtId="0" fontId="2" fillId="3" borderId="28" xfId="0" applyFont="1" applyFill="1" applyBorder="1" applyAlignment="1">
      <alignment vertical="top" wrapText="1"/>
    </xf>
    <xf numFmtId="0" fontId="2" fillId="3" borderId="32" xfId="0" applyFont="1" applyFill="1" applyBorder="1" applyAlignment="1">
      <alignment vertical="top"/>
    </xf>
    <xf numFmtId="3" fontId="25" fillId="5" borderId="31" xfId="0" applyNumberFormat="1" applyFont="1" applyFill="1" applyBorder="1" applyAlignment="1">
      <alignment vertical="top" wrapText="1"/>
    </xf>
    <xf numFmtId="3" fontId="25" fillId="5" borderId="113" xfId="0" applyNumberFormat="1" applyFont="1" applyFill="1" applyBorder="1" applyAlignment="1">
      <alignment vertical="top" wrapText="1"/>
    </xf>
    <xf numFmtId="3" fontId="15" fillId="5" borderId="77" xfId="0" quotePrefix="1" applyNumberFormat="1" applyFont="1" applyFill="1" applyBorder="1" applyAlignment="1">
      <alignment horizontal="right" vertical="top"/>
    </xf>
    <xf numFmtId="0" fontId="21" fillId="3" borderId="20" xfId="0" applyFont="1" applyFill="1" applyBorder="1" applyAlignment="1">
      <alignment vertical="top" wrapText="1"/>
    </xf>
    <xf numFmtId="0" fontId="21" fillId="3" borderId="21" xfId="0" applyFont="1" applyFill="1" applyBorder="1" applyAlignment="1">
      <alignment vertical="top"/>
    </xf>
    <xf numFmtId="0" fontId="21" fillId="3" borderId="73" xfId="0" applyFont="1" applyFill="1" applyBorder="1" applyAlignment="1">
      <alignment vertical="top" wrapText="1"/>
    </xf>
    <xf numFmtId="0" fontId="21" fillId="3" borderId="74" xfId="0" applyFont="1" applyFill="1" applyBorder="1" applyAlignment="1">
      <alignment vertical="top"/>
    </xf>
    <xf numFmtId="3" fontId="13" fillId="5" borderId="70" xfId="0" applyNumberFormat="1" applyFont="1" applyFill="1" applyBorder="1" applyAlignment="1">
      <alignment vertical="top" wrapText="1"/>
    </xf>
    <xf numFmtId="3" fontId="13" fillId="5" borderId="78" xfId="0" applyNumberFormat="1" applyFont="1" applyFill="1" applyBorder="1" applyAlignment="1">
      <alignment vertical="top" wrapText="1"/>
    </xf>
    <xf numFmtId="0" fontId="21" fillId="3" borderId="95" xfId="0" applyFont="1" applyFill="1" applyBorder="1" applyAlignment="1">
      <alignment vertical="top" wrapText="1"/>
    </xf>
    <xf numFmtId="0" fontId="21" fillId="3" borderId="96" xfId="0" applyFont="1" applyFill="1" applyBorder="1" applyAlignment="1">
      <alignment vertical="top"/>
    </xf>
    <xf numFmtId="3" fontId="13" fillId="5" borderId="99" xfId="0" applyNumberFormat="1" applyFont="1" applyFill="1" applyBorder="1" applyAlignment="1">
      <alignment vertical="top" wrapText="1"/>
    </xf>
    <xf numFmtId="0" fontId="21" fillId="3" borderId="89" xfId="0" applyFont="1" applyFill="1" applyBorder="1" applyAlignment="1">
      <alignment vertical="top" wrapText="1"/>
    </xf>
    <xf numFmtId="0" fontId="21" fillId="3" borderId="93" xfId="0" applyFont="1" applyFill="1" applyBorder="1" applyAlignment="1">
      <alignment vertical="top"/>
    </xf>
    <xf numFmtId="0" fontId="2" fillId="3" borderId="115" xfId="0" applyFont="1" applyFill="1" applyBorder="1" applyAlignment="1">
      <alignment vertical="top" wrapText="1"/>
    </xf>
    <xf numFmtId="0" fontId="2" fillId="3" borderId="119" xfId="0" applyFont="1" applyFill="1" applyBorder="1" applyAlignment="1">
      <alignment vertical="top"/>
    </xf>
    <xf numFmtId="0" fontId="13" fillId="3" borderId="20" xfId="0" applyFont="1" applyFill="1" applyBorder="1" applyAlignment="1">
      <alignment vertical="top" wrapText="1"/>
    </xf>
    <xf numFmtId="0" fontId="2" fillId="3" borderId="22" xfId="0" applyFont="1" applyFill="1" applyBorder="1" applyAlignment="1">
      <alignment vertical="top" wrapText="1"/>
    </xf>
    <xf numFmtId="0" fontId="2" fillId="3" borderId="26" xfId="0" applyFont="1" applyFill="1" applyBorder="1" applyAlignment="1">
      <alignment vertical="top"/>
    </xf>
    <xf numFmtId="0" fontId="21" fillId="3" borderId="140" xfId="0" applyFont="1" applyFill="1" applyBorder="1" applyAlignment="1">
      <alignment vertical="top" wrapText="1"/>
    </xf>
    <xf numFmtId="0" fontId="21" fillId="3" borderId="61" xfId="0" applyFont="1" applyFill="1" applyBorder="1" applyAlignment="1">
      <alignment vertical="top" wrapText="1"/>
    </xf>
    <xf numFmtId="0" fontId="21" fillId="3" borderId="62" xfId="0" applyFont="1" applyFill="1" applyBorder="1" applyAlignment="1">
      <alignment vertical="top"/>
    </xf>
    <xf numFmtId="0" fontId="2" fillId="7" borderId="176" xfId="0" applyFont="1" applyFill="1" applyBorder="1" applyAlignment="1">
      <alignment vertical="top"/>
    </xf>
    <xf numFmtId="0" fontId="2" fillId="3" borderId="177" xfId="0" applyFont="1" applyFill="1" applyBorder="1" applyAlignment="1">
      <alignment vertical="top" wrapText="1"/>
    </xf>
    <xf numFmtId="0" fontId="2" fillId="3" borderId="178" xfId="0" applyFont="1" applyFill="1" applyBorder="1" applyAlignment="1">
      <alignment vertical="top" wrapText="1"/>
    </xf>
    <xf numFmtId="0" fontId="2" fillId="3" borderId="179" xfId="0" applyFont="1" applyFill="1" applyBorder="1" applyAlignment="1">
      <alignment vertical="top"/>
    </xf>
    <xf numFmtId="0" fontId="2" fillId="4" borderId="178" xfId="0" applyFont="1" applyFill="1" applyBorder="1" applyAlignment="1">
      <alignment horizontal="right" vertical="top"/>
    </xf>
    <xf numFmtId="0" fontId="2" fillId="4" borderId="180" xfId="0" applyFont="1" applyFill="1" applyBorder="1" applyAlignment="1">
      <alignment vertical="top" wrapText="1"/>
    </xf>
    <xf numFmtId="0" fontId="14" fillId="4" borderId="181" xfId="0" applyFont="1" applyFill="1" applyBorder="1" applyAlignment="1">
      <alignment vertical="top" wrapText="1"/>
    </xf>
    <xf numFmtId="3" fontId="2" fillId="4" borderId="182" xfId="0" applyNumberFormat="1" applyFont="1" applyFill="1" applyBorder="1" applyAlignment="1">
      <alignment vertical="top"/>
    </xf>
    <xf numFmtId="3" fontId="2" fillId="5" borderId="178" xfId="0" applyNumberFormat="1" applyFont="1" applyFill="1" applyBorder="1" applyAlignment="1">
      <alignment horizontal="right" vertical="top"/>
    </xf>
    <xf numFmtId="3" fontId="2" fillId="5" borderId="180" xfId="0" applyNumberFormat="1" applyFont="1" applyFill="1" applyBorder="1" applyAlignment="1">
      <alignment vertical="top" wrapText="1"/>
    </xf>
    <xf numFmtId="3" fontId="15" fillId="5" borderId="181" xfId="0" applyNumberFormat="1" applyFont="1" applyFill="1" applyBorder="1" applyAlignment="1">
      <alignment vertical="top"/>
    </xf>
    <xf numFmtId="3" fontId="2" fillId="5" borderId="181" xfId="0" applyNumberFormat="1" applyFont="1" applyFill="1" applyBorder="1" applyAlignment="1">
      <alignment vertical="top"/>
    </xf>
    <xf numFmtId="3" fontId="2" fillId="5" borderId="182" xfId="0" applyNumberFormat="1" applyFont="1" applyFill="1" applyBorder="1" applyAlignment="1">
      <alignment vertical="top" wrapText="1"/>
    </xf>
    <xf numFmtId="0" fontId="2" fillId="6" borderId="178" xfId="0" applyFont="1" applyFill="1" applyBorder="1" applyAlignment="1">
      <alignment horizontal="left" vertical="top" wrapText="1"/>
    </xf>
    <xf numFmtId="0" fontId="2" fillId="6" borderId="179" xfId="0" applyFont="1" applyFill="1" applyBorder="1" applyAlignment="1">
      <alignment horizontal="left" vertical="top" wrapText="1"/>
    </xf>
    <xf numFmtId="0" fontId="2" fillId="6" borderId="183" xfId="0" applyFont="1" applyFill="1" applyBorder="1" applyAlignment="1">
      <alignment horizontal="left" vertical="top" wrapText="1"/>
    </xf>
    <xf numFmtId="0" fontId="2" fillId="3" borderId="140" xfId="0" applyFont="1" applyFill="1" applyBorder="1" applyAlignment="1">
      <alignment vertical="top" wrapText="1"/>
    </xf>
    <xf numFmtId="3" fontId="2" fillId="5" borderId="133" xfId="0" applyNumberFormat="1" applyFont="1" applyFill="1" applyBorder="1" applyAlignment="1">
      <alignment vertical="top" wrapText="1"/>
    </xf>
    <xf numFmtId="3" fontId="2" fillId="5" borderId="51" xfId="0" quotePrefix="1" applyNumberFormat="1" applyFont="1" applyFill="1" applyBorder="1" applyAlignment="1">
      <alignment vertical="top" wrapText="1"/>
    </xf>
    <xf numFmtId="0" fontId="2" fillId="3" borderId="184" xfId="0" applyFont="1" applyFill="1" applyBorder="1" applyAlignment="1">
      <alignment vertical="top" wrapText="1"/>
    </xf>
    <xf numFmtId="0" fontId="2" fillId="3" borderId="185" xfId="0" applyFont="1" applyFill="1" applyBorder="1" applyAlignment="1">
      <alignment vertical="top"/>
    </xf>
    <xf numFmtId="3" fontId="2" fillId="5" borderId="118" xfId="0" quotePrefix="1" applyNumberFormat="1" applyFont="1" applyFill="1" applyBorder="1" applyAlignment="1">
      <alignment vertical="top" wrapText="1"/>
    </xf>
    <xf numFmtId="0" fontId="31" fillId="3" borderId="28" xfId="0" applyFont="1" applyFill="1" applyBorder="1" applyAlignment="1">
      <alignment vertical="top" wrapText="1"/>
    </xf>
    <xf numFmtId="0" fontId="31" fillId="3" borderId="32" xfId="0" applyFont="1" applyFill="1" applyBorder="1" applyAlignment="1">
      <alignment vertical="top"/>
    </xf>
    <xf numFmtId="0" fontId="26" fillId="7" borderId="19" xfId="0" applyFont="1" applyFill="1" applyBorder="1" applyAlignment="1">
      <alignment vertical="top"/>
    </xf>
    <xf numFmtId="0" fontId="26" fillId="4" borderId="20" xfId="0" applyFont="1" applyFill="1" applyBorder="1" applyAlignment="1">
      <alignment horizontal="right" vertical="top"/>
    </xf>
    <xf numFmtId="0" fontId="26" fillId="4" borderId="49" xfId="0" applyFont="1" applyFill="1" applyBorder="1" applyAlignment="1">
      <alignment vertical="top" wrapText="1"/>
    </xf>
    <xf numFmtId="0" fontId="32" fillId="4" borderId="50" xfId="0" applyFont="1" applyFill="1" applyBorder="1" applyAlignment="1">
      <alignment vertical="top" wrapText="1"/>
    </xf>
    <xf numFmtId="3" fontId="26" fillId="4" borderId="51" xfId="0" applyNumberFormat="1" applyFont="1" applyFill="1" applyBorder="1" applyAlignment="1">
      <alignment vertical="top"/>
    </xf>
    <xf numFmtId="3" fontId="26" fillId="5" borderId="20" xfId="0" applyNumberFormat="1" applyFont="1" applyFill="1" applyBorder="1" applyAlignment="1">
      <alignment horizontal="right" vertical="top"/>
    </xf>
    <xf numFmtId="3" fontId="26" fillId="5" borderId="49" xfId="0" applyNumberFormat="1" applyFont="1" applyFill="1" applyBorder="1" applyAlignment="1">
      <alignment vertical="top" wrapText="1"/>
    </xf>
    <xf numFmtId="3" fontId="28" fillId="5" borderId="50" xfId="0" applyNumberFormat="1" applyFont="1" applyFill="1" applyBorder="1" applyAlignment="1">
      <alignment vertical="top"/>
    </xf>
    <xf numFmtId="3" fontId="26" fillId="5" borderId="50" xfId="0" applyNumberFormat="1" applyFont="1" applyFill="1" applyBorder="1" applyAlignment="1">
      <alignment vertical="top"/>
    </xf>
    <xf numFmtId="3" fontId="26" fillId="5" borderId="51" xfId="0" applyNumberFormat="1" applyFont="1" applyFill="1" applyBorder="1" applyAlignment="1">
      <alignment vertical="top" wrapText="1"/>
    </xf>
    <xf numFmtId="0" fontId="26" fillId="6" borderId="20" xfId="0" applyFont="1" applyFill="1" applyBorder="1" applyAlignment="1">
      <alignment horizontal="left" vertical="top" wrapText="1"/>
    </xf>
    <xf numFmtId="0" fontId="26" fillId="6" borderId="21" xfId="0" applyFont="1" applyFill="1" applyBorder="1" applyAlignment="1">
      <alignment horizontal="left" vertical="top" wrapText="1"/>
    </xf>
    <xf numFmtId="0" fontId="26" fillId="6" borderId="52" xfId="0" applyFont="1" applyFill="1" applyBorder="1" applyAlignment="1">
      <alignment horizontal="left" vertical="top" wrapText="1"/>
    </xf>
    <xf numFmtId="0" fontId="21" fillId="3" borderId="35" xfId="0" applyFont="1" applyFill="1" applyBorder="1" applyAlignment="1">
      <alignment vertical="top" wrapText="1"/>
    </xf>
    <xf numFmtId="0" fontId="21" fillId="3" borderId="43" xfId="0" applyFont="1" applyFill="1" applyBorder="1" applyAlignment="1">
      <alignment vertical="top" wrapText="1"/>
    </xf>
    <xf numFmtId="0" fontId="21" fillId="3" borderId="44" xfId="0" applyFont="1" applyFill="1" applyBorder="1" applyAlignment="1">
      <alignment vertical="top"/>
    </xf>
    <xf numFmtId="0" fontId="32" fillId="4" borderId="30" xfId="0" applyFont="1" applyFill="1" applyBorder="1" applyAlignment="1">
      <alignment vertical="top" wrapText="1"/>
    </xf>
    <xf numFmtId="0" fontId="26" fillId="4" borderId="73" xfId="0" applyFont="1" applyFill="1" applyBorder="1" applyAlignment="1">
      <alignment horizontal="right" vertical="top"/>
    </xf>
    <xf numFmtId="0" fontId="26" fillId="4" borderId="111" xfId="0" applyFont="1" applyFill="1" applyBorder="1" applyAlignment="1">
      <alignment vertical="top" wrapText="1"/>
    </xf>
    <xf numFmtId="0" fontId="27" fillId="4" borderId="112" xfId="0" applyFont="1" applyFill="1" applyBorder="1" applyAlignment="1">
      <alignment vertical="top" wrapText="1"/>
    </xf>
    <xf numFmtId="3" fontId="26" fillId="4" borderId="113" xfId="0" applyNumberFormat="1" applyFont="1" applyFill="1" applyBorder="1" applyAlignment="1">
      <alignment vertical="top"/>
    </xf>
    <xf numFmtId="3" fontId="26" fillId="5" borderId="73" xfId="0" applyNumberFormat="1" applyFont="1" applyFill="1" applyBorder="1" applyAlignment="1">
      <alignment horizontal="right" vertical="top"/>
    </xf>
    <xf numFmtId="3" fontId="26" fillId="5" borderId="111" xfId="0" applyNumberFormat="1" applyFont="1" applyFill="1" applyBorder="1" applyAlignment="1">
      <alignment vertical="top" wrapText="1"/>
    </xf>
    <xf numFmtId="3" fontId="28" fillId="5" borderId="112" xfId="0" applyNumberFormat="1" applyFont="1" applyFill="1" applyBorder="1" applyAlignment="1">
      <alignment vertical="top"/>
    </xf>
    <xf numFmtId="0" fontId="21" fillId="3" borderId="105" xfId="0" applyFont="1" applyFill="1" applyBorder="1" applyAlignment="1">
      <alignment vertical="top" wrapText="1"/>
    </xf>
    <xf numFmtId="0" fontId="21" fillId="3" borderId="106" xfId="0" applyFont="1" applyFill="1" applyBorder="1" applyAlignment="1">
      <alignment vertical="top"/>
    </xf>
    <xf numFmtId="0" fontId="31" fillId="3" borderId="53" xfId="0" applyFont="1" applyFill="1" applyBorder="1" applyAlignment="1">
      <alignment vertical="top" wrapText="1"/>
    </xf>
    <xf numFmtId="0" fontId="31" fillId="3" borderId="54" xfId="0" applyFont="1" applyFill="1" applyBorder="1" applyAlignment="1">
      <alignment vertical="top"/>
    </xf>
    <xf numFmtId="0" fontId="21" fillId="3" borderId="83" xfId="0" applyFont="1" applyFill="1" applyBorder="1" applyAlignment="1">
      <alignment vertical="top" wrapText="1"/>
    </xf>
    <xf numFmtId="0" fontId="21" fillId="3" borderId="84" xfId="0" applyFont="1" applyFill="1" applyBorder="1" applyAlignment="1">
      <alignment vertical="top"/>
    </xf>
    <xf numFmtId="0" fontId="26" fillId="4" borderId="75" xfId="0" applyFont="1" applyFill="1" applyBorder="1" applyAlignment="1">
      <alignment horizontal="right" vertical="top"/>
    </xf>
    <xf numFmtId="0" fontId="26" fillId="4" borderId="76" xfId="0" applyFont="1" applyFill="1" applyBorder="1" applyAlignment="1">
      <alignment vertical="top" wrapText="1"/>
    </xf>
    <xf numFmtId="0" fontId="27" fillId="4" borderId="77" xfId="0" applyFont="1" applyFill="1" applyBorder="1" applyAlignment="1">
      <alignment vertical="top" wrapText="1"/>
    </xf>
    <xf numFmtId="3" fontId="26" fillId="4" borderId="78" xfId="0" applyNumberFormat="1" applyFont="1" applyFill="1" applyBorder="1" applyAlignment="1">
      <alignment vertical="top"/>
    </xf>
    <xf numFmtId="3" fontId="26" fillId="5" borderId="75" xfId="0" applyNumberFormat="1" applyFont="1" applyFill="1" applyBorder="1" applyAlignment="1">
      <alignment horizontal="right" vertical="top"/>
    </xf>
    <xf numFmtId="3" fontId="26" fillId="5" borderId="76" xfId="0" applyNumberFormat="1" applyFont="1" applyFill="1" applyBorder="1" applyAlignment="1">
      <alignment vertical="top" wrapText="1"/>
    </xf>
    <xf numFmtId="3" fontId="28" fillId="5" borderId="77" xfId="0" applyNumberFormat="1" applyFont="1" applyFill="1" applyBorder="1" applyAlignment="1">
      <alignment vertical="top"/>
    </xf>
    <xf numFmtId="3" fontId="26" fillId="5" borderId="77" xfId="0" applyNumberFormat="1" applyFont="1" applyFill="1" applyBorder="1" applyAlignment="1">
      <alignment vertical="top"/>
    </xf>
    <xf numFmtId="3" fontId="26" fillId="5" borderId="78" xfId="0" applyNumberFormat="1" applyFont="1" applyFill="1" applyBorder="1" applyAlignment="1">
      <alignment vertical="top" wrapText="1"/>
    </xf>
    <xf numFmtId="0" fontId="26" fillId="6" borderId="75" xfId="0" applyFont="1" applyFill="1" applyBorder="1" applyAlignment="1">
      <alignment horizontal="left" vertical="top" wrapText="1"/>
    </xf>
    <xf numFmtId="0" fontId="26" fillId="6" borderId="81" xfId="0" applyFont="1" applyFill="1" applyBorder="1" applyAlignment="1">
      <alignment horizontal="left" vertical="top" wrapText="1"/>
    </xf>
    <xf numFmtId="0" fontId="26" fillId="6" borderId="82" xfId="0" applyFont="1" applyFill="1" applyBorder="1" applyAlignment="1">
      <alignment horizontal="left" vertical="top" wrapText="1"/>
    </xf>
    <xf numFmtId="0" fontId="31" fillId="3" borderId="55" xfId="0" applyFont="1" applyFill="1" applyBorder="1" applyAlignment="1">
      <alignment vertical="top" wrapText="1"/>
    </xf>
    <xf numFmtId="0" fontId="31" fillId="3" borderId="59" xfId="0" applyFont="1" applyFill="1" applyBorder="1" applyAlignment="1">
      <alignment vertical="top"/>
    </xf>
    <xf numFmtId="0" fontId="31" fillId="3" borderId="37" xfId="0" applyFont="1" applyFill="1" applyBorder="1" applyAlignment="1">
      <alignment vertical="top" wrapText="1"/>
    </xf>
    <xf numFmtId="0" fontId="31" fillId="3" borderId="41" xfId="0" applyFont="1" applyFill="1" applyBorder="1" applyAlignment="1">
      <alignment vertical="top"/>
    </xf>
    <xf numFmtId="3" fontId="2" fillId="6" borderId="20" xfId="0" applyNumberFormat="1" applyFont="1" applyFill="1" applyBorder="1" applyAlignment="1">
      <alignment horizontal="left" vertical="top" wrapText="1"/>
    </xf>
    <xf numFmtId="3" fontId="2" fillId="6" borderId="21" xfId="0" applyNumberFormat="1" applyFont="1" applyFill="1" applyBorder="1" applyAlignment="1">
      <alignment horizontal="left" vertical="top" wrapText="1"/>
    </xf>
    <xf numFmtId="3" fontId="2" fillId="5" borderId="20" xfId="3" applyNumberFormat="1" applyFont="1" applyFill="1" applyBorder="1" applyAlignment="1">
      <alignment horizontal="right" vertical="top"/>
    </xf>
    <xf numFmtId="3" fontId="2" fillId="5" borderId="49" xfId="3" applyNumberFormat="1" applyFont="1" applyFill="1" applyBorder="1" applyAlignment="1">
      <alignment vertical="top" wrapText="1"/>
    </xf>
    <xf numFmtId="3" fontId="15" fillId="5" borderId="50" xfId="3" applyNumberFormat="1" applyFont="1" applyFill="1" applyBorder="1" applyAlignment="1">
      <alignment vertical="top"/>
    </xf>
    <xf numFmtId="3" fontId="2" fillId="5" borderId="50" xfId="3" applyNumberFormat="1" applyFont="1" applyFill="1" applyBorder="1" applyAlignment="1">
      <alignment vertical="top"/>
    </xf>
    <xf numFmtId="3" fontId="2" fillId="5" borderId="51" xfId="3" applyNumberFormat="1" applyFont="1" applyFill="1" applyBorder="1" applyAlignment="1">
      <alignment vertical="top" wrapText="1"/>
    </xf>
    <xf numFmtId="0" fontId="2" fillId="6" borderId="20" xfId="3" applyFont="1" applyFill="1" applyBorder="1" applyAlignment="1">
      <alignment horizontal="left" vertical="top" wrapText="1"/>
    </xf>
    <xf numFmtId="0" fontId="2" fillId="6" borderId="21" xfId="3" applyFont="1" applyFill="1" applyBorder="1" applyAlignment="1">
      <alignment horizontal="left" vertical="top" wrapText="1"/>
    </xf>
    <xf numFmtId="0" fontId="2" fillId="6" borderId="52" xfId="3" applyFont="1" applyFill="1" applyBorder="1" applyAlignment="1">
      <alignment horizontal="left" vertical="top" wrapText="1"/>
    </xf>
    <xf numFmtId="3" fontId="2" fillId="5" borderId="22" xfId="3" applyNumberFormat="1" applyFont="1" applyFill="1" applyBorder="1" applyAlignment="1">
      <alignment horizontal="right" vertical="top"/>
    </xf>
    <xf numFmtId="3" fontId="2" fillId="5" borderId="23" xfId="3" applyNumberFormat="1" applyFont="1" applyFill="1" applyBorder="1" applyAlignment="1">
      <alignment vertical="top" wrapText="1"/>
    </xf>
    <xf numFmtId="3" fontId="15" fillId="5" borderId="24" xfId="3" applyNumberFormat="1" applyFont="1" applyFill="1" applyBorder="1" applyAlignment="1">
      <alignment vertical="top"/>
    </xf>
    <xf numFmtId="3" fontId="2" fillId="5" borderId="24" xfId="3" applyNumberFormat="1" applyFont="1" applyFill="1" applyBorder="1" applyAlignment="1">
      <alignment vertical="top"/>
    </xf>
    <xf numFmtId="3" fontId="2" fillId="5" borderId="25" xfId="3" applyNumberFormat="1" applyFont="1" applyFill="1" applyBorder="1" applyAlignment="1">
      <alignment vertical="top" wrapText="1"/>
    </xf>
    <xf numFmtId="0" fontId="2" fillId="6" borderId="22" xfId="3" applyFont="1" applyFill="1" applyBorder="1" applyAlignment="1">
      <alignment horizontal="left" vertical="top" wrapText="1"/>
    </xf>
    <xf numFmtId="0" fontId="2" fillId="6" borderId="26" xfId="3" applyFont="1" applyFill="1" applyBorder="1" applyAlignment="1">
      <alignment horizontal="left" vertical="top" wrapText="1"/>
    </xf>
    <xf numFmtId="0" fontId="2" fillId="6" borderId="27" xfId="3" applyFont="1" applyFill="1" applyBorder="1" applyAlignment="1">
      <alignment horizontal="left" vertical="top" wrapText="1"/>
    </xf>
    <xf numFmtId="0" fontId="21" fillId="7" borderId="19" xfId="0" applyFont="1" applyFill="1" applyBorder="1" applyAlignment="1">
      <alignment vertical="top"/>
    </xf>
    <xf numFmtId="3" fontId="2" fillId="5" borderId="186" xfId="3" applyNumberFormat="1" applyFont="1" applyFill="1" applyBorder="1" applyAlignment="1">
      <alignment horizontal="right" vertical="top"/>
    </xf>
    <xf numFmtId="3" fontId="2" fillId="5" borderId="187" xfId="3" applyNumberFormat="1" applyFont="1" applyFill="1" applyBorder="1" applyAlignment="1">
      <alignment vertical="top" wrapText="1"/>
    </xf>
    <xf numFmtId="3" fontId="15" fillId="5" borderId="188" xfId="3" applyNumberFormat="1" applyFont="1" applyFill="1" applyBorder="1" applyAlignment="1">
      <alignment vertical="top"/>
    </xf>
    <xf numFmtId="3" fontId="2" fillId="5" borderId="188" xfId="3" applyNumberFormat="1" applyFont="1" applyFill="1" applyBorder="1" applyAlignment="1">
      <alignment vertical="top"/>
    </xf>
    <xf numFmtId="3" fontId="13" fillId="5" borderId="189" xfId="3" applyNumberFormat="1" applyFont="1" applyFill="1" applyBorder="1" applyAlignment="1">
      <alignment vertical="top" wrapText="1"/>
    </xf>
    <xf numFmtId="0" fontId="13" fillId="6" borderId="186" xfId="3" applyFont="1" applyFill="1" applyBorder="1" applyAlignment="1">
      <alignment horizontal="left" vertical="top" wrapText="1"/>
    </xf>
    <xf numFmtId="0" fontId="13" fillId="6" borderId="190" xfId="3" applyFont="1" applyFill="1" applyBorder="1" applyAlignment="1">
      <alignment horizontal="left" vertical="top" wrapText="1"/>
    </xf>
    <xf numFmtId="0" fontId="13" fillId="6" borderId="191" xfId="3" applyFont="1" applyFill="1" applyBorder="1" applyAlignment="1">
      <alignment horizontal="left" vertical="top" wrapText="1"/>
    </xf>
    <xf numFmtId="0" fontId="21" fillId="3" borderId="55" xfId="0" applyFont="1" applyFill="1" applyBorder="1" applyAlignment="1">
      <alignment vertical="top" wrapText="1"/>
    </xf>
    <xf numFmtId="0" fontId="21" fillId="3" borderId="59" xfId="0" applyFont="1" applyFill="1" applyBorder="1" applyAlignment="1">
      <alignment vertical="top"/>
    </xf>
    <xf numFmtId="3" fontId="2" fillId="5" borderId="99" xfId="0" quotePrefix="1" applyNumberFormat="1" applyFont="1" applyFill="1" applyBorder="1" applyAlignment="1">
      <alignment vertical="top" wrapText="1"/>
    </xf>
    <xf numFmtId="3" fontId="2" fillId="5" borderId="92" xfId="0" quotePrefix="1" applyNumberFormat="1" applyFont="1" applyFill="1" applyBorder="1" applyAlignment="1">
      <alignment vertical="top" wrapText="1"/>
    </xf>
    <xf numFmtId="0" fontId="2" fillId="5" borderId="101" xfId="0" applyFont="1" applyFill="1" applyBorder="1" applyAlignment="1">
      <alignment vertical="top" wrapText="1"/>
    </xf>
    <xf numFmtId="0" fontId="2" fillId="3" borderId="162" xfId="0" applyFont="1" applyFill="1" applyBorder="1" applyAlignment="1">
      <alignment vertical="top" wrapText="1"/>
    </xf>
    <xf numFmtId="0" fontId="2" fillId="3" borderId="166" xfId="0" applyFont="1" applyFill="1" applyBorder="1" applyAlignment="1">
      <alignment vertical="top"/>
    </xf>
    <xf numFmtId="0" fontId="2" fillId="3" borderId="55" xfId="0" applyFont="1" applyFill="1" applyBorder="1" applyAlignment="1">
      <alignment vertical="top" wrapText="1"/>
    </xf>
    <xf numFmtId="0" fontId="2" fillId="3" borderId="59" xfId="0" applyFont="1" applyFill="1" applyBorder="1" applyAlignment="1">
      <alignment vertical="top"/>
    </xf>
    <xf numFmtId="3" fontId="15" fillId="5" borderId="69" xfId="0" quotePrefix="1" applyNumberFormat="1" applyFont="1" applyFill="1" applyBorder="1" applyAlignment="1">
      <alignment horizontal="right" vertical="top"/>
    </xf>
    <xf numFmtId="3" fontId="15" fillId="5" borderId="24" xfId="0" quotePrefix="1" applyNumberFormat="1" applyFont="1" applyFill="1" applyBorder="1" applyAlignment="1">
      <alignment horizontal="right" vertical="top"/>
    </xf>
    <xf numFmtId="3" fontId="15" fillId="5" borderId="57" xfId="0" quotePrefix="1" applyNumberFormat="1" applyFont="1" applyFill="1" applyBorder="1" applyAlignment="1">
      <alignment horizontal="right" vertical="top"/>
    </xf>
    <xf numFmtId="0" fontId="2" fillId="4" borderId="192" xfId="0" applyFont="1" applyFill="1" applyBorder="1" applyAlignment="1">
      <alignment horizontal="right" vertical="top"/>
    </xf>
    <xf numFmtId="0" fontId="2" fillId="4" borderId="193" xfId="0" applyFont="1" applyFill="1" applyBorder="1" applyAlignment="1">
      <alignment vertical="top" wrapText="1"/>
    </xf>
    <xf numFmtId="0" fontId="14" fillId="4" borderId="194" xfId="0" applyFont="1" applyFill="1" applyBorder="1" applyAlignment="1">
      <alignment vertical="top" wrapText="1"/>
    </xf>
    <xf numFmtId="3" fontId="2" fillId="4" borderId="195" xfId="0" applyNumberFormat="1" applyFont="1" applyFill="1" applyBorder="1" applyAlignment="1">
      <alignment vertical="top"/>
    </xf>
    <xf numFmtId="3" fontId="2" fillId="5" borderId="192" xfId="0" applyNumberFormat="1" applyFont="1" applyFill="1" applyBorder="1" applyAlignment="1">
      <alignment horizontal="right" vertical="top"/>
    </xf>
    <xf numFmtId="3" fontId="2" fillId="5" borderId="193" xfId="0" applyNumberFormat="1" applyFont="1" applyFill="1" applyBorder="1" applyAlignment="1">
      <alignment vertical="top" wrapText="1"/>
    </xf>
    <xf numFmtId="3" fontId="15" fillId="5" borderId="194" xfId="0" applyNumberFormat="1" applyFont="1" applyFill="1" applyBorder="1" applyAlignment="1">
      <alignment vertical="top"/>
    </xf>
    <xf numFmtId="3" fontId="2" fillId="5" borderId="194" xfId="0" applyNumberFormat="1" applyFont="1" applyFill="1" applyBorder="1" applyAlignment="1">
      <alignment vertical="top"/>
    </xf>
    <xf numFmtId="3" fontId="2" fillId="5" borderId="195" xfId="0" applyNumberFormat="1" applyFont="1" applyFill="1" applyBorder="1" applyAlignment="1">
      <alignment vertical="top" wrapText="1"/>
    </xf>
    <xf numFmtId="0" fontId="2" fillId="6" borderId="192" xfId="0" applyFont="1" applyFill="1" applyBorder="1" applyAlignment="1">
      <alignment horizontal="left" vertical="top" wrapText="1"/>
    </xf>
    <xf numFmtId="0" fontId="2" fillId="6" borderId="196" xfId="0" applyFont="1" applyFill="1" applyBorder="1" applyAlignment="1">
      <alignment horizontal="left" vertical="top" wrapText="1"/>
    </xf>
    <xf numFmtId="0" fontId="2" fillId="6" borderId="197" xfId="0" applyFont="1" applyFill="1" applyBorder="1" applyAlignment="1">
      <alignment horizontal="left" vertical="top" wrapText="1"/>
    </xf>
    <xf numFmtId="0" fontId="2" fillId="4" borderId="186" xfId="0" applyFont="1" applyFill="1" applyBorder="1" applyAlignment="1">
      <alignment horizontal="right" vertical="top"/>
    </xf>
    <xf numFmtId="0" fontId="2" fillId="4" borderId="187" xfId="0" applyFont="1" applyFill="1" applyBorder="1" applyAlignment="1">
      <alignment vertical="top" wrapText="1"/>
    </xf>
    <xf numFmtId="0" fontId="14" fillId="4" borderId="188" xfId="0" applyFont="1" applyFill="1" applyBorder="1" applyAlignment="1">
      <alignment vertical="top" wrapText="1"/>
    </xf>
    <xf numFmtId="3" fontId="2" fillId="4" borderId="189" xfId="0" applyNumberFormat="1" applyFont="1" applyFill="1" applyBorder="1" applyAlignment="1">
      <alignment vertical="top"/>
    </xf>
    <xf numFmtId="3" fontId="2" fillId="5" borderId="186" xfId="0" applyNumberFormat="1" applyFont="1" applyFill="1" applyBorder="1" applyAlignment="1">
      <alignment horizontal="right" vertical="top"/>
    </xf>
    <xf numFmtId="3" fontId="2" fillId="5" borderId="187" xfId="0" applyNumberFormat="1" applyFont="1" applyFill="1" applyBorder="1" applyAlignment="1">
      <alignment vertical="top" wrapText="1"/>
    </xf>
    <xf numFmtId="3" fontId="15" fillId="5" borderId="188" xfId="0" applyNumberFormat="1" applyFont="1" applyFill="1" applyBorder="1" applyAlignment="1">
      <alignment vertical="top"/>
    </xf>
    <xf numFmtId="3" fontId="2" fillId="5" borderId="188" xfId="0" applyNumberFormat="1" applyFont="1" applyFill="1" applyBorder="1" applyAlignment="1">
      <alignment vertical="top"/>
    </xf>
    <xf numFmtId="3" fontId="2" fillId="5" borderId="189" xfId="0" applyNumberFormat="1" applyFont="1" applyFill="1" applyBorder="1" applyAlignment="1">
      <alignment vertical="top" wrapText="1"/>
    </xf>
    <xf numFmtId="0" fontId="2" fillId="6" borderId="186" xfId="0" applyFont="1" applyFill="1" applyBorder="1" applyAlignment="1">
      <alignment horizontal="left" vertical="top" wrapText="1"/>
    </xf>
    <xf numFmtId="0" fontId="2" fillId="6" borderId="190" xfId="0" applyFont="1" applyFill="1" applyBorder="1" applyAlignment="1">
      <alignment horizontal="left" vertical="top" wrapText="1"/>
    </xf>
    <xf numFmtId="0" fontId="2" fillId="6" borderId="191" xfId="0" applyFont="1" applyFill="1" applyBorder="1" applyAlignment="1">
      <alignment horizontal="left" vertical="top" wrapText="1"/>
    </xf>
    <xf numFmtId="0" fontId="2" fillId="3" borderId="20" xfId="3" applyFont="1" applyFill="1" applyBorder="1" applyAlignment="1">
      <alignment vertical="top" wrapText="1"/>
    </xf>
    <xf numFmtId="0" fontId="2" fillId="3" borderId="21" xfId="3" applyFont="1" applyFill="1" applyBorder="1" applyAlignment="1">
      <alignment vertical="top"/>
    </xf>
    <xf numFmtId="0" fontId="2" fillId="4" borderId="22" xfId="3" applyFont="1" applyFill="1" applyBorder="1" applyAlignment="1">
      <alignment horizontal="right" vertical="top"/>
    </xf>
    <xf numFmtId="0" fontId="2" fillId="4" borderId="23" xfId="3" applyFont="1" applyFill="1" applyBorder="1" applyAlignment="1">
      <alignment vertical="top" wrapText="1"/>
    </xf>
    <xf numFmtId="0" fontId="14" fillId="4" borderId="24" xfId="3" applyFont="1" applyFill="1" applyBorder="1" applyAlignment="1">
      <alignment vertical="top" wrapText="1"/>
    </xf>
    <xf numFmtId="3" fontId="2" fillId="4" borderId="25" xfId="3" applyNumberFormat="1" applyFont="1" applyFill="1" applyBorder="1" applyAlignment="1">
      <alignment vertical="top"/>
    </xf>
    <xf numFmtId="0" fontId="21" fillId="3" borderId="67" xfId="0" applyFont="1" applyFill="1" applyBorder="1" applyAlignment="1">
      <alignment vertical="top" wrapText="1"/>
    </xf>
    <xf numFmtId="0" fontId="21" fillId="3" borderId="71" xfId="0" applyFont="1" applyFill="1" applyBorder="1" applyAlignment="1">
      <alignment vertical="top"/>
    </xf>
    <xf numFmtId="3" fontId="25" fillId="5" borderId="70" xfId="0" applyNumberFormat="1" applyFont="1" applyFill="1" applyBorder="1" applyAlignment="1">
      <alignment vertical="top" wrapText="1"/>
    </xf>
    <xf numFmtId="3" fontId="25" fillId="5" borderId="20" xfId="0" applyNumberFormat="1" applyFont="1" applyFill="1" applyBorder="1" applyAlignment="1">
      <alignment horizontal="right" vertical="top"/>
    </xf>
    <xf numFmtId="3" fontId="25" fillId="5" borderId="49" xfId="0" applyNumberFormat="1" applyFont="1" applyFill="1" applyBorder="1" applyAlignment="1">
      <alignment vertical="top" wrapText="1"/>
    </xf>
    <xf numFmtId="3" fontId="33" fillId="5" borderId="50" xfId="0" applyNumberFormat="1" applyFont="1" applyFill="1" applyBorder="1" applyAlignment="1">
      <alignment vertical="top"/>
    </xf>
    <xf numFmtId="3" fontId="25" fillId="5" borderId="50" xfId="0" applyNumberFormat="1" applyFont="1" applyFill="1" applyBorder="1" applyAlignment="1">
      <alignment vertical="top"/>
    </xf>
    <xf numFmtId="3" fontId="25" fillId="5" borderId="51" xfId="0" applyNumberFormat="1" applyFont="1" applyFill="1" applyBorder="1" applyAlignment="1">
      <alignment vertical="top" wrapText="1"/>
    </xf>
    <xf numFmtId="0" fontId="31" fillId="3" borderId="35" xfId="0" applyFont="1" applyFill="1" applyBorder="1" applyAlignment="1">
      <alignment vertical="top" wrapText="1"/>
    </xf>
    <xf numFmtId="0" fontId="31" fillId="3" borderId="36" xfId="0" applyFont="1" applyFill="1" applyBorder="1" applyAlignment="1">
      <alignment vertical="top"/>
    </xf>
    <xf numFmtId="0" fontId="21" fillId="3" borderId="52" xfId="0" applyFont="1" applyFill="1" applyBorder="1" applyAlignment="1">
      <alignment vertical="top" wrapText="1"/>
    </xf>
    <xf numFmtId="0" fontId="21" fillId="3" borderId="148" xfId="0" applyFont="1" applyFill="1" applyBorder="1" applyAlignment="1">
      <alignment vertical="top" wrapText="1"/>
    </xf>
    <xf numFmtId="0" fontId="21" fillId="3" borderId="149" xfId="0" applyFont="1" applyFill="1" applyBorder="1" applyAlignment="1">
      <alignment vertical="top"/>
    </xf>
    <xf numFmtId="3" fontId="34" fillId="5" borderId="31" xfId="0" applyNumberFormat="1" applyFont="1" applyFill="1" applyBorder="1" applyAlignment="1">
      <alignment vertical="top" wrapText="1"/>
    </xf>
    <xf numFmtId="0" fontId="2" fillId="5" borderId="134" xfId="0" applyFont="1" applyFill="1" applyBorder="1" applyAlignment="1">
      <alignment vertical="top" wrapText="1"/>
    </xf>
    <xf numFmtId="0" fontId="2" fillId="5" borderId="140" xfId="0" applyFont="1" applyFill="1" applyBorder="1" applyAlignment="1">
      <alignment vertical="top" wrapText="1"/>
    </xf>
    <xf numFmtId="0" fontId="21" fillId="3" borderId="22" xfId="0" applyFont="1" applyFill="1" applyBorder="1" applyAlignment="1">
      <alignment vertical="top" wrapText="1"/>
    </xf>
    <xf numFmtId="0" fontId="21" fillId="3" borderId="26" xfId="0" applyFont="1" applyFill="1" applyBorder="1" applyAlignment="1">
      <alignment vertical="top"/>
    </xf>
    <xf numFmtId="0" fontId="21" fillId="3" borderId="129" xfId="0" applyFont="1" applyFill="1" applyBorder="1" applyAlignment="1">
      <alignment vertical="top" wrapText="1"/>
    </xf>
    <xf numFmtId="0" fontId="21" fillId="3" borderId="130" xfId="0" applyFont="1" applyFill="1" applyBorder="1" applyAlignment="1">
      <alignment vertical="top"/>
    </xf>
    <xf numFmtId="0" fontId="21" fillId="3" borderId="53" xfId="0" applyFont="1" applyFill="1" applyBorder="1" applyAlignment="1">
      <alignment vertical="top" wrapText="1"/>
    </xf>
    <xf numFmtId="0" fontId="21" fillId="3" borderId="54" xfId="0" applyFont="1" applyFill="1" applyBorder="1" applyAlignment="1">
      <alignment vertical="top"/>
    </xf>
    <xf numFmtId="0" fontId="26" fillId="4" borderId="53" xfId="0" applyFont="1" applyFill="1" applyBorder="1" applyAlignment="1">
      <alignment horizontal="right" vertical="top"/>
    </xf>
    <xf numFmtId="0" fontId="26" fillId="4" borderId="79" xfId="0" applyFont="1" applyFill="1" applyBorder="1" applyAlignment="1">
      <alignment vertical="top" wrapText="1"/>
    </xf>
    <xf numFmtId="0" fontId="27" fillId="4" borderId="80" xfId="0" applyFont="1" applyFill="1" applyBorder="1" applyAlignment="1">
      <alignment vertical="top" wrapText="1"/>
    </xf>
    <xf numFmtId="3" fontId="26" fillId="4" borderId="174" xfId="0" applyNumberFormat="1" applyFont="1" applyFill="1" applyBorder="1" applyAlignment="1">
      <alignment vertical="top"/>
    </xf>
    <xf numFmtId="3" fontId="26" fillId="5" borderId="53" xfId="0" applyNumberFormat="1" applyFont="1" applyFill="1" applyBorder="1" applyAlignment="1">
      <alignment horizontal="right" vertical="top"/>
    </xf>
    <xf numFmtId="3" fontId="26" fillId="5" borderId="79" xfId="0" applyNumberFormat="1" applyFont="1" applyFill="1" applyBorder="1" applyAlignment="1">
      <alignment vertical="top" wrapText="1"/>
    </xf>
    <xf numFmtId="3" fontId="28" fillId="5" borderId="80" xfId="0" applyNumberFormat="1" applyFont="1" applyFill="1" applyBorder="1" applyAlignment="1">
      <alignment vertical="top"/>
    </xf>
    <xf numFmtId="3" fontId="26" fillId="5" borderId="80" xfId="0" applyNumberFormat="1" applyFont="1" applyFill="1" applyBorder="1" applyAlignment="1">
      <alignment vertical="top"/>
    </xf>
    <xf numFmtId="3" fontId="26" fillId="5" borderId="174" xfId="0" applyNumberFormat="1" applyFont="1" applyFill="1" applyBorder="1" applyAlignment="1">
      <alignment vertical="top" wrapText="1"/>
    </xf>
    <xf numFmtId="0" fontId="26" fillId="6" borderId="53" xfId="0" applyFont="1" applyFill="1" applyBorder="1" applyAlignment="1">
      <alignment horizontal="left" vertical="top" wrapText="1"/>
    </xf>
    <xf numFmtId="0" fontId="26" fillId="6" borderId="54" xfId="0" applyFont="1" applyFill="1" applyBorder="1" applyAlignment="1">
      <alignment horizontal="left" vertical="top" wrapText="1"/>
    </xf>
    <xf numFmtId="0" fontId="26" fillId="6" borderId="175" xfId="0" applyFont="1" applyFill="1" applyBorder="1" applyAlignment="1">
      <alignment horizontal="left" vertical="top" wrapText="1"/>
    </xf>
    <xf numFmtId="0" fontId="31" fillId="3" borderId="22" xfId="0" applyFont="1" applyFill="1" applyBorder="1" applyAlignment="1">
      <alignment vertical="top" wrapText="1"/>
    </xf>
    <xf numFmtId="0" fontId="31" fillId="3" borderId="26" xfId="0" applyFont="1" applyFill="1" applyBorder="1" applyAlignment="1">
      <alignment vertical="top"/>
    </xf>
    <xf numFmtId="0" fontId="21" fillId="3" borderId="75" xfId="0" applyFont="1" applyFill="1" applyBorder="1" applyAlignment="1">
      <alignment vertical="top" wrapText="1"/>
    </xf>
    <xf numFmtId="0" fontId="21" fillId="3" borderId="81" xfId="0" applyFont="1" applyFill="1" applyBorder="1" applyAlignment="1">
      <alignment vertical="top"/>
    </xf>
    <xf numFmtId="3" fontId="2" fillId="6" borderId="129" xfId="0" applyNumberFormat="1" applyFont="1" applyFill="1" applyBorder="1" applyAlignment="1">
      <alignment horizontal="left" vertical="top" wrapText="1"/>
    </xf>
    <xf numFmtId="3" fontId="2" fillId="6" borderId="130" xfId="0" applyNumberFormat="1" applyFont="1" applyFill="1" applyBorder="1" applyAlignment="1">
      <alignment horizontal="left" vertical="top" wrapText="1"/>
    </xf>
    <xf numFmtId="3" fontId="2" fillId="6" borderId="134" xfId="0" applyNumberFormat="1" applyFont="1" applyFill="1" applyBorder="1" applyAlignment="1">
      <alignment horizontal="left" vertical="top" wrapText="1"/>
    </xf>
    <xf numFmtId="0" fontId="31" fillId="3" borderId="198" xfId="0" applyFont="1" applyFill="1" applyBorder="1" applyAlignment="1">
      <alignment vertical="top" wrapText="1"/>
    </xf>
    <xf numFmtId="0" fontId="31" fillId="3" borderId="199" xfId="0" applyFont="1" applyFill="1" applyBorder="1" applyAlignment="1">
      <alignment vertical="top"/>
    </xf>
    <xf numFmtId="0" fontId="21" fillId="3" borderId="192" xfId="0" applyFont="1" applyFill="1" applyBorder="1" applyAlignment="1">
      <alignment vertical="top" wrapText="1"/>
    </xf>
    <xf numFmtId="0" fontId="21" fillId="3" borderId="196" xfId="0" applyFont="1" applyFill="1" applyBorder="1" applyAlignment="1">
      <alignment vertical="top"/>
    </xf>
    <xf numFmtId="0" fontId="21" fillId="4" borderId="192" xfId="0" applyFont="1" applyFill="1" applyBorder="1" applyAlignment="1">
      <alignment horizontal="right" vertical="top"/>
    </xf>
    <xf numFmtId="0" fontId="21" fillId="4" borderId="193" xfId="0" applyFont="1" applyFill="1" applyBorder="1" applyAlignment="1">
      <alignment vertical="top" wrapText="1"/>
    </xf>
    <xf numFmtId="0" fontId="35" fillId="4" borderId="194" xfId="0" applyFont="1" applyFill="1" applyBorder="1" applyAlignment="1">
      <alignment vertical="top" wrapText="1"/>
    </xf>
    <xf numFmtId="3" fontId="21" fillId="4" borderId="195" xfId="0" applyNumberFormat="1" applyFont="1" applyFill="1" applyBorder="1" applyAlignment="1">
      <alignment vertical="top"/>
    </xf>
    <xf numFmtId="3" fontId="21" fillId="5" borderId="192" xfId="0" applyNumberFormat="1" applyFont="1" applyFill="1" applyBorder="1" applyAlignment="1">
      <alignment horizontal="right" vertical="top"/>
    </xf>
    <xf numFmtId="3" fontId="21" fillId="5" borderId="193" xfId="0" applyNumberFormat="1" applyFont="1" applyFill="1" applyBorder="1" applyAlignment="1">
      <alignment vertical="top" wrapText="1"/>
    </xf>
    <xf numFmtId="3" fontId="16" fillId="5" borderId="194" xfId="0" applyNumberFormat="1" applyFont="1" applyFill="1" applyBorder="1" applyAlignment="1">
      <alignment vertical="top"/>
    </xf>
    <xf numFmtId="3" fontId="21" fillId="5" borderId="194" xfId="0" applyNumberFormat="1" applyFont="1" applyFill="1" applyBorder="1" applyAlignment="1">
      <alignment vertical="top"/>
    </xf>
    <xf numFmtId="3" fontId="21" fillId="5" borderId="195" xfId="0" applyNumberFormat="1" applyFont="1" applyFill="1" applyBorder="1" applyAlignment="1">
      <alignment vertical="top" wrapText="1"/>
    </xf>
    <xf numFmtId="0" fontId="21" fillId="6" borderId="192" xfId="0" applyFont="1" applyFill="1" applyBorder="1" applyAlignment="1">
      <alignment horizontal="left" vertical="top" wrapText="1"/>
    </xf>
    <xf numFmtId="0" fontId="21" fillId="6" borderId="196" xfId="0" applyFont="1" applyFill="1" applyBorder="1" applyAlignment="1">
      <alignment horizontal="left" vertical="top" wrapText="1"/>
    </xf>
    <xf numFmtId="0" fontId="21" fillId="6" borderId="197" xfId="0" applyFont="1" applyFill="1" applyBorder="1" applyAlignment="1">
      <alignment horizontal="left" vertical="top" wrapText="1"/>
    </xf>
    <xf numFmtId="0" fontId="21" fillId="3" borderId="36" xfId="0" applyFont="1" applyFill="1" applyBorder="1" applyAlignment="1">
      <alignment vertical="top"/>
    </xf>
    <xf numFmtId="0" fontId="26" fillId="7" borderId="34" xfId="0" applyFont="1" applyFill="1" applyBorder="1" applyAlignment="1">
      <alignment vertical="top"/>
    </xf>
    <xf numFmtId="0" fontId="26" fillId="4" borderId="35" xfId="0" applyFont="1" applyFill="1" applyBorder="1" applyAlignment="1">
      <alignment horizontal="right" vertical="top"/>
    </xf>
    <xf numFmtId="0" fontId="26" fillId="4" borderId="101" xfId="0" applyFont="1" applyFill="1" applyBorder="1" applyAlignment="1">
      <alignment vertical="top" wrapText="1"/>
    </xf>
    <xf numFmtId="0" fontId="32" fillId="4" borderId="102" xfId="0" applyFont="1" applyFill="1" applyBorder="1" applyAlignment="1">
      <alignment vertical="top" wrapText="1"/>
    </xf>
    <xf numFmtId="3" fontId="26" fillId="4" borderId="103" xfId="0" applyNumberFormat="1" applyFont="1" applyFill="1" applyBorder="1" applyAlignment="1">
      <alignment vertical="top"/>
    </xf>
    <xf numFmtId="3" fontId="26" fillId="5" borderId="35" xfId="0" applyNumberFormat="1" applyFont="1" applyFill="1" applyBorder="1" applyAlignment="1">
      <alignment horizontal="right" vertical="top"/>
    </xf>
    <xf numFmtId="3" fontId="26" fillId="5" borderId="101" xfId="0" applyNumberFormat="1" applyFont="1" applyFill="1" applyBorder="1" applyAlignment="1">
      <alignment vertical="top" wrapText="1"/>
    </xf>
    <xf numFmtId="3" fontId="28" fillId="5" borderId="102" xfId="0" applyNumberFormat="1" applyFont="1" applyFill="1" applyBorder="1" applyAlignment="1">
      <alignment vertical="top"/>
    </xf>
    <xf numFmtId="3" fontId="26" fillId="5" borderId="102" xfId="0" applyNumberFormat="1" applyFont="1" applyFill="1" applyBorder="1" applyAlignment="1">
      <alignment vertical="top"/>
    </xf>
    <xf numFmtId="3" fontId="26" fillId="5" borderId="103" xfId="0" applyNumberFormat="1" applyFont="1" applyFill="1" applyBorder="1" applyAlignment="1">
      <alignment vertical="top" wrapText="1"/>
    </xf>
    <xf numFmtId="0" fontId="26" fillId="6" borderId="35" xfId="0" applyFont="1" applyFill="1" applyBorder="1" applyAlignment="1">
      <alignment horizontal="left" vertical="top" wrapText="1"/>
    </xf>
    <xf numFmtId="0" fontId="26" fillId="6" borderId="36" xfId="0" applyFont="1" applyFill="1" applyBorder="1" applyAlignment="1">
      <alignment horizontal="left" vertical="top" wrapText="1"/>
    </xf>
    <xf numFmtId="0" fontId="26" fillId="6" borderId="104" xfId="0" applyFont="1" applyFill="1" applyBorder="1" applyAlignment="1">
      <alignment horizontal="left" vertical="top" wrapText="1"/>
    </xf>
    <xf numFmtId="0" fontId="21" fillId="4" borderId="20" xfId="0" applyFont="1" applyFill="1" applyBorder="1" applyAlignment="1">
      <alignment horizontal="right" vertical="top"/>
    </xf>
    <xf numFmtId="0" fontId="21" fillId="4" borderId="49" xfId="0" applyFont="1" applyFill="1" applyBorder="1" applyAlignment="1">
      <alignment vertical="top" wrapText="1"/>
    </xf>
    <xf numFmtId="0" fontId="35" fillId="4" borderId="50" xfId="0" applyFont="1" applyFill="1" applyBorder="1" applyAlignment="1">
      <alignment vertical="top" wrapText="1"/>
    </xf>
    <xf numFmtId="3" fontId="21" fillId="4" borderId="51" xfId="0" applyNumberFormat="1" applyFont="1" applyFill="1" applyBorder="1" applyAlignment="1">
      <alignment vertical="top"/>
    </xf>
    <xf numFmtId="3" fontId="21" fillId="5" borderId="20" xfId="0" applyNumberFormat="1" applyFont="1" applyFill="1" applyBorder="1" applyAlignment="1">
      <alignment horizontal="right" vertical="top"/>
    </xf>
    <xf numFmtId="3" fontId="21" fillId="5" borderId="49" xfId="0" applyNumberFormat="1" applyFont="1" applyFill="1" applyBorder="1" applyAlignment="1">
      <alignment vertical="top" wrapText="1"/>
    </xf>
    <xf numFmtId="3" fontId="16" fillId="5" borderId="50" xfId="0" applyNumberFormat="1" applyFont="1" applyFill="1" applyBorder="1" applyAlignment="1">
      <alignment vertical="top"/>
    </xf>
    <xf numFmtId="3" fontId="21" fillId="5" borderId="50" xfId="0" applyNumberFormat="1" applyFont="1" applyFill="1" applyBorder="1" applyAlignment="1">
      <alignment vertical="top"/>
    </xf>
    <xf numFmtId="3" fontId="21" fillId="5" borderId="51" xfId="0" applyNumberFormat="1" applyFont="1" applyFill="1" applyBorder="1" applyAlignment="1">
      <alignment vertical="top" wrapText="1"/>
    </xf>
    <xf numFmtId="0" fontId="21" fillId="6" borderId="20" xfId="0" applyFont="1" applyFill="1" applyBorder="1" applyAlignment="1">
      <alignment horizontal="left" vertical="top" wrapText="1"/>
    </xf>
    <xf numFmtId="0" fontId="21" fillId="6" borderId="21" xfId="0" applyFont="1" applyFill="1" applyBorder="1" applyAlignment="1">
      <alignment horizontal="left" vertical="top" wrapText="1"/>
    </xf>
    <xf numFmtId="0" fontId="21" fillId="6" borderId="52" xfId="0" applyFont="1" applyFill="1" applyBorder="1" applyAlignment="1">
      <alignment horizontal="left" vertical="top" wrapText="1"/>
    </xf>
    <xf numFmtId="3" fontId="13" fillId="5" borderId="55" xfId="0" applyNumberFormat="1" applyFont="1" applyFill="1" applyBorder="1" applyAlignment="1">
      <alignment horizontal="right" vertical="top"/>
    </xf>
    <xf numFmtId="0" fontId="25" fillId="3" borderId="198" xfId="0" applyFont="1" applyFill="1" applyBorder="1" applyAlignment="1">
      <alignment vertical="top" wrapText="1"/>
    </xf>
    <xf numFmtId="0" fontId="25" fillId="3" borderId="199" xfId="0" applyFont="1" applyFill="1" applyBorder="1" applyAlignment="1">
      <alignment vertical="top"/>
    </xf>
    <xf numFmtId="0" fontId="2" fillId="3" borderId="200" xfId="0" applyFont="1" applyFill="1" applyBorder="1" applyAlignment="1">
      <alignment vertical="top" wrapText="1"/>
    </xf>
    <xf numFmtId="0" fontId="2" fillId="3" borderId="201" xfId="0" applyFont="1" applyFill="1" applyBorder="1" applyAlignment="1">
      <alignment vertical="top" wrapText="1"/>
    </xf>
    <xf numFmtId="0" fontId="2" fillId="4" borderId="200" xfId="0" applyFont="1" applyFill="1" applyBorder="1" applyAlignment="1">
      <alignment horizontal="right" vertical="top"/>
    </xf>
    <xf numFmtId="0" fontId="2" fillId="4" borderId="202" xfId="0" applyFont="1" applyFill="1" applyBorder="1" applyAlignment="1">
      <alignment vertical="top" wrapText="1"/>
    </xf>
    <xf numFmtId="0" fontId="14" fillId="4" borderId="203" xfId="0" applyFont="1" applyFill="1" applyBorder="1" applyAlignment="1">
      <alignment vertical="top" wrapText="1"/>
    </xf>
    <xf numFmtId="3" fontId="2" fillId="4" borderId="204" xfId="0" applyNumberFormat="1" applyFont="1" applyFill="1" applyBorder="1" applyAlignment="1">
      <alignment vertical="top"/>
    </xf>
    <xf numFmtId="3" fontId="2" fillId="5" borderId="200" xfId="0" applyNumberFormat="1" applyFont="1" applyFill="1" applyBorder="1" applyAlignment="1">
      <alignment horizontal="right" vertical="top"/>
    </xf>
    <xf numFmtId="3" fontId="2" fillId="5" borderId="202" xfId="0" applyNumberFormat="1" applyFont="1" applyFill="1" applyBorder="1" applyAlignment="1">
      <alignment vertical="top" wrapText="1"/>
    </xf>
    <xf numFmtId="3" fontId="15" fillId="5" borderId="203" xfId="0" applyNumberFormat="1" applyFont="1" applyFill="1" applyBorder="1" applyAlignment="1">
      <alignment vertical="top"/>
    </xf>
    <xf numFmtId="3" fontId="2" fillId="5" borderId="203" xfId="0" applyNumberFormat="1" applyFont="1" applyFill="1" applyBorder="1" applyAlignment="1">
      <alignment vertical="top"/>
    </xf>
    <xf numFmtId="3" fontId="2" fillId="5" borderId="204" xfId="0" applyNumberFormat="1" applyFont="1" applyFill="1" applyBorder="1" applyAlignment="1">
      <alignment vertical="top" wrapText="1"/>
    </xf>
    <xf numFmtId="0" fontId="2" fillId="6" borderId="200" xfId="0" applyFont="1" applyFill="1" applyBorder="1" applyAlignment="1">
      <alignment horizontal="left" vertical="top" wrapText="1"/>
    </xf>
    <xf numFmtId="0" fontId="2" fillId="6" borderId="201" xfId="0" applyFont="1" applyFill="1" applyBorder="1" applyAlignment="1">
      <alignment horizontal="left" vertical="top" wrapText="1"/>
    </xf>
    <xf numFmtId="0" fontId="2" fillId="6" borderId="205" xfId="0" applyFont="1" applyFill="1" applyBorder="1" applyAlignment="1">
      <alignment horizontal="left" vertical="top" wrapText="1"/>
    </xf>
    <xf numFmtId="0" fontId="2" fillId="7" borderId="206" xfId="0" applyFont="1" applyFill="1" applyBorder="1" applyAlignment="1">
      <alignment vertical="top"/>
    </xf>
    <xf numFmtId="0" fontId="2" fillId="7" borderId="207" xfId="0" applyFont="1" applyFill="1" applyBorder="1" applyAlignment="1">
      <alignment vertical="top"/>
    </xf>
    <xf numFmtId="0" fontId="2" fillId="3" borderId="173" xfId="0" applyFont="1" applyFill="1" applyBorder="1" applyAlignment="1">
      <alignment vertical="top" wrapText="1"/>
    </xf>
    <xf numFmtId="0" fontId="2" fillId="3" borderId="192" xfId="0" applyFont="1" applyFill="1" applyBorder="1" applyAlignment="1">
      <alignment vertical="top" wrapText="1"/>
    </xf>
    <xf numFmtId="0" fontId="2" fillId="3" borderId="196" xfId="0" applyFont="1" applyFill="1" applyBorder="1" applyAlignment="1">
      <alignment vertical="top"/>
    </xf>
    <xf numFmtId="0" fontId="2" fillId="3" borderId="198" xfId="0" applyFont="1" applyFill="1" applyBorder="1" applyAlignment="1">
      <alignment vertical="top" wrapText="1"/>
    </xf>
    <xf numFmtId="0" fontId="2" fillId="3" borderId="199" xfId="0" applyFont="1" applyFill="1" applyBorder="1" applyAlignment="1">
      <alignment vertical="top"/>
    </xf>
    <xf numFmtId="0" fontId="2" fillId="4" borderId="198" xfId="0" applyFont="1" applyFill="1" applyBorder="1" applyAlignment="1">
      <alignment horizontal="right" vertical="top"/>
    </xf>
    <xf numFmtId="0" fontId="2" fillId="4" borderId="208" xfId="0" applyFont="1" applyFill="1" applyBorder="1" applyAlignment="1">
      <alignment vertical="top" wrapText="1"/>
    </xf>
    <xf numFmtId="0" fontId="14" fillId="4" borderId="209" xfId="0" applyFont="1" applyFill="1" applyBorder="1" applyAlignment="1">
      <alignment vertical="top" wrapText="1"/>
    </xf>
    <xf numFmtId="3" fontId="2" fillId="4" borderId="124" xfId="0" applyNumberFormat="1" applyFont="1" applyFill="1" applyBorder="1" applyAlignment="1">
      <alignment vertical="top"/>
    </xf>
    <xf numFmtId="3" fontId="2" fillId="5" borderId="198" xfId="0" applyNumberFormat="1" applyFont="1" applyFill="1" applyBorder="1" applyAlignment="1">
      <alignment horizontal="right" vertical="top"/>
    </xf>
    <xf numFmtId="3" fontId="2" fillId="5" borderId="208" xfId="0" applyNumberFormat="1" applyFont="1" applyFill="1" applyBorder="1" applyAlignment="1">
      <alignment vertical="top" wrapText="1"/>
    </xf>
    <xf numFmtId="3" fontId="15" fillId="5" borderId="209" xfId="0" applyNumberFormat="1" applyFont="1" applyFill="1" applyBorder="1" applyAlignment="1">
      <alignment vertical="top"/>
    </xf>
    <xf numFmtId="3" fontId="2" fillId="5" borderId="209" xfId="0" applyNumberFormat="1" applyFont="1" applyFill="1" applyBorder="1" applyAlignment="1">
      <alignment vertical="top"/>
    </xf>
    <xf numFmtId="0" fontId="2" fillId="6" borderId="198" xfId="0" applyFont="1" applyFill="1" applyBorder="1" applyAlignment="1">
      <alignment horizontal="left" vertical="top" wrapText="1"/>
    </xf>
    <xf numFmtId="0" fontId="2" fillId="6" borderId="199" xfId="0" applyFont="1" applyFill="1" applyBorder="1" applyAlignment="1">
      <alignment horizontal="left" vertical="top" wrapText="1"/>
    </xf>
    <xf numFmtId="0" fontId="2" fillId="6" borderId="210" xfId="0" applyFont="1" applyFill="1" applyBorder="1" applyAlignment="1">
      <alignment horizontal="left" vertical="top" wrapText="1"/>
    </xf>
    <xf numFmtId="0" fontId="2" fillId="3" borderId="211" xfId="0" applyFont="1" applyFill="1" applyBorder="1" applyAlignment="1">
      <alignment vertical="top" wrapText="1"/>
    </xf>
    <xf numFmtId="0" fontId="2" fillId="3" borderId="212" xfId="0" applyFont="1" applyFill="1" applyBorder="1" applyAlignment="1">
      <alignment vertical="top"/>
    </xf>
    <xf numFmtId="0" fontId="2" fillId="4" borderId="211" xfId="0" applyFont="1" applyFill="1" applyBorder="1" applyAlignment="1">
      <alignment horizontal="right" vertical="top"/>
    </xf>
    <xf numFmtId="0" fontId="2" fillId="4" borderId="213" xfId="0" applyFont="1" applyFill="1" applyBorder="1" applyAlignment="1">
      <alignment vertical="top" wrapText="1"/>
    </xf>
    <xf numFmtId="0" fontId="14" fillId="4" borderId="214" xfId="0" applyFont="1" applyFill="1" applyBorder="1" applyAlignment="1">
      <alignment vertical="top" wrapText="1"/>
    </xf>
    <xf numFmtId="3" fontId="2" fillId="4" borderId="215" xfId="0" applyNumberFormat="1" applyFont="1" applyFill="1" applyBorder="1" applyAlignment="1">
      <alignment vertical="top"/>
    </xf>
    <xf numFmtId="3" fontId="2" fillId="5" borderId="211" xfId="0" applyNumberFormat="1" applyFont="1" applyFill="1" applyBorder="1" applyAlignment="1">
      <alignment horizontal="right" vertical="top"/>
    </xf>
    <xf numFmtId="3" fontId="2" fillId="5" borderId="213" xfId="0" applyNumberFormat="1" applyFont="1" applyFill="1" applyBorder="1" applyAlignment="1">
      <alignment vertical="top" wrapText="1"/>
    </xf>
    <xf numFmtId="3" fontId="15" fillId="5" borderId="214" xfId="0" applyNumberFormat="1" applyFont="1" applyFill="1" applyBorder="1" applyAlignment="1">
      <alignment vertical="top"/>
    </xf>
    <xf numFmtId="3" fontId="2" fillId="5" borderId="214" xfId="0" applyNumberFormat="1" applyFont="1" applyFill="1" applyBorder="1" applyAlignment="1">
      <alignment vertical="top"/>
    </xf>
    <xf numFmtId="3" fontId="2" fillId="5" borderId="215" xfId="0" applyNumberFormat="1" applyFont="1" applyFill="1" applyBorder="1" applyAlignment="1">
      <alignment vertical="top" wrapText="1"/>
    </xf>
    <xf numFmtId="0" fontId="2" fillId="6" borderId="211" xfId="0" applyFont="1" applyFill="1" applyBorder="1" applyAlignment="1">
      <alignment horizontal="left" vertical="top" wrapText="1"/>
    </xf>
    <xf numFmtId="0" fontId="2" fillId="6" borderId="212" xfId="0" applyFont="1" applyFill="1" applyBorder="1" applyAlignment="1">
      <alignment horizontal="left" vertical="top" wrapText="1"/>
    </xf>
    <xf numFmtId="0" fontId="2" fillId="6" borderId="216" xfId="0" applyFont="1" applyFill="1" applyBorder="1" applyAlignment="1">
      <alignment horizontal="left" vertical="top" wrapText="1"/>
    </xf>
    <xf numFmtId="3" fontId="15" fillId="5" borderId="209" xfId="0" quotePrefix="1" applyNumberFormat="1" applyFont="1" applyFill="1" applyBorder="1" applyAlignment="1">
      <alignment horizontal="right" vertical="top"/>
    </xf>
    <xf numFmtId="0" fontId="13" fillId="6" borderId="20" xfId="0" applyFont="1" applyFill="1" applyBorder="1" applyAlignment="1">
      <alignment horizontal="left" vertical="top" wrapText="1"/>
    </xf>
    <xf numFmtId="0" fontId="13" fillId="6" borderId="21" xfId="0" applyFont="1" applyFill="1" applyBorder="1" applyAlignment="1">
      <alignment horizontal="left" vertical="top" wrapText="1"/>
    </xf>
    <xf numFmtId="0" fontId="13" fillId="6" borderId="55" xfId="0" applyFont="1" applyFill="1" applyBorder="1" applyAlignment="1">
      <alignment horizontal="left" vertical="top" wrapText="1"/>
    </xf>
    <xf numFmtId="0" fontId="13" fillId="6" borderId="59" xfId="0" applyFont="1" applyFill="1" applyBorder="1" applyAlignment="1">
      <alignment horizontal="left" vertical="top" wrapText="1"/>
    </xf>
    <xf numFmtId="3" fontId="13" fillId="5" borderId="58" xfId="0" applyNumberFormat="1" applyFont="1" applyFill="1" applyBorder="1" applyAlignment="1">
      <alignment vertical="top" wrapText="1"/>
    </xf>
    <xf numFmtId="0" fontId="13" fillId="6" borderId="129" xfId="0" applyFont="1" applyFill="1" applyBorder="1" applyAlignment="1">
      <alignment horizontal="left" vertical="top" wrapText="1"/>
    </xf>
    <xf numFmtId="0" fontId="13" fillId="6" borderId="130" xfId="0" applyFont="1" applyFill="1" applyBorder="1" applyAlignment="1">
      <alignment horizontal="left" vertical="top" wrapText="1"/>
    </xf>
    <xf numFmtId="0" fontId="13" fillId="6" borderId="95" xfId="0" applyFont="1" applyFill="1" applyBorder="1" applyAlignment="1">
      <alignment horizontal="left" vertical="top" wrapText="1"/>
    </xf>
    <xf numFmtId="0" fontId="13" fillId="6" borderId="96" xfId="0" applyFont="1" applyFill="1" applyBorder="1" applyAlignment="1">
      <alignment horizontal="left" vertical="top" wrapText="1"/>
    </xf>
    <xf numFmtId="3" fontId="13" fillId="5" borderId="103" xfId="0" applyNumberFormat="1" applyFont="1" applyFill="1" applyBorder="1" applyAlignment="1">
      <alignment vertical="top" wrapText="1"/>
    </xf>
    <xf numFmtId="0" fontId="13" fillId="6" borderId="35" xfId="0" applyFont="1" applyFill="1" applyBorder="1" applyAlignment="1">
      <alignment horizontal="left" vertical="top" wrapText="1"/>
    </xf>
    <xf numFmtId="0" fontId="13" fillId="6" borderId="36" xfId="0" applyFont="1" applyFill="1" applyBorder="1" applyAlignment="1">
      <alignment horizontal="left" vertical="top" wrapText="1"/>
    </xf>
    <xf numFmtId="0" fontId="13" fillId="6" borderId="67" xfId="0" applyFont="1" applyFill="1" applyBorder="1" applyAlignment="1">
      <alignment horizontal="left" vertical="top" wrapText="1"/>
    </xf>
    <xf numFmtId="0" fontId="13" fillId="6" borderId="71" xfId="0" applyFont="1" applyFill="1" applyBorder="1" applyAlignment="1">
      <alignment horizontal="left" vertical="top" wrapText="1"/>
    </xf>
    <xf numFmtId="0" fontId="13" fillId="6" borderId="89" xfId="0" applyFont="1" applyFill="1" applyBorder="1" applyAlignment="1">
      <alignment horizontal="left" vertical="top" wrapText="1"/>
    </xf>
    <xf numFmtId="0" fontId="13" fillId="6" borderId="93" xfId="0" applyFont="1" applyFill="1" applyBorder="1" applyAlignment="1">
      <alignment horizontal="left" vertical="top" wrapText="1"/>
    </xf>
    <xf numFmtId="3" fontId="13" fillId="5" borderId="51" xfId="0" applyNumberFormat="1" applyFont="1" applyFill="1" applyBorder="1" applyAlignment="1">
      <alignment vertical="top" wrapText="1"/>
    </xf>
    <xf numFmtId="3" fontId="2" fillId="8" borderId="51" xfId="0" applyNumberFormat="1" applyFont="1" applyFill="1" applyBorder="1" applyAlignment="1">
      <alignment vertical="top" wrapText="1"/>
    </xf>
    <xf numFmtId="0" fontId="31" fillId="3" borderId="115" xfId="0" applyFont="1" applyFill="1" applyBorder="1" applyAlignment="1">
      <alignment vertical="top" wrapText="1"/>
    </xf>
    <xf numFmtId="0" fontId="31" fillId="3" borderId="119" xfId="0" applyFont="1" applyFill="1" applyBorder="1" applyAlignment="1">
      <alignment vertical="top"/>
    </xf>
    <xf numFmtId="0" fontId="2" fillId="7" borderId="217" xfId="0" applyFont="1" applyFill="1" applyBorder="1" applyAlignment="1">
      <alignment vertical="top"/>
    </xf>
    <xf numFmtId="0" fontId="21" fillId="3" borderId="218" xfId="0" applyFont="1" applyFill="1" applyBorder="1" applyAlignment="1">
      <alignment vertical="top" wrapText="1"/>
    </xf>
    <xf numFmtId="0" fontId="21" fillId="3" borderId="219" xfId="0" applyFont="1" applyFill="1" applyBorder="1" applyAlignment="1">
      <alignment vertical="top"/>
    </xf>
    <xf numFmtId="0" fontId="2" fillId="4" borderId="218" xfId="0" applyFont="1" applyFill="1" applyBorder="1" applyAlignment="1">
      <alignment horizontal="right" vertical="top"/>
    </xf>
    <xf numFmtId="0" fontId="2" fillId="4" borderId="220" xfId="0" applyFont="1" applyFill="1" applyBorder="1" applyAlignment="1">
      <alignment vertical="top" wrapText="1"/>
    </xf>
    <xf numFmtId="0" fontId="14" fillId="4" borderId="221" xfId="0" applyFont="1" applyFill="1" applyBorder="1" applyAlignment="1">
      <alignment vertical="top" wrapText="1"/>
    </xf>
    <xf numFmtId="3" fontId="2" fillId="4" borderId="222" xfId="0" applyNumberFormat="1" applyFont="1" applyFill="1" applyBorder="1" applyAlignment="1">
      <alignment vertical="top"/>
    </xf>
    <xf numFmtId="3" fontId="2" fillId="5" borderId="218" xfId="0" applyNumberFormat="1" applyFont="1" applyFill="1" applyBorder="1" applyAlignment="1">
      <alignment horizontal="right" vertical="top"/>
    </xf>
    <xf numFmtId="3" fontId="2" fillId="5" borderId="220" xfId="0" applyNumberFormat="1" applyFont="1" applyFill="1" applyBorder="1" applyAlignment="1">
      <alignment vertical="top" wrapText="1"/>
    </xf>
    <xf numFmtId="3" fontId="15" fillId="5" borderId="221" xfId="0" applyNumberFormat="1" applyFont="1" applyFill="1" applyBorder="1" applyAlignment="1">
      <alignment vertical="top"/>
    </xf>
    <xf numFmtId="3" fontId="2" fillId="5" borderId="221" xfId="0" applyNumberFormat="1" applyFont="1" applyFill="1" applyBorder="1" applyAlignment="1">
      <alignment vertical="top"/>
    </xf>
    <xf numFmtId="3" fontId="2" fillId="5" borderId="222" xfId="0" applyNumberFormat="1" applyFont="1" applyFill="1" applyBorder="1" applyAlignment="1">
      <alignment vertical="top" wrapText="1"/>
    </xf>
    <xf numFmtId="0" fontId="2" fillId="6" borderId="218" xfId="0" applyFont="1" applyFill="1" applyBorder="1" applyAlignment="1">
      <alignment horizontal="left" vertical="top" wrapText="1"/>
    </xf>
    <xf numFmtId="0" fontId="2" fillId="6" borderId="219" xfId="0" applyFont="1" applyFill="1" applyBorder="1" applyAlignment="1">
      <alignment horizontal="left" vertical="top" wrapText="1"/>
    </xf>
    <xf numFmtId="0" fontId="2" fillId="6" borderId="223" xfId="0" applyFont="1" applyFill="1" applyBorder="1" applyAlignment="1">
      <alignment horizontal="left" vertical="top" wrapText="1"/>
    </xf>
    <xf numFmtId="0" fontId="21" fillId="3" borderId="224" xfId="0" applyFont="1" applyFill="1" applyBorder="1" applyAlignment="1">
      <alignment vertical="top" wrapText="1"/>
    </xf>
    <xf numFmtId="0" fontId="21" fillId="3" borderId="225" xfId="0" applyFont="1" applyFill="1" applyBorder="1" applyAlignment="1">
      <alignment vertical="top"/>
    </xf>
    <xf numFmtId="0" fontId="21" fillId="4" borderId="224" xfId="0" applyFont="1" applyFill="1" applyBorder="1" applyAlignment="1">
      <alignment horizontal="right" vertical="top"/>
    </xf>
    <xf numFmtId="0" fontId="21" fillId="4" borderId="226" xfId="0" applyFont="1" applyFill="1" applyBorder="1" applyAlignment="1">
      <alignment vertical="top" wrapText="1"/>
    </xf>
    <xf numFmtId="0" fontId="35" fillId="4" borderId="227" xfId="0" applyFont="1" applyFill="1" applyBorder="1" applyAlignment="1">
      <alignment vertical="top" wrapText="1"/>
    </xf>
    <xf numFmtId="3" fontId="21" fillId="4" borderId="228" xfId="0" applyNumberFormat="1" applyFont="1" applyFill="1" applyBorder="1" applyAlignment="1">
      <alignment vertical="top"/>
    </xf>
    <xf numFmtId="3" fontId="21" fillId="5" borderId="224" xfId="0" applyNumberFormat="1" applyFont="1" applyFill="1" applyBorder="1" applyAlignment="1">
      <alignment horizontal="right" vertical="top"/>
    </xf>
    <xf numFmtId="3" fontId="21" fillId="5" borderId="226" xfId="0" applyNumberFormat="1" applyFont="1" applyFill="1" applyBorder="1" applyAlignment="1">
      <alignment vertical="top" wrapText="1"/>
    </xf>
    <xf numFmtId="3" fontId="16" fillId="5" borderId="227" xfId="0" applyNumberFormat="1" applyFont="1" applyFill="1" applyBorder="1" applyAlignment="1">
      <alignment vertical="top"/>
    </xf>
    <xf numFmtId="3" fontId="21" fillId="5" borderId="227" xfId="0" applyNumberFormat="1" applyFont="1" applyFill="1" applyBorder="1" applyAlignment="1">
      <alignment vertical="top"/>
    </xf>
    <xf numFmtId="3" fontId="21" fillId="5" borderId="228" xfId="0" applyNumberFormat="1" applyFont="1" applyFill="1" applyBorder="1" applyAlignment="1">
      <alignment vertical="top" wrapText="1"/>
    </xf>
    <xf numFmtId="0" fontId="21" fillId="6" borderId="224" xfId="0" applyFont="1" applyFill="1" applyBorder="1" applyAlignment="1">
      <alignment horizontal="left" vertical="top" wrapText="1"/>
    </xf>
    <xf numFmtId="0" fontId="21" fillId="6" borderId="225" xfId="0" applyFont="1" applyFill="1" applyBorder="1" applyAlignment="1">
      <alignment horizontal="left" vertical="top" wrapText="1"/>
    </xf>
    <xf numFmtId="0" fontId="21" fillId="6" borderId="229" xfId="0" applyFont="1" applyFill="1" applyBorder="1" applyAlignment="1">
      <alignment horizontal="left" vertical="top" wrapText="1"/>
    </xf>
    <xf numFmtId="0" fontId="21" fillId="3" borderId="177" xfId="0" applyFont="1" applyFill="1" applyBorder="1" applyAlignment="1">
      <alignment vertical="top" wrapText="1"/>
    </xf>
    <xf numFmtId="0" fontId="21" fillId="3" borderId="178" xfId="0" applyFont="1" applyFill="1" applyBorder="1" applyAlignment="1">
      <alignment vertical="top" wrapText="1"/>
    </xf>
    <xf numFmtId="0" fontId="21" fillId="3" borderId="179" xfId="0" applyFont="1" applyFill="1" applyBorder="1" applyAlignment="1">
      <alignment vertical="top"/>
    </xf>
    <xf numFmtId="0" fontId="32" fillId="4" borderId="112" xfId="0" applyFont="1" applyFill="1" applyBorder="1" applyAlignment="1">
      <alignment vertical="top" wrapText="1"/>
    </xf>
    <xf numFmtId="3" fontId="26" fillId="5" borderId="112" xfId="0" applyNumberFormat="1" applyFont="1" applyFill="1" applyBorder="1" applyAlignment="1">
      <alignment vertical="top"/>
    </xf>
    <xf numFmtId="3" fontId="26" fillId="5" borderId="113" xfId="0" applyNumberFormat="1" applyFont="1" applyFill="1" applyBorder="1" applyAlignment="1">
      <alignment vertical="top" wrapText="1"/>
    </xf>
    <xf numFmtId="0" fontId="26" fillId="6" borderId="73" xfId="0" applyFont="1" applyFill="1" applyBorder="1" applyAlignment="1">
      <alignment horizontal="left" vertical="top" wrapText="1"/>
    </xf>
    <xf numFmtId="0" fontId="26" fillId="6" borderId="74" xfId="0" applyFont="1" applyFill="1" applyBorder="1" applyAlignment="1">
      <alignment horizontal="left" vertical="top" wrapText="1"/>
    </xf>
    <xf numFmtId="0" fontId="26" fillId="6" borderId="114" xfId="0" applyFont="1" applyFill="1" applyBorder="1" applyAlignment="1">
      <alignment horizontal="left" vertical="top" wrapText="1"/>
    </xf>
    <xf numFmtId="3" fontId="2" fillId="8" borderId="118" xfId="0" applyNumberFormat="1" applyFont="1" applyFill="1" applyBorder="1" applyAlignment="1">
      <alignment vertical="top" wrapText="1"/>
    </xf>
    <xf numFmtId="0" fontId="21" fillId="3" borderId="32" xfId="0" applyFont="1" applyFill="1" applyBorder="1" applyAlignment="1">
      <alignment vertical="top"/>
    </xf>
    <xf numFmtId="0" fontId="26" fillId="4" borderId="22" xfId="0" applyFont="1" applyFill="1" applyBorder="1" applyAlignment="1">
      <alignment horizontal="right" vertical="top"/>
    </xf>
    <xf numFmtId="0" fontId="26" fillId="4" borderId="23" xfId="0" applyFont="1" applyFill="1" applyBorder="1" applyAlignment="1">
      <alignment vertical="top" wrapText="1"/>
    </xf>
    <xf numFmtId="0" fontId="32" fillId="4" borderId="24" xfId="0" applyFont="1" applyFill="1" applyBorder="1" applyAlignment="1">
      <alignment vertical="top" wrapText="1"/>
    </xf>
    <xf numFmtId="3" fontId="26" fillId="4" borderId="25" xfId="0" applyNumberFormat="1" applyFont="1" applyFill="1" applyBorder="1" applyAlignment="1">
      <alignment vertical="top"/>
    </xf>
    <xf numFmtId="3" fontId="26" fillId="5" borderId="22" xfId="0" applyNumberFormat="1" applyFont="1" applyFill="1" applyBorder="1" applyAlignment="1">
      <alignment horizontal="right" vertical="top"/>
    </xf>
    <xf numFmtId="3" fontId="26" fillId="5" borderId="23" xfId="0" applyNumberFormat="1" applyFont="1" applyFill="1" applyBorder="1" applyAlignment="1">
      <alignment vertical="top" wrapText="1"/>
    </xf>
    <xf numFmtId="3" fontId="28" fillId="5" borderId="24" xfId="0" applyNumberFormat="1" applyFont="1" applyFill="1" applyBorder="1" applyAlignment="1">
      <alignment vertical="top"/>
    </xf>
    <xf numFmtId="3" fontId="26" fillId="5" borderId="24" xfId="0" applyNumberFormat="1" applyFont="1" applyFill="1" applyBorder="1" applyAlignment="1">
      <alignment vertical="top"/>
    </xf>
    <xf numFmtId="0" fontId="26" fillId="6" borderId="22" xfId="0" applyFont="1" applyFill="1" applyBorder="1" applyAlignment="1">
      <alignment horizontal="left" vertical="top" wrapText="1"/>
    </xf>
    <xf numFmtId="0" fontId="26" fillId="6" borderId="26" xfId="0" applyFont="1" applyFill="1" applyBorder="1" applyAlignment="1">
      <alignment horizontal="left" vertical="top" wrapText="1"/>
    </xf>
    <xf numFmtId="0" fontId="26" fillId="6" borderId="27" xfId="0" applyFont="1" applyFill="1" applyBorder="1" applyAlignment="1">
      <alignment horizontal="left" vertical="top" wrapText="1"/>
    </xf>
    <xf numFmtId="0" fontId="2" fillId="7" borderId="0" xfId="0" applyFont="1" applyFill="1" applyBorder="1" applyAlignment="1">
      <alignment vertical="top"/>
    </xf>
    <xf numFmtId="0" fontId="2" fillId="3" borderId="230" xfId="0" applyFont="1" applyFill="1" applyBorder="1" applyAlignment="1">
      <alignment vertical="top" wrapText="1"/>
    </xf>
    <xf numFmtId="0" fontId="2" fillId="3" borderId="231" xfId="0" applyFont="1" applyFill="1" applyBorder="1" applyAlignment="1">
      <alignment vertical="top"/>
    </xf>
    <xf numFmtId="0" fontId="2" fillId="4" borderId="232" xfId="0" applyFont="1" applyFill="1" applyBorder="1" applyAlignment="1">
      <alignment horizontal="right" vertical="top"/>
    </xf>
    <xf numFmtId="0" fontId="2" fillId="4" borderId="233" xfId="0" applyFont="1" applyFill="1" applyBorder="1" applyAlignment="1">
      <alignment vertical="top" wrapText="1"/>
    </xf>
    <xf numFmtId="0" fontId="14" fillId="4" borderId="234" xfId="0" applyFont="1" applyFill="1" applyBorder="1" applyAlignment="1">
      <alignment vertical="top" wrapText="1"/>
    </xf>
    <xf numFmtId="3" fontId="2" fillId="4" borderId="235" xfId="0" applyNumberFormat="1" applyFont="1" applyFill="1" applyBorder="1" applyAlignment="1">
      <alignment vertical="top"/>
    </xf>
    <xf numFmtId="3" fontId="2" fillId="5" borderId="232" xfId="0" applyNumberFormat="1" applyFont="1" applyFill="1" applyBorder="1" applyAlignment="1">
      <alignment horizontal="right" vertical="top"/>
    </xf>
    <xf numFmtId="3" fontId="2" fillId="5" borderId="233" xfId="0" applyNumberFormat="1" applyFont="1" applyFill="1" applyBorder="1" applyAlignment="1">
      <alignment vertical="top" wrapText="1"/>
    </xf>
    <xf numFmtId="3" fontId="15" fillId="5" borderId="234" xfId="0" applyNumberFormat="1" applyFont="1" applyFill="1" applyBorder="1" applyAlignment="1">
      <alignment vertical="top"/>
    </xf>
    <xf numFmtId="3" fontId="2" fillId="5" borderId="234" xfId="0" applyNumberFormat="1" applyFont="1" applyFill="1" applyBorder="1" applyAlignment="1">
      <alignment vertical="top"/>
    </xf>
    <xf numFmtId="3" fontId="2" fillId="5" borderId="235" xfId="0" applyNumberFormat="1" applyFont="1" applyFill="1" applyBorder="1" applyAlignment="1">
      <alignment vertical="top" wrapText="1"/>
    </xf>
    <xf numFmtId="0" fontId="2" fillId="6" borderId="232" xfId="0" applyFont="1" applyFill="1" applyBorder="1" applyAlignment="1">
      <alignment horizontal="left" vertical="top" wrapText="1"/>
    </xf>
    <xf numFmtId="0" fontId="2" fillId="6" borderId="231" xfId="0" applyFont="1" applyFill="1" applyBorder="1" applyAlignment="1">
      <alignment horizontal="left" vertical="top" wrapText="1"/>
    </xf>
    <xf numFmtId="0" fontId="2" fillId="6" borderId="236" xfId="0" applyFont="1" applyFill="1" applyBorder="1" applyAlignment="1">
      <alignment horizontal="left" vertical="top" wrapText="1"/>
    </xf>
    <xf numFmtId="3" fontId="2" fillId="6" borderId="73" xfId="0" applyNumberFormat="1" applyFont="1" applyFill="1" applyBorder="1" applyAlignment="1">
      <alignment horizontal="left" vertical="top" wrapText="1"/>
    </xf>
    <xf numFmtId="3" fontId="2" fillId="6" borderId="74" xfId="0" applyNumberFormat="1" applyFont="1" applyFill="1" applyBorder="1" applyAlignment="1">
      <alignment horizontal="left" vertical="top" wrapText="1"/>
    </xf>
    <xf numFmtId="0" fontId="2" fillId="3" borderId="186" xfId="0" applyFont="1" applyFill="1" applyBorder="1" applyAlignment="1">
      <alignment vertical="top" wrapText="1"/>
    </xf>
    <xf numFmtId="0" fontId="2" fillId="3" borderId="190" xfId="0" applyFont="1" applyFill="1" applyBorder="1" applyAlignment="1">
      <alignment vertical="top"/>
    </xf>
    <xf numFmtId="3" fontId="15" fillId="5" borderId="188" xfId="0" quotePrefix="1" applyNumberFormat="1" applyFont="1" applyFill="1" applyBorder="1" applyAlignment="1">
      <alignment horizontal="right" vertical="top"/>
    </xf>
    <xf numFmtId="0" fontId="21" fillId="3" borderId="13" xfId="0" applyFont="1" applyFill="1" applyBorder="1" applyAlignment="1">
      <alignment vertical="top" wrapText="1"/>
    </xf>
    <xf numFmtId="0" fontId="21" fillId="3" borderId="14" xfId="0" applyFont="1" applyFill="1" applyBorder="1" applyAlignment="1">
      <alignment vertical="top"/>
    </xf>
    <xf numFmtId="0" fontId="31" fillId="3" borderId="20" xfId="0" applyFont="1" applyFill="1" applyBorder="1" applyAlignment="1">
      <alignment vertical="top" wrapText="1"/>
    </xf>
    <xf numFmtId="0" fontId="31" fillId="3" borderId="21" xfId="0" applyFont="1" applyFill="1" applyBorder="1" applyAlignment="1">
      <alignment vertical="top"/>
    </xf>
    <xf numFmtId="3" fontId="2" fillId="4" borderId="90" xfId="0" applyNumberFormat="1" applyFont="1" applyFill="1" applyBorder="1" applyAlignment="1">
      <alignment vertical="top" wrapText="1"/>
    </xf>
    <xf numFmtId="3" fontId="2" fillId="4" borderId="29" xfId="0" applyNumberFormat="1" applyFont="1" applyFill="1" applyBorder="1" applyAlignment="1">
      <alignment vertical="top" wrapText="1"/>
    </xf>
    <xf numFmtId="0" fontId="21" fillId="3" borderId="198" xfId="0" applyFont="1" applyFill="1" applyBorder="1" applyAlignment="1">
      <alignment vertical="top" wrapText="1"/>
    </xf>
    <xf numFmtId="0" fontId="21" fillId="3" borderId="199" xfId="0" applyFont="1" applyFill="1" applyBorder="1" applyAlignment="1">
      <alignment vertical="top"/>
    </xf>
    <xf numFmtId="0" fontId="21" fillId="3" borderId="211" xfId="0" applyFont="1" applyFill="1" applyBorder="1" applyAlignment="1">
      <alignment vertical="top" wrapText="1"/>
    </xf>
    <xf numFmtId="0" fontId="21" fillId="3" borderId="212" xfId="0" applyFont="1" applyFill="1" applyBorder="1" applyAlignment="1">
      <alignment vertical="top"/>
    </xf>
    <xf numFmtId="3" fontId="2" fillId="4" borderId="76" xfId="0" applyNumberFormat="1" applyFont="1" applyFill="1" applyBorder="1" applyAlignment="1">
      <alignment vertical="top" wrapText="1"/>
    </xf>
    <xf numFmtId="0" fontId="21" fillId="4" borderId="122" xfId="0" applyFont="1" applyFill="1" applyBorder="1" applyAlignment="1">
      <alignment horizontal="right" vertical="top"/>
    </xf>
    <xf numFmtId="0" fontId="21" fillId="4" borderId="125" xfId="0" applyFont="1" applyFill="1" applyBorder="1" applyAlignment="1">
      <alignment vertical="top" wrapText="1"/>
    </xf>
    <xf numFmtId="0" fontId="35" fillId="4" borderId="126" xfId="0" applyFont="1" applyFill="1" applyBorder="1" applyAlignment="1">
      <alignment vertical="top" wrapText="1"/>
    </xf>
    <xf numFmtId="3" fontId="21" fillId="4" borderId="127" xfId="0" applyNumberFormat="1" applyFont="1" applyFill="1" applyBorder="1" applyAlignment="1">
      <alignment vertical="top"/>
    </xf>
    <xf numFmtId="3" fontId="21" fillId="5" borderId="122" xfId="0" applyNumberFormat="1" applyFont="1" applyFill="1" applyBorder="1" applyAlignment="1">
      <alignment horizontal="right" vertical="top"/>
    </xf>
    <xf numFmtId="3" fontId="21" fillId="5" borderId="125" xfId="0" applyNumberFormat="1" applyFont="1" applyFill="1" applyBorder="1" applyAlignment="1">
      <alignment vertical="top" wrapText="1"/>
    </xf>
    <xf numFmtId="3" fontId="16" fillId="5" borderId="126" xfId="0" applyNumberFormat="1" applyFont="1" applyFill="1" applyBorder="1" applyAlignment="1">
      <alignment vertical="top"/>
    </xf>
    <xf numFmtId="3" fontId="21" fillId="5" borderId="126" xfId="0" applyNumberFormat="1" applyFont="1" applyFill="1" applyBorder="1" applyAlignment="1">
      <alignment vertical="top"/>
    </xf>
    <xf numFmtId="0" fontId="21" fillId="6" borderId="122" xfId="0" applyFont="1" applyFill="1" applyBorder="1" applyAlignment="1">
      <alignment horizontal="left" vertical="top" wrapText="1"/>
    </xf>
    <xf numFmtId="0" fontId="21" fillId="6" borderId="123" xfId="0" applyFont="1" applyFill="1" applyBorder="1" applyAlignment="1">
      <alignment horizontal="left" vertical="top" wrapText="1"/>
    </xf>
    <xf numFmtId="0" fontId="21" fillId="6" borderId="128" xfId="0" applyFont="1" applyFill="1" applyBorder="1" applyAlignment="1">
      <alignment horizontal="left" vertical="top" wrapText="1"/>
    </xf>
    <xf numFmtId="0" fontId="13" fillId="6" borderId="37" xfId="0" applyFont="1" applyFill="1" applyBorder="1" applyAlignment="1">
      <alignment horizontal="left" vertical="top" wrapText="1"/>
    </xf>
    <xf numFmtId="0" fontId="13" fillId="6" borderId="41" xfId="0" applyFont="1" applyFill="1" applyBorder="1" applyAlignment="1">
      <alignment horizontal="left" vertical="top" wrapText="1"/>
    </xf>
    <xf numFmtId="0" fontId="21" fillId="7" borderId="141" xfId="0" applyFont="1" applyFill="1" applyBorder="1" applyAlignment="1">
      <alignment vertical="top"/>
    </xf>
    <xf numFmtId="0" fontId="21" fillId="4" borderId="115" xfId="0" applyFont="1" applyFill="1" applyBorder="1" applyAlignment="1">
      <alignment horizontal="right" vertical="top"/>
    </xf>
    <xf numFmtId="0" fontId="21" fillId="4" borderId="116" xfId="0" applyFont="1" applyFill="1" applyBorder="1" applyAlignment="1">
      <alignment vertical="top" wrapText="1"/>
    </xf>
    <xf numFmtId="0" fontId="35" fillId="4" borderId="117" xfId="0" applyFont="1" applyFill="1" applyBorder="1" applyAlignment="1">
      <alignment vertical="top" wrapText="1"/>
    </xf>
    <xf numFmtId="3" fontId="21" fillId="4" borderId="118" xfId="0" applyNumberFormat="1" applyFont="1" applyFill="1" applyBorder="1" applyAlignment="1">
      <alignment vertical="top"/>
    </xf>
    <xf numFmtId="3" fontId="21" fillId="5" borderId="115" xfId="0" applyNumberFormat="1" applyFont="1" applyFill="1" applyBorder="1" applyAlignment="1">
      <alignment horizontal="right" vertical="top"/>
    </xf>
    <xf numFmtId="3" fontId="21" fillId="5" borderId="116" xfId="0" applyNumberFormat="1" applyFont="1" applyFill="1" applyBorder="1" applyAlignment="1">
      <alignment vertical="top" wrapText="1"/>
    </xf>
    <xf numFmtId="3" fontId="16" fillId="5" borderId="117" xfId="0" applyNumberFormat="1" applyFont="1" applyFill="1" applyBorder="1" applyAlignment="1">
      <alignment vertical="top"/>
    </xf>
    <xf numFmtId="3" fontId="21" fillId="5" borderId="117" xfId="0" applyNumberFormat="1" applyFont="1" applyFill="1" applyBorder="1" applyAlignment="1">
      <alignment vertical="top"/>
    </xf>
    <xf numFmtId="3" fontId="21" fillId="5" borderId="118" xfId="0" applyNumberFormat="1" applyFont="1" applyFill="1" applyBorder="1" applyAlignment="1">
      <alignment vertical="top" wrapText="1"/>
    </xf>
    <xf numFmtId="0" fontId="21" fillId="6" borderId="115" xfId="0" applyFont="1" applyFill="1" applyBorder="1" applyAlignment="1">
      <alignment horizontal="left" vertical="top" wrapText="1"/>
    </xf>
    <xf numFmtId="0" fontId="21" fillId="6" borderId="119" xfId="0" applyFont="1" applyFill="1" applyBorder="1" applyAlignment="1">
      <alignment horizontal="left" vertical="top" wrapText="1"/>
    </xf>
    <xf numFmtId="0" fontId="21" fillId="6" borderId="120" xfId="0" applyFont="1" applyFill="1" applyBorder="1" applyAlignment="1">
      <alignment horizontal="left" vertical="top" wrapText="1"/>
    </xf>
    <xf numFmtId="0" fontId="21" fillId="3" borderId="168" xfId="0" applyFont="1" applyFill="1" applyBorder="1" applyAlignment="1">
      <alignment vertical="top" wrapText="1"/>
    </xf>
    <xf numFmtId="0" fontId="21" fillId="3" borderId="169" xfId="0" applyFont="1" applyFill="1" applyBorder="1" applyAlignment="1">
      <alignment vertical="top"/>
    </xf>
    <xf numFmtId="0" fontId="2" fillId="7" borderId="237" xfId="0" applyFont="1" applyFill="1" applyBorder="1" applyAlignment="1">
      <alignment vertical="top"/>
    </xf>
    <xf numFmtId="0" fontId="21" fillId="3" borderId="162" xfId="0" applyFont="1" applyFill="1" applyBorder="1" applyAlignment="1">
      <alignment vertical="top" wrapText="1"/>
    </xf>
    <xf numFmtId="0" fontId="21" fillId="3" borderId="166" xfId="0" applyFont="1" applyFill="1" applyBorder="1" applyAlignment="1">
      <alignment vertical="top"/>
    </xf>
    <xf numFmtId="3" fontId="15" fillId="5" borderId="164" xfId="0" quotePrefix="1" applyNumberFormat="1" applyFont="1" applyFill="1" applyBorder="1" applyAlignment="1">
      <alignment vertical="top"/>
    </xf>
    <xf numFmtId="0" fontId="13" fillId="6" borderId="162" xfId="0" applyFont="1" applyFill="1" applyBorder="1" applyAlignment="1">
      <alignment horizontal="left" vertical="top" wrapText="1"/>
    </xf>
    <xf numFmtId="0" fontId="13" fillId="6" borderId="166" xfId="0" applyFont="1" applyFill="1" applyBorder="1" applyAlignment="1">
      <alignment horizontal="left" vertical="top" wrapText="1"/>
    </xf>
    <xf numFmtId="3" fontId="15" fillId="5" borderId="112" xfId="0" quotePrefix="1" applyNumberFormat="1" applyFont="1" applyFill="1" applyBorder="1" applyAlignment="1">
      <alignment vertical="top"/>
    </xf>
    <xf numFmtId="0" fontId="25" fillId="3" borderId="55" xfId="0" applyFont="1" applyFill="1" applyBorder="1" applyAlignment="1">
      <alignment vertical="top" wrapText="1"/>
    </xf>
    <xf numFmtId="0" fontId="25" fillId="3" borderId="59" xfId="0" applyFont="1" applyFill="1" applyBorder="1" applyAlignment="1">
      <alignment vertical="top"/>
    </xf>
    <xf numFmtId="0" fontId="21" fillId="3" borderId="238" xfId="0" applyFont="1" applyFill="1" applyBorder="1" applyAlignment="1">
      <alignment vertical="top" wrapText="1"/>
    </xf>
    <xf numFmtId="0" fontId="21" fillId="3" borderId="239" xfId="0" applyFont="1" applyFill="1" applyBorder="1" applyAlignment="1">
      <alignment vertical="top"/>
    </xf>
    <xf numFmtId="0" fontId="2" fillId="4" borderId="238" xfId="0" applyFont="1" applyFill="1" applyBorder="1" applyAlignment="1">
      <alignment horizontal="right" vertical="top"/>
    </xf>
    <xf numFmtId="0" fontId="2" fillId="4" borderId="240" xfId="0" applyFont="1" applyFill="1" applyBorder="1" applyAlignment="1">
      <alignment vertical="top" wrapText="1"/>
    </xf>
    <xf numFmtId="0" fontId="14" fillId="4" borderId="241" xfId="0" applyFont="1" applyFill="1" applyBorder="1" applyAlignment="1">
      <alignment vertical="top" wrapText="1"/>
    </xf>
    <xf numFmtId="3" fontId="2" fillId="4" borderId="242" xfId="0" applyNumberFormat="1" applyFont="1" applyFill="1" applyBorder="1" applyAlignment="1">
      <alignment vertical="top"/>
    </xf>
    <xf numFmtId="3" fontId="2" fillId="5" borderId="238" xfId="0" applyNumberFormat="1" applyFont="1" applyFill="1" applyBorder="1" applyAlignment="1">
      <alignment horizontal="right" vertical="top"/>
    </xf>
    <xf numFmtId="3" fontId="2" fillId="5" borderId="240" xfId="0" applyNumberFormat="1" applyFont="1" applyFill="1" applyBorder="1" applyAlignment="1">
      <alignment vertical="top" wrapText="1"/>
    </xf>
    <xf numFmtId="3" fontId="15" fillId="5" borderId="241" xfId="0" applyNumberFormat="1" applyFont="1" applyFill="1" applyBorder="1" applyAlignment="1">
      <alignment vertical="top"/>
    </xf>
    <xf numFmtId="3" fontId="2" fillId="5" borderId="241" xfId="0" applyNumberFormat="1" applyFont="1" applyFill="1" applyBorder="1" applyAlignment="1">
      <alignment vertical="top"/>
    </xf>
    <xf numFmtId="3" fontId="2" fillId="5" borderId="242" xfId="0" applyNumberFormat="1" applyFont="1" applyFill="1" applyBorder="1" applyAlignment="1">
      <alignment vertical="top" wrapText="1"/>
    </xf>
    <xf numFmtId="0" fontId="2" fillId="6" borderId="238" xfId="0" applyFont="1" applyFill="1" applyBorder="1" applyAlignment="1">
      <alignment horizontal="left" vertical="top" wrapText="1"/>
    </xf>
    <xf numFmtId="0" fontId="2" fillId="6" borderId="239" xfId="0" applyFont="1" applyFill="1" applyBorder="1" applyAlignment="1">
      <alignment horizontal="left" vertical="top" wrapText="1"/>
    </xf>
    <xf numFmtId="0" fontId="2" fillId="6" borderId="243" xfId="0" applyFont="1" applyFill="1" applyBorder="1" applyAlignment="1">
      <alignment horizontal="left" vertical="top" wrapText="1"/>
    </xf>
    <xf numFmtId="0" fontId="2" fillId="4" borderId="224" xfId="0" applyFont="1" applyFill="1" applyBorder="1" applyAlignment="1">
      <alignment horizontal="right" vertical="top"/>
    </xf>
    <xf numFmtId="0" fontId="2" fillId="4" borderId="226" xfId="0" applyFont="1" applyFill="1" applyBorder="1" applyAlignment="1">
      <alignment vertical="top" wrapText="1"/>
    </xf>
    <xf numFmtId="0" fontId="14" fillId="4" borderId="227" xfId="0" applyFont="1" applyFill="1" applyBorder="1" applyAlignment="1">
      <alignment vertical="top" wrapText="1"/>
    </xf>
    <xf numFmtId="3" fontId="2" fillId="4" borderId="228" xfId="0" applyNumberFormat="1" applyFont="1" applyFill="1" applyBorder="1" applyAlignment="1">
      <alignment vertical="top"/>
    </xf>
    <xf numFmtId="3" fontId="2" fillId="5" borderId="224" xfId="0" applyNumberFormat="1" applyFont="1" applyFill="1" applyBorder="1" applyAlignment="1">
      <alignment horizontal="right" vertical="top"/>
    </xf>
    <xf numFmtId="3" fontId="2" fillId="5" borderId="226" xfId="0" applyNumberFormat="1" applyFont="1" applyFill="1" applyBorder="1" applyAlignment="1">
      <alignment vertical="top" wrapText="1"/>
    </xf>
    <xf numFmtId="3" fontId="15" fillId="5" borderId="227" xfId="0" applyNumberFormat="1" applyFont="1" applyFill="1" applyBorder="1" applyAlignment="1">
      <alignment vertical="top"/>
    </xf>
    <xf numFmtId="3" fontId="2" fillId="5" borderId="227" xfId="0" applyNumberFormat="1" applyFont="1" applyFill="1" applyBorder="1" applyAlignment="1">
      <alignment vertical="top"/>
    </xf>
    <xf numFmtId="3" fontId="2" fillId="5" borderId="228" xfId="0" applyNumberFormat="1" applyFont="1" applyFill="1" applyBorder="1" applyAlignment="1">
      <alignment vertical="top" wrapText="1"/>
    </xf>
    <xf numFmtId="0" fontId="2" fillId="6" borderId="224" xfId="0" applyFont="1" applyFill="1" applyBorder="1" applyAlignment="1">
      <alignment horizontal="left" vertical="top" wrapText="1"/>
    </xf>
    <xf numFmtId="0" fontId="2" fillId="6" borderId="225" xfId="0" applyFont="1" applyFill="1" applyBorder="1" applyAlignment="1">
      <alignment horizontal="left" vertical="top" wrapText="1"/>
    </xf>
    <xf numFmtId="0" fontId="2" fillId="6" borderId="229" xfId="0" applyFont="1" applyFill="1" applyBorder="1" applyAlignment="1">
      <alignment horizontal="left" vertical="top" wrapText="1"/>
    </xf>
    <xf numFmtId="0" fontId="25" fillId="3" borderId="130" xfId="0" applyFont="1" applyFill="1" applyBorder="1" applyAlignment="1">
      <alignment vertical="top"/>
    </xf>
    <xf numFmtId="0" fontId="21" fillId="3" borderId="122" xfId="0" applyFont="1" applyFill="1" applyBorder="1" applyAlignment="1">
      <alignment vertical="top" wrapText="1"/>
    </xf>
    <xf numFmtId="0" fontId="21" fillId="3" borderId="123" xfId="0" applyFont="1" applyFill="1" applyBorder="1" applyAlignment="1">
      <alignment vertical="top"/>
    </xf>
    <xf numFmtId="3" fontId="13" fillId="5" borderId="31" xfId="0" applyNumberFormat="1" applyFont="1" applyFill="1" applyBorder="1" applyAlignment="1">
      <alignment vertical="top" wrapText="1"/>
    </xf>
    <xf numFmtId="0" fontId="21" fillId="4" borderId="89" xfId="0" applyFont="1" applyFill="1" applyBorder="1" applyAlignment="1">
      <alignment horizontal="right" vertical="top"/>
    </xf>
    <xf numFmtId="0" fontId="21" fillId="4" borderId="90" xfId="0" applyFont="1" applyFill="1" applyBorder="1" applyAlignment="1">
      <alignment vertical="top" wrapText="1"/>
    </xf>
    <xf numFmtId="0" fontId="35" fillId="4" borderId="91" xfId="0" applyFont="1" applyFill="1" applyBorder="1" applyAlignment="1">
      <alignment vertical="top" wrapText="1"/>
    </xf>
    <xf numFmtId="3" fontId="21" fillId="4" borderId="92" xfId="0" applyNumberFormat="1" applyFont="1" applyFill="1" applyBorder="1" applyAlignment="1">
      <alignment vertical="top"/>
    </xf>
    <xf numFmtId="3" fontId="21" fillId="5" borderId="89" xfId="0" applyNumberFormat="1" applyFont="1" applyFill="1" applyBorder="1" applyAlignment="1">
      <alignment horizontal="right" vertical="top"/>
    </xf>
    <xf numFmtId="3" fontId="21" fillId="5" borderId="90" xfId="0" applyNumberFormat="1" applyFont="1" applyFill="1" applyBorder="1" applyAlignment="1">
      <alignment vertical="top" wrapText="1"/>
    </xf>
    <xf numFmtId="3" fontId="16" fillId="5" borderId="91" xfId="0" applyNumberFormat="1" applyFont="1" applyFill="1" applyBorder="1" applyAlignment="1">
      <alignment vertical="top"/>
    </xf>
    <xf numFmtId="3" fontId="21" fillId="5" borderId="91" xfId="0" applyNumberFormat="1" applyFont="1" applyFill="1" applyBorder="1" applyAlignment="1">
      <alignment vertical="top"/>
    </xf>
    <xf numFmtId="3" fontId="21" fillId="5" borderId="92" xfId="0" applyNumberFormat="1" applyFont="1" applyFill="1" applyBorder="1" applyAlignment="1">
      <alignment vertical="top" wrapText="1"/>
    </xf>
    <xf numFmtId="0" fontId="21" fillId="6" borderId="89" xfId="0" applyFont="1" applyFill="1" applyBorder="1" applyAlignment="1">
      <alignment horizontal="left" vertical="top" wrapText="1"/>
    </xf>
    <xf numFmtId="0" fontId="21" fillId="6" borderId="93" xfId="0" applyFont="1" applyFill="1" applyBorder="1" applyAlignment="1">
      <alignment horizontal="left" vertical="top" wrapText="1"/>
    </xf>
    <xf numFmtId="0" fontId="21" fillId="6" borderId="94" xfId="0" applyFont="1" applyFill="1" applyBorder="1" applyAlignment="1">
      <alignment horizontal="left" vertical="top" wrapText="1"/>
    </xf>
    <xf numFmtId="0" fontId="21" fillId="3" borderId="244" xfId="0" applyFont="1" applyFill="1" applyBorder="1" applyAlignment="1">
      <alignment vertical="top" wrapText="1"/>
    </xf>
    <xf numFmtId="0" fontId="21" fillId="3" borderId="245" xfId="0" applyFont="1" applyFill="1" applyBorder="1" applyAlignment="1">
      <alignment vertical="top"/>
    </xf>
    <xf numFmtId="3" fontId="2" fillId="5" borderId="246" xfId="0" applyNumberFormat="1" applyFont="1" applyFill="1" applyBorder="1" applyAlignment="1">
      <alignment vertical="top" wrapText="1"/>
    </xf>
    <xf numFmtId="0" fontId="21" fillId="3" borderId="28" xfId="0" applyFont="1" applyFill="1" applyBorder="1" applyAlignment="1">
      <alignment vertical="top" wrapText="1"/>
    </xf>
    <xf numFmtId="0" fontId="21" fillId="3" borderId="247" xfId="0" applyFont="1" applyFill="1" applyBorder="1" applyAlignment="1">
      <alignment vertical="top" wrapText="1"/>
    </xf>
    <xf numFmtId="0" fontId="21" fillId="3" borderId="248" xfId="0" applyFont="1" applyFill="1" applyBorder="1" applyAlignment="1">
      <alignment vertical="top"/>
    </xf>
    <xf numFmtId="0" fontId="2" fillId="4" borderId="247" xfId="0" applyFont="1" applyFill="1" applyBorder="1" applyAlignment="1">
      <alignment horizontal="right" vertical="top"/>
    </xf>
    <xf numFmtId="0" fontId="2" fillId="4" borderId="249" xfId="0" applyFont="1" applyFill="1" applyBorder="1" applyAlignment="1">
      <alignment vertical="top" wrapText="1"/>
    </xf>
    <xf numFmtId="0" fontId="14" fillId="4" borderId="250" xfId="0" applyFont="1" applyFill="1" applyBorder="1" applyAlignment="1">
      <alignment vertical="top" wrapText="1"/>
    </xf>
    <xf numFmtId="3" fontId="2" fillId="4" borderId="251" xfId="0" applyNumberFormat="1" applyFont="1" applyFill="1" applyBorder="1" applyAlignment="1">
      <alignment vertical="top"/>
    </xf>
    <xf numFmtId="3" fontId="2" fillId="5" borderId="247" xfId="0" applyNumberFormat="1" applyFont="1" applyFill="1" applyBorder="1" applyAlignment="1">
      <alignment horizontal="right" vertical="top"/>
    </xf>
    <xf numFmtId="3" fontId="2" fillId="5" borderId="249" xfId="0" applyNumberFormat="1" applyFont="1" applyFill="1" applyBorder="1" applyAlignment="1">
      <alignment vertical="top" wrapText="1"/>
    </xf>
    <xf numFmtId="3" fontId="15" fillId="5" borderId="250" xfId="0" applyNumberFormat="1" applyFont="1" applyFill="1" applyBorder="1" applyAlignment="1">
      <alignment vertical="top"/>
    </xf>
    <xf numFmtId="3" fontId="2" fillId="5" borderId="250" xfId="0" applyNumberFormat="1" applyFont="1" applyFill="1" applyBorder="1" applyAlignment="1">
      <alignment vertical="top"/>
    </xf>
    <xf numFmtId="3" fontId="2" fillId="5" borderId="251" xfId="0" applyNumberFormat="1" applyFont="1" applyFill="1" applyBorder="1" applyAlignment="1">
      <alignment vertical="top" wrapText="1"/>
    </xf>
    <xf numFmtId="0" fontId="2" fillId="6" borderId="247" xfId="0" applyFont="1" applyFill="1" applyBorder="1" applyAlignment="1">
      <alignment horizontal="left" vertical="top" wrapText="1"/>
    </xf>
    <xf numFmtId="0" fontId="2" fillId="6" borderId="248" xfId="0" applyFont="1" applyFill="1" applyBorder="1" applyAlignment="1">
      <alignment horizontal="left" vertical="top" wrapText="1"/>
    </xf>
    <xf numFmtId="0" fontId="2" fillId="6" borderId="252" xfId="0" applyFont="1" applyFill="1" applyBorder="1" applyAlignment="1">
      <alignment horizontal="left" vertical="top" wrapText="1"/>
    </xf>
    <xf numFmtId="0" fontId="21" fillId="3" borderId="253" xfId="0" applyFont="1" applyFill="1" applyBorder="1" applyAlignment="1">
      <alignment vertical="top" wrapText="1"/>
    </xf>
    <xf numFmtId="0" fontId="21" fillId="3" borderId="254" xfId="0" applyFont="1" applyFill="1" applyBorder="1" applyAlignment="1">
      <alignment vertical="top"/>
    </xf>
    <xf numFmtId="0" fontId="2" fillId="4" borderId="3" xfId="0" applyFont="1" applyFill="1" applyBorder="1" applyAlignment="1">
      <alignment horizontal="right" vertical="top"/>
    </xf>
    <xf numFmtId="0" fontId="2" fillId="4" borderId="8" xfId="0" applyFont="1" applyFill="1" applyBorder="1" applyAlignment="1">
      <alignment vertical="top" wrapText="1"/>
    </xf>
    <xf numFmtId="0" fontId="14" fillId="4" borderId="6" xfId="0" applyFont="1" applyFill="1" applyBorder="1" applyAlignment="1">
      <alignment vertical="top" wrapText="1"/>
    </xf>
    <xf numFmtId="3" fontId="2" fillId="4" borderId="255" xfId="0" applyNumberFormat="1" applyFont="1" applyFill="1" applyBorder="1" applyAlignment="1">
      <alignment vertical="top"/>
    </xf>
    <xf numFmtId="3" fontId="2" fillId="5" borderId="3" xfId="0" applyNumberFormat="1" applyFont="1" applyFill="1" applyBorder="1" applyAlignment="1">
      <alignment horizontal="right" vertical="top"/>
    </xf>
    <xf numFmtId="3" fontId="2" fillId="5" borderId="8" xfId="0" applyNumberFormat="1" applyFont="1" applyFill="1" applyBorder="1" applyAlignment="1">
      <alignment vertical="top" wrapText="1"/>
    </xf>
    <xf numFmtId="3" fontId="15" fillId="5" borderId="6" xfId="0" applyNumberFormat="1" applyFont="1" applyFill="1" applyBorder="1" applyAlignment="1">
      <alignment vertical="top"/>
    </xf>
    <xf numFmtId="3" fontId="2" fillId="5" borderId="6" xfId="0" applyNumberFormat="1" applyFont="1" applyFill="1" applyBorder="1" applyAlignment="1">
      <alignment vertical="top"/>
    </xf>
    <xf numFmtId="3" fontId="2" fillId="5" borderId="255" xfId="0" applyNumberFormat="1" applyFont="1" applyFill="1" applyBorder="1" applyAlignment="1">
      <alignment vertical="top" wrapText="1"/>
    </xf>
    <xf numFmtId="0" fontId="2" fillId="6" borderId="3"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6" borderId="256" xfId="0" applyFont="1" applyFill="1" applyBorder="1" applyAlignment="1">
      <alignment horizontal="left" vertical="top" wrapText="1"/>
    </xf>
    <xf numFmtId="0" fontId="26" fillId="4" borderId="55" xfId="0" applyFont="1" applyFill="1" applyBorder="1" applyAlignment="1">
      <alignment horizontal="right" vertical="top"/>
    </xf>
    <xf numFmtId="0" fontId="26" fillId="4" borderId="56" xfId="0" applyFont="1" applyFill="1" applyBorder="1" applyAlignment="1">
      <alignment vertical="top" wrapText="1"/>
    </xf>
    <xf numFmtId="0" fontId="27" fillId="4" borderId="57" xfId="0" applyFont="1" applyFill="1" applyBorder="1" applyAlignment="1">
      <alignment vertical="top" wrapText="1"/>
    </xf>
    <xf numFmtId="3" fontId="26" fillId="4" borderId="58" xfId="0" applyNumberFormat="1" applyFont="1" applyFill="1" applyBorder="1" applyAlignment="1">
      <alignment vertical="top"/>
    </xf>
    <xf numFmtId="3" fontId="36" fillId="5" borderId="55" xfId="0" applyNumberFormat="1" applyFont="1" applyFill="1" applyBorder="1" applyAlignment="1">
      <alignment horizontal="right" vertical="top"/>
    </xf>
    <xf numFmtId="3" fontId="36" fillId="5" borderId="56" xfId="0" applyNumberFormat="1" applyFont="1" applyFill="1" applyBorder="1" applyAlignment="1">
      <alignment vertical="top" wrapText="1"/>
    </xf>
    <xf numFmtId="3" fontId="37" fillId="5" borderId="57" xfId="0" quotePrefix="1" applyNumberFormat="1" applyFont="1" applyFill="1" applyBorder="1" applyAlignment="1">
      <alignment horizontal="right" vertical="top"/>
    </xf>
    <xf numFmtId="3" fontId="36" fillId="5" borderId="57" xfId="0" applyNumberFormat="1" applyFont="1" applyFill="1" applyBorder="1" applyAlignment="1">
      <alignment vertical="top"/>
    </xf>
    <xf numFmtId="3" fontId="36" fillId="5" borderId="58" xfId="0" applyNumberFormat="1" applyFont="1" applyFill="1" applyBorder="1" applyAlignment="1">
      <alignment vertical="top" wrapText="1"/>
    </xf>
    <xf numFmtId="3" fontId="2" fillId="5" borderId="257" xfId="0" applyNumberFormat="1" applyFont="1" applyFill="1" applyBorder="1" applyAlignment="1">
      <alignment vertical="top" wrapText="1"/>
    </xf>
    <xf numFmtId="0" fontId="2" fillId="4" borderId="253" xfId="0" applyFont="1" applyFill="1" applyBorder="1" applyAlignment="1">
      <alignment horizontal="right" vertical="top"/>
    </xf>
    <xf numFmtId="0" fontId="2" fillId="4" borderId="258" xfId="0" applyFont="1" applyFill="1" applyBorder="1" applyAlignment="1">
      <alignment vertical="top" wrapText="1"/>
    </xf>
    <xf numFmtId="0" fontId="14" fillId="4" borderId="259" xfId="0" applyFont="1" applyFill="1" applyBorder="1" applyAlignment="1">
      <alignment vertical="top" wrapText="1"/>
    </xf>
    <xf numFmtId="3" fontId="2" fillId="4" borderId="260" xfId="0" applyNumberFormat="1" applyFont="1" applyFill="1" applyBorder="1" applyAlignment="1">
      <alignment vertical="top"/>
    </xf>
    <xf numFmtId="3" fontId="2" fillId="5" borderId="253" xfId="0" applyNumberFormat="1" applyFont="1" applyFill="1" applyBorder="1" applyAlignment="1">
      <alignment horizontal="right" vertical="top"/>
    </xf>
    <xf numFmtId="3" fontId="2" fillId="5" borderId="258" xfId="0" applyNumberFormat="1" applyFont="1" applyFill="1" applyBorder="1" applyAlignment="1">
      <alignment vertical="top" wrapText="1"/>
    </xf>
    <xf numFmtId="3" fontId="15" fillId="5" borderId="259" xfId="0" applyNumberFormat="1" applyFont="1" applyFill="1" applyBorder="1" applyAlignment="1">
      <alignment vertical="top"/>
    </xf>
    <xf numFmtId="3" fontId="2" fillId="5" borderId="259" xfId="0" applyNumberFormat="1" applyFont="1" applyFill="1" applyBorder="1" applyAlignment="1">
      <alignment vertical="top"/>
    </xf>
    <xf numFmtId="3" fontId="2" fillId="5" borderId="260" xfId="0" applyNumberFormat="1" applyFont="1" applyFill="1" applyBorder="1" applyAlignment="1">
      <alignment vertical="top" wrapText="1"/>
    </xf>
    <xf numFmtId="0" fontId="2" fillId="6" borderId="253" xfId="0" applyFont="1" applyFill="1" applyBorder="1" applyAlignment="1">
      <alignment horizontal="left" vertical="top" wrapText="1"/>
    </xf>
    <xf numFmtId="0" fontId="2" fillId="6" borderId="254" xfId="0" applyFont="1" applyFill="1" applyBorder="1" applyAlignment="1">
      <alignment horizontal="left" vertical="top" wrapText="1"/>
    </xf>
    <xf numFmtId="0" fontId="2" fillId="6" borderId="261" xfId="0" applyFont="1" applyFill="1" applyBorder="1" applyAlignment="1">
      <alignment horizontal="left" vertical="top" wrapText="1"/>
    </xf>
    <xf numFmtId="3" fontId="15" fillId="5" borderId="80" xfId="0" quotePrefix="1" applyNumberFormat="1" applyFont="1" applyFill="1" applyBorder="1" applyAlignment="1">
      <alignment horizontal="right" vertical="top"/>
    </xf>
    <xf numFmtId="0" fontId="2" fillId="5" borderId="229" xfId="0" applyFont="1" applyFill="1" applyBorder="1" applyAlignment="1">
      <alignment vertical="top" wrapText="1"/>
    </xf>
    <xf numFmtId="0" fontId="36" fillId="4" borderId="75" xfId="0" applyFont="1" applyFill="1" applyBorder="1" applyAlignment="1">
      <alignment horizontal="right" vertical="top"/>
    </xf>
    <xf numFmtId="0" fontId="36" fillId="4" borderId="76" xfId="0" applyFont="1" applyFill="1" applyBorder="1" applyAlignment="1">
      <alignment vertical="top" wrapText="1"/>
    </xf>
    <xf numFmtId="3" fontId="36" fillId="4" borderId="78" xfId="0" applyNumberFormat="1" applyFont="1" applyFill="1" applyBorder="1" applyAlignment="1">
      <alignment vertical="top"/>
    </xf>
    <xf numFmtId="3" fontId="36" fillId="5" borderId="75" xfId="0" applyNumberFormat="1" applyFont="1" applyFill="1" applyBorder="1" applyAlignment="1">
      <alignment horizontal="right" vertical="top"/>
    </xf>
    <xf numFmtId="3" fontId="36" fillId="5" borderId="76" xfId="0" applyNumberFormat="1" applyFont="1" applyFill="1" applyBorder="1" applyAlignment="1">
      <alignment vertical="top" wrapText="1"/>
    </xf>
    <xf numFmtId="3" fontId="37" fillId="5" borderId="77" xfId="0" applyNumberFormat="1" applyFont="1" applyFill="1" applyBorder="1" applyAlignment="1">
      <alignment vertical="top"/>
    </xf>
    <xf numFmtId="0" fontId="31" fillId="3" borderId="73" xfId="0" applyFont="1" applyFill="1" applyBorder="1" applyAlignment="1">
      <alignment vertical="top" wrapText="1"/>
    </xf>
    <xf numFmtId="0" fontId="31" fillId="3" borderId="74" xfId="0" applyFont="1" applyFill="1" applyBorder="1" applyAlignment="1">
      <alignment vertical="top"/>
    </xf>
    <xf numFmtId="3" fontId="2" fillId="5" borderId="78" xfId="0" quotePrefix="1" applyNumberFormat="1" applyFont="1" applyFill="1" applyBorder="1" applyAlignment="1">
      <alignment vertical="top" wrapText="1"/>
    </xf>
    <xf numFmtId="3" fontId="36" fillId="5" borderId="28" xfId="0" applyNumberFormat="1" applyFont="1" applyFill="1" applyBorder="1" applyAlignment="1">
      <alignment horizontal="right" vertical="top"/>
    </xf>
    <xf numFmtId="3" fontId="36" fillId="5" borderId="29" xfId="0" applyNumberFormat="1" applyFont="1" applyFill="1" applyBorder="1" applyAlignment="1">
      <alignment vertical="top" wrapText="1"/>
    </xf>
    <xf numFmtId="3" fontId="37" fillId="5" borderId="30" xfId="0" applyNumberFormat="1" applyFont="1" applyFill="1" applyBorder="1" applyAlignment="1">
      <alignment vertical="top"/>
    </xf>
    <xf numFmtId="3" fontId="13" fillId="5" borderId="30" xfId="0" applyNumberFormat="1" applyFont="1" applyFill="1" applyBorder="1" applyAlignment="1">
      <alignment vertical="top"/>
    </xf>
    <xf numFmtId="0" fontId="26" fillId="6" borderId="28" xfId="0" applyFont="1" applyFill="1" applyBorder="1" applyAlignment="1">
      <alignment horizontal="left" vertical="top" wrapText="1"/>
    </xf>
    <xf numFmtId="0" fontId="26" fillId="6" borderId="32" xfId="0" applyFont="1" applyFill="1" applyBorder="1" applyAlignment="1">
      <alignment horizontal="left" vertical="top" wrapText="1"/>
    </xf>
    <xf numFmtId="0" fontId="26" fillId="6" borderId="33" xfId="0" applyFont="1" applyFill="1" applyBorder="1" applyAlignment="1">
      <alignment horizontal="left" vertical="top" wrapText="1"/>
    </xf>
    <xf numFmtId="3" fontId="2" fillId="8" borderId="99" xfId="0" applyNumberFormat="1" applyFont="1" applyFill="1" applyBorder="1" applyAlignment="1">
      <alignment vertical="top" wrapText="1"/>
    </xf>
    <xf numFmtId="0" fontId="2" fillId="7" borderId="262" xfId="0" applyFont="1" applyFill="1" applyBorder="1" applyAlignment="1">
      <alignment vertical="top"/>
    </xf>
    <xf numFmtId="0" fontId="2" fillId="4" borderId="244" xfId="0" applyFont="1" applyFill="1" applyBorder="1" applyAlignment="1">
      <alignment horizontal="right" vertical="top"/>
    </xf>
    <xf numFmtId="0" fontId="2" fillId="4" borderId="263" xfId="0" applyFont="1" applyFill="1" applyBorder="1" applyAlignment="1">
      <alignment vertical="top" wrapText="1"/>
    </xf>
    <xf numFmtId="0" fontId="14" fillId="4" borderId="264" xfId="0" applyFont="1" applyFill="1" applyBorder="1" applyAlignment="1">
      <alignment vertical="top" wrapText="1"/>
    </xf>
    <xf numFmtId="3" fontId="2" fillId="4" borderId="265" xfId="0" applyNumberFormat="1" applyFont="1" applyFill="1" applyBorder="1" applyAlignment="1">
      <alignment vertical="top"/>
    </xf>
    <xf numFmtId="3" fontId="2" fillId="5" borderId="244" xfId="0" applyNumberFormat="1" applyFont="1" applyFill="1" applyBorder="1" applyAlignment="1">
      <alignment horizontal="right" vertical="top"/>
    </xf>
    <xf numFmtId="3" fontId="2" fillId="5" borderId="263" xfId="0" applyNumberFormat="1" applyFont="1" applyFill="1" applyBorder="1" applyAlignment="1">
      <alignment vertical="top" wrapText="1"/>
    </xf>
    <xf numFmtId="3" fontId="15" fillId="5" borderId="264" xfId="0" applyNumberFormat="1" applyFont="1" applyFill="1" applyBorder="1" applyAlignment="1">
      <alignment vertical="top"/>
    </xf>
    <xf numFmtId="3" fontId="2" fillId="5" borderId="264" xfId="0" applyNumberFormat="1" applyFont="1" applyFill="1" applyBorder="1" applyAlignment="1">
      <alignment vertical="top"/>
    </xf>
    <xf numFmtId="3" fontId="2" fillId="5" borderId="265" xfId="0" applyNumberFormat="1" applyFont="1" applyFill="1" applyBorder="1" applyAlignment="1">
      <alignment vertical="top" wrapText="1"/>
    </xf>
    <xf numFmtId="0" fontId="2" fillId="6" borderId="244" xfId="0" applyFont="1" applyFill="1" applyBorder="1" applyAlignment="1">
      <alignment horizontal="left" vertical="top" wrapText="1"/>
    </xf>
    <xf numFmtId="0" fontId="2" fillId="6" borderId="245" xfId="0" applyFont="1" applyFill="1" applyBorder="1" applyAlignment="1">
      <alignment horizontal="left" vertical="top" wrapText="1"/>
    </xf>
    <xf numFmtId="0" fontId="2" fillId="6" borderId="266" xfId="0" applyFont="1" applyFill="1" applyBorder="1" applyAlignment="1">
      <alignment horizontal="left" vertical="top" wrapText="1"/>
    </xf>
    <xf numFmtId="3" fontId="25" fillId="5" borderId="47" xfId="0" applyNumberFormat="1" applyFont="1" applyFill="1" applyBorder="1" applyAlignment="1">
      <alignment vertical="top" wrapText="1"/>
    </xf>
    <xf numFmtId="0" fontId="2" fillId="5" borderId="51" xfId="0" applyFont="1" applyFill="1" applyBorder="1" applyAlignment="1">
      <alignment vertical="top" wrapText="1"/>
    </xf>
    <xf numFmtId="3" fontId="2" fillId="6" borderId="52" xfId="0" applyNumberFormat="1" applyFont="1" applyFill="1" applyBorder="1" applyAlignment="1">
      <alignment horizontal="left" vertical="top" wrapText="1"/>
    </xf>
    <xf numFmtId="0" fontId="21" fillId="4" borderId="55" xfId="0" applyFont="1" applyFill="1" applyBorder="1" applyAlignment="1">
      <alignment horizontal="right" vertical="top"/>
    </xf>
    <xf numFmtId="0" fontId="21" fillId="4" borderId="56" xfId="0" applyFont="1" applyFill="1" applyBorder="1" applyAlignment="1">
      <alignment vertical="top" wrapText="1"/>
    </xf>
    <xf numFmtId="0" fontId="35" fillId="4" borderId="57" xfId="0" applyFont="1" applyFill="1" applyBorder="1" applyAlignment="1">
      <alignment vertical="top" wrapText="1"/>
    </xf>
    <xf numFmtId="3" fontId="21" fillId="4" borderId="58" xfId="0" applyNumberFormat="1" applyFont="1" applyFill="1" applyBorder="1" applyAlignment="1">
      <alignment vertical="top"/>
    </xf>
    <xf numFmtId="3" fontId="21" fillId="5" borderId="55" xfId="0" applyNumberFormat="1" applyFont="1" applyFill="1" applyBorder="1" applyAlignment="1">
      <alignment horizontal="right" vertical="top"/>
    </xf>
    <xf numFmtId="3" fontId="21" fillId="5" borderId="56" xfId="0" applyNumberFormat="1" applyFont="1" applyFill="1" applyBorder="1" applyAlignment="1">
      <alignment vertical="top" wrapText="1"/>
    </xf>
    <xf numFmtId="3" fontId="16" fillId="5" borderId="57" xfId="0" applyNumberFormat="1" applyFont="1" applyFill="1" applyBorder="1" applyAlignment="1">
      <alignment vertical="top"/>
    </xf>
    <xf numFmtId="3" fontId="21" fillId="5" borderId="57" xfId="0" applyNumberFormat="1" applyFont="1" applyFill="1" applyBorder="1" applyAlignment="1">
      <alignment vertical="top"/>
    </xf>
    <xf numFmtId="3" fontId="21" fillId="5" borderId="58" xfId="0" applyNumberFormat="1" applyFont="1" applyFill="1" applyBorder="1" applyAlignment="1">
      <alignment vertical="top" wrapText="1"/>
    </xf>
    <xf numFmtId="0" fontId="21" fillId="6" borderId="55" xfId="0" applyFont="1" applyFill="1" applyBorder="1" applyAlignment="1">
      <alignment horizontal="left" vertical="top" wrapText="1"/>
    </xf>
    <xf numFmtId="0" fontId="21" fillId="6" borderId="59" xfId="0" applyFont="1" applyFill="1" applyBorder="1" applyAlignment="1">
      <alignment horizontal="left" vertical="top" wrapText="1"/>
    </xf>
    <xf numFmtId="0" fontId="21" fillId="6" borderId="60" xfId="0" applyFont="1" applyFill="1" applyBorder="1" applyAlignment="1">
      <alignment horizontal="left" vertical="top" wrapText="1"/>
    </xf>
    <xf numFmtId="0" fontId="2" fillId="3" borderId="267" xfId="0" applyFont="1" applyFill="1" applyBorder="1" applyAlignment="1">
      <alignment vertical="top" wrapText="1"/>
    </xf>
    <xf numFmtId="0" fontId="2" fillId="3" borderId="268" xfId="0" applyFont="1" applyFill="1" applyBorder="1" applyAlignment="1">
      <alignment vertical="top"/>
    </xf>
    <xf numFmtId="0" fontId="2" fillId="5" borderId="35" xfId="0" applyFont="1" applyFill="1" applyBorder="1" applyAlignment="1">
      <alignment horizontal="right" vertical="top"/>
    </xf>
    <xf numFmtId="3" fontId="13" fillId="5" borderId="50" xfId="0" applyNumberFormat="1" applyFont="1" applyFill="1" applyBorder="1" applyAlignment="1">
      <alignment vertical="top"/>
    </xf>
    <xf numFmtId="3" fontId="21" fillId="5" borderId="127" xfId="0" applyNumberFormat="1" applyFont="1" applyFill="1" applyBorder="1" applyAlignment="1">
      <alignment vertical="top" wrapText="1"/>
    </xf>
    <xf numFmtId="3" fontId="2" fillId="5" borderId="28" xfId="4" applyNumberFormat="1" applyFont="1" applyFill="1" applyBorder="1" applyAlignment="1">
      <alignment horizontal="right" vertical="top"/>
    </xf>
    <xf numFmtId="3" fontId="2" fillId="5" borderId="29" xfId="4" applyNumberFormat="1" applyFont="1" applyFill="1" applyBorder="1" applyAlignment="1">
      <alignment vertical="top" wrapText="1"/>
    </xf>
    <xf numFmtId="3" fontId="15" fillId="5" borderId="30" xfId="4" applyNumberFormat="1" applyFont="1" applyFill="1" applyBorder="1" applyAlignment="1">
      <alignment vertical="top"/>
    </xf>
    <xf numFmtId="3" fontId="2" fillId="5" borderId="30" xfId="4" applyNumberFormat="1" applyFont="1" applyFill="1" applyBorder="1" applyAlignment="1">
      <alignment vertical="top"/>
    </xf>
    <xf numFmtId="3" fontId="2" fillId="5" borderId="31" xfId="4" applyNumberFormat="1" applyFont="1" applyFill="1" applyBorder="1" applyAlignment="1">
      <alignment vertical="top" wrapText="1"/>
    </xf>
    <xf numFmtId="0" fontId="2" fillId="6" borderId="28" xfId="4" applyFont="1" applyFill="1" applyBorder="1" applyAlignment="1">
      <alignment horizontal="left" vertical="top" wrapText="1"/>
    </xf>
    <xf numFmtId="0" fontId="2" fillId="6" borderId="32" xfId="4" applyFont="1" applyFill="1" applyBorder="1" applyAlignment="1">
      <alignment horizontal="left" vertical="top" wrapText="1"/>
    </xf>
    <xf numFmtId="0" fontId="2" fillId="6" borderId="33" xfId="4" applyFont="1" applyFill="1" applyBorder="1" applyAlignment="1">
      <alignment horizontal="left" vertical="top" wrapText="1"/>
    </xf>
    <xf numFmtId="3" fontId="2" fillId="5" borderId="95" xfId="4" applyNumberFormat="1" applyFont="1" applyFill="1" applyBorder="1" applyAlignment="1">
      <alignment horizontal="right" vertical="top"/>
    </xf>
    <xf numFmtId="3" fontId="2" fillId="5" borderId="97" xfId="4" applyNumberFormat="1" applyFont="1" applyFill="1" applyBorder="1" applyAlignment="1">
      <alignment vertical="top" wrapText="1"/>
    </xf>
    <xf numFmtId="3" fontId="15" fillId="5" borderId="98" xfId="4" applyNumberFormat="1" applyFont="1" applyFill="1" applyBorder="1" applyAlignment="1">
      <alignment vertical="top"/>
    </xf>
    <xf numFmtId="3" fontId="2" fillId="5" borderId="98" xfId="4" applyNumberFormat="1" applyFont="1" applyFill="1" applyBorder="1" applyAlignment="1">
      <alignment vertical="top"/>
    </xf>
    <xf numFmtId="3" fontId="2" fillId="5" borderId="99" xfId="4" applyNumberFormat="1" applyFont="1" applyFill="1" applyBorder="1" applyAlignment="1">
      <alignment vertical="top" wrapText="1"/>
    </xf>
    <xf numFmtId="0" fontId="2" fillId="6" borderId="95" xfId="4" applyFont="1" applyFill="1" applyBorder="1" applyAlignment="1">
      <alignment horizontal="left" vertical="top" wrapText="1"/>
    </xf>
    <xf numFmtId="0" fontId="2" fillId="6" borderId="96" xfId="4" applyFont="1" applyFill="1" applyBorder="1" applyAlignment="1">
      <alignment horizontal="left" vertical="top" wrapText="1"/>
    </xf>
    <xf numFmtId="0" fontId="2" fillId="6" borderId="100" xfId="4" applyFont="1" applyFill="1" applyBorder="1" applyAlignment="1">
      <alignment horizontal="left" vertical="top" wrapText="1"/>
    </xf>
    <xf numFmtId="3" fontId="2" fillId="5" borderId="105" xfId="4" applyNumberFormat="1" applyFont="1" applyFill="1" applyBorder="1" applyAlignment="1">
      <alignment horizontal="right" vertical="top"/>
    </xf>
    <xf numFmtId="3" fontId="2" fillId="5" borderId="107" xfId="4" applyNumberFormat="1" applyFont="1" applyFill="1" applyBorder="1" applyAlignment="1">
      <alignment vertical="top" wrapText="1"/>
    </xf>
    <xf numFmtId="3" fontId="15" fillId="5" borderId="108" xfId="4" applyNumberFormat="1" applyFont="1" applyFill="1" applyBorder="1" applyAlignment="1">
      <alignment vertical="top"/>
    </xf>
    <xf numFmtId="3" fontId="2" fillId="5" borderId="108" xfId="4" applyNumberFormat="1" applyFont="1" applyFill="1" applyBorder="1" applyAlignment="1">
      <alignment vertical="top"/>
    </xf>
    <xf numFmtId="3" fontId="2" fillId="5" borderId="109" xfId="4" applyNumberFormat="1" applyFont="1" applyFill="1" applyBorder="1" applyAlignment="1">
      <alignment vertical="top" wrapText="1"/>
    </xf>
    <xf numFmtId="0" fontId="2" fillId="6" borderId="105" xfId="4" applyFont="1" applyFill="1" applyBorder="1" applyAlignment="1">
      <alignment horizontal="left" vertical="top" wrapText="1"/>
    </xf>
    <xf numFmtId="0" fontId="2" fillId="6" borderId="106" xfId="4" applyFont="1" applyFill="1" applyBorder="1" applyAlignment="1">
      <alignment horizontal="left" vertical="top" wrapText="1"/>
    </xf>
    <xf numFmtId="0" fontId="2" fillId="6" borderId="110" xfId="4" applyFont="1" applyFill="1" applyBorder="1" applyAlignment="1">
      <alignment horizontal="left" vertical="top" wrapText="1"/>
    </xf>
    <xf numFmtId="3" fontId="2" fillId="5" borderId="43" xfId="4" applyNumberFormat="1" applyFont="1" applyFill="1" applyBorder="1" applyAlignment="1">
      <alignment horizontal="right" vertical="top"/>
    </xf>
    <xf numFmtId="3" fontId="2" fillId="5" borderId="45" xfId="4" applyNumberFormat="1" applyFont="1" applyFill="1" applyBorder="1" applyAlignment="1">
      <alignment vertical="top" wrapText="1"/>
    </xf>
    <xf numFmtId="3" fontId="15" fillId="5" borderId="46" xfId="4" applyNumberFormat="1" applyFont="1" applyFill="1" applyBorder="1" applyAlignment="1">
      <alignment vertical="top"/>
    </xf>
    <xf numFmtId="3" fontId="2" fillId="5" borderId="46" xfId="4" applyNumberFormat="1" applyFont="1" applyFill="1" applyBorder="1" applyAlignment="1">
      <alignment vertical="top"/>
    </xf>
    <xf numFmtId="3" fontId="2" fillId="5" borderId="47" xfId="4" applyNumberFormat="1" applyFont="1" applyFill="1" applyBorder="1" applyAlignment="1">
      <alignment vertical="top" wrapText="1"/>
    </xf>
    <xf numFmtId="0" fontId="2" fillId="6" borderId="43" xfId="4" applyFont="1" applyFill="1" applyBorder="1" applyAlignment="1">
      <alignment horizontal="left" vertical="top" wrapText="1"/>
    </xf>
    <xf numFmtId="0" fontId="2" fillId="6" borderId="44" xfId="4" applyFont="1" applyFill="1" applyBorder="1" applyAlignment="1">
      <alignment horizontal="left" vertical="top" wrapText="1"/>
    </xf>
    <xf numFmtId="0" fontId="2" fillId="6" borderId="48" xfId="4" applyFont="1" applyFill="1" applyBorder="1" applyAlignment="1">
      <alignment horizontal="left" vertical="top" wrapText="1"/>
    </xf>
    <xf numFmtId="3" fontId="2" fillId="5" borderId="89" xfId="4" applyNumberFormat="1" applyFont="1" applyFill="1" applyBorder="1" applyAlignment="1">
      <alignment horizontal="right" vertical="top"/>
    </xf>
    <xf numFmtId="3" fontId="2" fillId="5" borderId="90" xfId="4" applyNumberFormat="1" applyFont="1" applyFill="1" applyBorder="1" applyAlignment="1">
      <alignment vertical="top" wrapText="1"/>
    </xf>
    <xf numFmtId="3" fontId="15" fillId="5" borderId="91" xfId="4" applyNumberFormat="1" applyFont="1" applyFill="1" applyBorder="1" applyAlignment="1">
      <alignment vertical="top"/>
    </xf>
    <xf numFmtId="3" fontId="2" fillId="5" borderId="91" xfId="4" applyNumberFormat="1" applyFont="1" applyFill="1" applyBorder="1" applyAlignment="1">
      <alignment vertical="top"/>
    </xf>
    <xf numFmtId="3" fontId="2" fillId="5" borderId="92" xfId="4" applyNumberFormat="1" applyFont="1" applyFill="1" applyBorder="1" applyAlignment="1">
      <alignment vertical="top" wrapText="1"/>
    </xf>
    <xf numFmtId="0" fontId="2" fillId="6" borderId="89" xfId="4" applyFont="1" applyFill="1" applyBorder="1" applyAlignment="1">
      <alignment horizontal="left" vertical="top" wrapText="1"/>
    </xf>
    <xf numFmtId="0" fontId="2" fillId="6" borderId="93" xfId="4" applyFont="1" applyFill="1" applyBorder="1" applyAlignment="1">
      <alignment horizontal="left" vertical="top" wrapText="1"/>
    </xf>
    <xf numFmtId="0" fontId="2" fillId="6" borderId="94" xfId="4" applyFont="1" applyFill="1" applyBorder="1" applyAlignment="1">
      <alignment horizontal="left" vertical="top" wrapText="1"/>
    </xf>
    <xf numFmtId="3" fontId="2" fillId="5" borderId="75" xfId="4" applyNumberFormat="1" applyFont="1" applyFill="1" applyBorder="1" applyAlignment="1">
      <alignment horizontal="right" vertical="top"/>
    </xf>
    <xf numFmtId="3" fontId="2" fillId="5" borderId="76" xfId="4" applyNumberFormat="1" applyFont="1" applyFill="1" applyBorder="1" applyAlignment="1">
      <alignment vertical="top" wrapText="1"/>
    </xf>
    <xf numFmtId="3" fontId="15" fillId="5" borderId="77" xfId="4" applyNumberFormat="1" applyFont="1" applyFill="1" applyBorder="1" applyAlignment="1">
      <alignment vertical="top"/>
    </xf>
    <xf numFmtId="3" fontId="2" fillId="5" borderId="77" xfId="4" applyNumberFormat="1" applyFont="1" applyFill="1" applyBorder="1" applyAlignment="1">
      <alignment vertical="top"/>
    </xf>
    <xf numFmtId="3" fontId="2" fillId="5" borderId="78" xfId="4" applyNumberFormat="1" applyFont="1" applyFill="1" applyBorder="1" applyAlignment="1">
      <alignment vertical="top" wrapText="1"/>
    </xf>
    <xf numFmtId="0" fontId="2" fillId="6" borderId="75" xfId="4" applyFont="1" applyFill="1" applyBorder="1" applyAlignment="1">
      <alignment horizontal="left" vertical="top" wrapText="1"/>
    </xf>
    <xf numFmtId="0" fontId="2" fillId="6" borderId="81" xfId="4" applyFont="1" applyFill="1" applyBorder="1" applyAlignment="1">
      <alignment horizontal="left" vertical="top" wrapText="1"/>
    </xf>
    <xf numFmtId="0" fontId="2" fillId="6" borderId="82" xfId="4" applyFont="1" applyFill="1" applyBorder="1" applyAlignment="1">
      <alignment horizontal="left" vertical="top" wrapText="1"/>
    </xf>
    <xf numFmtId="3" fontId="2" fillId="5" borderId="67" xfId="4" applyNumberFormat="1" applyFont="1" applyFill="1" applyBorder="1" applyAlignment="1">
      <alignment horizontal="right" vertical="top"/>
    </xf>
    <xf numFmtId="3" fontId="2" fillId="5" borderId="68" xfId="4" applyNumberFormat="1" applyFont="1" applyFill="1" applyBorder="1" applyAlignment="1">
      <alignment vertical="top" wrapText="1"/>
    </xf>
    <xf numFmtId="3" fontId="15" fillId="5" borderId="69" xfId="4" applyNumberFormat="1" applyFont="1" applyFill="1" applyBorder="1" applyAlignment="1">
      <alignment vertical="top"/>
    </xf>
    <xf numFmtId="3" fontId="2" fillId="5" borderId="69" xfId="4" applyNumberFormat="1" applyFont="1" applyFill="1" applyBorder="1" applyAlignment="1">
      <alignment vertical="top"/>
    </xf>
    <xf numFmtId="3" fontId="2" fillId="5" borderId="70" xfId="4" applyNumberFormat="1" applyFont="1" applyFill="1" applyBorder="1" applyAlignment="1">
      <alignment vertical="top" wrapText="1"/>
    </xf>
    <xf numFmtId="0" fontId="2" fillId="6" borderId="67" xfId="4" applyFont="1" applyFill="1" applyBorder="1" applyAlignment="1">
      <alignment horizontal="left" vertical="top" wrapText="1"/>
    </xf>
    <xf numFmtId="0" fontId="2" fillId="6" borderId="71" xfId="4" applyFont="1" applyFill="1" applyBorder="1" applyAlignment="1">
      <alignment horizontal="left" vertical="top" wrapText="1"/>
    </xf>
    <xf numFmtId="0" fontId="2" fillId="6" borderId="72" xfId="4" applyFont="1" applyFill="1" applyBorder="1" applyAlignment="1">
      <alignment horizontal="left" vertical="top" wrapText="1"/>
    </xf>
    <xf numFmtId="3" fontId="2" fillId="5" borderId="37" xfId="4" applyNumberFormat="1" applyFont="1" applyFill="1" applyBorder="1" applyAlignment="1">
      <alignment horizontal="right" vertical="top"/>
    </xf>
    <xf numFmtId="3" fontId="2" fillId="5" borderId="38" xfId="4" applyNumberFormat="1" applyFont="1" applyFill="1" applyBorder="1" applyAlignment="1">
      <alignment vertical="top" wrapText="1"/>
    </xf>
    <xf numFmtId="3" fontId="15" fillId="5" borderId="39" xfId="4" applyNumberFormat="1" applyFont="1" applyFill="1" applyBorder="1" applyAlignment="1">
      <alignment vertical="top"/>
    </xf>
    <xf numFmtId="3" fontId="2" fillId="5" borderId="39" xfId="4" applyNumberFormat="1" applyFont="1" applyFill="1" applyBorder="1" applyAlignment="1">
      <alignment vertical="top"/>
    </xf>
    <xf numFmtId="3" fontId="2" fillId="5" borderId="40" xfId="4" applyNumberFormat="1" applyFont="1" applyFill="1" applyBorder="1" applyAlignment="1">
      <alignment vertical="top" wrapText="1"/>
    </xf>
    <xf numFmtId="0" fontId="2" fillId="6" borderId="37" xfId="4" applyFont="1" applyFill="1" applyBorder="1" applyAlignment="1">
      <alignment horizontal="left" vertical="top" wrapText="1"/>
    </xf>
    <xf numFmtId="0" fontId="2" fillId="6" borderId="41" xfId="4" applyFont="1" applyFill="1" applyBorder="1" applyAlignment="1">
      <alignment horizontal="left" vertical="top" wrapText="1"/>
    </xf>
    <xf numFmtId="0" fontId="2" fillId="6" borderId="42" xfId="4" applyFont="1" applyFill="1" applyBorder="1" applyAlignment="1">
      <alignment horizontal="left" vertical="top" wrapText="1"/>
    </xf>
    <xf numFmtId="3" fontId="2" fillId="5" borderId="73" xfId="4" applyNumberFormat="1" applyFont="1" applyFill="1" applyBorder="1" applyAlignment="1">
      <alignment horizontal="right" vertical="top"/>
    </xf>
    <xf numFmtId="3" fontId="2" fillId="5" borderId="111" xfId="4" applyNumberFormat="1" applyFont="1" applyFill="1" applyBorder="1" applyAlignment="1">
      <alignment vertical="top" wrapText="1"/>
    </xf>
    <xf numFmtId="3" fontId="15" fillId="5" borderId="112" xfId="4" applyNumberFormat="1" applyFont="1" applyFill="1" applyBorder="1" applyAlignment="1">
      <alignment vertical="top"/>
    </xf>
    <xf numFmtId="3" fontId="2" fillId="5" borderId="112" xfId="4" applyNumberFormat="1" applyFont="1" applyFill="1" applyBorder="1" applyAlignment="1">
      <alignment vertical="top"/>
    </xf>
    <xf numFmtId="3" fontId="2" fillId="5" borderId="113" xfId="4" applyNumberFormat="1" applyFont="1" applyFill="1" applyBorder="1" applyAlignment="1">
      <alignment vertical="top" wrapText="1"/>
    </xf>
    <xf numFmtId="0" fontId="2" fillId="6" borderId="73" xfId="4" applyFont="1" applyFill="1" applyBorder="1" applyAlignment="1">
      <alignment horizontal="left" vertical="top" wrapText="1"/>
    </xf>
    <xf numFmtId="0" fontId="2" fillId="6" borderId="74" xfId="4" applyFont="1" applyFill="1" applyBorder="1" applyAlignment="1">
      <alignment horizontal="left" vertical="top" wrapText="1"/>
    </xf>
    <xf numFmtId="0" fontId="2" fillId="6" borderId="114" xfId="4" applyFont="1" applyFill="1" applyBorder="1" applyAlignment="1">
      <alignment horizontal="left" vertical="top" wrapText="1"/>
    </xf>
    <xf numFmtId="0" fontId="2" fillId="5" borderId="94" xfId="0" applyFont="1" applyFill="1" applyBorder="1" applyAlignment="1">
      <alignment vertical="top" wrapText="1"/>
    </xf>
    <xf numFmtId="0" fontId="2" fillId="5" borderId="60" xfId="0" applyFont="1" applyFill="1" applyBorder="1" applyAlignment="1">
      <alignment vertical="top" wrapText="1"/>
    </xf>
    <xf numFmtId="3" fontId="2" fillId="5" borderId="122" xfId="4" applyNumberFormat="1" applyFont="1" applyFill="1" applyBorder="1" applyAlignment="1">
      <alignment horizontal="right" vertical="top"/>
    </xf>
    <xf numFmtId="3" fontId="2" fillId="5" borderId="125" xfId="4" applyNumberFormat="1" applyFont="1" applyFill="1" applyBorder="1" applyAlignment="1">
      <alignment vertical="top" wrapText="1"/>
    </xf>
    <xf numFmtId="3" fontId="15" fillId="5" borderId="126" xfId="4" applyNumberFormat="1" applyFont="1" applyFill="1" applyBorder="1" applyAlignment="1">
      <alignment vertical="top"/>
    </xf>
    <xf numFmtId="3" fontId="2" fillId="5" borderId="126" xfId="4" applyNumberFormat="1" applyFont="1" applyFill="1" applyBorder="1" applyAlignment="1">
      <alignment vertical="top"/>
    </xf>
    <xf numFmtId="3" fontId="2" fillId="5" borderId="127" xfId="4" applyNumberFormat="1" applyFont="1" applyFill="1" applyBorder="1" applyAlignment="1">
      <alignment vertical="top" wrapText="1"/>
    </xf>
    <xf numFmtId="0" fontId="2" fillId="6" borderId="122" xfId="4" applyFont="1" applyFill="1" applyBorder="1" applyAlignment="1">
      <alignment horizontal="left" vertical="top" wrapText="1"/>
    </xf>
    <xf numFmtId="0" fontId="2" fillId="6" borderId="123" xfId="4" applyFont="1" applyFill="1" applyBorder="1" applyAlignment="1">
      <alignment horizontal="left" vertical="top" wrapText="1"/>
    </xf>
    <xf numFmtId="0" fontId="2" fillId="6" borderId="128" xfId="4" applyFont="1" applyFill="1" applyBorder="1" applyAlignment="1">
      <alignment horizontal="left" vertical="top" wrapText="1"/>
    </xf>
    <xf numFmtId="3" fontId="25" fillId="6" borderId="20" xfId="0" applyNumberFormat="1" applyFont="1" applyFill="1" applyBorder="1" applyAlignment="1">
      <alignment horizontal="left" vertical="top" wrapText="1"/>
    </xf>
    <xf numFmtId="3" fontId="25" fillId="6" borderId="21" xfId="0" applyNumberFormat="1" applyFont="1" applyFill="1" applyBorder="1" applyAlignment="1">
      <alignment horizontal="left" vertical="top" wrapText="1"/>
    </xf>
    <xf numFmtId="3" fontId="25" fillId="6" borderId="52" xfId="0" applyNumberFormat="1" applyFont="1" applyFill="1" applyBorder="1" applyAlignment="1">
      <alignment horizontal="left" vertical="top" wrapText="1"/>
    </xf>
    <xf numFmtId="0" fontId="25" fillId="3" borderId="22" xfId="0" applyFont="1" applyFill="1" applyBorder="1" applyAlignment="1">
      <alignment vertical="top" wrapText="1"/>
    </xf>
    <xf numFmtId="0" fontId="25" fillId="3" borderId="26" xfId="0" applyFont="1" applyFill="1" applyBorder="1" applyAlignment="1">
      <alignment vertical="top"/>
    </xf>
    <xf numFmtId="0" fontId="31" fillId="3" borderId="75" xfId="0" applyFont="1" applyFill="1" applyBorder="1" applyAlignment="1">
      <alignment vertical="top" wrapText="1"/>
    </xf>
    <xf numFmtId="0" fontId="31" fillId="3" borderId="81" xfId="0" applyFont="1" applyFill="1" applyBorder="1" applyAlignment="1">
      <alignment vertical="top"/>
    </xf>
    <xf numFmtId="0" fontId="2" fillId="7" borderId="269" xfId="0" applyFont="1" applyFill="1" applyBorder="1" applyAlignment="1">
      <alignment vertical="top"/>
    </xf>
    <xf numFmtId="0" fontId="38" fillId="0" borderId="121" xfId="0" applyFont="1" applyFill="1" applyBorder="1" applyAlignment="1">
      <alignment vertical="top" wrapText="1"/>
    </xf>
    <xf numFmtId="4" fontId="14" fillId="0" borderId="121" xfId="0" applyNumberFormat="1" applyFont="1" applyFill="1" applyBorder="1" applyAlignment="1">
      <alignment vertical="top" wrapText="1"/>
    </xf>
    <xf numFmtId="3" fontId="2" fillId="5" borderId="109" xfId="0" quotePrefix="1" applyNumberFormat="1" applyFont="1" applyFill="1" applyBorder="1" applyAlignment="1">
      <alignment vertical="top" wrapText="1"/>
    </xf>
    <xf numFmtId="0" fontId="2" fillId="3" borderId="270" xfId="0" applyFont="1" applyFill="1" applyBorder="1" applyAlignment="1">
      <alignment vertical="top" wrapText="1"/>
    </xf>
    <xf numFmtId="0" fontId="2" fillId="3" borderId="271" xfId="0" applyFont="1" applyFill="1" applyBorder="1" applyAlignment="1">
      <alignment vertical="top"/>
    </xf>
    <xf numFmtId="0" fontId="2" fillId="4" borderId="270" xfId="0" applyFont="1" applyFill="1" applyBorder="1" applyAlignment="1">
      <alignment horizontal="right" vertical="top"/>
    </xf>
    <xf numFmtId="0" fontId="2" fillId="4" borderId="272" xfId="0" applyFont="1" applyFill="1" applyBorder="1" applyAlignment="1">
      <alignment vertical="top" wrapText="1"/>
    </xf>
    <xf numFmtId="0" fontId="14" fillId="4" borderId="273" xfId="0" applyFont="1" applyFill="1" applyBorder="1" applyAlignment="1">
      <alignment vertical="top" wrapText="1"/>
    </xf>
    <xf numFmtId="3" fontId="2" fillId="4" borderId="274" xfId="0" applyNumberFormat="1" applyFont="1" applyFill="1" applyBorder="1" applyAlignment="1">
      <alignment vertical="top"/>
    </xf>
    <xf numFmtId="3" fontId="2" fillId="5" borderId="270" xfId="0" applyNumberFormat="1" applyFont="1" applyFill="1" applyBorder="1" applyAlignment="1">
      <alignment horizontal="right" vertical="top"/>
    </xf>
    <xf numFmtId="3" fontId="2" fillId="5" borderId="272" xfId="0" applyNumberFormat="1" applyFont="1" applyFill="1" applyBorder="1" applyAlignment="1">
      <alignment vertical="top" wrapText="1"/>
    </xf>
    <xf numFmtId="3" fontId="15" fillId="5" borderId="273" xfId="0" applyNumberFormat="1" applyFont="1" applyFill="1" applyBorder="1" applyAlignment="1">
      <alignment vertical="top"/>
    </xf>
    <xf numFmtId="3" fontId="2" fillId="5" borderId="273" xfId="0" applyNumberFormat="1" applyFont="1" applyFill="1" applyBorder="1" applyAlignment="1">
      <alignment vertical="top"/>
    </xf>
    <xf numFmtId="3" fontId="2" fillId="5" borderId="274" xfId="0" applyNumberFormat="1" applyFont="1" applyFill="1" applyBorder="1" applyAlignment="1">
      <alignment vertical="top" wrapText="1"/>
    </xf>
    <xf numFmtId="0" fontId="2" fillId="6" borderId="270" xfId="0" applyFont="1" applyFill="1" applyBorder="1" applyAlignment="1">
      <alignment horizontal="left" vertical="top" wrapText="1"/>
    </xf>
    <xf numFmtId="0" fontId="2" fillId="6" borderId="271" xfId="0" applyFont="1" applyFill="1" applyBorder="1" applyAlignment="1">
      <alignment horizontal="left" vertical="top" wrapText="1"/>
    </xf>
    <xf numFmtId="0" fontId="2" fillId="6" borderId="275" xfId="0" applyFont="1" applyFill="1" applyBorder="1" applyAlignment="1">
      <alignment horizontal="left" vertical="top" wrapText="1"/>
    </xf>
    <xf numFmtId="3" fontId="2" fillId="8" borderId="92" xfId="0" applyNumberFormat="1" applyFont="1" applyFill="1" applyBorder="1" applyAlignment="1">
      <alignment vertical="top" wrapText="1"/>
    </xf>
    <xf numFmtId="3" fontId="2" fillId="8" borderId="31" xfId="0" applyNumberFormat="1" applyFont="1" applyFill="1" applyBorder="1" applyAlignment="1">
      <alignment vertical="top" wrapText="1"/>
    </xf>
    <xf numFmtId="3" fontId="2" fillId="8" borderId="25" xfId="0" applyNumberFormat="1" applyFont="1" applyFill="1" applyBorder="1" applyAlignment="1">
      <alignment vertical="top" wrapText="1"/>
    </xf>
    <xf numFmtId="3" fontId="2" fillId="8" borderId="58" xfId="0" applyNumberFormat="1" applyFont="1" applyFill="1" applyBorder="1" applyAlignment="1">
      <alignment vertical="top" wrapText="1"/>
    </xf>
    <xf numFmtId="3" fontId="2" fillId="5" borderId="70" xfId="0" quotePrefix="1" applyNumberFormat="1" applyFont="1" applyFill="1" applyBorder="1" applyAlignment="1">
      <alignment vertical="top" wrapText="1"/>
    </xf>
    <xf numFmtId="3" fontId="15" fillId="8" borderId="39" xfId="0" applyNumberFormat="1" applyFont="1" applyFill="1" applyBorder="1" applyAlignment="1">
      <alignment vertical="top"/>
    </xf>
    <xf numFmtId="3" fontId="15" fillId="8" borderId="30" xfId="0" applyNumberFormat="1" applyFont="1" applyFill="1" applyBorder="1" applyAlignment="1">
      <alignment vertical="top"/>
    </xf>
    <xf numFmtId="3" fontId="15" fillId="8" borderId="77" xfId="0" applyNumberFormat="1" applyFont="1" applyFill="1" applyBorder="1" applyAlignment="1">
      <alignment vertical="top"/>
    </xf>
    <xf numFmtId="3" fontId="15" fillId="8" borderId="91" xfId="0" applyNumberFormat="1" applyFont="1" applyFill="1" applyBorder="1" applyAlignment="1">
      <alignment vertical="top"/>
    </xf>
    <xf numFmtId="3" fontId="15" fillId="8" borderId="98" xfId="0" applyNumberFormat="1" applyFont="1" applyFill="1" applyBorder="1" applyAlignment="1">
      <alignment vertical="top"/>
    </xf>
    <xf numFmtId="0" fontId="13" fillId="6" borderId="28" xfId="0" applyFont="1" applyFill="1" applyBorder="1" applyAlignment="1">
      <alignment horizontal="left" vertical="top" wrapText="1"/>
    </xf>
    <xf numFmtId="0" fontId="13" fillId="6" borderId="32" xfId="0" applyFont="1" applyFill="1" applyBorder="1" applyAlignment="1">
      <alignment horizontal="left" vertical="top" wrapText="1"/>
    </xf>
    <xf numFmtId="0" fontId="21" fillId="3" borderId="173" xfId="0" applyFont="1" applyFill="1" applyBorder="1" applyAlignment="1">
      <alignment vertical="top" wrapText="1"/>
    </xf>
    <xf numFmtId="0" fontId="2" fillId="3" borderId="54" xfId="0" applyFont="1" applyFill="1" applyBorder="1" applyAlignment="1">
      <alignment vertical="top" wrapText="1"/>
    </xf>
    <xf numFmtId="3" fontId="15" fillId="5" borderId="50" xfId="0" applyNumberFormat="1" applyFont="1" applyFill="1" applyBorder="1" applyAlignment="1">
      <alignment horizontal="right" vertical="top"/>
    </xf>
    <xf numFmtId="0" fontId="21" fillId="4" borderId="22" xfId="0" applyFont="1" applyFill="1" applyBorder="1" applyAlignment="1">
      <alignment horizontal="right" vertical="top"/>
    </xf>
    <xf numFmtId="0" fontId="21" fillId="4" borderId="23" xfId="0" applyFont="1" applyFill="1" applyBorder="1" applyAlignment="1">
      <alignment vertical="top" wrapText="1"/>
    </xf>
    <xf numFmtId="0" fontId="35" fillId="4" borderId="24" xfId="0" applyFont="1" applyFill="1" applyBorder="1" applyAlignment="1">
      <alignment vertical="top" wrapText="1"/>
    </xf>
    <xf numFmtId="3" fontId="21" fillId="4" borderId="25" xfId="0" applyNumberFormat="1" applyFont="1" applyFill="1" applyBorder="1" applyAlignment="1">
      <alignment vertical="top"/>
    </xf>
    <xf numFmtId="3" fontId="21" fillId="5" borderId="22" xfId="0" applyNumberFormat="1" applyFont="1" applyFill="1" applyBorder="1" applyAlignment="1">
      <alignment horizontal="right" vertical="top"/>
    </xf>
    <xf numFmtId="3" fontId="21" fillId="5" borderId="23" xfId="0" applyNumberFormat="1" applyFont="1" applyFill="1" applyBorder="1" applyAlignment="1">
      <alignment vertical="top" wrapText="1"/>
    </xf>
    <xf numFmtId="3" fontId="16" fillId="5" borderId="24" xfId="0" applyNumberFormat="1" applyFont="1" applyFill="1" applyBorder="1" applyAlignment="1">
      <alignment vertical="top"/>
    </xf>
    <xf numFmtId="3" fontId="21" fillId="5" borderId="24" xfId="0" applyNumberFormat="1" applyFont="1" applyFill="1" applyBorder="1" applyAlignment="1">
      <alignment vertical="top"/>
    </xf>
    <xf numFmtId="3" fontId="21" fillId="5" borderId="25" xfId="0" applyNumberFormat="1" applyFont="1" applyFill="1" applyBorder="1" applyAlignment="1">
      <alignment vertical="top" wrapText="1"/>
    </xf>
    <xf numFmtId="0" fontId="21" fillId="6" borderId="22" xfId="0" applyFont="1" applyFill="1" applyBorder="1" applyAlignment="1">
      <alignment horizontal="left" vertical="top" wrapText="1"/>
    </xf>
    <xf numFmtId="0" fontId="21" fillId="6" borderId="26" xfId="0" applyFont="1" applyFill="1" applyBorder="1" applyAlignment="1">
      <alignment horizontal="left" vertical="top" wrapText="1"/>
    </xf>
    <xf numFmtId="0" fontId="21" fillId="6" borderId="27" xfId="0" applyFont="1" applyFill="1" applyBorder="1" applyAlignment="1">
      <alignment horizontal="left" vertical="top" wrapText="1"/>
    </xf>
    <xf numFmtId="0" fontId="13" fillId="6" borderId="75" xfId="0" applyFont="1" applyFill="1" applyBorder="1" applyAlignment="1">
      <alignment horizontal="left" vertical="top" wrapText="1"/>
    </xf>
    <xf numFmtId="0" fontId="13" fillId="6" borderId="81" xfId="0" applyFont="1" applyFill="1" applyBorder="1" applyAlignment="1">
      <alignment horizontal="left" vertical="top" wrapText="1"/>
    </xf>
    <xf numFmtId="0" fontId="2" fillId="5" borderId="92" xfId="0" applyFont="1" applyFill="1" applyBorder="1" applyAlignment="1">
      <alignment vertical="top" wrapText="1"/>
    </xf>
    <xf numFmtId="3" fontId="2" fillId="6" borderId="89" xfId="0" applyNumberFormat="1" applyFont="1" applyFill="1" applyBorder="1" applyAlignment="1">
      <alignment horizontal="left" vertical="top" wrapText="1"/>
    </xf>
    <xf numFmtId="3" fontId="2" fillId="6" borderId="93" xfId="0" applyNumberFormat="1" applyFont="1" applyFill="1" applyBorder="1" applyAlignment="1">
      <alignment horizontal="left" vertical="top" wrapText="1"/>
    </xf>
    <xf numFmtId="3" fontId="2" fillId="6" borderId="94" xfId="0" applyNumberFormat="1" applyFont="1" applyFill="1" applyBorder="1" applyAlignment="1">
      <alignment horizontal="left" vertical="top" wrapText="1"/>
    </xf>
    <xf numFmtId="0" fontId="13" fillId="6" borderId="33" xfId="0" applyFont="1" applyFill="1" applyBorder="1" applyAlignment="1">
      <alignment horizontal="left" vertical="top" wrapText="1"/>
    </xf>
    <xf numFmtId="3" fontId="13" fillId="5" borderId="195" xfId="0" applyNumberFormat="1" applyFont="1" applyFill="1" applyBorder="1" applyAlignment="1">
      <alignment vertical="top" wrapText="1"/>
    </xf>
    <xf numFmtId="0" fontId="2" fillId="5" borderId="22" xfId="0" applyFont="1" applyFill="1" applyBorder="1" applyAlignment="1">
      <alignment horizontal="right" vertical="top"/>
    </xf>
    <xf numFmtId="0" fontId="2" fillId="5" borderId="23" xfId="0" applyFont="1" applyFill="1" applyBorder="1" applyAlignment="1">
      <alignment vertical="top" wrapText="1"/>
    </xf>
    <xf numFmtId="0" fontId="26" fillId="4" borderId="37" xfId="0" applyFont="1" applyFill="1" applyBorder="1" applyAlignment="1">
      <alignment horizontal="right" vertical="top"/>
    </xf>
    <xf numFmtId="0" fontId="26" fillId="4" borderId="38" xfId="0" applyFont="1" applyFill="1" applyBorder="1" applyAlignment="1">
      <alignment vertical="top" wrapText="1"/>
    </xf>
    <xf numFmtId="0" fontId="27" fillId="4" borderId="39" xfId="0" applyFont="1" applyFill="1" applyBorder="1" applyAlignment="1">
      <alignment vertical="top" wrapText="1"/>
    </xf>
    <xf numFmtId="3" fontId="26" fillId="4" borderId="40" xfId="0" applyNumberFormat="1" applyFont="1" applyFill="1" applyBorder="1" applyAlignment="1">
      <alignment vertical="top"/>
    </xf>
    <xf numFmtId="3" fontId="26" fillId="5" borderId="37" xfId="0" applyNumberFormat="1" applyFont="1" applyFill="1" applyBorder="1" applyAlignment="1">
      <alignment horizontal="right" vertical="top"/>
    </xf>
    <xf numFmtId="3" fontId="26" fillId="5" borderId="38" xfId="0" applyNumberFormat="1" applyFont="1" applyFill="1" applyBorder="1" applyAlignment="1">
      <alignment vertical="top" wrapText="1"/>
    </xf>
    <xf numFmtId="3" fontId="28" fillId="5" borderId="39" xfId="0" applyNumberFormat="1" applyFont="1" applyFill="1" applyBorder="1" applyAlignment="1">
      <alignment vertical="top"/>
    </xf>
    <xf numFmtId="3" fontId="26" fillId="5" borderId="39" xfId="0" applyNumberFormat="1" applyFont="1" applyFill="1" applyBorder="1" applyAlignment="1">
      <alignment vertical="top"/>
    </xf>
    <xf numFmtId="3" fontId="13" fillId="5" borderId="46" xfId="0" applyNumberFormat="1" applyFont="1" applyFill="1" applyBorder="1" applyAlignment="1">
      <alignment vertical="top"/>
    </xf>
    <xf numFmtId="3" fontId="13" fillId="5" borderId="77" xfId="0" applyNumberFormat="1" applyFont="1" applyFill="1" applyBorder="1" applyAlignment="1">
      <alignment vertical="top"/>
    </xf>
    <xf numFmtId="3" fontId="0" fillId="5" borderId="92" xfId="0" applyNumberFormat="1" applyFont="1" applyFill="1" applyBorder="1" applyAlignment="1">
      <alignment vertical="top" wrapText="1"/>
    </xf>
    <xf numFmtId="3" fontId="25" fillId="5" borderId="162" xfId="0" applyNumberFormat="1" applyFont="1" applyFill="1" applyBorder="1" applyAlignment="1">
      <alignment horizontal="right" vertical="top"/>
    </xf>
    <xf numFmtId="3" fontId="25" fillId="5" borderId="163" xfId="0" applyNumberFormat="1" applyFont="1" applyFill="1" applyBorder="1" applyAlignment="1">
      <alignment vertical="top" wrapText="1"/>
    </xf>
    <xf numFmtId="3" fontId="33" fillId="5" borderId="164" xfId="0" applyNumberFormat="1" applyFont="1" applyFill="1" applyBorder="1" applyAlignment="1">
      <alignment vertical="top"/>
    </xf>
    <xf numFmtId="3" fontId="25" fillId="5" borderId="164" xfId="0" applyNumberFormat="1" applyFont="1" applyFill="1" applyBorder="1" applyAlignment="1">
      <alignment vertical="top"/>
    </xf>
    <xf numFmtId="3" fontId="25" fillId="5" borderId="165" xfId="0" applyNumberFormat="1" applyFont="1" applyFill="1" applyBorder="1" applyAlignment="1">
      <alignment vertical="top" wrapText="1"/>
    </xf>
    <xf numFmtId="3" fontId="25" fillId="5" borderId="95" xfId="0" applyNumberFormat="1" applyFont="1" applyFill="1" applyBorder="1" applyAlignment="1">
      <alignment horizontal="right" vertical="top"/>
    </xf>
    <xf numFmtId="3" fontId="25" fillId="5" borderId="97" xfId="0" applyNumberFormat="1" applyFont="1" applyFill="1" applyBorder="1" applyAlignment="1">
      <alignment vertical="top" wrapText="1"/>
    </xf>
    <xf numFmtId="3" fontId="33" fillId="5" borderId="98" xfId="0" applyNumberFormat="1" applyFont="1" applyFill="1" applyBorder="1" applyAlignment="1">
      <alignment vertical="top"/>
    </xf>
    <xf numFmtId="3" fontId="25" fillId="5" borderId="73" xfId="0" applyNumberFormat="1" applyFont="1" applyFill="1" applyBorder="1" applyAlignment="1">
      <alignment horizontal="right" vertical="top"/>
    </xf>
    <xf numFmtId="3" fontId="25" fillId="5" borderId="111" xfId="0" applyNumberFormat="1" applyFont="1" applyFill="1" applyBorder="1" applyAlignment="1">
      <alignment vertical="top" wrapText="1"/>
    </xf>
    <xf numFmtId="3" fontId="33" fillId="5" borderId="112" xfId="0" applyNumberFormat="1" applyFont="1" applyFill="1" applyBorder="1" applyAlignment="1">
      <alignment vertical="top"/>
    </xf>
    <xf numFmtId="3" fontId="25" fillId="5" borderId="112" xfId="0" applyNumberFormat="1" applyFont="1" applyFill="1" applyBorder="1" applyAlignment="1">
      <alignment vertical="top"/>
    </xf>
    <xf numFmtId="3" fontId="25" fillId="5" borderId="105" xfId="0" applyNumberFormat="1" applyFont="1" applyFill="1" applyBorder="1" applyAlignment="1">
      <alignment horizontal="right" vertical="top"/>
    </xf>
    <xf numFmtId="3" fontId="25" fillId="5" borderId="107" xfId="0" applyNumberFormat="1" applyFont="1" applyFill="1" applyBorder="1" applyAlignment="1">
      <alignment vertical="top" wrapText="1"/>
    </xf>
    <xf numFmtId="3" fontId="33" fillId="5" borderId="108" xfId="0" applyNumberFormat="1" applyFont="1" applyFill="1" applyBorder="1" applyAlignment="1">
      <alignment vertical="top"/>
    </xf>
    <xf numFmtId="3" fontId="25" fillId="5" borderId="108" xfId="0" applyNumberFormat="1" applyFont="1" applyFill="1" applyBorder="1" applyAlignment="1">
      <alignment vertical="top"/>
    </xf>
    <xf numFmtId="3" fontId="26" fillId="5" borderId="30" xfId="0" applyNumberFormat="1" applyFont="1" applyFill="1" applyBorder="1" applyAlignment="1">
      <alignment vertical="top"/>
    </xf>
    <xf numFmtId="3" fontId="26" fillId="5" borderId="31" xfId="0" applyNumberFormat="1" applyFont="1" applyFill="1" applyBorder="1" applyAlignment="1">
      <alignment vertical="top" wrapText="1"/>
    </xf>
    <xf numFmtId="3" fontId="2" fillId="6" borderId="61" xfId="0" applyNumberFormat="1" applyFont="1" applyFill="1" applyBorder="1" applyAlignment="1">
      <alignment horizontal="left" vertical="top" wrapText="1"/>
    </xf>
    <xf numFmtId="3" fontId="2" fillId="6" borderId="62" xfId="0" applyNumberFormat="1" applyFont="1" applyFill="1" applyBorder="1" applyAlignment="1">
      <alignment horizontal="left" vertical="top" wrapText="1"/>
    </xf>
    <xf numFmtId="3" fontId="2" fillId="6" borderId="83" xfId="0" applyNumberFormat="1" applyFont="1" applyFill="1" applyBorder="1" applyAlignment="1">
      <alignment horizontal="left" vertical="top" wrapText="1"/>
    </xf>
    <xf numFmtId="3" fontId="2" fillId="6" borderId="84" xfId="0" applyNumberFormat="1" applyFont="1" applyFill="1" applyBorder="1" applyAlignment="1">
      <alignment horizontal="left" vertical="top" wrapText="1"/>
    </xf>
    <xf numFmtId="0" fontId="27" fillId="4" borderId="50" xfId="0" applyFont="1" applyFill="1" applyBorder="1" applyAlignment="1">
      <alignment vertical="top" wrapText="1"/>
    </xf>
    <xf numFmtId="3" fontId="36" fillId="4" borderId="51" xfId="0" applyNumberFormat="1" applyFont="1" applyFill="1" applyBorder="1" applyAlignment="1">
      <alignment vertical="top"/>
    </xf>
    <xf numFmtId="0" fontId="21" fillId="3" borderId="142" xfId="0" applyFont="1" applyFill="1" applyBorder="1" applyAlignment="1">
      <alignment vertical="top" wrapText="1"/>
    </xf>
    <xf numFmtId="0" fontId="21" fillId="3" borderId="143" xfId="0" applyFont="1" applyFill="1" applyBorder="1" applyAlignment="1">
      <alignment vertical="top"/>
    </xf>
    <xf numFmtId="3" fontId="2" fillId="5" borderId="113" xfId="0" quotePrefix="1" applyNumberFormat="1" applyFont="1" applyFill="1" applyBorder="1" applyAlignment="1">
      <alignment vertical="top" wrapText="1"/>
    </xf>
    <xf numFmtId="0" fontId="21" fillId="3" borderId="3" xfId="0" applyFont="1" applyFill="1" applyBorder="1" applyAlignment="1">
      <alignment vertical="top" wrapText="1"/>
    </xf>
    <xf numFmtId="0" fontId="21" fillId="3" borderId="9" xfId="0" applyFont="1" applyFill="1" applyBorder="1" applyAlignment="1">
      <alignment vertical="top"/>
    </xf>
    <xf numFmtId="3" fontId="2" fillId="5" borderId="276" xfId="0" applyNumberFormat="1" applyFont="1" applyFill="1" applyBorder="1" applyAlignment="1">
      <alignment vertical="top" wrapText="1"/>
    </xf>
    <xf numFmtId="0" fontId="21" fillId="3" borderId="277" xfId="0" applyFont="1" applyFill="1" applyBorder="1" applyAlignment="1">
      <alignment vertical="top" wrapText="1"/>
    </xf>
    <xf numFmtId="0" fontId="21" fillId="3" borderId="278" xfId="0" applyFont="1" applyFill="1" applyBorder="1" applyAlignment="1">
      <alignment vertical="top"/>
    </xf>
    <xf numFmtId="0" fontId="2" fillId="4" borderId="277" xfId="0" applyFont="1" applyFill="1" applyBorder="1" applyAlignment="1">
      <alignment horizontal="right" vertical="top"/>
    </xf>
    <xf numFmtId="0" fontId="2" fillId="4" borderId="279" xfId="0" applyFont="1" applyFill="1" applyBorder="1" applyAlignment="1">
      <alignment vertical="top" wrapText="1"/>
    </xf>
    <xf numFmtId="0" fontId="14" fillId="4" borderId="280" xfId="0" applyFont="1" applyFill="1" applyBorder="1" applyAlignment="1">
      <alignment vertical="top" wrapText="1"/>
    </xf>
    <xf numFmtId="3" fontId="2" fillId="4" borderId="281" xfId="0" applyNumberFormat="1" applyFont="1" applyFill="1" applyBorder="1" applyAlignment="1">
      <alignment vertical="top"/>
    </xf>
    <xf numFmtId="3" fontId="2" fillId="5" borderId="277" xfId="0" applyNumberFormat="1" applyFont="1" applyFill="1" applyBorder="1" applyAlignment="1">
      <alignment horizontal="right" vertical="top"/>
    </xf>
    <xf numFmtId="3" fontId="2" fillId="5" borderId="279" xfId="0" applyNumberFormat="1" applyFont="1" applyFill="1" applyBorder="1" applyAlignment="1">
      <alignment vertical="top" wrapText="1"/>
    </xf>
    <xf numFmtId="3" fontId="15" fillId="5" borderId="280" xfId="0" applyNumberFormat="1" applyFont="1" applyFill="1" applyBorder="1" applyAlignment="1">
      <alignment vertical="top"/>
    </xf>
    <xf numFmtId="3" fontId="2" fillId="5" borderId="280" xfId="0" applyNumberFormat="1" applyFont="1" applyFill="1" applyBorder="1" applyAlignment="1">
      <alignment vertical="top"/>
    </xf>
    <xf numFmtId="3" fontId="2" fillId="5" borderId="281" xfId="0" applyNumberFormat="1" applyFont="1" applyFill="1" applyBorder="1" applyAlignment="1">
      <alignment vertical="top" wrapText="1"/>
    </xf>
    <xf numFmtId="0" fontId="2" fillId="6" borderId="277" xfId="0" applyFont="1" applyFill="1" applyBorder="1" applyAlignment="1">
      <alignment horizontal="left" vertical="top" wrapText="1"/>
    </xf>
    <xf numFmtId="0" fontId="2" fillId="6" borderId="278" xfId="0" applyFont="1" applyFill="1" applyBorder="1" applyAlignment="1">
      <alignment horizontal="left" vertical="top" wrapText="1"/>
    </xf>
    <xf numFmtId="0" fontId="2" fillId="6" borderId="282" xfId="0" applyFont="1" applyFill="1" applyBorder="1" applyAlignment="1">
      <alignment horizontal="left" vertical="top" wrapText="1"/>
    </xf>
    <xf numFmtId="0" fontId="2" fillId="7" borderId="283" xfId="0" applyFont="1" applyFill="1" applyBorder="1" applyAlignment="1">
      <alignment vertical="top"/>
    </xf>
    <xf numFmtId="0" fontId="2" fillId="3" borderId="191" xfId="0" applyFont="1" applyFill="1" applyBorder="1" applyAlignment="1">
      <alignment vertical="top" wrapText="1"/>
    </xf>
    <xf numFmtId="0" fontId="2" fillId="0" borderId="0" xfId="2"/>
    <xf numFmtId="3" fontId="13" fillId="0" borderId="121" xfId="0" applyNumberFormat="1" applyFont="1" applyFill="1" applyBorder="1" applyAlignment="1">
      <alignment horizontal="left" vertical="top" wrapText="1"/>
    </xf>
    <xf numFmtId="0" fontId="13" fillId="0" borderId="121" xfId="0" applyFont="1" applyBorder="1" applyAlignment="1">
      <alignment horizontal="left" vertical="top" wrapText="1"/>
    </xf>
  </cellXfs>
  <cellStyles count="18">
    <cellStyle name="Hyperlink 2" xfId="5"/>
    <cellStyle name="Hyperlink 2 2" xfId="6"/>
    <cellStyle name="Hyperlink 2_2018" xfId="7"/>
    <cellStyle name="Komma 2" xfId="8"/>
    <cellStyle name="Komma 2 2" xfId="9"/>
    <cellStyle name="Komma 3" xfId="1"/>
    <cellStyle name="Komma 3 2" xfId="10"/>
    <cellStyle name="Prozent 2" xfId="11"/>
    <cellStyle name="Prozent 2 2" xfId="12"/>
    <cellStyle name="Prozent 2 2 2" xfId="13"/>
    <cellStyle name="Prozent 2 3" xfId="14"/>
    <cellStyle name="Standard" xfId="0" builtinId="0"/>
    <cellStyle name="Standard 2" xfId="2"/>
    <cellStyle name="Standard 2 2" xfId="15"/>
    <cellStyle name="Standard 2_2018" xfId="16"/>
    <cellStyle name="Standard 3" xfId="4"/>
    <cellStyle name="Standard 4" xfId="17"/>
    <cellStyle name="Standard_202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112059</xdr:colOff>
      <xdr:row>1</xdr:row>
      <xdr:rowOff>38100</xdr:rowOff>
    </xdr:from>
    <xdr:to>
      <xdr:col>9</xdr:col>
      <xdr:colOff>698500</xdr:colOff>
      <xdr:row>6</xdr:row>
      <xdr:rowOff>984250</xdr:rowOff>
    </xdr:to>
    <xdr:sp macro="" textlink="">
      <xdr:nvSpPr>
        <xdr:cNvPr id="2" name="Text Box 150"/>
        <xdr:cNvSpPr txBox="1">
          <a:spLocks noChangeArrowheads="1"/>
        </xdr:cNvSpPr>
      </xdr:nvSpPr>
      <xdr:spPr bwMode="auto">
        <a:xfrm>
          <a:off x="260226" y="270933"/>
          <a:ext cx="7931274" cy="21209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rtl="0">
            <a:lnSpc>
              <a:spcPts val="1100"/>
            </a:lnSpc>
          </a:pPr>
          <a:r>
            <a:rPr lang="de-DE" sz="1100" b="1" i="0" u="sng" strike="noStrike" baseline="0">
              <a:solidFill>
                <a:sysClr val="windowText" lastClr="000000"/>
              </a:solidFill>
              <a:latin typeface="Arial"/>
              <a:ea typeface="+mn-ea"/>
              <a:cs typeface="Arial"/>
            </a:rPr>
            <a:t>Bemerkungen:</a:t>
          </a:r>
        </a:p>
        <a:p>
          <a:pPr rtl="0">
            <a:lnSpc>
              <a:spcPts val="1100"/>
            </a:lnSpc>
          </a:pPr>
          <a:endParaRPr lang="de-DE" sz="900" b="1" i="0" u="sng" strike="noStrike" baseline="0">
            <a:solidFill>
              <a:sysClr val="windowText" lastClr="000000"/>
            </a:solidFill>
            <a:latin typeface="Arial"/>
            <a:ea typeface="+mn-ea"/>
            <a:cs typeface="Arial"/>
          </a:endParaRPr>
        </a:p>
        <a:p>
          <a:pPr rtl="0"/>
          <a:r>
            <a:rPr lang="de-DE" sz="1100" b="0" i="0" u="none" strike="noStrike" baseline="0" smtClean="0">
              <a:latin typeface="+mn-lt"/>
              <a:ea typeface="+mn-ea"/>
              <a:cs typeface="+mn-cs"/>
            </a:rPr>
            <a:t>- Gesamtkirchengemeinden werden nicht aufgeführt; sie sind nur indirekt durch die in Spalte G aufgeführte Geschäftsführung ("GF GKG") zu erschließen.</a:t>
          </a:r>
        </a:p>
        <a:p>
          <a:pPr rtl="0"/>
          <a:r>
            <a:rPr lang="de-DE" sz="1100" b="0" i="0" u="none" strike="noStrike" baseline="0" smtClean="0">
              <a:latin typeface="+mn-lt"/>
              <a:ea typeface="+mn-ea"/>
              <a:cs typeface="+mn-cs"/>
            </a:rPr>
            <a:t>- Die Gemeindegliederzahlen in den Spalten D und G entsprechen, falls nicht aktualisiert, dem Stand Ende 2016.</a:t>
          </a:r>
        </a:p>
        <a:p>
          <a:pPr rtl="0"/>
          <a:r>
            <a:rPr lang="de-DE" sz="1100" b="0" i="0" u="none" strike="noStrike" baseline="0" smtClean="0">
              <a:latin typeface="+mn-lt"/>
              <a:ea typeface="+mn-ea"/>
              <a:cs typeface="+mn-cs"/>
            </a:rPr>
            <a:t>- Zugeordnete Kirchengemeinden sind eingerückt und kursiv formatiert. </a:t>
          </a:r>
        </a:p>
        <a:p>
          <a:pPr rtl="0"/>
          <a:r>
            <a:rPr lang="de-DE" sz="1100" b="0" i="0" u="none" strike="noStrike" baseline="0" smtClean="0">
              <a:latin typeface="+mn-lt"/>
              <a:ea typeface="+mn-ea"/>
              <a:cs typeface="+mn-cs"/>
            </a:rPr>
            <a:t>- Wenn in Spalte "N" nichts anderes vorgesehen wird, behält das in Spalte "G" Festgelegte weiterhin Gültigkeit.</a:t>
          </a:r>
        </a:p>
        <a:p>
          <a:pPr rtl="0"/>
          <a:r>
            <a:rPr lang="de-DE" sz="1100" b="0" i="0" u="none" strike="noStrike" baseline="0" smtClean="0">
              <a:latin typeface="+mn-lt"/>
              <a:ea typeface="+mn-ea"/>
              <a:cs typeface="+mn-cs"/>
            </a:rPr>
            <a:t>- Die Summe der Zielstellen 2018 wurde für den Fall, dass während des laufenden PfarrPlans Pfarrstellen(anteile) zwischen Kirchenbezirken verschoben wurden, nachträglich dieser Veränderung angepasst.</a:t>
          </a:r>
        </a:p>
      </xdr:txBody>
    </xdr:sp>
    <xdr:clientData/>
  </xdr:twoCellAnchor>
  <xdr:twoCellAnchor>
    <xdr:from>
      <xdr:col>9</xdr:col>
      <xdr:colOff>823323</xdr:colOff>
      <xdr:row>0</xdr:row>
      <xdr:rowOff>74581</xdr:rowOff>
    </xdr:from>
    <xdr:to>
      <xdr:col>13</xdr:col>
      <xdr:colOff>4234</xdr:colOff>
      <xdr:row>6</xdr:row>
      <xdr:rowOff>952500</xdr:rowOff>
    </xdr:to>
    <xdr:sp macro="" textlink="">
      <xdr:nvSpPr>
        <xdr:cNvPr id="3" name="Text Box 155"/>
        <xdr:cNvSpPr txBox="1">
          <a:spLocks noChangeArrowheads="1"/>
        </xdr:cNvSpPr>
      </xdr:nvSpPr>
      <xdr:spPr bwMode="auto">
        <a:xfrm>
          <a:off x="8316323" y="74581"/>
          <a:ext cx="2906244" cy="2285502"/>
        </a:xfrm>
        <a:prstGeom prst="rect">
          <a:avLst/>
        </a:prstGeom>
        <a:noFill/>
        <a:ln>
          <a:noFill/>
        </a:ln>
        <a:extLst/>
      </xdr:spPr>
      <xdr:txBody>
        <a:bodyPr vertOverflow="clip" wrap="square" lIns="27432" tIns="18288" rIns="0" bIns="0" anchor="t" upright="1"/>
        <a:lstStyle/>
        <a:p>
          <a:r>
            <a:rPr lang="de-DE" sz="1000" b="1" u="sng">
              <a:effectLst/>
              <a:latin typeface="Arial" panose="020B0604020202020204" pitchFamily="34" charset="0"/>
              <a:ea typeface="+mn-ea"/>
              <a:cs typeface="Arial" panose="020B0604020202020204" pitchFamily="34" charset="0"/>
            </a:rPr>
            <a:t>Abkürzungen</a:t>
          </a:r>
        </a:p>
        <a:p>
          <a:endParaRPr lang="de-DE" sz="1000" b="1" u="sng">
            <a:effectLst/>
            <a:latin typeface="Arial" panose="020B0604020202020204" pitchFamily="34" charset="0"/>
            <a:ea typeface="+mn-ea"/>
            <a:cs typeface="Arial" panose="020B0604020202020204" pitchFamily="34" charset="0"/>
          </a:endParaRPr>
        </a:p>
        <a:p>
          <a:r>
            <a:rPr lang="de-DE" sz="1000">
              <a:effectLst/>
              <a:latin typeface="Arial" panose="020B0604020202020204" pitchFamily="34" charset="0"/>
              <a:ea typeface="+mn-ea"/>
              <a:cs typeface="Arial" panose="020B0604020202020204" pitchFamily="34" charset="0"/>
            </a:rPr>
            <a:t>P = Gemeindepfarrstelle  </a:t>
          </a:r>
        </a:p>
        <a:p>
          <a:r>
            <a:rPr lang="de-DE" sz="1000">
              <a:effectLst/>
              <a:latin typeface="Arial" panose="020B0604020202020204" pitchFamily="34" charset="0"/>
              <a:ea typeface="+mn-ea"/>
              <a:cs typeface="Arial" panose="020B0604020202020204" pitchFamily="34" charset="0"/>
            </a:rPr>
            <a:t>GS = Gemeindebezogene Sonderpfarrstelle</a:t>
          </a:r>
        </a:p>
        <a:p>
          <a:r>
            <a:rPr lang="de-DE" sz="1000">
              <a:effectLst/>
              <a:latin typeface="Arial" panose="020B0604020202020204" pitchFamily="34" charset="0"/>
              <a:ea typeface="+mn-ea"/>
              <a:cs typeface="Arial" panose="020B0604020202020204" pitchFamily="34" charset="0"/>
            </a:rPr>
            <a:t>BP = Bewegliche Pfarrstelle                 </a:t>
          </a:r>
        </a:p>
        <a:p>
          <a:r>
            <a:rPr lang="de-DE" sz="1000">
              <a:effectLst/>
              <a:latin typeface="Arial" panose="020B0604020202020204" pitchFamily="34" charset="0"/>
              <a:ea typeface="+mn-ea"/>
              <a:cs typeface="Arial" panose="020B0604020202020204" pitchFamily="34" charset="0"/>
            </a:rPr>
            <a:t>DE = Dekansstelle                                    </a:t>
          </a:r>
        </a:p>
        <a:p>
          <a:r>
            <a:rPr lang="de-DE" sz="1000">
              <a:effectLst/>
              <a:latin typeface="Arial" panose="020B0604020202020204" pitchFamily="34" charset="0"/>
              <a:ea typeface="+mn-ea"/>
              <a:cs typeface="Arial" panose="020B0604020202020204" pitchFamily="34" charset="0"/>
            </a:rPr>
            <a:t>PDA = Pfarrer/in zur Dienstaushilfe  </a:t>
          </a:r>
        </a:p>
        <a:p>
          <a:r>
            <a:rPr lang="de-DE" sz="1000">
              <a:effectLst/>
              <a:latin typeface="Arial" panose="020B0604020202020204" pitchFamily="34" charset="0"/>
              <a:ea typeface="+mn-ea"/>
              <a:cs typeface="Arial" panose="020B0604020202020204" pitchFamily="34" charset="0"/>
            </a:rPr>
            <a:t>DA = Dienstauftrag                                        </a:t>
          </a:r>
        </a:p>
        <a:p>
          <a:r>
            <a:rPr lang="de-DE" sz="1000">
              <a:effectLst/>
              <a:latin typeface="Arial" panose="020B0604020202020204" pitchFamily="34" charset="0"/>
              <a:ea typeface="+mn-ea"/>
              <a:cs typeface="Arial" panose="020B0604020202020204" pitchFamily="34" charset="0"/>
            </a:rPr>
            <a:t>KB = Kirchenbezirk                                  </a:t>
          </a:r>
        </a:p>
        <a:p>
          <a:pPr>
            <a:lnSpc>
              <a:spcPts val="1200"/>
            </a:lnSpc>
          </a:pPr>
          <a:r>
            <a:rPr lang="de-DE" sz="1000">
              <a:effectLst/>
              <a:latin typeface="Arial" panose="020B0604020202020204" pitchFamily="34" charset="0"/>
              <a:ea typeface="+mn-ea"/>
              <a:cs typeface="Arial" panose="020B0604020202020204" pitchFamily="34" charset="0"/>
            </a:rPr>
            <a:t>GKG = Gesamtkirchengemeinde</a:t>
          </a:r>
        </a:p>
        <a:p>
          <a:pPr>
            <a:lnSpc>
              <a:spcPts val="1200"/>
            </a:lnSpc>
          </a:pPr>
          <a:r>
            <a:rPr lang="de-DE" sz="1000">
              <a:effectLst/>
              <a:latin typeface="Arial" panose="020B0604020202020204" pitchFamily="34" charset="0"/>
              <a:ea typeface="+mn-ea"/>
              <a:cs typeface="Arial" panose="020B0604020202020204" pitchFamily="34" charset="0"/>
            </a:rPr>
            <a:t>VKG = Verbundkirchengemeinde</a:t>
          </a:r>
        </a:p>
        <a:p>
          <a:r>
            <a:rPr lang="de-DE" sz="1000">
              <a:effectLst/>
              <a:latin typeface="Arial" panose="020B0604020202020204" pitchFamily="34" charset="0"/>
              <a:ea typeface="+mn-ea"/>
              <a:cs typeface="Arial" panose="020B0604020202020204" pitchFamily="34" charset="0"/>
            </a:rPr>
            <a:t>KG = Kirchengemeinde                          </a:t>
          </a:r>
        </a:p>
        <a:p>
          <a:pPr>
            <a:lnSpc>
              <a:spcPts val="1200"/>
            </a:lnSpc>
          </a:pPr>
          <a:r>
            <a:rPr lang="de-DE" sz="1000">
              <a:effectLst/>
              <a:latin typeface="Arial" panose="020B0604020202020204" pitchFamily="34" charset="0"/>
              <a:ea typeface="+mn-ea"/>
              <a:cs typeface="Arial" panose="020B0604020202020204" pitchFamily="34" charset="0"/>
            </a:rPr>
            <a:t>KK = Kirchenkreis                                    </a:t>
          </a:r>
        </a:p>
        <a:p>
          <a:r>
            <a:rPr lang="de-DE" sz="1000">
              <a:effectLst/>
              <a:latin typeface="Arial" panose="020B0604020202020204" pitchFamily="34" charset="0"/>
              <a:ea typeface="+mn-ea"/>
              <a:cs typeface="Arial" panose="020B0604020202020204" pitchFamily="34" charset="0"/>
            </a:rPr>
            <a:t>P 1 = Pfarrbesoldungsgruppe 1 (und entsprechend</a:t>
          </a:r>
          <a:r>
            <a:rPr lang="de-DE" sz="1100">
              <a:effectLst/>
              <a:latin typeface="Arial" panose="020B0604020202020204" pitchFamily="34" charset="0"/>
              <a:ea typeface="+mn-ea"/>
              <a:cs typeface="Arial" panose="020B0604020202020204" pitchFamily="34" charset="0"/>
            </a:rPr>
            <a:t>)</a:t>
          </a:r>
        </a:p>
        <a:p>
          <a:pPr algn="l" rtl="0">
            <a:lnSpc>
              <a:spcPts val="500"/>
            </a:lnSpc>
            <a:defRPr sz="1000"/>
          </a:pPr>
          <a:endParaRPr lang="de-DE"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13</xdr:col>
      <xdr:colOff>14008</xdr:colOff>
      <xdr:row>0</xdr:row>
      <xdr:rowOff>224424</xdr:rowOff>
    </xdr:from>
    <xdr:to>
      <xdr:col>15</xdr:col>
      <xdr:colOff>582083</xdr:colOff>
      <xdr:row>6</xdr:row>
      <xdr:rowOff>941916</xdr:rowOff>
    </xdr:to>
    <xdr:sp macro="" textlink="">
      <xdr:nvSpPr>
        <xdr:cNvPr id="4" name="Text Box 153"/>
        <xdr:cNvSpPr txBox="1">
          <a:spLocks noChangeArrowheads="1"/>
        </xdr:cNvSpPr>
      </xdr:nvSpPr>
      <xdr:spPr bwMode="auto">
        <a:xfrm>
          <a:off x="11232341" y="224424"/>
          <a:ext cx="2557742" cy="2125075"/>
        </a:xfrm>
        <a:prstGeom prst="rect">
          <a:avLst/>
        </a:prstGeom>
        <a:noFill/>
        <a:ln>
          <a:noFill/>
        </a:ln>
        <a:extLst/>
      </xdr:spPr>
      <xdr:txBody>
        <a:bodyPr vertOverflow="clip" wrap="square" lIns="27432" tIns="18288" rIns="0" bIns="0" anchor="t" upright="1"/>
        <a:lstStyle/>
        <a:p>
          <a:endParaRPr lang="de-DE" sz="1000">
            <a:effectLst/>
            <a:latin typeface="Arial" panose="020B0604020202020204" pitchFamily="34" charset="0"/>
            <a:ea typeface="+mn-ea"/>
            <a:cs typeface="Arial" panose="020B0604020202020204" pitchFamily="34" charset="0"/>
          </a:endParaRPr>
        </a:p>
        <a:p>
          <a:r>
            <a:rPr lang="de-DE" sz="1000">
              <a:effectLst/>
              <a:latin typeface="Arial" panose="020B0604020202020204" pitchFamily="34" charset="0"/>
              <a:ea typeface="+mn-ea"/>
              <a:cs typeface="Arial" panose="020B0604020202020204" pitchFamily="34" charset="0"/>
            </a:rPr>
            <a:t>PfA = Pfarramt</a:t>
          </a:r>
        </a:p>
        <a:p>
          <a:r>
            <a:rPr lang="de-DE" sz="1000">
              <a:effectLst/>
              <a:latin typeface="Arial" panose="020B0604020202020204" pitchFamily="34" charset="0"/>
              <a:ea typeface="+mn-ea"/>
              <a:cs typeface="Arial" panose="020B0604020202020204" pitchFamily="34" charset="0"/>
            </a:rPr>
            <a:t>Ggl. = Gemeindeglieder</a:t>
          </a:r>
        </a:p>
        <a:p>
          <a:r>
            <a:rPr lang="de-DE" sz="1000">
              <a:effectLst/>
              <a:latin typeface="Arial" panose="020B0604020202020204" pitchFamily="34" charset="0"/>
              <a:ea typeface="+mn-ea"/>
              <a:cs typeface="Arial" panose="020B0604020202020204" pitchFamily="34" charset="0"/>
            </a:rPr>
            <a:t>GO = Geschäftsordnung</a:t>
          </a:r>
        </a:p>
        <a:p>
          <a:r>
            <a:rPr lang="de-DE" sz="1000">
              <a:effectLst/>
              <a:latin typeface="Arial" panose="020B0604020202020204" pitchFamily="34" charset="0"/>
              <a:ea typeface="+mn-ea"/>
              <a:cs typeface="Arial" panose="020B0604020202020204" pitchFamily="34" charset="0"/>
            </a:rPr>
            <a:t>GF = Geschäftsführung</a:t>
          </a:r>
        </a:p>
        <a:p>
          <a:r>
            <a:rPr lang="de-DE" sz="1000">
              <a:effectLst/>
              <a:latin typeface="Arial" panose="020B0604020202020204" pitchFamily="34" charset="0"/>
              <a:ea typeface="+mn-ea"/>
              <a:cs typeface="Arial" panose="020B0604020202020204" pitchFamily="34" charset="0"/>
            </a:rPr>
            <a:t>RU = Religionsunterricht</a:t>
          </a:r>
        </a:p>
        <a:p>
          <a:r>
            <a:rPr lang="de-DE" sz="1000">
              <a:effectLst/>
              <a:latin typeface="Arial" panose="020B0604020202020204" pitchFamily="34" charset="0"/>
              <a:ea typeface="+mn-ea"/>
              <a:cs typeface="Arial" panose="020B0604020202020204" pitchFamily="34" charset="0"/>
            </a:rPr>
            <a:t>SA-NA = Sonderauftrag im Nebenamt</a:t>
          </a:r>
        </a:p>
        <a:p>
          <a:r>
            <a:rPr lang="de-DE" sz="1000">
              <a:effectLst/>
              <a:latin typeface="Arial" panose="020B0604020202020204" pitchFamily="34" charset="0"/>
              <a:ea typeface="+mn-ea"/>
              <a:cs typeface="Arial" panose="020B0604020202020204" pitchFamily="34" charset="0"/>
            </a:rPr>
            <a:t>KH = Krankenhaus</a:t>
          </a:r>
        </a:p>
        <a:p>
          <a:r>
            <a:rPr lang="de-DE" sz="1000">
              <a:effectLst/>
              <a:latin typeface="Arial" panose="020B0604020202020204" pitchFamily="34" charset="0"/>
              <a:ea typeface="+mn-ea"/>
              <a:cs typeface="Arial" panose="020B0604020202020204" pitchFamily="34" charset="0"/>
            </a:rPr>
            <a:t>AH = Altenheim (ggf. mit Zahl der Plätze)</a:t>
          </a:r>
        </a:p>
        <a:p>
          <a:r>
            <a:rPr lang="de-DE" sz="1000">
              <a:effectLst/>
              <a:latin typeface="Arial" panose="020B0604020202020204" pitchFamily="34" charset="0"/>
              <a:ea typeface="+mn-ea"/>
              <a:cs typeface="Arial" panose="020B0604020202020204" pitchFamily="34" charset="0"/>
            </a:rPr>
            <a:t>HS = Hochschule</a:t>
          </a:r>
        </a:p>
        <a:p>
          <a:r>
            <a:rPr lang="de-DE" sz="1000">
              <a:effectLst/>
              <a:latin typeface="Arial" panose="020B0604020202020204" pitchFamily="34" charset="0"/>
              <a:ea typeface="+mn-ea"/>
              <a:cs typeface="Arial" panose="020B0604020202020204" pitchFamily="34" charset="0"/>
            </a:rPr>
            <a:t>KiGa = Kindergarten</a:t>
          </a:r>
        </a:p>
        <a:p>
          <a:r>
            <a:rPr lang="de-DE" sz="1000">
              <a:effectLst/>
              <a:latin typeface="Arial" panose="020B0604020202020204" pitchFamily="34" charset="0"/>
              <a:ea typeface="+mn-ea"/>
              <a:cs typeface="Arial" panose="020B0604020202020204" pitchFamily="34" charset="0"/>
            </a:rPr>
            <a:t>PP = PfarrPlan</a:t>
          </a:r>
        </a:p>
        <a:p>
          <a:r>
            <a:rPr lang="de-DE" sz="1000">
              <a:effectLst/>
              <a:latin typeface="Arial" panose="020B0604020202020204" pitchFamily="34" charset="0"/>
              <a:ea typeface="+mn-ea"/>
              <a:cs typeface="Arial" panose="020B0604020202020204" pitchFamily="34" charset="0"/>
            </a:rPr>
            <a:t>SVK = Stellenverteilungskonzept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kcnt31\Dezernat4\ppc\p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KCNT31\dezernat4\ppc\winnt\temp\winnt\temp\winnt\temp\winnt\temp\winnt\temp\winnt\temp\WINNT\Temp\winnt\temp\WINDOWS\TEMP\WINDOWS\TEMP\SVK%2001-07-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KCNT31\dezernat4\D4%20Personal\9%20Personen\Sch&#246;ll\4%20PP\4.8%20PP%202006\4.9.1%20SVK%20LK\SVK\SVK%2001-07-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kcnt31\dezernat4\D4%20Personal\9%20Personen\Sch&#246;ll\4%20PP\4.2%20LK%20SVK\4.2.3%20Daten%20und%20Berechnung\PP%202011%20-%20Stand%202005-06-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zernat%203/3%20Pfarrdienst/3.7%20Pfarrstellen%20und%20Dienstauftr&#228;ge/3.7.3%20PfarrPlan/5%20KBe%20und%20Dekanschaft/5.3%20bez%20SVK/bezSVK_2024_aktue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
      <sheetName val="Erläuterungen"/>
      <sheetName val="Alle KB"/>
      <sheetName val="Einzelne KB"/>
      <sheetName val="Auswahl"/>
      <sheetName val="b"/>
      <sheetName val="a"/>
      <sheetName val="Eingabe"/>
      <sheetName val="PSP"/>
      <sheetName val="Zielzahlen"/>
      <sheetName val="Controlling"/>
      <sheetName val="Bemerkungen"/>
      <sheetName val="PP2011"/>
      <sheetName val="PP2011_aktuell"/>
      <sheetName val="PP2011_für_Dek"/>
      <sheetName val="überprüfen"/>
    </sheetNames>
    <sheetDataSet>
      <sheetData sheetId="0"/>
      <sheetData sheetId="1"/>
      <sheetData sheetId="2" refreshError="1">
        <row r="1">
          <cell r="A1" t="str">
            <v>Verlauf alle Kirchenbezirke</v>
          </cell>
        </row>
        <row r="7">
          <cell r="C7">
            <v>50</v>
          </cell>
        </row>
        <row r="9">
          <cell r="A9" t="str">
            <v>Auswahl -&gt;</v>
          </cell>
        </row>
        <row r="14">
          <cell r="A14" t="str">
            <v>Aalen</v>
          </cell>
          <cell r="B14">
            <v>1</v>
          </cell>
          <cell r="C14">
            <v>0</v>
          </cell>
          <cell r="D14">
            <v>30.25</v>
          </cell>
          <cell r="E14">
            <v>29.75</v>
          </cell>
          <cell r="F14">
            <v>28.749979076639065</v>
          </cell>
          <cell r="G14">
            <v>27.75</v>
          </cell>
          <cell r="H14">
            <v>27.75</v>
          </cell>
          <cell r="I14">
            <v>27.75</v>
          </cell>
          <cell r="J14">
            <v>27.75</v>
          </cell>
          <cell r="K14">
            <v>27.75</v>
          </cell>
          <cell r="L14">
            <v>27.75</v>
          </cell>
          <cell r="M14">
            <v>27.75</v>
          </cell>
          <cell r="N14">
            <v>27.75</v>
          </cell>
          <cell r="O14">
            <v>27.75</v>
          </cell>
          <cell r="P14">
            <v>26.75</v>
          </cell>
          <cell r="Q14">
            <v>26.75</v>
          </cell>
          <cell r="R14">
            <v>26.75</v>
          </cell>
          <cell r="S14">
            <v>26.75</v>
          </cell>
          <cell r="T14">
            <v>27</v>
          </cell>
          <cell r="U14">
            <v>27</v>
          </cell>
          <cell r="V14">
            <v>28</v>
          </cell>
          <cell r="W14">
            <v>28</v>
          </cell>
          <cell r="X14">
            <v>28</v>
          </cell>
          <cell r="Y14">
            <v>27</v>
          </cell>
          <cell r="Z14">
            <v>27</v>
          </cell>
          <cell r="AA14">
            <v>27.5</v>
          </cell>
          <cell r="AB14">
            <v>27.5</v>
          </cell>
          <cell r="AC14">
            <v>27.5</v>
          </cell>
          <cell r="AD14">
            <v>26.75</v>
          </cell>
          <cell r="AE14">
            <v>26.75</v>
          </cell>
          <cell r="AF14">
            <v>26.75</v>
          </cell>
          <cell r="AG14">
            <v>26.75</v>
          </cell>
          <cell r="AH14">
            <v>25.75</v>
          </cell>
          <cell r="AI14">
            <v>25.75</v>
          </cell>
          <cell r="AJ14">
            <v>26.75</v>
          </cell>
          <cell r="AK14">
            <v>26.75</v>
          </cell>
          <cell r="AL14">
            <v>26.75</v>
          </cell>
          <cell r="AM14">
            <v>26.75</v>
          </cell>
          <cell r="AN14">
            <v>26.75</v>
          </cell>
          <cell r="AO14">
            <v>26.75</v>
          </cell>
          <cell r="AP14">
            <v>29.75</v>
          </cell>
          <cell r="AQ14">
            <v>29.75</v>
          </cell>
          <cell r="AR14">
            <v>29.75</v>
          </cell>
          <cell r="AS14">
            <v>29.75</v>
          </cell>
          <cell r="AT14">
            <v>29.75</v>
          </cell>
          <cell r="AU14">
            <v>29.75</v>
          </cell>
          <cell r="AV14">
            <v>30</v>
          </cell>
          <cell r="AW14">
            <v>30</v>
          </cell>
          <cell r="AX14">
            <v>30</v>
          </cell>
          <cell r="AY14">
            <v>30</v>
          </cell>
          <cell r="AZ14">
            <v>29</v>
          </cell>
          <cell r="BA14">
            <v>29</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row>
        <row r="15">
          <cell r="A15" t="str">
            <v>Backnang</v>
          </cell>
          <cell r="B15">
            <v>2</v>
          </cell>
          <cell r="C15">
            <v>0</v>
          </cell>
          <cell r="D15">
            <v>30.5</v>
          </cell>
          <cell r="E15">
            <v>30.5</v>
          </cell>
          <cell r="F15">
            <v>30.750005762730677</v>
          </cell>
          <cell r="G15">
            <v>31</v>
          </cell>
          <cell r="H15">
            <v>31</v>
          </cell>
          <cell r="I15">
            <v>31</v>
          </cell>
          <cell r="J15">
            <v>31</v>
          </cell>
          <cell r="K15">
            <v>32</v>
          </cell>
          <cell r="L15">
            <v>29</v>
          </cell>
          <cell r="M15">
            <v>28.5</v>
          </cell>
          <cell r="N15">
            <v>28.5</v>
          </cell>
          <cell r="O15">
            <v>28.5</v>
          </cell>
          <cell r="P15">
            <v>28.5</v>
          </cell>
          <cell r="Q15">
            <v>29</v>
          </cell>
          <cell r="R15">
            <v>30</v>
          </cell>
          <cell r="S15">
            <v>30</v>
          </cell>
          <cell r="T15">
            <v>30</v>
          </cell>
          <cell r="U15">
            <v>30</v>
          </cell>
          <cell r="V15">
            <v>30</v>
          </cell>
          <cell r="W15">
            <v>30</v>
          </cell>
          <cell r="X15">
            <v>28.75</v>
          </cell>
          <cell r="Y15">
            <v>29.5</v>
          </cell>
          <cell r="Z15">
            <v>28.5</v>
          </cell>
          <cell r="AA15">
            <v>28.5</v>
          </cell>
          <cell r="AB15">
            <v>29.75</v>
          </cell>
          <cell r="AC15">
            <v>29.75</v>
          </cell>
          <cell r="AD15">
            <v>29.75</v>
          </cell>
          <cell r="AE15">
            <v>29.75</v>
          </cell>
          <cell r="AF15">
            <v>29.75</v>
          </cell>
          <cell r="AG15">
            <v>29.75</v>
          </cell>
          <cell r="AH15">
            <v>29.75</v>
          </cell>
          <cell r="AI15">
            <v>29.75</v>
          </cell>
          <cell r="AJ15">
            <v>30.5</v>
          </cell>
          <cell r="AK15">
            <v>30.5</v>
          </cell>
          <cell r="AL15">
            <v>30.5</v>
          </cell>
          <cell r="AM15">
            <v>30.5</v>
          </cell>
          <cell r="AN15">
            <v>30.5</v>
          </cell>
          <cell r="AO15">
            <v>29.5</v>
          </cell>
          <cell r="AP15">
            <v>29.25</v>
          </cell>
          <cell r="AQ15">
            <v>30</v>
          </cell>
          <cell r="AR15">
            <v>29</v>
          </cell>
          <cell r="AS15">
            <v>29</v>
          </cell>
          <cell r="AT15">
            <v>30</v>
          </cell>
          <cell r="AU15">
            <v>29.5</v>
          </cell>
          <cell r="AV15">
            <v>30</v>
          </cell>
          <cell r="AW15">
            <v>30</v>
          </cell>
          <cell r="AX15">
            <v>29.5</v>
          </cell>
          <cell r="AY15">
            <v>31</v>
          </cell>
          <cell r="AZ15">
            <v>30.5</v>
          </cell>
          <cell r="BA15">
            <v>30.5</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row>
        <row r="16">
          <cell r="A16" t="str">
            <v>Bad Cannstatt</v>
          </cell>
          <cell r="B16">
            <v>3</v>
          </cell>
          <cell r="C16">
            <v>0</v>
          </cell>
          <cell r="D16">
            <v>28</v>
          </cell>
          <cell r="E16">
            <v>28.5</v>
          </cell>
          <cell r="F16">
            <v>28.500000399575029</v>
          </cell>
          <cell r="G16">
            <v>28.5</v>
          </cell>
          <cell r="H16">
            <v>29.25</v>
          </cell>
          <cell r="I16">
            <v>29.25</v>
          </cell>
          <cell r="J16">
            <v>29.25</v>
          </cell>
          <cell r="K16">
            <v>29.25</v>
          </cell>
          <cell r="L16">
            <v>28.25</v>
          </cell>
          <cell r="M16">
            <v>27.75</v>
          </cell>
          <cell r="N16">
            <v>27.75</v>
          </cell>
          <cell r="O16">
            <v>27.5</v>
          </cell>
          <cell r="P16">
            <v>26.75</v>
          </cell>
          <cell r="Q16">
            <v>26.5</v>
          </cell>
          <cell r="R16">
            <v>26.5</v>
          </cell>
          <cell r="S16">
            <v>27</v>
          </cell>
          <cell r="T16">
            <v>27</v>
          </cell>
          <cell r="U16">
            <v>27</v>
          </cell>
          <cell r="V16">
            <v>26</v>
          </cell>
          <cell r="W16">
            <v>26</v>
          </cell>
          <cell r="X16">
            <v>26.5</v>
          </cell>
          <cell r="Y16">
            <v>26.5</v>
          </cell>
          <cell r="Z16">
            <v>26.5</v>
          </cell>
          <cell r="AA16">
            <v>26.75</v>
          </cell>
          <cell r="AB16">
            <v>26.75</v>
          </cell>
          <cell r="AC16">
            <v>26.75</v>
          </cell>
          <cell r="AD16">
            <v>27.25</v>
          </cell>
          <cell r="AE16">
            <v>27.25</v>
          </cell>
          <cell r="AF16">
            <v>27.25</v>
          </cell>
          <cell r="AG16">
            <v>27.25</v>
          </cell>
          <cell r="AH16">
            <v>27.75</v>
          </cell>
          <cell r="AI16">
            <v>27.75</v>
          </cell>
          <cell r="AJ16">
            <v>27.75</v>
          </cell>
          <cell r="AK16">
            <v>27.75</v>
          </cell>
          <cell r="AL16">
            <v>27.75</v>
          </cell>
          <cell r="AM16">
            <v>27.75</v>
          </cell>
          <cell r="AN16">
            <v>27.75</v>
          </cell>
          <cell r="AO16">
            <v>27.75</v>
          </cell>
          <cell r="AP16">
            <v>27.75</v>
          </cell>
          <cell r="AQ16">
            <v>27.75</v>
          </cell>
          <cell r="AR16">
            <v>27.75</v>
          </cell>
          <cell r="AS16">
            <v>27.75</v>
          </cell>
          <cell r="AT16">
            <v>27.25</v>
          </cell>
          <cell r="AU16">
            <v>27.75</v>
          </cell>
          <cell r="AV16">
            <v>25.25</v>
          </cell>
          <cell r="AW16">
            <v>25.25</v>
          </cell>
          <cell r="AX16">
            <v>25.25</v>
          </cell>
          <cell r="AY16">
            <v>25.5</v>
          </cell>
          <cell r="AZ16">
            <v>25.5</v>
          </cell>
          <cell r="BA16">
            <v>25.5</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row>
        <row r="17">
          <cell r="A17" t="str">
            <v>Bad Urach</v>
          </cell>
          <cell r="B17">
            <v>4</v>
          </cell>
          <cell r="C17">
            <v>0</v>
          </cell>
          <cell r="D17">
            <v>27</v>
          </cell>
          <cell r="E17">
            <v>27</v>
          </cell>
          <cell r="F17">
            <v>26.749995043429468</v>
          </cell>
          <cell r="G17">
            <v>26.5</v>
          </cell>
          <cell r="H17">
            <v>25</v>
          </cell>
          <cell r="I17">
            <v>25</v>
          </cell>
          <cell r="J17">
            <v>25</v>
          </cell>
          <cell r="K17">
            <v>24</v>
          </cell>
          <cell r="L17">
            <v>24.5</v>
          </cell>
          <cell r="M17">
            <v>24</v>
          </cell>
          <cell r="N17">
            <v>24</v>
          </cell>
          <cell r="O17">
            <v>24</v>
          </cell>
          <cell r="P17">
            <v>24</v>
          </cell>
          <cell r="Q17">
            <v>24</v>
          </cell>
          <cell r="R17">
            <v>24</v>
          </cell>
          <cell r="S17">
            <v>23</v>
          </cell>
          <cell r="T17">
            <v>24.5</v>
          </cell>
          <cell r="U17">
            <v>24.5</v>
          </cell>
          <cell r="V17">
            <v>24.5</v>
          </cell>
          <cell r="W17">
            <v>24.5</v>
          </cell>
          <cell r="X17">
            <v>26.5</v>
          </cell>
          <cell r="Y17">
            <v>26.5</v>
          </cell>
          <cell r="Z17">
            <v>27.5</v>
          </cell>
          <cell r="AA17">
            <v>27.5</v>
          </cell>
          <cell r="AB17">
            <v>27.5</v>
          </cell>
          <cell r="AC17">
            <v>27.5</v>
          </cell>
          <cell r="AD17">
            <v>27</v>
          </cell>
          <cell r="AE17">
            <v>27</v>
          </cell>
          <cell r="AF17">
            <v>27</v>
          </cell>
          <cell r="AG17">
            <v>27</v>
          </cell>
          <cell r="AH17">
            <v>27</v>
          </cell>
          <cell r="AI17">
            <v>27</v>
          </cell>
          <cell r="AJ17">
            <v>25</v>
          </cell>
          <cell r="AK17">
            <v>25</v>
          </cell>
          <cell r="AL17">
            <v>26</v>
          </cell>
          <cell r="AM17">
            <v>26.5</v>
          </cell>
          <cell r="AN17">
            <v>26.5</v>
          </cell>
          <cell r="AO17">
            <v>26.5</v>
          </cell>
          <cell r="AP17">
            <v>26.5</v>
          </cell>
          <cell r="AQ17">
            <v>26.5</v>
          </cell>
          <cell r="AR17">
            <v>26.5</v>
          </cell>
          <cell r="AS17">
            <v>27.5</v>
          </cell>
          <cell r="AT17">
            <v>27.5</v>
          </cell>
          <cell r="AU17">
            <v>27.5</v>
          </cell>
          <cell r="AV17">
            <v>26.5</v>
          </cell>
          <cell r="AW17">
            <v>26.5</v>
          </cell>
          <cell r="AX17">
            <v>26.5</v>
          </cell>
          <cell r="AY17">
            <v>26.5</v>
          </cell>
          <cell r="AZ17">
            <v>26.5</v>
          </cell>
          <cell r="BA17">
            <v>26.5</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row>
        <row r="18">
          <cell r="A18" t="str">
            <v>Balingen</v>
          </cell>
          <cell r="B18">
            <v>5</v>
          </cell>
          <cell r="C18">
            <v>0</v>
          </cell>
          <cell r="D18">
            <v>41.75</v>
          </cell>
          <cell r="E18">
            <v>39.75</v>
          </cell>
          <cell r="F18">
            <v>39.750000557302016</v>
          </cell>
          <cell r="G18">
            <v>39.75</v>
          </cell>
          <cell r="H18">
            <v>41</v>
          </cell>
          <cell r="I18">
            <v>41</v>
          </cell>
          <cell r="J18">
            <v>41</v>
          </cell>
          <cell r="K18">
            <v>41</v>
          </cell>
          <cell r="L18">
            <v>42</v>
          </cell>
          <cell r="M18">
            <v>41</v>
          </cell>
          <cell r="N18">
            <v>41</v>
          </cell>
          <cell r="O18">
            <v>42</v>
          </cell>
          <cell r="P18">
            <v>42</v>
          </cell>
          <cell r="Q18">
            <v>43</v>
          </cell>
          <cell r="R18">
            <v>43</v>
          </cell>
          <cell r="S18">
            <v>43</v>
          </cell>
          <cell r="T18">
            <v>43</v>
          </cell>
          <cell r="U18">
            <v>43</v>
          </cell>
          <cell r="V18">
            <v>43</v>
          </cell>
          <cell r="W18">
            <v>43</v>
          </cell>
          <cell r="X18">
            <v>41</v>
          </cell>
          <cell r="Y18">
            <v>41</v>
          </cell>
          <cell r="Z18">
            <v>42</v>
          </cell>
          <cell r="AA18">
            <v>40</v>
          </cell>
          <cell r="AB18">
            <v>40</v>
          </cell>
          <cell r="AC18">
            <v>39</v>
          </cell>
          <cell r="AD18">
            <v>39</v>
          </cell>
          <cell r="AE18">
            <v>39</v>
          </cell>
          <cell r="AF18">
            <v>38</v>
          </cell>
          <cell r="AG18">
            <v>39</v>
          </cell>
          <cell r="AH18">
            <v>39</v>
          </cell>
          <cell r="AI18">
            <v>38</v>
          </cell>
          <cell r="AJ18">
            <v>39</v>
          </cell>
          <cell r="AK18">
            <v>40</v>
          </cell>
          <cell r="AL18">
            <v>39.25</v>
          </cell>
          <cell r="AM18">
            <v>39.25</v>
          </cell>
          <cell r="AN18">
            <v>39.25</v>
          </cell>
          <cell r="AO18">
            <v>39.25</v>
          </cell>
          <cell r="AP18">
            <v>41.25</v>
          </cell>
          <cell r="AQ18">
            <v>41.25</v>
          </cell>
          <cell r="AR18">
            <v>40.25</v>
          </cell>
          <cell r="AS18">
            <v>40.25</v>
          </cell>
          <cell r="AT18">
            <v>38.75</v>
          </cell>
          <cell r="AU18">
            <v>38.75</v>
          </cell>
          <cell r="AV18">
            <v>39.75</v>
          </cell>
          <cell r="AW18">
            <v>38.75</v>
          </cell>
          <cell r="AX18">
            <v>38.75</v>
          </cell>
          <cell r="AY18">
            <v>38.75</v>
          </cell>
          <cell r="AZ18">
            <v>38.75</v>
          </cell>
          <cell r="BA18">
            <v>38.75</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row>
        <row r="19">
          <cell r="A19" t="str">
            <v>Bernhausen</v>
          </cell>
          <cell r="B19">
            <v>6</v>
          </cell>
          <cell r="C19">
            <v>0</v>
          </cell>
          <cell r="D19">
            <v>27.5</v>
          </cell>
          <cell r="E19">
            <v>27.5</v>
          </cell>
          <cell r="F19">
            <v>27.500000385554852</v>
          </cell>
          <cell r="G19">
            <v>27.5</v>
          </cell>
          <cell r="H19">
            <v>27.5</v>
          </cell>
          <cell r="I19">
            <v>27.5</v>
          </cell>
          <cell r="J19">
            <v>27.5</v>
          </cell>
          <cell r="K19">
            <v>28</v>
          </cell>
          <cell r="L19">
            <v>28</v>
          </cell>
          <cell r="M19">
            <v>27.5</v>
          </cell>
          <cell r="N19">
            <v>27.5</v>
          </cell>
          <cell r="O19">
            <v>26</v>
          </cell>
          <cell r="P19">
            <v>26</v>
          </cell>
          <cell r="Q19">
            <v>26.5</v>
          </cell>
          <cell r="R19">
            <v>26.5</v>
          </cell>
          <cell r="S19">
            <v>26.5</v>
          </cell>
          <cell r="T19">
            <v>26.5</v>
          </cell>
          <cell r="U19">
            <v>27</v>
          </cell>
          <cell r="V19">
            <v>27.5</v>
          </cell>
          <cell r="W19">
            <v>26.5</v>
          </cell>
          <cell r="X19">
            <v>26.5</v>
          </cell>
          <cell r="Y19">
            <v>25.5</v>
          </cell>
          <cell r="Z19">
            <v>26.5</v>
          </cell>
          <cell r="AA19">
            <v>26.5</v>
          </cell>
          <cell r="AB19">
            <v>26.5</v>
          </cell>
          <cell r="AC19">
            <v>26.5</v>
          </cell>
          <cell r="AD19">
            <v>25.75</v>
          </cell>
          <cell r="AE19">
            <v>25.75</v>
          </cell>
          <cell r="AF19">
            <v>25.75</v>
          </cell>
          <cell r="AG19">
            <v>25.75</v>
          </cell>
          <cell r="AH19">
            <v>25.75</v>
          </cell>
          <cell r="AI19">
            <v>25.75</v>
          </cell>
          <cell r="AJ19">
            <v>26.75</v>
          </cell>
          <cell r="AK19">
            <v>27.75</v>
          </cell>
          <cell r="AL19">
            <v>27.75</v>
          </cell>
          <cell r="AM19">
            <v>27.25</v>
          </cell>
          <cell r="AN19">
            <v>27.25</v>
          </cell>
          <cell r="AO19">
            <v>27.25</v>
          </cell>
          <cell r="AP19">
            <v>26.75</v>
          </cell>
          <cell r="AQ19">
            <v>26.75</v>
          </cell>
          <cell r="AR19">
            <v>26.75</v>
          </cell>
          <cell r="AS19">
            <v>26.25</v>
          </cell>
          <cell r="AT19">
            <v>26.25</v>
          </cell>
          <cell r="AU19">
            <v>26.25</v>
          </cell>
          <cell r="AV19">
            <v>26</v>
          </cell>
          <cell r="AW19">
            <v>26</v>
          </cell>
          <cell r="AX19">
            <v>26</v>
          </cell>
          <cell r="AY19">
            <v>26</v>
          </cell>
          <cell r="AZ19">
            <v>26</v>
          </cell>
          <cell r="BA19">
            <v>26</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row>
        <row r="20">
          <cell r="A20" t="str">
            <v>Besigheim</v>
          </cell>
          <cell r="B20">
            <v>7</v>
          </cell>
          <cell r="C20">
            <v>0</v>
          </cell>
          <cell r="D20">
            <v>29.5</v>
          </cell>
          <cell r="E20">
            <v>29.5</v>
          </cell>
          <cell r="F20">
            <v>29.500000413595206</v>
          </cell>
          <cell r="G20">
            <v>29.5</v>
          </cell>
          <cell r="H20">
            <v>29.5</v>
          </cell>
          <cell r="I20">
            <v>28.5</v>
          </cell>
          <cell r="J20">
            <v>27.75</v>
          </cell>
          <cell r="K20">
            <v>27.75</v>
          </cell>
          <cell r="L20">
            <v>29.75</v>
          </cell>
          <cell r="M20">
            <v>28.75</v>
          </cell>
          <cell r="N20">
            <v>29.75</v>
          </cell>
          <cell r="O20">
            <v>29.75</v>
          </cell>
          <cell r="P20">
            <v>29.75</v>
          </cell>
          <cell r="Q20">
            <v>28.75</v>
          </cell>
          <cell r="R20">
            <v>28.75</v>
          </cell>
          <cell r="S20">
            <v>28.75</v>
          </cell>
          <cell r="T20">
            <v>28.75</v>
          </cell>
          <cell r="U20">
            <v>29</v>
          </cell>
          <cell r="V20">
            <v>29</v>
          </cell>
          <cell r="W20">
            <v>29</v>
          </cell>
          <cell r="X20">
            <v>29</v>
          </cell>
          <cell r="Y20">
            <v>28</v>
          </cell>
          <cell r="Z20">
            <v>27.5</v>
          </cell>
          <cell r="AA20">
            <v>28.5</v>
          </cell>
          <cell r="AB20">
            <v>27.5</v>
          </cell>
          <cell r="AC20">
            <v>26.5</v>
          </cell>
          <cell r="AD20">
            <v>26</v>
          </cell>
          <cell r="AE20">
            <v>26</v>
          </cell>
          <cell r="AF20">
            <v>25.5</v>
          </cell>
          <cell r="AG20">
            <v>25.5</v>
          </cell>
          <cell r="AH20">
            <v>25.5</v>
          </cell>
          <cell r="AI20">
            <v>27.5</v>
          </cell>
          <cell r="AJ20">
            <v>26.5</v>
          </cell>
          <cell r="AK20">
            <v>26</v>
          </cell>
          <cell r="AL20">
            <v>27</v>
          </cell>
          <cell r="AM20">
            <v>27</v>
          </cell>
          <cell r="AN20">
            <v>27</v>
          </cell>
          <cell r="AO20">
            <v>26.5</v>
          </cell>
          <cell r="AP20">
            <v>26.5</v>
          </cell>
          <cell r="AQ20">
            <v>26.5</v>
          </cell>
          <cell r="AR20">
            <v>26.5</v>
          </cell>
          <cell r="AS20">
            <v>26.5</v>
          </cell>
          <cell r="AT20">
            <v>27.5</v>
          </cell>
          <cell r="AU20">
            <v>27.5</v>
          </cell>
          <cell r="AV20">
            <v>28.5</v>
          </cell>
          <cell r="AW20">
            <v>28.5</v>
          </cell>
          <cell r="AX20">
            <v>27.5</v>
          </cell>
          <cell r="AY20">
            <v>27.5</v>
          </cell>
          <cell r="AZ20">
            <v>27.5</v>
          </cell>
          <cell r="BA20">
            <v>27.5</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row>
        <row r="21">
          <cell r="A21" t="str">
            <v>Biberach</v>
          </cell>
          <cell r="B21">
            <v>8</v>
          </cell>
          <cell r="C21">
            <v>0</v>
          </cell>
          <cell r="D21">
            <v>27</v>
          </cell>
          <cell r="E21">
            <v>26</v>
          </cell>
          <cell r="F21">
            <v>26.500011034755179</v>
          </cell>
          <cell r="G21">
            <v>27</v>
          </cell>
          <cell r="H21">
            <v>27</v>
          </cell>
          <cell r="I21">
            <v>27</v>
          </cell>
          <cell r="J21">
            <v>27</v>
          </cell>
          <cell r="K21">
            <v>27</v>
          </cell>
          <cell r="L21">
            <v>28</v>
          </cell>
          <cell r="M21">
            <v>27</v>
          </cell>
          <cell r="N21">
            <v>27</v>
          </cell>
          <cell r="O21">
            <v>27</v>
          </cell>
          <cell r="P21">
            <v>27</v>
          </cell>
          <cell r="Q21">
            <v>25.5</v>
          </cell>
          <cell r="R21">
            <v>25.5</v>
          </cell>
          <cell r="S21">
            <v>25.25</v>
          </cell>
          <cell r="T21">
            <v>23.75</v>
          </cell>
          <cell r="U21">
            <v>24.75</v>
          </cell>
          <cell r="V21">
            <v>23.75</v>
          </cell>
          <cell r="W21">
            <v>24.75</v>
          </cell>
          <cell r="X21">
            <v>25.75</v>
          </cell>
          <cell r="Y21">
            <v>26.25</v>
          </cell>
          <cell r="Z21">
            <v>26.75</v>
          </cell>
          <cell r="AA21">
            <v>26.25</v>
          </cell>
          <cell r="AB21">
            <v>25.75</v>
          </cell>
          <cell r="AC21">
            <v>25.75</v>
          </cell>
          <cell r="AD21">
            <v>28</v>
          </cell>
          <cell r="AE21">
            <v>27.75</v>
          </cell>
          <cell r="AF21">
            <v>29.25</v>
          </cell>
          <cell r="AG21">
            <v>29.25</v>
          </cell>
          <cell r="AH21">
            <v>29.25</v>
          </cell>
          <cell r="AI21">
            <v>29.25</v>
          </cell>
          <cell r="AJ21">
            <v>30.25</v>
          </cell>
          <cell r="AK21">
            <v>30.25</v>
          </cell>
          <cell r="AL21">
            <v>29.75</v>
          </cell>
          <cell r="AM21">
            <v>29.75</v>
          </cell>
          <cell r="AN21">
            <v>29.75</v>
          </cell>
          <cell r="AO21">
            <v>29.75</v>
          </cell>
          <cell r="AP21">
            <v>29.75</v>
          </cell>
          <cell r="AQ21">
            <v>30.25</v>
          </cell>
          <cell r="AR21">
            <v>30.25</v>
          </cell>
          <cell r="AS21">
            <v>29.25</v>
          </cell>
          <cell r="AT21">
            <v>27.5</v>
          </cell>
          <cell r="AU21">
            <v>27.5</v>
          </cell>
          <cell r="AV21">
            <v>30.75</v>
          </cell>
          <cell r="AW21">
            <v>30.75</v>
          </cell>
          <cell r="AX21">
            <v>30.75</v>
          </cell>
          <cell r="AY21">
            <v>30.75</v>
          </cell>
          <cell r="AZ21">
            <v>31.75</v>
          </cell>
          <cell r="BA21">
            <v>31.75</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row>
        <row r="22">
          <cell r="A22" t="str">
            <v>Blaubeuren</v>
          </cell>
          <cell r="B22">
            <v>9</v>
          </cell>
          <cell r="C22">
            <v>0</v>
          </cell>
          <cell r="D22">
            <v>22</v>
          </cell>
          <cell r="E22">
            <v>22</v>
          </cell>
          <cell r="F22">
            <v>21.49998963821329</v>
          </cell>
          <cell r="G22">
            <v>21</v>
          </cell>
          <cell r="H22">
            <v>21</v>
          </cell>
          <cell r="I22">
            <v>20</v>
          </cell>
          <cell r="J22">
            <v>20</v>
          </cell>
          <cell r="K22">
            <v>19</v>
          </cell>
          <cell r="L22">
            <v>21</v>
          </cell>
          <cell r="M22">
            <v>20</v>
          </cell>
          <cell r="N22">
            <v>20</v>
          </cell>
          <cell r="O22">
            <v>21.75</v>
          </cell>
          <cell r="P22">
            <v>21.75</v>
          </cell>
          <cell r="Q22">
            <v>19.75</v>
          </cell>
          <cell r="R22">
            <v>19.75</v>
          </cell>
          <cell r="S22">
            <v>19.75</v>
          </cell>
          <cell r="T22">
            <v>19.75</v>
          </cell>
          <cell r="U22">
            <v>18.75</v>
          </cell>
          <cell r="V22">
            <v>18.75</v>
          </cell>
          <cell r="W22">
            <v>18.75</v>
          </cell>
          <cell r="X22">
            <v>21.5</v>
          </cell>
          <cell r="Y22">
            <v>21.5</v>
          </cell>
          <cell r="Z22">
            <v>21.5</v>
          </cell>
          <cell r="AA22">
            <v>21.5</v>
          </cell>
          <cell r="AB22">
            <v>21.5</v>
          </cell>
          <cell r="AC22">
            <v>21.5</v>
          </cell>
          <cell r="AD22">
            <v>21.5</v>
          </cell>
          <cell r="AE22">
            <v>21.5</v>
          </cell>
          <cell r="AF22">
            <v>21.5</v>
          </cell>
          <cell r="AG22">
            <v>22.5</v>
          </cell>
          <cell r="AH22">
            <v>22.5</v>
          </cell>
          <cell r="AI22">
            <v>22.25</v>
          </cell>
          <cell r="AJ22">
            <v>20.25</v>
          </cell>
          <cell r="AK22">
            <v>21.25</v>
          </cell>
          <cell r="AL22">
            <v>21.25</v>
          </cell>
          <cell r="AM22">
            <v>21.25</v>
          </cell>
          <cell r="AN22">
            <v>21.25</v>
          </cell>
          <cell r="AO22">
            <v>20.25</v>
          </cell>
          <cell r="AP22">
            <v>22.25</v>
          </cell>
          <cell r="AQ22">
            <v>22.25</v>
          </cell>
          <cell r="AR22">
            <v>22.25</v>
          </cell>
          <cell r="AS22">
            <v>22.25</v>
          </cell>
          <cell r="AT22">
            <v>22.25</v>
          </cell>
          <cell r="AU22">
            <v>22.25</v>
          </cell>
          <cell r="AV22">
            <v>22.25</v>
          </cell>
          <cell r="AW22">
            <v>21.25</v>
          </cell>
          <cell r="AX22">
            <v>22.25</v>
          </cell>
          <cell r="AY22">
            <v>23.25</v>
          </cell>
          <cell r="AZ22">
            <v>22.75</v>
          </cell>
          <cell r="BA22">
            <v>22.75</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row>
        <row r="23">
          <cell r="A23" t="str">
            <v>Blaufelden</v>
          </cell>
          <cell r="B23">
            <v>10</v>
          </cell>
          <cell r="C23">
            <v>1.0000000003174137E-5</v>
          </cell>
          <cell r="D23">
            <v>26</v>
          </cell>
          <cell r="E23">
            <v>26</v>
          </cell>
          <cell r="F23">
            <v>25.749995029409291</v>
          </cell>
          <cell r="G23">
            <v>25.5</v>
          </cell>
          <cell r="H23">
            <v>25.5</v>
          </cell>
          <cell r="I23">
            <v>25.5</v>
          </cell>
          <cell r="J23">
            <v>25.5</v>
          </cell>
          <cell r="K23">
            <v>25.5</v>
          </cell>
          <cell r="L23">
            <v>24.5</v>
          </cell>
          <cell r="M23">
            <v>24.5</v>
          </cell>
          <cell r="N23">
            <v>23.5</v>
          </cell>
          <cell r="O23">
            <v>23.5</v>
          </cell>
          <cell r="P23">
            <v>23.5</v>
          </cell>
          <cell r="Q23">
            <v>23.5</v>
          </cell>
          <cell r="R23">
            <v>23.5</v>
          </cell>
          <cell r="S23">
            <v>23.5</v>
          </cell>
          <cell r="T23">
            <v>23.5</v>
          </cell>
          <cell r="U23">
            <v>23.5</v>
          </cell>
          <cell r="V23">
            <v>23.5</v>
          </cell>
          <cell r="W23">
            <v>23.5</v>
          </cell>
          <cell r="X23">
            <v>23.25</v>
          </cell>
          <cell r="Y23">
            <v>22.25</v>
          </cell>
          <cell r="Z23">
            <v>22.25</v>
          </cell>
          <cell r="AA23">
            <v>22.25</v>
          </cell>
          <cell r="AB23">
            <v>22.25</v>
          </cell>
          <cell r="AC23">
            <v>22.25</v>
          </cell>
          <cell r="AD23">
            <v>22.5</v>
          </cell>
          <cell r="AE23">
            <v>22.5</v>
          </cell>
          <cell r="AF23">
            <v>22.5</v>
          </cell>
          <cell r="AG23">
            <v>22.5</v>
          </cell>
          <cell r="AH23">
            <v>22.5</v>
          </cell>
          <cell r="AI23">
            <v>22.5</v>
          </cell>
          <cell r="AJ23">
            <v>22.75</v>
          </cell>
          <cell r="AK23">
            <v>21.75</v>
          </cell>
          <cell r="AL23">
            <v>21.25</v>
          </cell>
          <cell r="AM23">
            <v>21.75</v>
          </cell>
          <cell r="AN23">
            <v>20.75</v>
          </cell>
          <cell r="AO23">
            <v>20.75</v>
          </cell>
          <cell r="AP23">
            <v>20.75</v>
          </cell>
          <cell r="AQ23">
            <v>20.75</v>
          </cell>
          <cell r="AR23">
            <v>20.75</v>
          </cell>
          <cell r="AS23">
            <v>20.75</v>
          </cell>
          <cell r="AT23">
            <v>20.75</v>
          </cell>
          <cell r="AU23">
            <v>20.75</v>
          </cell>
          <cell r="AV23">
            <v>22.75</v>
          </cell>
          <cell r="AW23">
            <v>22.75</v>
          </cell>
          <cell r="AX23">
            <v>22.75</v>
          </cell>
          <cell r="AY23">
            <v>22.75</v>
          </cell>
          <cell r="AZ23">
            <v>22.75</v>
          </cell>
          <cell r="BA23">
            <v>22.75</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row>
        <row r="24">
          <cell r="A24" t="str">
            <v>Böblingen</v>
          </cell>
          <cell r="B24">
            <v>11</v>
          </cell>
          <cell r="C24">
            <v>0</v>
          </cell>
          <cell r="D24">
            <v>40.25</v>
          </cell>
          <cell r="E24">
            <v>40.25</v>
          </cell>
          <cell r="F24">
            <v>40.750011234542697</v>
          </cell>
          <cell r="G24">
            <v>41.25</v>
          </cell>
          <cell r="H24">
            <v>41.25</v>
          </cell>
          <cell r="I24">
            <v>41.25</v>
          </cell>
          <cell r="J24">
            <v>39.25</v>
          </cell>
          <cell r="K24">
            <v>39.25</v>
          </cell>
          <cell r="L24">
            <v>35.25</v>
          </cell>
          <cell r="M24">
            <v>33.75</v>
          </cell>
          <cell r="N24">
            <v>34.25</v>
          </cell>
          <cell r="O24">
            <v>34.25</v>
          </cell>
          <cell r="P24">
            <v>36.25</v>
          </cell>
          <cell r="Q24">
            <v>38.75</v>
          </cell>
          <cell r="R24">
            <v>38.75</v>
          </cell>
          <cell r="S24">
            <v>39.75</v>
          </cell>
          <cell r="T24">
            <v>39.75</v>
          </cell>
          <cell r="U24">
            <v>39.75</v>
          </cell>
          <cell r="V24">
            <v>39.75</v>
          </cell>
          <cell r="W24">
            <v>39.75</v>
          </cell>
          <cell r="X24">
            <v>41.25</v>
          </cell>
          <cell r="Y24">
            <v>41.25</v>
          </cell>
          <cell r="Z24">
            <v>41.75</v>
          </cell>
          <cell r="AA24">
            <v>42.25</v>
          </cell>
          <cell r="AB24">
            <v>42.25</v>
          </cell>
          <cell r="AC24">
            <v>42.25</v>
          </cell>
          <cell r="AD24">
            <v>41.75</v>
          </cell>
          <cell r="AE24">
            <v>41.75</v>
          </cell>
          <cell r="AF24">
            <v>40.75</v>
          </cell>
          <cell r="AG24">
            <v>39.75</v>
          </cell>
          <cell r="AH24">
            <v>39.75</v>
          </cell>
          <cell r="AI24">
            <v>39.75</v>
          </cell>
          <cell r="AJ24">
            <v>39.75</v>
          </cell>
          <cell r="AK24">
            <v>39.75</v>
          </cell>
          <cell r="AL24">
            <v>38.75</v>
          </cell>
          <cell r="AM24">
            <v>40</v>
          </cell>
          <cell r="AN24">
            <v>40</v>
          </cell>
          <cell r="AO24">
            <v>40</v>
          </cell>
          <cell r="AP24">
            <v>40</v>
          </cell>
          <cell r="AQ24">
            <v>40</v>
          </cell>
          <cell r="AR24">
            <v>40</v>
          </cell>
          <cell r="AS24">
            <v>40</v>
          </cell>
          <cell r="AT24">
            <v>39.25</v>
          </cell>
          <cell r="AU24">
            <v>39.25</v>
          </cell>
          <cell r="AV24">
            <v>41.75</v>
          </cell>
          <cell r="AW24">
            <v>41.75</v>
          </cell>
          <cell r="AX24">
            <v>40.75</v>
          </cell>
          <cell r="AY24">
            <v>39.75</v>
          </cell>
          <cell r="AZ24">
            <v>40.25</v>
          </cell>
          <cell r="BA24">
            <v>40.25</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row>
        <row r="25">
          <cell r="A25" t="str">
            <v>Brackenheim</v>
          </cell>
          <cell r="B25">
            <v>12</v>
          </cell>
          <cell r="C25">
            <v>0</v>
          </cell>
          <cell r="D25">
            <v>23.25</v>
          </cell>
          <cell r="E25">
            <v>23.25</v>
          </cell>
          <cell r="F25">
            <v>22.74998965573851</v>
          </cell>
          <cell r="G25">
            <v>22.25</v>
          </cell>
          <cell r="H25">
            <v>22.25</v>
          </cell>
          <cell r="I25">
            <v>22.25</v>
          </cell>
          <cell r="J25">
            <v>22.25</v>
          </cell>
          <cell r="K25">
            <v>22.25</v>
          </cell>
          <cell r="L25">
            <v>22.75</v>
          </cell>
          <cell r="M25">
            <v>22.75</v>
          </cell>
          <cell r="N25">
            <v>22.75</v>
          </cell>
          <cell r="O25">
            <v>22.75</v>
          </cell>
          <cell r="P25">
            <v>22.75</v>
          </cell>
          <cell r="Q25">
            <v>22.75</v>
          </cell>
          <cell r="R25">
            <v>22.75</v>
          </cell>
          <cell r="S25">
            <v>22.75</v>
          </cell>
          <cell r="T25">
            <v>22.75</v>
          </cell>
          <cell r="U25">
            <v>22.75</v>
          </cell>
          <cell r="V25">
            <v>22.75</v>
          </cell>
          <cell r="W25">
            <v>22.75</v>
          </cell>
          <cell r="X25">
            <v>21.75</v>
          </cell>
          <cell r="Y25">
            <v>21.75</v>
          </cell>
          <cell r="Z25">
            <v>21.75</v>
          </cell>
          <cell r="AA25">
            <v>21.75</v>
          </cell>
          <cell r="AB25">
            <v>21.75</v>
          </cell>
          <cell r="AC25">
            <v>21.75</v>
          </cell>
          <cell r="AD25">
            <v>21.75</v>
          </cell>
          <cell r="AE25">
            <v>21.75</v>
          </cell>
          <cell r="AF25">
            <v>21.75</v>
          </cell>
          <cell r="AG25">
            <v>21.75</v>
          </cell>
          <cell r="AH25">
            <v>20.75</v>
          </cell>
          <cell r="AI25">
            <v>20.75</v>
          </cell>
          <cell r="AJ25">
            <v>21.5</v>
          </cell>
          <cell r="AK25">
            <v>21.5</v>
          </cell>
          <cell r="AL25">
            <v>21.5</v>
          </cell>
          <cell r="AM25">
            <v>22.5</v>
          </cell>
          <cell r="AN25">
            <v>21.5</v>
          </cell>
          <cell r="AO25">
            <v>20.5</v>
          </cell>
          <cell r="AP25">
            <v>21.5</v>
          </cell>
          <cell r="AQ25">
            <v>20.5</v>
          </cell>
          <cell r="AR25">
            <v>20.5</v>
          </cell>
          <cell r="AS25">
            <v>20.5</v>
          </cell>
          <cell r="AT25">
            <v>20.5</v>
          </cell>
          <cell r="AU25">
            <v>20.5</v>
          </cell>
          <cell r="AV25">
            <v>22</v>
          </cell>
          <cell r="AW25">
            <v>22</v>
          </cell>
          <cell r="AX25">
            <v>22</v>
          </cell>
          <cell r="AY25">
            <v>22</v>
          </cell>
          <cell r="AZ25">
            <v>22</v>
          </cell>
          <cell r="BA25">
            <v>22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row>
        <row r="26">
          <cell r="A26" t="str">
            <v>Calw</v>
          </cell>
          <cell r="B26">
            <v>13</v>
          </cell>
          <cell r="C26">
            <v>0</v>
          </cell>
          <cell r="D26">
            <v>27.75</v>
          </cell>
          <cell r="E26">
            <v>27.75</v>
          </cell>
          <cell r="F26">
            <v>28.250011059290493</v>
          </cell>
          <cell r="G26">
            <v>28.75</v>
          </cell>
          <cell r="H26">
            <v>28.75</v>
          </cell>
          <cell r="I26">
            <v>28.75</v>
          </cell>
          <cell r="J26">
            <v>28.75</v>
          </cell>
          <cell r="K26">
            <v>27.75</v>
          </cell>
          <cell r="L26">
            <v>25.75</v>
          </cell>
          <cell r="M26">
            <v>25.75</v>
          </cell>
          <cell r="N26">
            <v>25.75</v>
          </cell>
          <cell r="O26">
            <v>25.75</v>
          </cell>
          <cell r="P26">
            <v>25.75</v>
          </cell>
          <cell r="Q26">
            <v>26.75</v>
          </cell>
          <cell r="R26">
            <v>26.75</v>
          </cell>
          <cell r="S26">
            <v>25.75</v>
          </cell>
          <cell r="T26">
            <v>25.75</v>
          </cell>
          <cell r="U26">
            <v>25.75</v>
          </cell>
          <cell r="V26">
            <v>25.75</v>
          </cell>
          <cell r="W26">
            <v>25.75</v>
          </cell>
          <cell r="X26">
            <v>25.75</v>
          </cell>
          <cell r="Y26">
            <v>24.75</v>
          </cell>
          <cell r="Z26">
            <v>23.75</v>
          </cell>
          <cell r="AA26">
            <v>23.75</v>
          </cell>
          <cell r="AB26">
            <v>23.75</v>
          </cell>
          <cell r="AC26">
            <v>23.75</v>
          </cell>
          <cell r="AD26">
            <v>25.25</v>
          </cell>
          <cell r="AE26">
            <v>25.25</v>
          </cell>
          <cell r="AF26">
            <v>24.75</v>
          </cell>
          <cell r="AG26">
            <v>24.75</v>
          </cell>
          <cell r="AH26">
            <v>24.75</v>
          </cell>
          <cell r="AI26">
            <v>24.75</v>
          </cell>
          <cell r="AJ26">
            <v>26.75</v>
          </cell>
          <cell r="AK26">
            <v>26.75</v>
          </cell>
          <cell r="AL26">
            <v>25.75</v>
          </cell>
          <cell r="AM26">
            <v>26.75</v>
          </cell>
          <cell r="AN26">
            <v>27</v>
          </cell>
          <cell r="AO26">
            <v>27</v>
          </cell>
          <cell r="AP26">
            <v>27</v>
          </cell>
          <cell r="AQ26">
            <v>27</v>
          </cell>
          <cell r="AR26">
            <v>26</v>
          </cell>
          <cell r="AS26">
            <v>27</v>
          </cell>
          <cell r="AT26">
            <v>28</v>
          </cell>
          <cell r="AU26">
            <v>28</v>
          </cell>
          <cell r="AV26">
            <v>29.5</v>
          </cell>
          <cell r="AW26">
            <v>29.5</v>
          </cell>
          <cell r="AX26">
            <v>28</v>
          </cell>
          <cell r="AY26">
            <v>28.5</v>
          </cell>
          <cell r="AZ26">
            <v>28.5</v>
          </cell>
          <cell r="BA26">
            <v>28.5</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row>
        <row r="27">
          <cell r="A27" t="str">
            <v>Crailsheim</v>
          </cell>
          <cell r="B27">
            <v>14</v>
          </cell>
          <cell r="C27">
            <v>0</v>
          </cell>
          <cell r="D27">
            <v>27.25</v>
          </cell>
          <cell r="E27">
            <v>27.25</v>
          </cell>
          <cell r="F27">
            <v>27.250000382049812</v>
          </cell>
          <cell r="G27">
            <v>27.25</v>
          </cell>
          <cell r="H27">
            <v>26.5</v>
          </cell>
          <cell r="I27">
            <v>25.5</v>
          </cell>
          <cell r="J27">
            <v>25.5</v>
          </cell>
          <cell r="K27">
            <v>26.5</v>
          </cell>
          <cell r="L27">
            <v>28.5</v>
          </cell>
          <cell r="M27">
            <v>28.5</v>
          </cell>
          <cell r="N27">
            <v>26.5</v>
          </cell>
          <cell r="O27">
            <v>26.5</v>
          </cell>
          <cell r="P27">
            <v>26.5</v>
          </cell>
          <cell r="Q27">
            <v>26.5</v>
          </cell>
          <cell r="R27">
            <v>26.5</v>
          </cell>
          <cell r="S27">
            <v>26.5</v>
          </cell>
          <cell r="T27">
            <v>25.5</v>
          </cell>
          <cell r="U27">
            <v>25.5</v>
          </cell>
          <cell r="V27">
            <v>26.25</v>
          </cell>
          <cell r="W27">
            <v>26.25</v>
          </cell>
          <cell r="X27">
            <v>24.75</v>
          </cell>
          <cell r="Y27">
            <v>24.75</v>
          </cell>
          <cell r="Z27">
            <v>24.75</v>
          </cell>
          <cell r="AA27">
            <v>24.75</v>
          </cell>
          <cell r="AB27">
            <v>24.75</v>
          </cell>
          <cell r="AC27">
            <v>24.75</v>
          </cell>
          <cell r="AD27">
            <v>24.75</v>
          </cell>
          <cell r="AE27">
            <v>24.75</v>
          </cell>
          <cell r="AF27">
            <v>22.75</v>
          </cell>
          <cell r="AG27">
            <v>22.75</v>
          </cell>
          <cell r="AH27">
            <v>23.25</v>
          </cell>
          <cell r="AI27">
            <v>23.5</v>
          </cell>
          <cell r="AJ27">
            <v>24.25</v>
          </cell>
          <cell r="AK27">
            <v>25.25</v>
          </cell>
          <cell r="AL27">
            <v>25.25</v>
          </cell>
          <cell r="AM27">
            <v>25.25</v>
          </cell>
          <cell r="AN27">
            <v>25.75</v>
          </cell>
          <cell r="AO27">
            <v>25.75</v>
          </cell>
          <cell r="AP27">
            <v>25.75</v>
          </cell>
          <cell r="AQ27">
            <v>25.75</v>
          </cell>
          <cell r="AR27">
            <v>25.75</v>
          </cell>
          <cell r="AS27">
            <v>25.75</v>
          </cell>
          <cell r="AT27">
            <v>25.75</v>
          </cell>
          <cell r="AU27">
            <v>25.75</v>
          </cell>
          <cell r="AV27">
            <v>26.75</v>
          </cell>
          <cell r="AW27">
            <v>26.75</v>
          </cell>
          <cell r="AX27">
            <v>26.75</v>
          </cell>
          <cell r="AY27">
            <v>26.75</v>
          </cell>
          <cell r="AZ27">
            <v>26.75</v>
          </cell>
          <cell r="BA27">
            <v>26.75</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row>
        <row r="28">
          <cell r="A28" t="str">
            <v>Degerloch</v>
          </cell>
          <cell r="B28">
            <v>15</v>
          </cell>
          <cell r="C28">
            <v>0</v>
          </cell>
          <cell r="D28">
            <v>32.75</v>
          </cell>
          <cell r="E28">
            <v>32.75</v>
          </cell>
          <cell r="F28">
            <v>32.499995124045483</v>
          </cell>
          <cell r="G28">
            <v>32.25</v>
          </cell>
          <cell r="H28">
            <v>32.75</v>
          </cell>
          <cell r="I28">
            <v>31.75</v>
          </cell>
          <cell r="J28">
            <v>32.25</v>
          </cell>
          <cell r="K28">
            <v>32.25</v>
          </cell>
          <cell r="L28">
            <v>30.25</v>
          </cell>
          <cell r="M28">
            <v>31.25</v>
          </cell>
          <cell r="N28">
            <v>31.25</v>
          </cell>
          <cell r="O28">
            <v>31.25</v>
          </cell>
          <cell r="P28">
            <v>31.25</v>
          </cell>
          <cell r="Q28">
            <v>32.25</v>
          </cell>
          <cell r="R28">
            <v>31.75</v>
          </cell>
          <cell r="S28">
            <v>31.75</v>
          </cell>
          <cell r="T28">
            <v>31.75</v>
          </cell>
          <cell r="U28">
            <v>31.75</v>
          </cell>
          <cell r="V28">
            <v>31.75</v>
          </cell>
          <cell r="W28">
            <v>31.75</v>
          </cell>
          <cell r="X28">
            <v>29.75</v>
          </cell>
          <cell r="Y28">
            <v>27.75</v>
          </cell>
          <cell r="Z28">
            <v>26.75</v>
          </cell>
          <cell r="AA28">
            <v>26.75</v>
          </cell>
          <cell r="AB28">
            <v>26.25</v>
          </cell>
          <cell r="AC28">
            <v>26.25</v>
          </cell>
          <cell r="AD28">
            <v>26.25</v>
          </cell>
          <cell r="AE28">
            <v>26.25</v>
          </cell>
          <cell r="AF28">
            <v>25.25</v>
          </cell>
          <cell r="AG28">
            <v>27.25</v>
          </cell>
          <cell r="AH28">
            <v>28.25</v>
          </cell>
          <cell r="AI28">
            <v>28.25</v>
          </cell>
          <cell r="AJ28">
            <v>29.25</v>
          </cell>
          <cell r="AK28">
            <v>29.25</v>
          </cell>
          <cell r="AL28">
            <v>29.25</v>
          </cell>
          <cell r="AM28">
            <v>29.25</v>
          </cell>
          <cell r="AN28">
            <v>29.25</v>
          </cell>
          <cell r="AO28">
            <v>29.25</v>
          </cell>
          <cell r="AP28">
            <v>29.25</v>
          </cell>
          <cell r="AQ28">
            <v>29.25</v>
          </cell>
          <cell r="AR28">
            <v>29.25</v>
          </cell>
          <cell r="AS28">
            <v>29.25</v>
          </cell>
          <cell r="AT28">
            <v>28.25</v>
          </cell>
          <cell r="AU28">
            <v>27.25</v>
          </cell>
          <cell r="AV28">
            <v>28.75</v>
          </cell>
          <cell r="AW28">
            <v>28.75</v>
          </cell>
          <cell r="AX28">
            <v>28.75</v>
          </cell>
          <cell r="AY28">
            <v>29.25</v>
          </cell>
          <cell r="AZ28">
            <v>29.25</v>
          </cell>
          <cell r="BA28">
            <v>29.25</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row>
        <row r="29">
          <cell r="A29" t="str">
            <v>Ditzingen</v>
          </cell>
          <cell r="B29">
            <v>16</v>
          </cell>
          <cell r="C29">
            <v>0</v>
          </cell>
          <cell r="D29">
            <v>20.125</v>
          </cell>
          <cell r="E29">
            <v>20.625</v>
          </cell>
          <cell r="F29">
            <v>20.249992286493196</v>
          </cell>
          <cell r="G29">
            <v>19.875</v>
          </cell>
          <cell r="H29">
            <v>19.875</v>
          </cell>
          <cell r="I29">
            <v>19.875</v>
          </cell>
          <cell r="J29">
            <v>19.875</v>
          </cell>
          <cell r="K29">
            <v>18.875</v>
          </cell>
          <cell r="L29">
            <v>19.25</v>
          </cell>
          <cell r="M29">
            <v>19.25</v>
          </cell>
          <cell r="N29">
            <v>19.25</v>
          </cell>
          <cell r="O29">
            <v>19.25</v>
          </cell>
          <cell r="P29">
            <v>20.75</v>
          </cell>
          <cell r="Q29">
            <v>21</v>
          </cell>
          <cell r="R29">
            <v>21</v>
          </cell>
          <cell r="S29">
            <v>21</v>
          </cell>
          <cell r="T29">
            <v>21</v>
          </cell>
          <cell r="U29">
            <v>21</v>
          </cell>
          <cell r="V29">
            <v>21</v>
          </cell>
          <cell r="W29">
            <v>21</v>
          </cell>
          <cell r="X29">
            <v>21</v>
          </cell>
          <cell r="Y29">
            <v>21</v>
          </cell>
          <cell r="Z29">
            <v>21</v>
          </cell>
          <cell r="AA29">
            <v>21</v>
          </cell>
          <cell r="AB29">
            <v>21</v>
          </cell>
          <cell r="AC29">
            <v>21</v>
          </cell>
          <cell r="AD29">
            <v>21</v>
          </cell>
          <cell r="AE29">
            <v>21</v>
          </cell>
          <cell r="AF29">
            <v>21</v>
          </cell>
          <cell r="AG29">
            <v>21</v>
          </cell>
          <cell r="AH29">
            <v>20</v>
          </cell>
          <cell r="AI29">
            <v>19</v>
          </cell>
          <cell r="AJ29">
            <v>19.5</v>
          </cell>
          <cell r="AK29">
            <v>19.5</v>
          </cell>
          <cell r="AL29">
            <v>20</v>
          </cell>
          <cell r="AM29">
            <v>19.5</v>
          </cell>
          <cell r="AN29">
            <v>20</v>
          </cell>
          <cell r="AO29">
            <v>20</v>
          </cell>
          <cell r="AP29">
            <v>20</v>
          </cell>
          <cell r="AQ29">
            <v>20</v>
          </cell>
          <cell r="AR29">
            <v>20</v>
          </cell>
          <cell r="AS29">
            <v>20</v>
          </cell>
          <cell r="AT29">
            <v>20</v>
          </cell>
          <cell r="AU29">
            <v>20.5</v>
          </cell>
          <cell r="AV29">
            <v>20</v>
          </cell>
          <cell r="AW29">
            <v>20</v>
          </cell>
          <cell r="AX29">
            <v>20</v>
          </cell>
          <cell r="AY29">
            <v>18.5</v>
          </cell>
          <cell r="AZ29">
            <v>18.5</v>
          </cell>
          <cell r="BA29">
            <v>18.5</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row>
        <row r="30">
          <cell r="A30" t="str">
            <v>Esslingen</v>
          </cell>
          <cell r="B30">
            <v>17</v>
          </cell>
          <cell r="C30">
            <v>0</v>
          </cell>
          <cell r="D30">
            <v>41.375</v>
          </cell>
          <cell r="E30">
            <v>40.375</v>
          </cell>
          <cell r="F30">
            <v>40.687507234958744</v>
          </cell>
          <cell r="G30">
            <v>41</v>
          </cell>
          <cell r="H30">
            <v>40</v>
          </cell>
          <cell r="I30">
            <v>39</v>
          </cell>
          <cell r="J30">
            <v>40</v>
          </cell>
          <cell r="K30">
            <v>41</v>
          </cell>
          <cell r="L30">
            <v>41.5</v>
          </cell>
          <cell r="M30">
            <v>42.5</v>
          </cell>
          <cell r="N30">
            <v>41.5</v>
          </cell>
          <cell r="O30">
            <v>41.5</v>
          </cell>
          <cell r="P30">
            <v>41.5</v>
          </cell>
          <cell r="Q30">
            <v>41</v>
          </cell>
          <cell r="R30">
            <v>41</v>
          </cell>
          <cell r="S30">
            <v>41</v>
          </cell>
          <cell r="T30">
            <v>40</v>
          </cell>
          <cell r="U30">
            <v>40</v>
          </cell>
          <cell r="V30">
            <v>40</v>
          </cell>
          <cell r="W30">
            <v>41</v>
          </cell>
          <cell r="X30">
            <v>39.5</v>
          </cell>
          <cell r="Y30">
            <v>39</v>
          </cell>
          <cell r="Z30">
            <v>40</v>
          </cell>
          <cell r="AA30">
            <v>40.5</v>
          </cell>
          <cell r="AB30">
            <v>40</v>
          </cell>
          <cell r="AC30">
            <v>40</v>
          </cell>
          <cell r="AD30">
            <v>39.75</v>
          </cell>
          <cell r="AE30">
            <v>39.75</v>
          </cell>
          <cell r="AF30">
            <v>39.75</v>
          </cell>
          <cell r="AG30">
            <v>39.75</v>
          </cell>
          <cell r="AH30">
            <v>37.75</v>
          </cell>
          <cell r="AI30">
            <v>37.75</v>
          </cell>
          <cell r="AJ30">
            <v>36.75</v>
          </cell>
          <cell r="AK30">
            <v>36.75</v>
          </cell>
          <cell r="AL30">
            <v>36.75</v>
          </cell>
          <cell r="AM30">
            <v>36.75</v>
          </cell>
          <cell r="AN30">
            <v>35.75</v>
          </cell>
          <cell r="AO30">
            <v>37.5</v>
          </cell>
          <cell r="AP30">
            <v>38</v>
          </cell>
          <cell r="AQ30">
            <v>38</v>
          </cell>
          <cell r="AR30">
            <v>38</v>
          </cell>
          <cell r="AS30">
            <v>38</v>
          </cell>
          <cell r="AT30">
            <v>38</v>
          </cell>
          <cell r="AU30">
            <v>38</v>
          </cell>
          <cell r="AV30">
            <v>40.5</v>
          </cell>
          <cell r="AW30">
            <v>39.5</v>
          </cell>
          <cell r="AX30">
            <v>38.5</v>
          </cell>
          <cell r="AY30">
            <v>39.5</v>
          </cell>
          <cell r="AZ30">
            <v>39.75</v>
          </cell>
          <cell r="BA30">
            <v>39.75</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row>
        <row r="31">
          <cell r="A31" t="str">
            <v>Freudenstadt</v>
          </cell>
          <cell r="B31">
            <v>18</v>
          </cell>
          <cell r="C31">
            <v>0</v>
          </cell>
          <cell r="D31">
            <v>27</v>
          </cell>
          <cell r="E31">
            <v>27</v>
          </cell>
          <cell r="F31">
            <v>27.250005713660062</v>
          </cell>
          <cell r="G31">
            <v>27.5</v>
          </cell>
          <cell r="H31">
            <v>27.5</v>
          </cell>
          <cell r="I31">
            <v>27.5</v>
          </cell>
          <cell r="J31">
            <v>27.5</v>
          </cell>
          <cell r="K31">
            <v>28</v>
          </cell>
          <cell r="L31">
            <v>29</v>
          </cell>
          <cell r="M31">
            <v>29</v>
          </cell>
          <cell r="N31">
            <v>29</v>
          </cell>
          <cell r="O31">
            <v>29</v>
          </cell>
          <cell r="P31">
            <v>29</v>
          </cell>
          <cell r="Q31">
            <v>28</v>
          </cell>
          <cell r="R31">
            <v>28</v>
          </cell>
          <cell r="S31">
            <v>29</v>
          </cell>
          <cell r="T31">
            <v>28.5</v>
          </cell>
          <cell r="U31">
            <v>27.5</v>
          </cell>
          <cell r="V31">
            <v>27.5</v>
          </cell>
          <cell r="W31">
            <v>29.5</v>
          </cell>
          <cell r="X31">
            <v>29</v>
          </cell>
          <cell r="Y31">
            <v>29</v>
          </cell>
          <cell r="Z31">
            <v>29</v>
          </cell>
          <cell r="AA31">
            <v>29</v>
          </cell>
          <cell r="AB31">
            <v>28</v>
          </cell>
          <cell r="AC31">
            <v>28</v>
          </cell>
          <cell r="AD31">
            <v>27</v>
          </cell>
          <cell r="AE31">
            <v>27</v>
          </cell>
          <cell r="AF31">
            <v>28</v>
          </cell>
          <cell r="AG31">
            <v>28</v>
          </cell>
          <cell r="AH31">
            <v>28.5</v>
          </cell>
          <cell r="AI31">
            <v>28.5</v>
          </cell>
          <cell r="AJ31">
            <v>29</v>
          </cell>
          <cell r="AK31">
            <v>30</v>
          </cell>
          <cell r="AL31">
            <v>30</v>
          </cell>
          <cell r="AM31">
            <v>31</v>
          </cell>
          <cell r="AN31">
            <v>31</v>
          </cell>
          <cell r="AO31">
            <v>31</v>
          </cell>
          <cell r="AP31">
            <v>31</v>
          </cell>
          <cell r="AQ31">
            <v>31</v>
          </cell>
          <cell r="AR31">
            <v>31</v>
          </cell>
          <cell r="AS31">
            <v>31</v>
          </cell>
          <cell r="AT31">
            <v>31</v>
          </cell>
          <cell r="AU31">
            <v>31</v>
          </cell>
          <cell r="AV31">
            <v>31.5</v>
          </cell>
          <cell r="AW31">
            <v>31.5</v>
          </cell>
          <cell r="AX31">
            <v>31.5</v>
          </cell>
          <cell r="AY31">
            <v>31.5</v>
          </cell>
          <cell r="AZ31">
            <v>30.5</v>
          </cell>
          <cell r="BA31">
            <v>30.5</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row>
        <row r="32">
          <cell r="A32" t="str">
            <v>Gaildorf</v>
          </cell>
          <cell r="B32">
            <v>19</v>
          </cell>
          <cell r="C32">
            <v>0</v>
          </cell>
          <cell r="D32">
            <v>17</v>
          </cell>
          <cell r="E32">
            <v>16</v>
          </cell>
          <cell r="F32">
            <v>16.000000224322822</v>
          </cell>
          <cell r="G32">
            <v>16</v>
          </cell>
          <cell r="H32">
            <v>16</v>
          </cell>
          <cell r="I32">
            <v>16</v>
          </cell>
          <cell r="J32">
            <v>16</v>
          </cell>
          <cell r="K32">
            <v>16</v>
          </cell>
          <cell r="L32">
            <v>16</v>
          </cell>
          <cell r="M32">
            <v>16</v>
          </cell>
          <cell r="N32">
            <v>16</v>
          </cell>
          <cell r="O32">
            <v>16</v>
          </cell>
          <cell r="P32">
            <v>15</v>
          </cell>
          <cell r="Q32">
            <v>16</v>
          </cell>
          <cell r="R32">
            <v>16</v>
          </cell>
          <cell r="S32">
            <v>16</v>
          </cell>
          <cell r="T32">
            <v>16</v>
          </cell>
          <cell r="U32">
            <v>16</v>
          </cell>
          <cell r="V32">
            <v>16</v>
          </cell>
          <cell r="W32">
            <v>16</v>
          </cell>
          <cell r="X32">
            <v>18</v>
          </cell>
          <cell r="Y32">
            <v>18</v>
          </cell>
          <cell r="Z32">
            <v>18</v>
          </cell>
          <cell r="AA32">
            <v>18</v>
          </cell>
          <cell r="AB32">
            <v>18</v>
          </cell>
          <cell r="AC32">
            <v>18</v>
          </cell>
          <cell r="AD32">
            <v>18</v>
          </cell>
          <cell r="AE32">
            <v>18</v>
          </cell>
          <cell r="AF32">
            <v>17</v>
          </cell>
          <cell r="AG32">
            <v>17</v>
          </cell>
          <cell r="AH32">
            <v>17</v>
          </cell>
          <cell r="AI32">
            <v>17</v>
          </cell>
          <cell r="AJ32">
            <v>17.5</v>
          </cell>
          <cell r="AK32">
            <v>17.5</v>
          </cell>
          <cell r="AL32">
            <v>17.5</v>
          </cell>
          <cell r="AM32">
            <v>17.5</v>
          </cell>
          <cell r="AN32">
            <v>17.5</v>
          </cell>
          <cell r="AO32">
            <v>17.5</v>
          </cell>
          <cell r="AP32">
            <v>17.5</v>
          </cell>
          <cell r="AQ32">
            <v>17.5</v>
          </cell>
          <cell r="AR32">
            <v>17.5</v>
          </cell>
          <cell r="AS32">
            <v>17.5</v>
          </cell>
          <cell r="AT32">
            <v>17.5</v>
          </cell>
          <cell r="AU32">
            <v>17.5</v>
          </cell>
          <cell r="AV32">
            <v>17.5</v>
          </cell>
          <cell r="AW32">
            <v>16.5</v>
          </cell>
          <cell r="AX32">
            <v>14.5</v>
          </cell>
          <cell r="AY32">
            <v>14.5</v>
          </cell>
          <cell r="AZ32">
            <v>15</v>
          </cell>
          <cell r="BA32">
            <v>15</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row>
        <row r="33">
          <cell r="A33" t="str">
            <v>Geislingen a.d. Steige</v>
          </cell>
          <cell r="B33">
            <v>20</v>
          </cell>
          <cell r="C33">
            <v>0</v>
          </cell>
          <cell r="D33">
            <v>24.625</v>
          </cell>
          <cell r="E33">
            <v>24.625</v>
          </cell>
          <cell r="F33">
            <v>23.624979004785658</v>
          </cell>
          <cell r="G33">
            <v>22.625</v>
          </cell>
          <cell r="H33">
            <v>22.125</v>
          </cell>
          <cell r="I33">
            <v>20.25</v>
          </cell>
          <cell r="J33">
            <v>21.25</v>
          </cell>
          <cell r="K33">
            <v>21.25</v>
          </cell>
          <cell r="L33">
            <v>21.25</v>
          </cell>
          <cell r="M33">
            <v>21.75</v>
          </cell>
          <cell r="N33">
            <v>21.75</v>
          </cell>
          <cell r="O33">
            <v>21.75</v>
          </cell>
          <cell r="P33">
            <v>21.25</v>
          </cell>
          <cell r="Q33">
            <v>24.25</v>
          </cell>
          <cell r="R33">
            <v>24</v>
          </cell>
          <cell r="S33">
            <v>23.75</v>
          </cell>
          <cell r="T33">
            <v>23.75</v>
          </cell>
          <cell r="U33">
            <v>23.75</v>
          </cell>
          <cell r="V33">
            <v>23.75</v>
          </cell>
          <cell r="W33">
            <v>23.75</v>
          </cell>
          <cell r="X33">
            <v>22.75</v>
          </cell>
          <cell r="Y33">
            <v>22.75</v>
          </cell>
          <cell r="Z33">
            <v>22.75</v>
          </cell>
          <cell r="AA33">
            <v>22.75</v>
          </cell>
          <cell r="AB33">
            <v>22.75</v>
          </cell>
          <cell r="AC33">
            <v>22.75</v>
          </cell>
          <cell r="AD33">
            <v>22.25</v>
          </cell>
          <cell r="AE33">
            <v>22.75</v>
          </cell>
          <cell r="AF33">
            <v>22.75</v>
          </cell>
          <cell r="AG33">
            <v>22.625</v>
          </cell>
          <cell r="AH33">
            <v>22.625</v>
          </cell>
          <cell r="AI33">
            <v>22.625</v>
          </cell>
          <cell r="AJ33">
            <v>23.625</v>
          </cell>
          <cell r="AK33">
            <v>23.625</v>
          </cell>
          <cell r="AL33">
            <v>23.625</v>
          </cell>
          <cell r="AM33">
            <v>23.625</v>
          </cell>
          <cell r="AN33">
            <v>23.625</v>
          </cell>
          <cell r="AO33">
            <v>23.625</v>
          </cell>
          <cell r="AP33">
            <v>21.875</v>
          </cell>
          <cell r="AQ33">
            <v>22.875</v>
          </cell>
          <cell r="AR33">
            <v>19.875</v>
          </cell>
          <cell r="AS33">
            <v>19.875</v>
          </cell>
          <cell r="AT33">
            <v>19.875</v>
          </cell>
          <cell r="AU33">
            <v>19.875</v>
          </cell>
          <cell r="AV33">
            <v>19.13</v>
          </cell>
          <cell r="AW33">
            <v>20.13</v>
          </cell>
          <cell r="AX33">
            <v>19.125</v>
          </cell>
          <cell r="AY33">
            <v>19.125</v>
          </cell>
          <cell r="AZ33">
            <v>19.125</v>
          </cell>
          <cell r="BA33">
            <v>19.125</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row>
        <row r="34">
          <cell r="A34" t="str">
            <v>Göppingen</v>
          </cell>
          <cell r="B34">
            <v>21</v>
          </cell>
          <cell r="C34">
            <v>0</v>
          </cell>
          <cell r="D34">
            <v>37.5</v>
          </cell>
          <cell r="E34">
            <v>36.5</v>
          </cell>
          <cell r="F34">
            <v>36.249995176621141</v>
          </cell>
          <cell r="G34">
            <v>36</v>
          </cell>
          <cell r="H34">
            <v>35.5</v>
          </cell>
          <cell r="I34">
            <v>36.5</v>
          </cell>
          <cell r="J34">
            <v>36.5</v>
          </cell>
          <cell r="K34">
            <v>37.5</v>
          </cell>
          <cell r="L34">
            <v>37.375</v>
          </cell>
          <cell r="M34">
            <v>36.875</v>
          </cell>
          <cell r="N34">
            <v>37.875</v>
          </cell>
          <cell r="O34">
            <v>37.875</v>
          </cell>
          <cell r="P34">
            <v>38.375</v>
          </cell>
          <cell r="Q34">
            <v>39.375</v>
          </cell>
          <cell r="R34">
            <v>39.375</v>
          </cell>
          <cell r="S34">
            <v>39.375</v>
          </cell>
          <cell r="T34">
            <v>39.375</v>
          </cell>
          <cell r="U34">
            <v>39.375</v>
          </cell>
          <cell r="V34">
            <v>39.5</v>
          </cell>
          <cell r="W34">
            <v>39</v>
          </cell>
          <cell r="X34">
            <v>39</v>
          </cell>
          <cell r="Y34">
            <v>39.5</v>
          </cell>
          <cell r="Z34">
            <v>39.5</v>
          </cell>
          <cell r="AA34">
            <v>39.5</v>
          </cell>
          <cell r="AB34">
            <v>39.5</v>
          </cell>
          <cell r="AC34">
            <v>38.75</v>
          </cell>
          <cell r="AD34">
            <v>39.5</v>
          </cell>
          <cell r="AE34">
            <v>39.5</v>
          </cell>
          <cell r="AF34">
            <v>37.5</v>
          </cell>
          <cell r="AG34">
            <v>37.5</v>
          </cell>
          <cell r="AH34">
            <v>37.5</v>
          </cell>
          <cell r="AI34">
            <v>37.5</v>
          </cell>
          <cell r="AJ34">
            <v>39.5</v>
          </cell>
          <cell r="AK34">
            <v>38.5</v>
          </cell>
          <cell r="AL34">
            <v>38</v>
          </cell>
          <cell r="AM34">
            <v>37.5</v>
          </cell>
          <cell r="AN34">
            <v>38.5</v>
          </cell>
          <cell r="AO34">
            <v>38.5</v>
          </cell>
          <cell r="AP34">
            <v>38.5</v>
          </cell>
          <cell r="AQ34">
            <v>37.5</v>
          </cell>
          <cell r="AR34">
            <v>37.5</v>
          </cell>
          <cell r="AS34">
            <v>38.5</v>
          </cell>
          <cell r="AT34">
            <v>38.5</v>
          </cell>
          <cell r="AU34">
            <v>38.5</v>
          </cell>
          <cell r="AV34">
            <v>39.5</v>
          </cell>
          <cell r="AW34">
            <v>39.5</v>
          </cell>
          <cell r="AX34">
            <v>39.5</v>
          </cell>
          <cell r="AY34">
            <v>39.5</v>
          </cell>
          <cell r="AZ34">
            <v>39.5</v>
          </cell>
          <cell r="BA34">
            <v>39.5</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row>
        <row r="35">
          <cell r="A35" t="str">
            <v>Heidenheim</v>
          </cell>
          <cell r="B35">
            <v>22</v>
          </cell>
          <cell r="C35">
            <v>0</v>
          </cell>
          <cell r="D35">
            <v>33.75</v>
          </cell>
          <cell r="E35">
            <v>33.75</v>
          </cell>
          <cell r="F35">
            <v>35.000027148757439</v>
          </cell>
          <cell r="G35">
            <v>36.25</v>
          </cell>
          <cell r="H35">
            <v>36.25</v>
          </cell>
          <cell r="I35">
            <v>36.25</v>
          </cell>
          <cell r="J35">
            <v>36.25</v>
          </cell>
          <cell r="K35">
            <v>37.25</v>
          </cell>
          <cell r="L35">
            <v>37.75</v>
          </cell>
          <cell r="M35">
            <v>38.25</v>
          </cell>
          <cell r="N35">
            <v>37.25</v>
          </cell>
          <cell r="O35">
            <v>37.25</v>
          </cell>
          <cell r="P35">
            <v>37.25</v>
          </cell>
          <cell r="Q35">
            <v>37.25</v>
          </cell>
          <cell r="R35">
            <v>37.25</v>
          </cell>
          <cell r="S35">
            <v>37.25</v>
          </cell>
          <cell r="T35">
            <v>37.25</v>
          </cell>
          <cell r="U35">
            <v>36.25</v>
          </cell>
          <cell r="V35">
            <v>36.25</v>
          </cell>
          <cell r="W35">
            <v>35.25</v>
          </cell>
          <cell r="X35">
            <v>36.25</v>
          </cell>
          <cell r="Y35">
            <v>36.25</v>
          </cell>
          <cell r="Z35">
            <v>36.25</v>
          </cell>
          <cell r="AA35">
            <v>36.25</v>
          </cell>
          <cell r="AB35">
            <v>36.25</v>
          </cell>
          <cell r="AC35">
            <v>36.25</v>
          </cell>
          <cell r="AD35">
            <v>36.25</v>
          </cell>
          <cell r="AE35">
            <v>36.25</v>
          </cell>
          <cell r="AF35">
            <v>37.25</v>
          </cell>
          <cell r="AG35">
            <v>37.25</v>
          </cell>
          <cell r="AH35">
            <v>37.25</v>
          </cell>
          <cell r="AI35">
            <v>36.25</v>
          </cell>
          <cell r="AJ35">
            <v>34.25</v>
          </cell>
          <cell r="AK35">
            <v>34.25</v>
          </cell>
          <cell r="AL35">
            <v>34.25</v>
          </cell>
          <cell r="AM35">
            <v>34.25</v>
          </cell>
          <cell r="AN35">
            <v>34.25</v>
          </cell>
          <cell r="AO35">
            <v>34.25</v>
          </cell>
          <cell r="AP35">
            <v>35.25</v>
          </cell>
          <cell r="AQ35">
            <v>33.25</v>
          </cell>
          <cell r="AR35">
            <v>33.25</v>
          </cell>
          <cell r="AS35">
            <v>33.25</v>
          </cell>
          <cell r="AT35">
            <v>35.75</v>
          </cell>
          <cell r="AU35">
            <v>35.75</v>
          </cell>
          <cell r="AV35">
            <v>36</v>
          </cell>
          <cell r="AW35">
            <v>36</v>
          </cell>
          <cell r="AX35">
            <v>36</v>
          </cell>
          <cell r="AY35">
            <v>36</v>
          </cell>
          <cell r="AZ35">
            <v>36</v>
          </cell>
          <cell r="BA35">
            <v>36</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row>
        <row r="36">
          <cell r="A36" t="str">
            <v>Heilbronn</v>
          </cell>
          <cell r="B36">
            <v>23</v>
          </cell>
          <cell r="C36">
            <v>0</v>
          </cell>
          <cell r="D36">
            <v>40.5</v>
          </cell>
          <cell r="E36">
            <v>41</v>
          </cell>
          <cell r="F36">
            <v>40.749995239711943</v>
          </cell>
          <cell r="G36">
            <v>40.5</v>
          </cell>
          <cell r="H36">
            <v>41.5</v>
          </cell>
          <cell r="I36">
            <v>42.5</v>
          </cell>
          <cell r="J36">
            <v>42.5</v>
          </cell>
          <cell r="K36">
            <v>42.75</v>
          </cell>
          <cell r="L36">
            <v>41.75</v>
          </cell>
          <cell r="M36">
            <v>42.75</v>
          </cell>
          <cell r="N36">
            <v>43.25</v>
          </cell>
          <cell r="O36">
            <v>43.25</v>
          </cell>
          <cell r="P36">
            <v>43.25</v>
          </cell>
          <cell r="Q36">
            <v>45.5</v>
          </cell>
          <cell r="R36">
            <v>44.5</v>
          </cell>
          <cell r="S36">
            <v>43.5</v>
          </cell>
          <cell r="T36">
            <v>43</v>
          </cell>
          <cell r="U36">
            <v>43</v>
          </cell>
          <cell r="V36">
            <v>43</v>
          </cell>
          <cell r="W36">
            <v>43</v>
          </cell>
          <cell r="X36">
            <v>44</v>
          </cell>
          <cell r="Y36">
            <v>43</v>
          </cell>
          <cell r="Z36">
            <v>43</v>
          </cell>
          <cell r="AA36">
            <v>43</v>
          </cell>
          <cell r="AB36">
            <v>43.5</v>
          </cell>
          <cell r="AC36">
            <v>43.5</v>
          </cell>
          <cell r="AD36">
            <v>44</v>
          </cell>
          <cell r="AE36">
            <v>43.5</v>
          </cell>
          <cell r="AF36">
            <v>43.5</v>
          </cell>
          <cell r="AG36">
            <v>43.5</v>
          </cell>
          <cell r="AH36">
            <v>43.5</v>
          </cell>
          <cell r="AI36">
            <v>43.5</v>
          </cell>
          <cell r="AJ36">
            <v>43.5</v>
          </cell>
          <cell r="AK36">
            <v>43.5</v>
          </cell>
          <cell r="AL36">
            <v>41.5</v>
          </cell>
          <cell r="AM36">
            <v>41.5</v>
          </cell>
          <cell r="AN36">
            <v>41.5</v>
          </cell>
          <cell r="AO36">
            <v>41.5</v>
          </cell>
          <cell r="AP36">
            <v>40.5</v>
          </cell>
          <cell r="AQ36">
            <v>40.5</v>
          </cell>
          <cell r="AR36">
            <v>41.5</v>
          </cell>
          <cell r="AS36">
            <v>40</v>
          </cell>
          <cell r="AT36">
            <v>38</v>
          </cell>
          <cell r="AU36">
            <v>38</v>
          </cell>
          <cell r="AV36">
            <v>37.5</v>
          </cell>
          <cell r="AW36">
            <v>38.5</v>
          </cell>
          <cell r="AX36">
            <v>39.5</v>
          </cell>
          <cell r="AY36">
            <v>39</v>
          </cell>
          <cell r="AZ36">
            <v>39</v>
          </cell>
          <cell r="BA36">
            <v>39.5</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row>
        <row r="37">
          <cell r="A37" t="str">
            <v>Herrenberg</v>
          </cell>
          <cell r="B37">
            <v>24</v>
          </cell>
          <cell r="C37">
            <v>0</v>
          </cell>
          <cell r="D37">
            <v>26</v>
          </cell>
          <cell r="E37">
            <v>26</v>
          </cell>
          <cell r="F37">
            <v>26.000000364524588</v>
          </cell>
          <cell r="G37">
            <v>26</v>
          </cell>
          <cell r="H37">
            <v>26</v>
          </cell>
          <cell r="I37">
            <v>26</v>
          </cell>
          <cell r="J37">
            <v>26</v>
          </cell>
          <cell r="K37">
            <v>26</v>
          </cell>
          <cell r="L37">
            <v>25</v>
          </cell>
          <cell r="M37">
            <v>25.5</v>
          </cell>
          <cell r="N37">
            <v>25.5</v>
          </cell>
          <cell r="O37">
            <v>25.5</v>
          </cell>
          <cell r="P37">
            <v>24.5</v>
          </cell>
          <cell r="Q37">
            <v>24</v>
          </cell>
          <cell r="R37">
            <v>24</v>
          </cell>
          <cell r="S37">
            <v>24</v>
          </cell>
          <cell r="T37">
            <v>24</v>
          </cell>
          <cell r="U37">
            <v>24</v>
          </cell>
          <cell r="V37">
            <v>24</v>
          </cell>
          <cell r="W37">
            <v>24</v>
          </cell>
          <cell r="X37">
            <v>26</v>
          </cell>
          <cell r="Y37">
            <v>26</v>
          </cell>
          <cell r="Z37">
            <v>26</v>
          </cell>
          <cell r="AA37">
            <v>26</v>
          </cell>
          <cell r="AB37">
            <v>26</v>
          </cell>
          <cell r="AC37">
            <v>26</v>
          </cell>
          <cell r="AD37">
            <v>26</v>
          </cell>
          <cell r="AE37">
            <v>26</v>
          </cell>
          <cell r="AF37">
            <v>25</v>
          </cell>
          <cell r="AG37">
            <v>25</v>
          </cell>
          <cell r="AH37">
            <v>25</v>
          </cell>
          <cell r="AI37">
            <v>25</v>
          </cell>
          <cell r="AJ37">
            <v>25</v>
          </cell>
          <cell r="AK37">
            <v>25</v>
          </cell>
          <cell r="AL37">
            <v>24.5</v>
          </cell>
          <cell r="AM37">
            <v>24.5</v>
          </cell>
          <cell r="AN37">
            <v>24.5</v>
          </cell>
          <cell r="AO37">
            <v>24</v>
          </cell>
          <cell r="AP37">
            <v>26</v>
          </cell>
          <cell r="AQ37">
            <v>26.5</v>
          </cell>
          <cell r="AR37">
            <v>27</v>
          </cell>
          <cell r="AS37">
            <v>26.5</v>
          </cell>
          <cell r="AT37">
            <v>26.5</v>
          </cell>
          <cell r="AU37">
            <v>26.5</v>
          </cell>
          <cell r="AV37">
            <v>27</v>
          </cell>
          <cell r="AW37">
            <v>27</v>
          </cell>
          <cell r="AX37">
            <v>27</v>
          </cell>
          <cell r="AY37">
            <v>27</v>
          </cell>
          <cell r="AZ37">
            <v>27</v>
          </cell>
          <cell r="BA37">
            <v>27</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row>
        <row r="38">
          <cell r="A38" t="str">
            <v>Kirchheim unter Teck</v>
          </cell>
          <cell r="B38">
            <v>25</v>
          </cell>
          <cell r="C38">
            <v>0</v>
          </cell>
          <cell r="D38">
            <v>25.25</v>
          </cell>
          <cell r="E38">
            <v>25.25</v>
          </cell>
          <cell r="F38">
            <v>25.750011024240049</v>
          </cell>
          <cell r="G38">
            <v>26.25</v>
          </cell>
          <cell r="H38">
            <v>26.25</v>
          </cell>
          <cell r="I38">
            <v>26.25</v>
          </cell>
          <cell r="J38">
            <v>26.25</v>
          </cell>
          <cell r="K38">
            <v>26.25</v>
          </cell>
          <cell r="L38">
            <v>28</v>
          </cell>
          <cell r="M38">
            <v>27</v>
          </cell>
          <cell r="N38">
            <v>26</v>
          </cell>
          <cell r="O38">
            <v>26</v>
          </cell>
          <cell r="P38">
            <v>26</v>
          </cell>
          <cell r="Q38">
            <v>26.75</v>
          </cell>
          <cell r="R38">
            <v>25.75</v>
          </cell>
          <cell r="S38">
            <v>25.75</v>
          </cell>
          <cell r="T38">
            <v>25.75</v>
          </cell>
          <cell r="U38">
            <v>25.75</v>
          </cell>
          <cell r="V38">
            <v>25.75</v>
          </cell>
          <cell r="W38">
            <v>25.75</v>
          </cell>
          <cell r="X38">
            <v>27.25</v>
          </cell>
          <cell r="Y38">
            <v>27.25</v>
          </cell>
          <cell r="Z38">
            <v>26.25</v>
          </cell>
          <cell r="AA38">
            <v>26.25</v>
          </cell>
          <cell r="AB38">
            <v>27.25</v>
          </cell>
          <cell r="AC38">
            <v>27.25</v>
          </cell>
          <cell r="AD38">
            <v>27.25</v>
          </cell>
          <cell r="AE38">
            <v>27.25</v>
          </cell>
          <cell r="AF38">
            <v>26.25</v>
          </cell>
          <cell r="AG38">
            <v>26.25</v>
          </cell>
          <cell r="AH38">
            <v>26.25</v>
          </cell>
          <cell r="AI38">
            <v>26.25</v>
          </cell>
          <cell r="AJ38">
            <v>26.25</v>
          </cell>
          <cell r="AK38">
            <v>25.5</v>
          </cell>
          <cell r="AL38">
            <v>25.5</v>
          </cell>
          <cell r="AM38">
            <v>25.5</v>
          </cell>
          <cell r="AN38">
            <v>25.5</v>
          </cell>
          <cell r="AO38">
            <v>25.5</v>
          </cell>
          <cell r="AP38">
            <v>26</v>
          </cell>
          <cell r="AQ38">
            <v>26</v>
          </cell>
          <cell r="AR38">
            <v>26</v>
          </cell>
          <cell r="AS38">
            <v>27</v>
          </cell>
          <cell r="AT38">
            <v>27</v>
          </cell>
          <cell r="AU38">
            <v>27</v>
          </cell>
          <cell r="AV38">
            <v>27</v>
          </cell>
          <cell r="AW38">
            <v>27</v>
          </cell>
          <cell r="AX38">
            <v>27</v>
          </cell>
          <cell r="AY38">
            <v>27</v>
          </cell>
          <cell r="AZ38">
            <v>27</v>
          </cell>
          <cell r="BA38">
            <v>27</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row>
        <row r="39">
          <cell r="A39" t="str">
            <v>Künzelsau</v>
          </cell>
          <cell r="B39">
            <v>26</v>
          </cell>
          <cell r="C39">
            <v>0</v>
          </cell>
          <cell r="D39">
            <v>16.25</v>
          </cell>
          <cell r="E39">
            <v>16.25</v>
          </cell>
          <cell r="F39">
            <v>16.250000227827869</v>
          </cell>
          <cell r="G39">
            <v>16.25</v>
          </cell>
          <cell r="H39">
            <v>15.25</v>
          </cell>
          <cell r="I39">
            <v>15.25</v>
          </cell>
          <cell r="J39">
            <v>15.25</v>
          </cell>
          <cell r="K39">
            <v>15.25</v>
          </cell>
          <cell r="L39">
            <v>15.25</v>
          </cell>
          <cell r="M39">
            <v>15.25</v>
          </cell>
          <cell r="N39">
            <v>15.25</v>
          </cell>
          <cell r="O39">
            <v>15.25</v>
          </cell>
          <cell r="P39">
            <v>15.25</v>
          </cell>
          <cell r="Q39">
            <v>15.25</v>
          </cell>
          <cell r="R39">
            <v>15.25</v>
          </cell>
          <cell r="S39">
            <v>15.25</v>
          </cell>
          <cell r="T39">
            <v>16.25</v>
          </cell>
          <cell r="U39">
            <v>16.25</v>
          </cell>
          <cell r="V39">
            <v>16.5</v>
          </cell>
          <cell r="W39">
            <v>15.5</v>
          </cell>
          <cell r="X39">
            <v>14.75</v>
          </cell>
          <cell r="Y39">
            <v>15.5</v>
          </cell>
          <cell r="Z39">
            <v>15.5</v>
          </cell>
          <cell r="AA39">
            <v>15.5</v>
          </cell>
          <cell r="AB39">
            <v>15.25</v>
          </cell>
          <cell r="AC39">
            <v>15.25</v>
          </cell>
          <cell r="AD39">
            <v>15.5</v>
          </cell>
          <cell r="AE39">
            <v>15.5</v>
          </cell>
          <cell r="AF39">
            <v>15.25</v>
          </cell>
          <cell r="AG39">
            <v>15.5</v>
          </cell>
          <cell r="AH39">
            <v>15.5</v>
          </cell>
          <cell r="AI39">
            <v>14.5</v>
          </cell>
          <cell r="AJ39">
            <v>15.5</v>
          </cell>
          <cell r="AK39">
            <v>15.5</v>
          </cell>
          <cell r="AL39">
            <v>15.5</v>
          </cell>
          <cell r="AM39">
            <v>15.5</v>
          </cell>
          <cell r="AN39">
            <v>15.5</v>
          </cell>
          <cell r="AO39">
            <v>15.5</v>
          </cell>
          <cell r="AP39">
            <v>15.5</v>
          </cell>
          <cell r="AQ39">
            <v>15.5</v>
          </cell>
          <cell r="AR39">
            <v>16.25</v>
          </cell>
          <cell r="AS39">
            <v>16.25</v>
          </cell>
          <cell r="AT39">
            <v>16.25</v>
          </cell>
          <cell r="AU39">
            <v>16.25</v>
          </cell>
          <cell r="AV39">
            <v>16.25</v>
          </cell>
          <cell r="AW39">
            <v>15.25</v>
          </cell>
          <cell r="AX39">
            <v>15.5</v>
          </cell>
          <cell r="AY39">
            <v>15.5</v>
          </cell>
          <cell r="AZ39">
            <v>15.5</v>
          </cell>
          <cell r="BA39">
            <v>15.5</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row>
        <row r="40">
          <cell r="A40" t="str">
            <v>Leonberg</v>
          </cell>
          <cell r="B40">
            <v>27</v>
          </cell>
          <cell r="C40">
            <v>0</v>
          </cell>
          <cell r="D40">
            <v>29.5</v>
          </cell>
          <cell r="E40">
            <v>29.5</v>
          </cell>
          <cell r="F40">
            <v>29.124992410922264</v>
          </cell>
          <cell r="G40">
            <v>28.75</v>
          </cell>
          <cell r="H40">
            <v>28.75</v>
          </cell>
          <cell r="I40">
            <v>28.75</v>
          </cell>
          <cell r="J40">
            <v>28.75</v>
          </cell>
          <cell r="K40">
            <v>27.25</v>
          </cell>
          <cell r="L40">
            <v>26.25</v>
          </cell>
          <cell r="M40">
            <v>27.5</v>
          </cell>
          <cell r="N40">
            <v>28</v>
          </cell>
          <cell r="O40">
            <v>28</v>
          </cell>
          <cell r="P40">
            <v>27.75</v>
          </cell>
          <cell r="Q40">
            <v>27.75</v>
          </cell>
          <cell r="R40">
            <v>27.75</v>
          </cell>
          <cell r="S40">
            <v>28.25</v>
          </cell>
          <cell r="T40">
            <v>28.25</v>
          </cell>
          <cell r="U40">
            <v>28.75</v>
          </cell>
          <cell r="V40">
            <v>28.75</v>
          </cell>
          <cell r="W40">
            <v>28.5</v>
          </cell>
          <cell r="X40">
            <v>28.5</v>
          </cell>
          <cell r="Y40">
            <v>28.5</v>
          </cell>
          <cell r="Z40">
            <v>27.5</v>
          </cell>
          <cell r="AA40">
            <v>28.5</v>
          </cell>
          <cell r="AB40">
            <v>27.75</v>
          </cell>
          <cell r="AC40">
            <v>27.75</v>
          </cell>
          <cell r="AD40">
            <v>28.25</v>
          </cell>
          <cell r="AE40">
            <v>27.75</v>
          </cell>
          <cell r="AF40">
            <v>27.75</v>
          </cell>
          <cell r="AG40">
            <v>27.75</v>
          </cell>
          <cell r="AH40">
            <v>28.75</v>
          </cell>
          <cell r="AI40">
            <v>28.75</v>
          </cell>
          <cell r="AJ40">
            <v>28</v>
          </cell>
          <cell r="AK40">
            <v>28</v>
          </cell>
          <cell r="AL40">
            <v>28</v>
          </cell>
          <cell r="AM40">
            <v>28</v>
          </cell>
          <cell r="AN40">
            <v>27.25</v>
          </cell>
          <cell r="AO40">
            <v>27.25</v>
          </cell>
          <cell r="AP40">
            <v>27.25</v>
          </cell>
          <cell r="AQ40">
            <v>28.25</v>
          </cell>
          <cell r="AR40">
            <v>27.25</v>
          </cell>
          <cell r="AS40">
            <v>27.75</v>
          </cell>
          <cell r="AT40">
            <v>26.75</v>
          </cell>
          <cell r="AU40">
            <v>26.75</v>
          </cell>
          <cell r="AV40">
            <v>27.75</v>
          </cell>
          <cell r="AW40">
            <v>27.75</v>
          </cell>
          <cell r="AX40">
            <v>27.75</v>
          </cell>
          <cell r="AY40">
            <v>27.75</v>
          </cell>
          <cell r="AZ40">
            <v>27.75</v>
          </cell>
          <cell r="BA40">
            <v>27.75</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row>
        <row r="41">
          <cell r="A41" t="str">
            <v>Ludwigsburg</v>
          </cell>
          <cell r="B41">
            <v>28</v>
          </cell>
          <cell r="C41">
            <v>0</v>
          </cell>
          <cell r="D41">
            <v>40.5</v>
          </cell>
          <cell r="E41">
            <v>40.5</v>
          </cell>
          <cell r="F41">
            <v>40.750005902932443</v>
          </cell>
          <cell r="G41">
            <v>41</v>
          </cell>
          <cell r="H41">
            <v>41</v>
          </cell>
          <cell r="I41">
            <v>41</v>
          </cell>
          <cell r="J41">
            <v>40.75</v>
          </cell>
          <cell r="K41">
            <v>40.75</v>
          </cell>
          <cell r="L41">
            <v>41.75</v>
          </cell>
          <cell r="M41">
            <v>41.75</v>
          </cell>
          <cell r="N41">
            <v>41</v>
          </cell>
          <cell r="O41">
            <v>41</v>
          </cell>
          <cell r="P41">
            <v>41</v>
          </cell>
          <cell r="Q41">
            <v>42.25</v>
          </cell>
          <cell r="R41">
            <v>42.25</v>
          </cell>
          <cell r="S41">
            <v>41.25</v>
          </cell>
          <cell r="T41">
            <v>41.25</v>
          </cell>
          <cell r="U41">
            <v>40.25</v>
          </cell>
          <cell r="V41">
            <v>40.25</v>
          </cell>
          <cell r="W41">
            <v>40.25</v>
          </cell>
          <cell r="X41">
            <v>41.75</v>
          </cell>
          <cell r="Y41">
            <v>41.25</v>
          </cell>
          <cell r="Z41">
            <v>41.25</v>
          </cell>
          <cell r="AA41">
            <v>41.75</v>
          </cell>
          <cell r="AB41">
            <v>40.75</v>
          </cell>
          <cell r="AC41">
            <v>40.75</v>
          </cell>
          <cell r="AD41">
            <v>40.5</v>
          </cell>
          <cell r="AE41">
            <v>40.5</v>
          </cell>
          <cell r="AF41">
            <v>40.5</v>
          </cell>
          <cell r="AG41">
            <v>40.5</v>
          </cell>
          <cell r="AH41">
            <v>40.5</v>
          </cell>
          <cell r="AI41">
            <v>40.5</v>
          </cell>
          <cell r="AJ41">
            <v>40.25</v>
          </cell>
          <cell r="AK41">
            <v>41.25</v>
          </cell>
          <cell r="AL41">
            <v>40.75</v>
          </cell>
          <cell r="AM41">
            <v>40.25</v>
          </cell>
          <cell r="AN41">
            <v>40.25</v>
          </cell>
          <cell r="AO41">
            <v>40.25</v>
          </cell>
          <cell r="AP41">
            <v>38.75</v>
          </cell>
          <cell r="AQ41">
            <v>40</v>
          </cell>
          <cell r="AR41">
            <v>40</v>
          </cell>
          <cell r="AS41">
            <v>39.5</v>
          </cell>
          <cell r="AT41">
            <v>39</v>
          </cell>
          <cell r="AU41">
            <v>39</v>
          </cell>
          <cell r="AV41">
            <v>40</v>
          </cell>
          <cell r="AW41">
            <v>40.5</v>
          </cell>
          <cell r="AX41">
            <v>40.75</v>
          </cell>
          <cell r="AY41">
            <v>39.75</v>
          </cell>
          <cell r="AZ41">
            <v>39.75</v>
          </cell>
          <cell r="BA41">
            <v>39.75</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row>
        <row r="42">
          <cell r="A42" t="str">
            <v>Marbach a.N.</v>
          </cell>
          <cell r="B42">
            <v>29</v>
          </cell>
          <cell r="C42">
            <v>0</v>
          </cell>
          <cell r="D42">
            <v>25.5</v>
          </cell>
          <cell r="E42">
            <v>25.5</v>
          </cell>
          <cell r="F42">
            <v>25.500000357514502</v>
          </cell>
          <cell r="G42">
            <v>25.5</v>
          </cell>
          <cell r="H42">
            <v>25.5</v>
          </cell>
          <cell r="I42">
            <v>24.5</v>
          </cell>
          <cell r="J42">
            <v>24.5</v>
          </cell>
          <cell r="K42">
            <v>25.5</v>
          </cell>
          <cell r="L42">
            <v>25.25</v>
          </cell>
          <cell r="M42">
            <v>25.25</v>
          </cell>
          <cell r="N42">
            <v>24.75</v>
          </cell>
          <cell r="O42">
            <v>24.75</v>
          </cell>
          <cell r="P42">
            <v>24.75</v>
          </cell>
          <cell r="Q42">
            <v>24.25</v>
          </cell>
          <cell r="R42">
            <v>24.25</v>
          </cell>
          <cell r="S42">
            <v>25.25</v>
          </cell>
          <cell r="T42">
            <v>25.25</v>
          </cell>
          <cell r="U42">
            <v>25.25</v>
          </cell>
          <cell r="V42">
            <v>25.25</v>
          </cell>
          <cell r="W42">
            <v>25.25</v>
          </cell>
          <cell r="X42">
            <v>24.25</v>
          </cell>
          <cell r="Y42">
            <v>25.25</v>
          </cell>
          <cell r="Z42">
            <v>25.25</v>
          </cell>
          <cell r="AA42">
            <v>25.25</v>
          </cell>
          <cell r="AB42">
            <v>25.25</v>
          </cell>
          <cell r="AC42">
            <v>25.25</v>
          </cell>
          <cell r="AD42">
            <v>26</v>
          </cell>
          <cell r="AE42">
            <v>26</v>
          </cell>
          <cell r="AF42">
            <v>26.5</v>
          </cell>
          <cell r="AG42">
            <v>26.5</v>
          </cell>
          <cell r="AH42">
            <v>26.5</v>
          </cell>
          <cell r="AI42">
            <v>26.5</v>
          </cell>
          <cell r="AJ42">
            <v>26.5</v>
          </cell>
          <cell r="AK42">
            <v>26.5</v>
          </cell>
          <cell r="AL42">
            <v>25.5</v>
          </cell>
          <cell r="AM42">
            <v>25.5</v>
          </cell>
          <cell r="AN42">
            <v>25.5</v>
          </cell>
          <cell r="AO42">
            <v>25.5</v>
          </cell>
          <cell r="AP42">
            <v>25.5</v>
          </cell>
          <cell r="AQ42">
            <v>25.5</v>
          </cell>
          <cell r="AR42">
            <v>25.5</v>
          </cell>
          <cell r="AS42">
            <v>25.5</v>
          </cell>
          <cell r="AT42">
            <v>25.5</v>
          </cell>
          <cell r="AU42">
            <v>25.5</v>
          </cell>
          <cell r="AV42">
            <v>26.5</v>
          </cell>
          <cell r="AW42">
            <v>26.5</v>
          </cell>
          <cell r="AX42">
            <v>26.5</v>
          </cell>
          <cell r="AY42">
            <v>26.5</v>
          </cell>
          <cell r="AZ42">
            <v>26.5</v>
          </cell>
          <cell r="BA42">
            <v>26.5</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row>
        <row r="43">
          <cell r="A43" t="str">
            <v>Mühlacker</v>
          </cell>
          <cell r="B43">
            <v>30</v>
          </cell>
          <cell r="C43">
            <v>0</v>
          </cell>
          <cell r="D43">
            <v>23</v>
          </cell>
          <cell r="E43">
            <v>23</v>
          </cell>
          <cell r="F43">
            <v>23.000000322464064</v>
          </cell>
          <cell r="G43">
            <v>23</v>
          </cell>
          <cell r="H43">
            <v>23</v>
          </cell>
          <cell r="I43">
            <v>23</v>
          </cell>
          <cell r="J43">
            <v>23</v>
          </cell>
          <cell r="K43">
            <v>22</v>
          </cell>
          <cell r="L43">
            <v>22.25</v>
          </cell>
          <cell r="M43">
            <v>22.25</v>
          </cell>
          <cell r="N43">
            <v>22.25</v>
          </cell>
          <cell r="O43">
            <v>22.25</v>
          </cell>
          <cell r="P43">
            <v>21.5</v>
          </cell>
          <cell r="Q43">
            <v>22.5</v>
          </cell>
          <cell r="R43">
            <v>21.5</v>
          </cell>
          <cell r="S43">
            <v>21.5</v>
          </cell>
          <cell r="T43">
            <v>22.5</v>
          </cell>
          <cell r="U43">
            <v>23.25</v>
          </cell>
          <cell r="V43">
            <v>23.25</v>
          </cell>
          <cell r="W43">
            <v>23.25</v>
          </cell>
          <cell r="X43">
            <v>24.75</v>
          </cell>
          <cell r="Y43">
            <v>25.25</v>
          </cell>
          <cell r="Z43">
            <v>25.25</v>
          </cell>
          <cell r="AA43">
            <v>25.25</v>
          </cell>
          <cell r="AB43">
            <v>25.25</v>
          </cell>
          <cell r="AC43">
            <v>25.25</v>
          </cell>
          <cell r="AD43">
            <v>25.25</v>
          </cell>
          <cell r="AE43">
            <v>25.25</v>
          </cell>
          <cell r="AF43">
            <v>25.25</v>
          </cell>
          <cell r="AG43">
            <v>25.25</v>
          </cell>
          <cell r="AH43">
            <v>24.5</v>
          </cell>
          <cell r="AI43">
            <v>24.5</v>
          </cell>
          <cell r="AJ43">
            <v>25.5</v>
          </cell>
          <cell r="AK43">
            <v>25.25</v>
          </cell>
          <cell r="AL43">
            <v>24.25</v>
          </cell>
          <cell r="AM43">
            <v>23.25</v>
          </cell>
          <cell r="AN43">
            <v>23.25</v>
          </cell>
          <cell r="AO43">
            <v>23.25</v>
          </cell>
          <cell r="AP43">
            <v>24.25</v>
          </cell>
          <cell r="AQ43">
            <v>24.25</v>
          </cell>
          <cell r="AR43">
            <v>24.25</v>
          </cell>
          <cell r="AS43">
            <v>24.25</v>
          </cell>
          <cell r="AT43">
            <v>25.25</v>
          </cell>
          <cell r="AU43">
            <v>25.25</v>
          </cell>
          <cell r="AV43">
            <v>26.25</v>
          </cell>
          <cell r="AW43">
            <v>26.25</v>
          </cell>
          <cell r="AX43">
            <v>26.25</v>
          </cell>
          <cell r="AY43">
            <v>26.25</v>
          </cell>
          <cell r="AZ43">
            <v>26.25</v>
          </cell>
          <cell r="BA43">
            <v>26.25</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row>
        <row r="44">
          <cell r="A44" t="str">
            <v>Münsingen</v>
          </cell>
          <cell r="B44">
            <v>31</v>
          </cell>
          <cell r="C44">
            <v>0</v>
          </cell>
          <cell r="D44">
            <v>22</v>
          </cell>
          <cell r="E44">
            <v>22</v>
          </cell>
          <cell r="F44">
            <v>22.00000030844388</v>
          </cell>
          <cell r="G44">
            <v>22</v>
          </cell>
          <cell r="H44">
            <v>23</v>
          </cell>
          <cell r="I44">
            <v>23</v>
          </cell>
          <cell r="J44">
            <v>23</v>
          </cell>
          <cell r="K44">
            <v>23</v>
          </cell>
          <cell r="L44">
            <v>23</v>
          </cell>
          <cell r="M44">
            <v>23</v>
          </cell>
          <cell r="N44">
            <v>22.5</v>
          </cell>
          <cell r="O44">
            <v>22.5</v>
          </cell>
          <cell r="P44">
            <v>22.5</v>
          </cell>
          <cell r="Q44">
            <v>22.5</v>
          </cell>
          <cell r="R44">
            <v>22.5</v>
          </cell>
          <cell r="S44">
            <v>22</v>
          </cell>
          <cell r="T44">
            <v>22</v>
          </cell>
          <cell r="U44">
            <v>22</v>
          </cell>
          <cell r="V44">
            <v>23</v>
          </cell>
          <cell r="W44">
            <v>22</v>
          </cell>
          <cell r="X44">
            <v>21.5</v>
          </cell>
          <cell r="Y44">
            <v>21.5</v>
          </cell>
          <cell r="Z44">
            <v>21.5</v>
          </cell>
          <cell r="AA44">
            <v>21.5</v>
          </cell>
          <cell r="AB44">
            <v>21.5</v>
          </cell>
          <cell r="AC44">
            <v>21.5</v>
          </cell>
          <cell r="AD44">
            <v>22.5</v>
          </cell>
          <cell r="AE44">
            <v>22.5</v>
          </cell>
          <cell r="AF44">
            <v>22.5</v>
          </cell>
          <cell r="AG44">
            <v>22.5</v>
          </cell>
          <cell r="AH44">
            <v>22.5</v>
          </cell>
          <cell r="AI44">
            <v>22.5</v>
          </cell>
          <cell r="AJ44">
            <v>21.5</v>
          </cell>
          <cell r="AK44">
            <v>22.5</v>
          </cell>
          <cell r="AL44">
            <v>22.5</v>
          </cell>
          <cell r="AM44">
            <v>22.5</v>
          </cell>
          <cell r="AN44">
            <v>22.5</v>
          </cell>
          <cell r="AO44">
            <v>22.5</v>
          </cell>
          <cell r="AP44">
            <v>23.25</v>
          </cell>
          <cell r="AQ44">
            <v>22.75</v>
          </cell>
          <cell r="AR44">
            <v>22.75</v>
          </cell>
          <cell r="AS44">
            <v>21.75</v>
          </cell>
          <cell r="AT44">
            <v>20.75</v>
          </cell>
          <cell r="AU44">
            <v>20.75</v>
          </cell>
          <cell r="AV44">
            <v>21.75</v>
          </cell>
          <cell r="AW44">
            <v>21.75</v>
          </cell>
          <cell r="AX44">
            <v>21.75</v>
          </cell>
          <cell r="AY44">
            <v>21.75</v>
          </cell>
          <cell r="AZ44">
            <v>22.75</v>
          </cell>
          <cell r="BA44">
            <v>22.75</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row>
        <row r="45">
          <cell r="A45" t="str">
            <v>Nagold</v>
          </cell>
          <cell r="B45">
            <v>32</v>
          </cell>
          <cell r="C45">
            <v>0</v>
          </cell>
          <cell r="D45">
            <v>22.5</v>
          </cell>
          <cell r="E45">
            <v>23.5</v>
          </cell>
          <cell r="F45">
            <v>23.500000329474148</v>
          </cell>
          <cell r="G45">
            <v>23.5</v>
          </cell>
          <cell r="H45">
            <v>23.5</v>
          </cell>
          <cell r="I45">
            <v>23.5</v>
          </cell>
          <cell r="J45">
            <v>23.5</v>
          </cell>
          <cell r="K45">
            <v>22.5</v>
          </cell>
          <cell r="L45">
            <v>21</v>
          </cell>
          <cell r="M45">
            <v>21.5</v>
          </cell>
          <cell r="N45">
            <v>23.5</v>
          </cell>
          <cell r="O45">
            <v>23.5</v>
          </cell>
          <cell r="P45">
            <v>23.5</v>
          </cell>
          <cell r="Q45">
            <v>23</v>
          </cell>
          <cell r="R45">
            <v>23</v>
          </cell>
          <cell r="S45">
            <v>24</v>
          </cell>
          <cell r="T45">
            <v>24</v>
          </cell>
          <cell r="U45">
            <v>23.5</v>
          </cell>
          <cell r="V45">
            <v>22.5</v>
          </cell>
          <cell r="W45">
            <v>21.5</v>
          </cell>
          <cell r="X45">
            <v>22.5</v>
          </cell>
          <cell r="Y45">
            <v>22.5</v>
          </cell>
          <cell r="Z45">
            <v>21.5</v>
          </cell>
          <cell r="AA45">
            <v>21.5</v>
          </cell>
          <cell r="AB45">
            <v>22.5</v>
          </cell>
          <cell r="AC45">
            <v>22.5</v>
          </cell>
          <cell r="AD45">
            <v>22.5</v>
          </cell>
          <cell r="AE45">
            <v>22.5</v>
          </cell>
          <cell r="AF45">
            <v>22.5</v>
          </cell>
          <cell r="AG45">
            <v>22.5</v>
          </cell>
          <cell r="AH45">
            <v>22.5</v>
          </cell>
          <cell r="AI45">
            <v>22.5</v>
          </cell>
          <cell r="AJ45">
            <v>24.5</v>
          </cell>
          <cell r="AK45">
            <v>24.5</v>
          </cell>
          <cell r="AL45">
            <v>24.5</v>
          </cell>
          <cell r="AM45">
            <v>23.5</v>
          </cell>
          <cell r="AN45">
            <v>23.5</v>
          </cell>
          <cell r="AO45">
            <v>23.5</v>
          </cell>
          <cell r="AP45">
            <v>24.5</v>
          </cell>
          <cell r="AQ45">
            <v>24.5</v>
          </cell>
          <cell r="AR45">
            <v>24.5</v>
          </cell>
          <cell r="AS45">
            <v>24.5</v>
          </cell>
          <cell r="AT45">
            <v>24.5</v>
          </cell>
          <cell r="AU45">
            <v>24.5</v>
          </cell>
          <cell r="AV45">
            <v>23.5</v>
          </cell>
          <cell r="AW45">
            <v>22.5</v>
          </cell>
          <cell r="AX45">
            <v>22.5</v>
          </cell>
          <cell r="AY45">
            <v>22.5</v>
          </cell>
          <cell r="AZ45">
            <v>22.5</v>
          </cell>
          <cell r="BA45">
            <v>22.5</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row>
        <row r="46">
          <cell r="A46" t="str">
            <v>Neuenbürg</v>
          </cell>
          <cell r="B46">
            <v>33</v>
          </cell>
          <cell r="C46">
            <v>0</v>
          </cell>
          <cell r="D46">
            <v>23.625</v>
          </cell>
          <cell r="E46">
            <v>23.625</v>
          </cell>
          <cell r="F46">
            <v>23.312493662332553</v>
          </cell>
          <cell r="G46">
            <v>23</v>
          </cell>
          <cell r="H46">
            <v>24</v>
          </cell>
          <cell r="I46">
            <v>25</v>
          </cell>
          <cell r="J46">
            <v>25</v>
          </cell>
          <cell r="K46">
            <v>25</v>
          </cell>
          <cell r="L46">
            <v>24</v>
          </cell>
          <cell r="M46">
            <v>24</v>
          </cell>
          <cell r="N46">
            <v>24</v>
          </cell>
          <cell r="O46">
            <v>25</v>
          </cell>
          <cell r="P46">
            <v>25</v>
          </cell>
          <cell r="Q46">
            <v>25</v>
          </cell>
          <cell r="R46">
            <v>24</v>
          </cell>
          <cell r="S46">
            <v>23</v>
          </cell>
          <cell r="T46">
            <v>23</v>
          </cell>
          <cell r="U46">
            <v>23</v>
          </cell>
          <cell r="V46">
            <v>23</v>
          </cell>
          <cell r="W46">
            <v>22.25</v>
          </cell>
          <cell r="X46">
            <v>24.25</v>
          </cell>
          <cell r="Y46">
            <v>24.25</v>
          </cell>
          <cell r="Z46">
            <v>24.25</v>
          </cell>
          <cell r="AA46">
            <v>24.25</v>
          </cell>
          <cell r="AB46">
            <v>24.25</v>
          </cell>
          <cell r="AC46">
            <v>24.25</v>
          </cell>
          <cell r="AD46">
            <v>24.25</v>
          </cell>
          <cell r="AE46">
            <v>23.5</v>
          </cell>
          <cell r="AF46">
            <v>24</v>
          </cell>
          <cell r="AG46">
            <v>24</v>
          </cell>
          <cell r="AH46">
            <v>24</v>
          </cell>
          <cell r="AI46">
            <v>24</v>
          </cell>
          <cell r="AJ46">
            <v>24.75</v>
          </cell>
          <cell r="AK46">
            <v>24.75</v>
          </cell>
          <cell r="AL46">
            <v>24.75</v>
          </cell>
          <cell r="AM46">
            <v>24.75</v>
          </cell>
          <cell r="AN46">
            <v>24.75</v>
          </cell>
          <cell r="AO46">
            <v>24.75</v>
          </cell>
          <cell r="AP46">
            <v>25.75</v>
          </cell>
          <cell r="AQ46">
            <v>25.75</v>
          </cell>
          <cell r="AR46">
            <v>25.75</v>
          </cell>
          <cell r="AS46">
            <v>24.5</v>
          </cell>
          <cell r="AT46">
            <v>24.5</v>
          </cell>
          <cell r="AU46">
            <v>26.75</v>
          </cell>
          <cell r="AV46">
            <v>25.75</v>
          </cell>
          <cell r="AW46">
            <v>24.75</v>
          </cell>
          <cell r="AX46">
            <v>25.75</v>
          </cell>
          <cell r="AY46">
            <v>22.75</v>
          </cell>
          <cell r="AZ46">
            <v>22.75</v>
          </cell>
          <cell r="BA46">
            <v>25.75</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row>
        <row r="47">
          <cell r="A47" t="str">
            <v>Neuenstadt a.K.</v>
          </cell>
          <cell r="B47">
            <v>34</v>
          </cell>
          <cell r="C47">
            <v>0</v>
          </cell>
          <cell r="D47">
            <v>24.125</v>
          </cell>
          <cell r="E47">
            <v>24.125</v>
          </cell>
          <cell r="F47">
            <v>24.125000338236759</v>
          </cell>
          <cell r="G47">
            <v>24.125</v>
          </cell>
          <cell r="H47">
            <v>24.125</v>
          </cell>
          <cell r="I47">
            <v>23.375</v>
          </cell>
          <cell r="J47">
            <v>23.375</v>
          </cell>
          <cell r="K47">
            <v>23.125</v>
          </cell>
          <cell r="L47">
            <v>23.125</v>
          </cell>
          <cell r="M47">
            <v>23.125</v>
          </cell>
          <cell r="N47">
            <v>23.125</v>
          </cell>
          <cell r="O47">
            <v>23.125</v>
          </cell>
          <cell r="P47">
            <v>23.125</v>
          </cell>
          <cell r="Q47">
            <v>24.125</v>
          </cell>
          <cell r="R47">
            <v>24.125</v>
          </cell>
          <cell r="S47">
            <v>24.125</v>
          </cell>
          <cell r="T47">
            <v>23.125</v>
          </cell>
          <cell r="U47">
            <v>23.125</v>
          </cell>
          <cell r="V47">
            <v>23.125</v>
          </cell>
          <cell r="W47">
            <v>23.375</v>
          </cell>
          <cell r="X47">
            <v>23.5</v>
          </cell>
          <cell r="Y47">
            <v>23.5</v>
          </cell>
          <cell r="Z47">
            <v>22.5</v>
          </cell>
          <cell r="AA47">
            <v>22.5</v>
          </cell>
          <cell r="AB47">
            <v>23.5</v>
          </cell>
          <cell r="AC47">
            <v>23.5</v>
          </cell>
          <cell r="AD47">
            <v>24.5</v>
          </cell>
          <cell r="AE47">
            <v>24.5</v>
          </cell>
          <cell r="AF47">
            <v>24.5</v>
          </cell>
          <cell r="AG47">
            <v>24.5</v>
          </cell>
          <cell r="AH47">
            <v>24.5</v>
          </cell>
          <cell r="AI47">
            <v>24.5</v>
          </cell>
          <cell r="AJ47">
            <v>24.5</v>
          </cell>
          <cell r="AK47">
            <v>23.5</v>
          </cell>
          <cell r="AL47">
            <v>24.5</v>
          </cell>
          <cell r="AM47">
            <v>24.5</v>
          </cell>
          <cell r="AN47">
            <v>24.5</v>
          </cell>
          <cell r="AO47">
            <v>24.5</v>
          </cell>
          <cell r="AP47">
            <v>24.5</v>
          </cell>
          <cell r="AQ47">
            <v>24.5</v>
          </cell>
          <cell r="AR47">
            <v>24.5</v>
          </cell>
          <cell r="AS47">
            <v>24.5</v>
          </cell>
          <cell r="AT47">
            <v>23.5</v>
          </cell>
          <cell r="AU47">
            <v>23.5</v>
          </cell>
          <cell r="AV47">
            <v>24.5</v>
          </cell>
          <cell r="AW47">
            <v>24.5</v>
          </cell>
          <cell r="AX47">
            <v>24.5</v>
          </cell>
          <cell r="AY47">
            <v>24.5</v>
          </cell>
          <cell r="AZ47">
            <v>24.5</v>
          </cell>
          <cell r="BA47">
            <v>23.5</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row>
        <row r="48">
          <cell r="A48" t="str">
            <v>Nürtingen</v>
          </cell>
          <cell r="B48">
            <v>35</v>
          </cell>
          <cell r="C48">
            <v>0</v>
          </cell>
          <cell r="D48">
            <v>27.75</v>
          </cell>
          <cell r="E48">
            <v>28.75</v>
          </cell>
          <cell r="F48">
            <v>29.500016408425964</v>
          </cell>
          <cell r="G48">
            <v>30.25</v>
          </cell>
          <cell r="H48">
            <v>30.25</v>
          </cell>
          <cell r="I48">
            <v>30.25</v>
          </cell>
          <cell r="J48">
            <v>29.75</v>
          </cell>
          <cell r="K48">
            <v>30.75</v>
          </cell>
          <cell r="L48">
            <v>32.25</v>
          </cell>
          <cell r="M48">
            <v>32.25</v>
          </cell>
          <cell r="N48">
            <v>33.25</v>
          </cell>
          <cell r="O48">
            <v>33.25</v>
          </cell>
          <cell r="P48">
            <v>33.25</v>
          </cell>
          <cell r="Q48">
            <v>32.5</v>
          </cell>
          <cell r="R48">
            <v>32.5</v>
          </cell>
          <cell r="S48">
            <v>32.5</v>
          </cell>
          <cell r="T48">
            <v>32.5</v>
          </cell>
          <cell r="U48">
            <v>32.5</v>
          </cell>
          <cell r="V48">
            <v>31.5</v>
          </cell>
          <cell r="W48">
            <v>31.5</v>
          </cell>
          <cell r="X48">
            <v>31.5</v>
          </cell>
          <cell r="Y48">
            <v>31.5</v>
          </cell>
          <cell r="Z48">
            <v>31.375</v>
          </cell>
          <cell r="AA48">
            <v>31.875</v>
          </cell>
          <cell r="AB48">
            <v>31.875</v>
          </cell>
          <cell r="AC48">
            <v>31.875</v>
          </cell>
          <cell r="AD48">
            <v>33</v>
          </cell>
          <cell r="AE48">
            <v>32.375</v>
          </cell>
          <cell r="AF48">
            <v>32.375</v>
          </cell>
          <cell r="AG48">
            <v>32.375</v>
          </cell>
          <cell r="AH48">
            <v>31.375</v>
          </cell>
          <cell r="AI48">
            <v>30.875</v>
          </cell>
          <cell r="AJ48">
            <v>31.875</v>
          </cell>
          <cell r="AK48">
            <v>31.875</v>
          </cell>
          <cell r="AL48">
            <v>31.875</v>
          </cell>
          <cell r="AM48">
            <v>31.875</v>
          </cell>
          <cell r="AN48">
            <v>31.875</v>
          </cell>
          <cell r="AO48">
            <v>31.875</v>
          </cell>
          <cell r="AP48">
            <v>31.375</v>
          </cell>
          <cell r="AQ48">
            <v>31.875</v>
          </cell>
          <cell r="AR48">
            <v>31.875</v>
          </cell>
          <cell r="AS48">
            <v>32.375</v>
          </cell>
          <cell r="AT48">
            <v>32.375</v>
          </cell>
          <cell r="AU48">
            <v>31.375</v>
          </cell>
          <cell r="AV48">
            <v>31.88</v>
          </cell>
          <cell r="AW48">
            <v>31.88</v>
          </cell>
          <cell r="AX48">
            <v>30.875</v>
          </cell>
          <cell r="AY48">
            <v>32.875</v>
          </cell>
          <cell r="AZ48">
            <v>32.875</v>
          </cell>
          <cell r="BA48">
            <v>32.875</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row>
        <row r="49">
          <cell r="A49" t="str">
            <v>Öhringen</v>
          </cell>
          <cell r="B49">
            <v>36</v>
          </cell>
          <cell r="C49">
            <v>0</v>
          </cell>
          <cell r="D49">
            <v>23</v>
          </cell>
          <cell r="E49">
            <v>23</v>
          </cell>
          <cell r="F49">
            <v>23.000000322464064</v>
          </cell>
          <cell r="G49">
            <v>23</v>
          </cell>
          <cell r="H49">
            <v>23</v>
          </cell>
          <cell r="I49">
            <v>23</v>
          </cell>
          <cell r="J49">
            <v>23</v>
          </cell>
          <cell r="K49">
            <v>23</v>
          </cell>
          <cell r="L49">
            <v>23.75</v>
          </cell>
          <cell r="M49">
            <v>23.75</v>
          </cell>
          <cell r="N49">
            <v>23.75</v>
          </cell>
          <cell r="O49">
            <v>23.75</v>
          </cell>
          <cell r="P49">
            <v>23.75</v>
          </cell>
          <cell r="Q49">
            <v>24.75</v>
          </cell>
          <cell r="R49">
            <v>24.75</v>
          </cell>
          <cell r="S49">
            <v>24.75</v>
          </cell>
          <cell r="T49">
            <v>24.75</v>
          </cell>
          <cell r="U49">
            <v>24.75</v>
          </cell>
          <cell r="V49">
            <v>24.75</v>
          </cell>
          <cell r="W49">
            <v>24.75</v>
          </cell>
          <cell r="X49">
            <v>24.75</v>
          </cell>
          <cell r="Y49">
            <v>23</v>
          </cell>
          <cell r="Z49">
            <v>23</v>
          </cell>
          <cell r="AA49">
            <v>23</v>
          </cell>
          <cell r="AB49">
            <v>23</v>
          </cell>
          <cell r="AC49">
            <v>22</v>
          </cell>
          <cell r="AD49">
            <v>22</v>
          </cell>
          <cell r="AE49">
            <v>22</v>
          </cell>
          <cell r="AF49">
            <v>21</v>
          </cell>
          <cell r="AG49">
            <v>21</v>
          </cell>
          <cell r="AH49">
            <v>21</v>
          </cell>
          <cell r="AI49">
            <v>21</v>
          </cell>
          <cell r="AJ49">
            <v>22.5</v>
          </cell>
          <cell r="AK49">
            <v>22.5</v>
          </cell>
          <cell r="AL49">
            <v>22.5</v>
          </cell>
          <cell r="AM49">
            <v>23.5</v>
          </cell>
          <cell r="AN49">
            <v>23.5</v>
          </cell>
          <cell r="AO49">
            <v>23.5</v>
          </cell>
          <cell r="AP49">
            <v>23.5</v>
          </cell>
          <cell r="AQ49">
            <v>23.5</v>
          </cell>
          <cell r="AR49">
            <v>23.5</v>
          </cell>
          <cell r="AS49">
            <v>23.5</v>
          </cell>
          <cell r="AT49">
            <v>23.5</v>
          </cell>
          <cell r="AU49">
            <v>23.5</v>
          </cell>
          <cell r="AV49">
            <v>23.5</v>
          </cell>
          <cell r="AW49">
            <v>23.5</v>
          </cell>
          <cell r="AX49">
            <v>23.5</v>
          </cell>
          <cell r="AY49">
            <v>23.5</v>
          </cell>
          <cell r="AZ49">
            <v>23.5</v>
          </cell>
          <cell r="BA49">
            <v>23.5</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row>
        <row r="50">
          <cell r="A50" t="str">
            <v>Ravensburg</v>
          </cell>
          <cell r="B50">
            <v>37</v>
          </cell>
          <cell r="C50">
            <v>0</v>
          </cell>
          <cell r="D50">
            <v>41</v>
          </cell>
          <cell r="E50">
            <v>41</v>
          </cell>
          <cell r="F50">
            <v>40.499989904596639</v>
          </cell>
          <cell r="G50">
            <v>40</v>
          </cell>
          <cell r="H50">
            <v>40</v>
          </cell>
          <cell r="I50">
            <v>40</v>
          </cell>
          <cell r="J50">
            <v>40</v>
          </cell>
          <cell r="K50">
            <v>40</v>
          </cell>
          <cell r="L50">
            <v>42</v>
          </cell>
          <cell r="M50">
            <v>41</v>
          </cell>
          <cell r="N50">
            <v>40</v>
          </cell>
          <cell r="O50">
            <v>39</v>
          </cell>
          <cell r="P50">
            <v>39</v>
          </cell>
          <cell r="Q50">
            <v>39</v>
          </cell>
          <cell r="R50">
            <v>39</v>
          </cell>
          <cell r="S50">
            <v>38</v>
          </cell>
          <cell r="T50">
            <v>38</v>
          </cell>
          <cell r="U50">
            <v>37</v>
          </cell>
          <cell r="V50">
            <v>37.5</v>
          </cell>
          <cell r="W50">
            <v>37.5</v>
          </cell>
          <cell r="X50">
            <v>40</v>
          </cell>
          <cell r="Y50">
            <v>40.5</v>
          </cell>
          <cell r="Z50">
            <v>39.5</v>
          </cell>
          <cell r="AA50">
            <v>39.5</v>
          </cell>
          <cell r="AB50">
            <v>39.5</v>
          </cell>
          <cell r="AC50">
            <v>39.5</v>
          </cell>
          <cell r="AD50">
            <v>39</v>
          </cell>
          <cell r="AE50">
            <v>39</v>
          </cell>
          <cell r="AF50">
            <v>39</v>
          </cell>
          <cell r="AG50">
            <v>40</v>
          </cell>
          <cell r="AH50">
            <v>40.5</v>
          </cell>
          <cell r="AI50">
            <v>40</v>
          </cell>
          <cell r="AJ50">
            <v>40</v>
          </cell>
          <cell r="AK50">
            <v>40</v>
          </cell>
          <cell r="AL50">
            <v>40</v>
          </cell>
          <cell r="AM50">
            <v>40</v>
          </cell>
          <cell r="AN50">
            <v>40</v>
          </cell>
          <cell r="AO50">
            <v>39.5</v>
          </cell>
          <cell r="AP50">
            <v>39.5</v>
          </cell>
          <cell r="AQ50">
            <v>40.5</v>
          </cell>
          <cell r="AR50">
            <v>40.5</v>
          </cell>
          <cell r="AS50">
            <v>42</v>
          </cell>
          <cell r="AT50">
            <v>41</v>
          </cell>
          <cell r="AU50">
            <v>41</v>
          </cell>
          <cell r="AV50">
            <v>41.75</v>
          </cell>
          <cell r="AW50">
            <v>41.75</v>
          </cell>
          <cell r="AX50">
            <v>43.25</v>
          </cell>
          <cell r="AY50">
            <v>42</v>
          </cell>
          <cell r="AZ50">
            <v>41.5</v>
          </cell>
          <cell r="BA50">
            <v>41.5</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row>
        <row r="51">
          <cell r="A51" t="str">
            <v>Reutlingen</v>
          </cell>
          <cell r="B51">
            <v>38</v>
          </cell>
          <cell r="C51">
            <v>0</v>
          </cell>
          <cell r="D51">
            <v>49.25</v>
          </cell>
          <cell r="E51">
            <v>50.25</v>
          </cell>
          <cell r="F51">
            <v>49.999995369398569</v>
          </cell>
          <cell r="G51">
            <v>49.75</v>
          </cell>
          <cell r="H51">
            <v>48.75</v>
          </cell>
          <cell r="I51">
            <v>48.75</v>
          </cell>
          <cell r="J51">
            <v>49.75</v>
          </cell>
          <cell r="K51">
            <v>49.75</v>
          </cell>
          <cell r="L51">
            <v>48.75</v>
          </cell>
          <cell r="M51">
            <v>48.75</v>
          </cell>
          <cell r="N51">
            <v>49.75</v>
          </cell>
          <cell r="O51">
            <v>49.75</v>
          </cell>
          <cell r="P51">
            <v>45.25</v>
          </cell>
          <cell r="Q51">
            <v>45.25</v>
          </cell>
          <cell r="R51">
            <v>45.25</v>
          </cell>
          <cell r="S51">
            <v>46.25</v>
          </cell>
          <cell r="T51">
            <v>45.25</v>
          </cell>
          <cell r="U51">
            <v>45.25</v>
          </cell>
          <cell r="V51">
            <v>45.25</v>
          </cell>
          <cell r="W51">
            <v>45.25</v>
          </cell>
          <cell r="X51">
            <v>43.5</v>
          </cell>
          <cell r="Y51">
            <v>42.5</v>
          </cell>
          <cell r="Z51">
            <v>42.5</v>
          </cell>
          <cell r="AA51">
            <v>43.5</v>
          </cell>
          <cell r="AB51">
            <v>43.5</v>
          </cell>
          <cell r="AC51">
            <v>43.5</v>
          </cell>
          <cell r="AD51">
            <v>42.75</v>
          </cell>
          <cell r="AE51">
            <v>42.75</v>
          </cell>
          <cell r="AF51">
            <v>43.5</v>
          </cell>
          <cell r="AG51">
            <v>43</v>
          </cell>
          <cell r="AH51">
            <v>43</v>
          </cell>
          <cell r="AI51">
            <v>43</v>
          </cell>
          <cell r="AJ51">
            <v>44.5</v>
          </cell>
          <cell r="AK51">
            <v>45</v>
          </cell>
          <cell r="AL51">
            <v>44</v>
          </cell>
          <cell r="AM51">
            <v>43.5</v>
          </cell>
          <cell r="AN51">
            <v>43.5</v>
          </cell>
          <cell r="AO51">
            <v>44.25</v>
          </cell>
          <cell r="AP51">
            <v>43.75</v>
          </cell>
          <cell r="AQ51">
            <v>43.75</v>
          </cell>
          <cell r="AR51">
            <v>45.25</v>
          </cell>
          <cell r="AS51">
            <v>45.25</v>
          </cell>
          <cell r="AT51">
            <v>44.25</v>
          </cell>
          <cell r="AU51">
            <v>44.25</v>
          </cell>
          <cell r="AV51">
            <v>43.75</v>
          </cell>
          <cell r="AW51">
            <v>42.75</v>
          </cell>
          <cell r="AX51">
            <v>42.25</v>
          </cell>
          <cell r="AY51">
            <v>42.75</v>
          </cell>
          <cell r="AZ51">
            <v>41.75</v>
          </cell>
          <cell r="BA51">
            <v>41.75</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row>
        <row r="52">
          <cell r="A52" t="str">
            <v>Schorndorf</v>
          </cell>
          <cell r="B52">
            <v>39</v>
          </cell>
          <cell r="C52">
            <v>0</v>
          </cell>
          <cell r="D52">
            <v>34.25</v>
          </cell>
          <cell r="E52">
            <v>34.25</v>
          </cell>
          <cell r="F52">
            <v>35.000016485536932</v>
          </cell>
          <cell r="G52">
            <v>35.75</v>
          </cell>
          <cell r="H52">
            <v>35.75</v>
          </cell>
          <cell r="I52">
            <v>34.75</v>
          </cell>
          <cell r="J52">
            <v>34.75</v>
          </cell>
          <cell r="K52">
            <v>34.75</v>
          </cell>
          <cell r="L52">
            <v>33.75</v>
          </cell>
          <cell r="M52">
            <v>33.75</v>
          </cell>
          <cell r="N52">
            <v>33.25</v>
          </cell>
          <cell r="O52">
            <v>34.25</v>
          </cell>
          <cell r="P52">
            <v>34.25</v>
          </cell>
          <cell r="Q52">
            <v>33.25</v>
          </cell>
          <cell r="R52">
            <v>34.25</v>
          </cell>
          <cell r="S52">
            <v>34.25</v>
          </cell>
          <cell r="T52">
            <v>33.25</v>
          </cell>
          <cell r="U52">
            <v>33.25</v>
          </cell>
          <cell r="V52">
            <v>31.25</v>
          </cell>
          <cell r="W52">
            <v>32.25</v>
          </cell>
          <cell r="X52">
            <v>33.25</v>
          </cell>
          <cell r="Y52">
            <v>34.25</v>
          </cell>
          <cell r="Z52">
            <v>34.25</v>
          </cell>
          <cell r="AA52">
            <v>34.25</v>
          </cell>
          <cell r="AB52">
            <v>34.25</v>
          </cell>
          <cell r="AC52">
            <v>34.25</v>
          </cell>
          <cell r="AD52">
            <v>33.25</v>
          </cell>
          <cell r="AE52">
            <v>33.25</v>
          </cell>
          <cell r="AF52">
            <v>33.75</v>
          </cell>
          <cell r="AG52">
            <v>33.75</v>
          </cell>
          <cell r="AH52">
            <v>33.75</v>
          </cell>
          <cell r="AI52">
            <v>34.75</v>
          </cell>
          <cell r="AJ52">
            <v>34.75</v>
          </cell>
          <cell r="AK52">
            <v>34.75</v>
          </cell>
          <cell r="AL52">
            <v>34.75</v>
          </cell>
          <cell r="AM52">
            <v>35.25</v>
          </cell>
          <cell r="AN52">
            <v>35.25</v>
          </cell>
          <cell r="AO52">
            <v>35.25</v>
          </cell>
          <cell r="AP52">
            <v>35.75</v>
          </cell>
          <cell r="AQ52">
            <v>35.75</v>
          </cell>
          <cell r="AR52">
            <v>35.75</v>
          </cell>
          <cell r="AS52">
            <v>35.25</v>
          </cell>
          <cell r="AT52">
            <v>34.25</v>
          </cell>
          <cell r="AU52">
            <v>34.75</v>
          </cell>
          <cell r="AV52">
            <v>34.75</v>
          </cell>
          <cell r="AW52">
            <v>34.75</v>
          </cell>
          <cell r="AX52">
            <v>34.75</v>
          </cell>
          <cell r="AY52">
            <v>34.75</v>
          </cell>
          <cell r="AZ52">
            <v>34.75</v>
          </cell>
          <cell r="BA52">
            <v>34.75</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row>
        <row r="53">
          <cell r="A53" t="str">
            <v>Schwäbisch Gmünd</v>
          </cell>
          <cell r="B53">
            <v>40</v>
          </cell>
          <cell r="C53">
            <v>0</v>
          </cell>
          <cell r="D53">
            <v>23.5</v>
          </cell>
          <cell r="E53">
            <v>23.5</v>
          </cell>
          <cell r="F53">
            <v>23.500000329474148</v>
          </cell>
          <cell r="G53">
            <v>23.5</v>
          </cell>
          <cell r="H53">
            <v>23.5</v>
          </cell>
          <cell r="I53">
            <v>23.5</v>
          </cell>
          <cell r="J53">
            <v>23.5</v>
          </cell>
          <cell r="K53">
            <v>23.5</v>
          </cell>
          <cell r="L53">
            <v>22.5</v>
          </cell>
          <cell r="M53">
            <v>22.5</v>
          </cell>
          <cell r="N53">
            <v>22.5</v>
          </cell>
          <cell r="O53">
            <v>21.5</v>
          </cell>
          <cell r="P53">
            <v>21.5</v>
          </cell>
          <cell r="Q53">
            <v>21.5</v>
          </cell>
          <cell r="R53">
            <v>21.5</v>
          </cell>
          <cell r="S53">
            <v>21.5</v>
          </cell>
          <cell r="T53">
            <v>21.5</v>
          </cell>
          <cell r="U53">
            <v>20.5</v>
          </cell>
          <cell r="V53">
            <v>20.5</v>
          </cell>
          <cell r="W53">
            <v>21.5</v>
          </cell>
          <cell r="X53">
            <v>22.25</v>
          </cell>
          <cell r="Y53">
            <v>22.75</v>
          </cell>
          <cell r="Z53">
            <v>22.25</v>
          </cell>
          <cell r="AA53">
            <v>21.75</v>
          </cell>
          <cell r="AB53">
            <v>21.75</v>
          </cell>
          <cell r="AC53">
            <v>21.75</v>
          </cell>
          <cell r="AD53">
            <v>21.75</v>
          </cell>
          <cell r="AE53">
            <v>21.75</v>
          </cell>
          <cell r="AF53">
            <v>22.75</v>
          </cell>
          <cell r="AG53">
            <v>23.25</v>
          </cell>
          <cell r="AH53">
            <v>23.25</v>
          </cell>
          <cell r="AI53">
            <v>23.25</v>
          </cell>
          <cell r="AJ53">
            <v>23.25</v>
          </cell>
          <cell r="AK53">
            <v>23.25</v>
          </cell>
          <cell r="AL53">
            <v>23.25</v>
          </cell>
          <cell r="AM53">
            <v>22.25</v>
          </cell>
          <cell r="AN53">
            <v>22.75</v>
          </cell>
          <cell r="AO53">
            <v>22.75</v>
          </cell>
          <cell r="AP53">
            <v>22.75</v>
          </cell>
          <cell r="AQ53">
            <v>22.75</v>
          </cell>
          <cell r="AR53">
            <v>22.75</v>
          </cell>
          <cell r="AS53">
            <v>22.75</v>
          </cell>
          <cell r="AT53">
            <v>22.75</v>
          </cell>
          <cell r="AU53">
            <v>22.75</v>
          </cell>
          <cell r="AV53">
            <v>22.75</v>
          </cell>
          <cell r="AW53">
            <v>22.75</v>
          </cell>
          <cell r="AX53">
            <v>22.75</v>
          </cell>
          <cell r="AY53">
            <v>22.75</v>
          </cell>
          <cell r="AZ53">
            <v>22.75</v>
          </cell>
          <cell r="BA53">
            <v>22.75</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row>
        <row r="54">
          <cell r="A54" t="str">
            <v>Schwäbisch Hall</v>
          </cell>
          <cell r="B54">
            <v>41</v>
          </cell>
          <cell r="C54">
            <v>0</v>
          </cell>
          <cell r="D54">
            <v>33.5</v>
          </cell>
          <cell r="E54">
            <v>33</v>
          </cell>
          <cell r="F54">
            <v>32.749995127550534</v>
          </cell>
          <cell r="G54">
            <v>32.5</v>
          </cell>
          <cell r="H54">
            <v>32.5</v>
          </cell>
          <cell r="I54">
            <v>32.5</v>
          </cell>
          <cell r="J54">
            <v>31.5</v>
          </cell>
          <cell r="K54">
            <v>31.5</v>
          </cell>
          <cell r="L54">
            <v>31.5</v>
          </cell>
          <cell r="M54">
            <v>31.5</v>
          </cell>
          <cell r="N54">
            <v>31.5</v>
          </cell>
          <cell r="O54">
            <v>32.5</v>
          </cell>
          <cell r="P54">
            <v>32.5</v>
          </cell>
          <cell r="Q54">
            <v>31.5</v>
          </cell>
          <cell r="R54">
            <v>32.5</v>
          </cell>
          <cell r="S54">
            <v>31.5</v>
          </cell>
          <cell r="T54">
            <v>31.5</v>
          </cell>
          <cell r="U54">
            <v>31.5</v>
          </cell>
          <cell r="V54">
            <v>31.5</v>
          </cell>
          <cell r="W54">
            <v>31.5</v>
          </cell>
          <cell r="X54">
            <v>32</v>
          </cell>
          <cell r="Y54">
            <v>33</v>
          </cell>
          <cell r="Z54">
            <v>33</v>
          </cell>
          <cell r="AA54">
            <v>33</v>
          </cell>
          <cell r="AB54">
            <v>33</v>
          </cell>
          <cell r="AC54">
            <v>33</v>
          </cell>
          <cell r="AD54">
            <v>32</v>
          </cell>
          <cell r="AE54">
            <v>32</v>
          </cell>
          <cell r="AF54">
            <v>33</v>
          </cell>
          <cell r="AG54">
            <v>32.5</v>
          </cell>
          <cell r="AH54">
            <v>31.5</v>
          </cell>
          <cell r="AI54">
            <v>30.75</v>
          </cell>
          <cell r="AJ54">
            <v>32.75</v>
          </cell>
          <cell r="AK54">
            <v>32.75</v>
          </cell>
          <cell r="AL54">
            <v>31.75</v>
          </cell>
          <cell r="AM54">
            <v>31.75</v>
          </cell>
          <cell r="AN54">
            <v>31.75</v>
          </cell>
          <cell r="AO54">
            <v>31.75</v>
          </cell>
          <cell r="AP54">
            <v>32.75</v>
          </cell>
          <cell r="AQ54">
            <v>32.75</v>
          </cell>
          <cell r="AR54">
            <v>32.75</v>
          </cell>
          <cell r="AS54">
            <v>32.75</v>
          </cell>
          <cell r="AT54">
            <v>31.75</v>
          </cell>
          <cell r="AU54">
            <v>31.75</v>
          </cell>
          <cell r="AV54">
            <v>32.75</v>
          </cell>
          <cell r="AW54">
            <v>31.75</v>
          </cell>
          <cell r="AX54">
            <v>30.75</v>
          </cell>
          <cell r="AY54">
            <v>30.75</v>
          </cell>
          <cell r="AZ54">
            <v>29.75</v>
          </cell>
          <cell r="BA54">
            <v>29.75</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row>
        <row r="55">
          <cell r="A55" t="str">
            <v>Stuttgart</v>
          </cell>
          <cell r="B55">
            <v>42</v>
          </cell>
          <cell r="C55">
            <v>0</v>
          </cell>
          <cell r="D55">
            <v>45.125</v>
          </cell>
          <cell r="E55">
            <v>44.125</v>
          </cell>
          <cell r="F55">
            <v>44.125000618640293</v>
          </cell>
          <cell r="G55">
            <v>44.125</v>
          </cell>
          <cell r="H55">
            <v>44.125</v>
          </cell>
          <cell r="I55">
            <v>43.125</v>
          </cell>
          <cell r="J55">
            <v>46.125</v>
          </cell>
          <cell r="K55">
            <v>46.125</v>
          </cell>
          <cell r="L55">
            <v>45</v>
          </cell>
          <cell r="M55">
            <v>44</v>
          </cell>
          <cell r="N55">
            <v>45</v>
          </cell>
          <cell r="O55">
            <v>44.5</v>
          </cell>
          <cell r="P55">
            <v>45</v>
          </cell>
          <cell r="Q55">
            <v>45.125</v>
          </cell>
          <cell r="R55">
            <v>45.125</v>
          </cell>
          <cell r="S55">
            <v>45.125</v>
          </cell>
          <cell r="T55">
            <v>44.375</v>
          </cell>
          <cell r="U55">
            <v>44.375</v>
          </cell>
          <cell r="V55">
            <v>44.375</v>
          </cell>
          <cell r="W55">
            <v>44.375</v>
          </cell>
          <cell r="X55">
            <v>45.5</v>
          </cell>
          <cell r="Y55">
            <v>45.75</v>
          </cell>
          <cell r="Z55">
            <v>45.75</v>
          </cell>
          <cell r="AA55">
            <v>44.75</v>
          </cell>
          <cell r="AB55">
            <v>44.75</v>
          </cell>
          <cell r="AC55">
            <v>44.75</v>
          </cell>
          <cell r="AD55">
            <v>44.25</v>
          </cell>
          <cell r="AE55">
            <v>44.25</v>
          </cell>
          <cell r="AF55">
            <v>44.25</v>
          </cell>
          <cell r="AG55">
            <v>43.25</v>
          </cell>
          <cell r="AH55">
            <v>43.25</v>
          </cell>
          <cell r="AI55">
            <v>43.25</v>
          </cell>
          <cell r="AJ55">
            <v>43.25</v>
          </cell>
          <cell r="AK55">
            <v>42.25</v>
          </cell>
          <cell r="AL55">
            <v>41.25</v>
          </cell>
          <cell r="AM55">
            <v>41.25</v>
          </cell>
          <cell r="AN55">
            <v>41.625</v>
          </cell>
          <cell r="AO55">
            <v>42.625</v>
          </cell>
          <cell r="AP55">
            <v>41.875</v>
          </cell>
          <cell r="AQ55">
            <v>42.875</v>
          </cell>
          <cell r="AR55">
            <v>42.875</v>
          </cell>
          <cell r="AS55">
            <v>41.875</v>
          </cell>
          <cell r="AT55">
            <v>41.875</v>
          </cell>
          <cell r="AU55">
            <v>42.375</v>
          </cell>
          <cell r="AV55">
            <v>39.380000000000003</v>
          </cell>
          <cell r="AW55">
            <v>38.380000000000003</v>
          </cell>
          <cell r="AX55">
            <v>38.375</v>
          </cell>
          <cell r="AY55">
            <v>38.375</v>
          </cell>
          <cell r="AZ55">
            <v>38.375</v>
          </cell>
          <cell r="BA55">
            <v>38.375</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row>
        <row r="56">
          <cell r="A56" t="str">
            <v>Sulz/Neckar</v>
          </cell>
          <cell r="B56">
            <v>43</v>
          </cell>
          <cell r="C56">
            <v>0</v>
          </cell>
          <cell r="D56">
            <v>30.5</v>
          </cell>
          <cell r="E56">
            <v>30.5</v>
          </cell>
          <cell r="F56">
            <v>30.500000427615383</v>
          </cell>
          <cell r="G56">
            <v>30.5</v>
          </cell>
          <cell r="H56">
            <v>30.5</v>
          </cell>
          <cell r="I56">
            <v>30.5</v>
          </cell>
          <cell r="J56">
            <v>30.5</v>
          </cell>
          <cell r="K56">
            <v>30.5</v>
          </cell>
          <cell r="L56">
            <v>30</v>
          </cell>
          <cell r="M56">
            <v>30</v>
          </cell>
          <cell r="N56">
            <v>30</v>
          </cell>
          <cell r="O56">
            <v>30</v>
          </cell>
          <cell r="P56">
            <v>30</v>
          </cell>
          <cell r="Q56">
            <v>30.5</v>
          </cell>
          <cell r="R56">
            <v>30.5</v>
          </cell>
          <cell r="S56">
            <v>30.5</v>
          </cell>
          <cell r="T56">
            <v>29.5</v>
          </cell>
          <cell r="U56">
            <v>29.5</v>
          </cell>
          <cell r="V56">
            <v>30.5</v>
          </cell>
          <cell r="W56">
            <v>30.5</v>
          </cell>
          <cell r="X56">
            <v>31</v>
          </cell>
          <cell r="Y56">
            <v>31.5</v>
          </cell>
          <cell r="Z56">
            <v>31.5</v>
          </cell>
          <cell r="AA56">
            <v>31.5</v>
          </cell>
          <cell r="AB56">
            <v>31.5</v>
          </cell>
          <cell r="AC56">
            <v>31.5</v>
          </cell>
          <cell r="AD56">
            <v>31</v>
          </cell>
          <cell r="AE56">
            <v>31</v>
          </cell>
          <cell r="AF56">
            <v>31.5</v>
          </cell>
          <cell r="AG56">
            <v>30.5</v>
          </cell>
          <cell r="AH56">
            <v>30.5</v>
          </cell>
          <cell r="AI56">
            <v>30.5</v>
          </cell>
          <cell r="AJ56">
            <v>28</v>
          </cell>
          <cell r="AK56">
            <v>29.75</v>
          </cell>
          <cell r="AL56">
            <v>28.75</v>
          </cell>
          <cell r="AM56">
            <v>28.75</v>
          </cell>
          <cell r="AN56">
            <v>28.75</v>
          </cell>
          <cell r="AO56">
            <v>28.75</v>
          </cell>
          <cell r="AP56">
            <v>28.75</v>
          </cell>
          <cell r="AQ56">
            <v>28.75</v>
          </cell>
          <cell r="AR56">
            <v>29.75</v>
          </cell>
          <cell r="AS56">
            <v>29.75</v>
          </cell>
          <cell r="AT56">
            <v>29.75</v>
          </cell>
          <cell r="AU56">
            <v>29.75</v>
          </cell>
          <cell r="AV56">
            <v>31.5</v>
          </cell>
          <cell r="AW56">
            <v>31.5</v>
          </cell>
          <cell r="AX56">
            <v>31.5</v>
          </cell>
          <cell r="AY56">
            <v>32</v>
          </cell>
          <cell r="AZ56">
            <v>32</v>
          </cell>
          <cell r="BA56">
            <v>32</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row>
        <row r="57">
          <cell r="A57" t="str">
            <v>Tübingen</v>
          </cell>
          <cell r="B57">
            <v>44</v>
          </cell>
          <cell r="C57">
            <v>0</v>
          </cell>
          <cell r="D57">
            <v>44</v>
          </cell>
          <cell r="E57">
            <v>43.5</v>
          </cell>
          <cell r="F57">
            <v>43.500000609877681</v>
          </cell>
          <cell r="G57">
            <v>43.5</v>
          </cell>
          <cell r="H57">
            <v>42.5</v>
          </cell>
          <cell r="I57">
            <v>42.5</v>
          </cell>
          <cell r="J57">
            <v>43.5</v>
          </cell>
          <cell r="K57">
            <v>43.5</v>
          </cell>
          <cell r="L57">
            <v>45.5</v>
          </cell>
          <cell r="M57">
            <v>45.5</v>
          </cell>
          <cell r="N57">
            <v>44.25</v>
          </cell>
          <cell r="O57">
            <v>44.25</v>
          </cell>
          <cell r="P57">
            <v>46.25</v>
          </cell>
          <cell r="Q57">
            <v>47.75</v>
          </cell>
          <cell r="R57">
            <v>47.75</v>
          </cell>
          <cell r="S57">
            <v>47.75</v>
          </cell>
          <cell r="T57">
            <v>47.75</v>
          </cell>
          <cell r="U57">
            <v>47.75</v>
          </cell>
          <cell r="V57">
            <v>48.75</v>
          </cell>
          <cell r="W57">
            <v>48.25</v>
          </cell>
          <cell r="X57">
            <v>47.25</v>
          </cell>
          <cell r="Y57">
            <v>48.25</v>
          </cell>
          <cell r="Z57">
            <v>48.25</v>
          </cell>
          <cell r="AA57">
            <v>47.75</v>
          </cell>
          <cell r="AB57">
            <v>47.75</v>
          </cell>
          <cell r="AC57">
            <v>47.75</v>
          </cell>
          <cell r="AD57">
            <v>47</v>
          </cell>
          <cell r="AE57">
            <v>46.5</v>
          </cell>
          <cell r="AF57">
            <v>47.5</v>
          </cell>
          <cell r="AG57">
            <v>47.5</v>
          </cell>
          <cell r="AH57">
            <v>46.5</v>
          </cell>
          <cell r="AI57">
            <v>46.5</v>
          </cell>
          <cell r="AJ57">
            <v>48</v>
          </cell>
          <cell r="AK57">
            <v>47</v>
          </cell>
          <cell r="AL57">
            <v>48.5</v>
          </cell>
          <cell r="AM57">
            <v>47.5</v>
          </cell>
          <cell r="AN57">
            <v>47.5</v>
          </cell>
          <cell r="AO57">
            <v>46.5</v>
          </cell>
          <cell r="AP57">
            <v>47</v>
          </cell>
          <cell r="AQ57">
            <v>47</v>
          </cell>
          <cell r="AR57">
            <v>47</v>
          </cell>
          <cell r="AS57">
            <v>47</v>
          </cell>
          <cell r="AT57">
            <v>48</v>
          </cell>
          <cell r="AU57">
            <v>48</v>
          </cell>
          <cell r="AV57">
            <v>47.5</v>
          </cell>
          <cell r="AW57">
            <v>48.5</v>
          </cell>
          <cell r="AX57">
            <v>49.5</v>
          </cell>
          <cell r="AY57">
            <v>49.5</v>
          </cell>
          <cell r="AZ57">
            <v>48.5</v>
          </cell>
          <cell r="BA57">
            <v>48.5</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row>
        <row r="58">
          <cell r="A58" t="str">
            <v>Tuttlingen</v>
          </cell>
          <cell r="B58">
            <v>45</v>
          </cell>
          <cell r="C58">
            <v>0</v>
          </cell>
          <cell r="D58">
            <v>31.5</v>
          </cell>
          <cell r="E58">
            <v>32.5</v>
          </cell>
          <cell r="F58">
            <v>32.500000455655737</v>
          </cell>
          <cell r="G58">
            <v>32.5</v>
          </cell>
          <cell r="H58">
            <v>32.5</v>
          </cell>
          <cell r="I58">
            <v>33.5</v>
          </cell>
          <cell r="J58">
            <v>35.5</v>
          </cell>
          <cell r="K58">
            <v>35.5</v>
          </cell>
          <cell r="L58">
            <v>34.5</v>
          </cell>
          <cell r="M58">
            <v>34.5</v>
          </cell>
          <cell r="N58">
            <v>34.5</v>
          </cell>
          <cell r="O58">
            <v>34.5</v>
          </cell>
          <cell r="P58">
            <v>34.5</v>
          </cell>
          <cell r="Q58">
            <v>34.5</v>
          </cell>
          <cell r="R58">
            <v>34.5</v>
          </cell>
          <cell r="S58">
            <v>34.5</v>
          </cell>
          <cell r="T58">
            <v>34.5</v>
          </cell>
          <cell r="U58">
            <v>34.5</v>
          </cell>
          <cell r="V58">
            <v>34.5</v>
          </cell>
          <cell r="W58">
            <v>35</v>
          </cell>
          <cell r="X58">
            <v>34.75</v>
          </cell>
          <cell r="Y58">
            <v>34.75</v>
          </cell>
          <cell r="Z58">
            <v>34.75</v>
          </cell>
          <cell r="AA58">
            <v>34.75</v>
          </cell>
          <cell r="AB58">
            <v>33.75</v>
          </cell>
          <cell r="AC58">
            <v>34.75</v>
          </cell>
          <cell r="AD58">
            <v>34.75</v>
          </cell>
          <cell r="AE58">
            <v>34.75</v>
          </cell>
          <cell r="AF58">
            <v>35.25</v>
          </cell>
          <cell r="AG58">
            <v>35.25</v>
          </cell>
          <cell r="AH58">
            <v>35.25</v>
          </cell>
          <cell r="AI58">
            <v>34.25</v>
          </cell>
          <cell r="AJ58">
            <v>33.75</v>
          </cell>
          <cell r="AK58">
            <v>33.75</v>
          </cell>
          <cell r="AL58">
            <v>34.25</v>
          </cell>
          <cell r="AM58">
            <v>34.25</v>
          </cell>
          <cell r="AN58">
            <v>34.25</v>
          </cell>
          <cell r="AO58">
            <v>34.25</v>
          </cell>
          <cell r="AP58">
            <v>35.25</v>
          </cell>
          <cell r="AQ58">
            <v>35.25</v>
          </cell>
          <cell r="AR58">
            <v>35.25</v>
          </cell>
          <cell r="AS58">
            <v>35.25</v>
          </cell>
          <cell r="AT58">
            <v>33.75</v>
          </cell>
          <cell r="AU58">
            <v>33.75</v>
          </cell>
          <cell r="AV58">
            <v>33.75</v>
          </cell>
          <cell r="AW58">
            <v>34.75</v>
          </cell>
          <cell r="AX58">
            <v>34.75</v>
          </cell>
          <cell r="AY58">
            <v>34.75</v>
          </cell>
          <cell r="AZ58">
            <v>34.75</v>
          </cell>
          <cell r="BA58">
            <v>34.75</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row>
        <row r="59">
          <cell r="A59" t="str">
            <v>Ulm</v>
          </cell>
          <cell r="B59">
            <v>46</v>
          </cell>
          <cell r="C59">
            <v>0</v>
          </cell>
          <cell r="D59">
            <v>36.75</v>
          </cell>
          <cell r="E59">
            <v>36.75</v>
          </cell>
          <cell r="F59">
            <v>36.499995180126191</v>
          </cell>
          <cell r="G59">
            <v>36.25</v>
          </cell>
          <cell r="H59">
            <v>35.75</v>
          </cell>
          <cell r="I59">
            <v>35.75</v>
          </cell>
          <cell r="J59">
            <v>36.75</v>
          </cell>
          <cell r="K59">
            <v>36.75</v>
          </cell>
          <cell r="L59">
            <v>37.25</v>
          </cell>
          <cell r="M59">
            <v>37.25</v>
          </cell>
          <cell r="N59">
            <v>38.5</v>
          </cell>
          <cell r="O59">
            <v>38.5</v>
          </cell>
          <cell r="P59">
            <v>37.5</v>
          </cell>
          <cell r="Q59">
            <v>37.5</v>
          </cell>
          <cell r="R59">
            <v>37.5</v>
          </cell>
          <cell r="S59">
            <v>36.5</v>
          </cell>
          <cell r="T59">
            <v>37.5</v>
          </cell>
          <cell r="U59">
            <v>37.5</v>
          </cell>
          <cell r="V59">
            <v>37.25</v>
          </cell>
          <cell r="W59">
            <v>35.5</v>
          </cell>
          <cell r="X59">
            <v>38</v>
          </cell>
          <cell r="Y59">
            <v>38</v>
          </cell>
          <cell r="Z59">
            <v>38</v>
          </cell>
          <cell r="AA59">
            <v>38</v>
          </cell>
          <cell r="AB59">
            <v>38</v>
          </cell>
          <cell r="AC59">
            <v>39</v>
          </cell>
          <cell r="AD59">
            <v>39</v>
          </cell>
          <cell r="AE59">
            <v>39</v>
          </cell>
          <cell r="AF59">
            <v>37.25</v>
          </cell>
          <cell r="AG59">
            <v>37.25</v>
          </cell>
          <cell r="AH59">
            <v>37.25</v>
          </cell>
          <cell r="AI59">
            <v>37.25</v>
          </cell>
          <cell r="AJ59">
            <v>37</v>
          </cell>
          <cell r="AK59">
            <v>38</v>
          </cell>
          <cell r="AL59">
            <v>38</v>
          </cell>
          <cell r="AM59">
            <v>38</v>
          </cell>
          <cell r="AN59">
            <v>38</v>
          </cell>
          <cell r="AO59">
            <v>37</v>
          </cell>
          <cell r="AP59">
            <v>36</v>
          </cell>
          <cell r="AQ59">
            <v>31</v>
          </cell>
          <cell r="AR59">
            <v>30</v>
          </cell>
          <cell r="AS59">
            <v>30</v>
          </cell>
          <cell r="AT59">
            <v>29</v>
          </cell>
          <cell r="AU59">
            <v>29</v>
          </cell>
          <cell r="AV59">
            <v>28</v>
          </cell>
          <cell r="AW59">
            <v>28</v>
          </cell>
          <cell r="AX59">
            <v>29.75</v>
          </cell>
          <cell r="AY59">
            <v>29.75</v>
          </cell>
          <cell r="AZ59">
            <v>29.75</v>
          </cell>
          <cell r="BA59">
            <v>30.75</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row>
        <row r="60">
          <cell r="A60" t="str">
            <v>Vaihingen an der Enz</v>
          </cell>
          <cell r="B60">
            <v>47</v>
          </cell>
          <cell r="C60">
            <v>0</v>
          </cell>
          <cell r="D60">
            <v>22.5</v>
          </cell>
          <cell r="E60">
            <v>22.5</v>
          </cell>
          <cell r="F60">
            <v>22.87500831812692</v>
          </cell>
          <cell r="G60">
            <v>23.25</v>
          </cell>
          <cell r="H60">
            <v>23.25</v>
          </cell>
          <cell r="I60">
            <v>23.25</v>
          </cell>
          <cell r="J60">
            <v>23.25</v>
          </cell>
          <cell r="K60">
            <v>23.25</v>
          </cell>
          <cell r="L60">
            <v>23.25</v>
          </cell>
          <cell r="M60">
            <v>23.25</v>
          </cell>
          <cell r="N60">
            <v>23.25</v>
          </cell>
          <cell r="O60">
            <v>23.25</v>
          </cell>
          <cell r="P60">
            <v>23.25</v>
          </cell>
          <cell r="Q60">
            <v>21.25</v>
          </cell>
          <cell r="R60">
            <v>21.25</v>
          </cell>
          <cell r="S60">
            <v>21.25</v>
          </cell>
          <cell r="T60">
            <v>21.25</v>
          </cell>
          <cell r="U60">
            <v>21.25</v>
          </cell>
          <cell r="V60">
            <v>21</v>
          </cell>
          <cell r="W60">
            <v>21</v>
          </cell>
          <cell r="X60">
            <v>22</v>
          </cell>
          <cell r="Y60">
            <v>23</v>
          </cell>
          <cell r="Z60">
            <v>23</v>
          </cell>
          <cell r="AA60">
            <v>22</v>
          </cell>
          <cell r="AB60">
            <v>22</v>
          </cell>
          <cell r="AC60">
            <v>22</v>
          </cell>
          <cell r="AD60">
            <v>23</v>
          </cell>
          <cell r="AE60">
            <v>23</v>
          </cell>
          <cell r="AF60">
            <v>23</v>
          </cell>
          <cell r="AG60">
            <v>23</v>
          </cell>
          <cell r="AH60">
            <v>23</v>
          </cell>
          <cell r="AI60">
            <v>23</v>
          </cell>
          <cell r="AJ60">
            <v>22.5</v>
          </cell>
          <cell r="AK60">
            <v>22.5</v>
          </cell>
          <cell r="AL60">
            <v>22.5</v>
          </cell>
          <cell r="AM60">
            <v>22.5</v>
          </cell>
          <cell r="AN60">
            <v>22.5</v>
          </cell>
          <cell r="AO60">
            <v>22.5</v>
          </cell>
          <cell r="AP60">
            <v>22.5</v>
          </cell>
          <cell r="AQ60">
            <v>22.5</v>
          </cell>
          <cell r="AR60">
            <v>22.5</v>
          </cell>
          <cell r="AS60">
            <v>22.5</v>
          </cell>
          <cell r="AT60">
            <v>22.5</v>
          </cell>
          <cell r="AU60">
            <v>22.5</v>
          </cell>
          <cell r="AV60">
            <v>22.5</v>
          </cell>
          <cell r="AW60">
            <v>22.5</v>
          </cell>
          <cell r="AX60">
            <v>22</v>
          </cell>
          <cell r="AY60">
            <v>22</v>
          </cell>
          <cell r="AZ60">
            <v>22</v>
          </cell>
          <cell r="BA60">
            <v>22</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row>
        <row r="61">
          <cell r="A61" t="str">
            <v>Waiblingen</v>
          </cell>
          <cell r="B61">
            <v>48</v>
          </cell>
          <cell r="C61">
            <v>0</v>
          </cell>
          <cell r="D61">
            <v>46</v>
          </cell>
          <cell r="E61">
            <v>46</v>
          </cell>
          <cell r="F61">
            <v>45.749995309812824</v>
          </cell>
          <cell r="G61">
            <v>45.5</v>
          </cell>
          <cell r="H61">
            <v>45.5</v>
          </cell>
          <cell r="I61">
            <v>44.5</v>
          </cell>
          <cell r="J61">
            <v>42.5</v>
          </cell>
          <cell r="K61">
            <v>42.5</v>
          </cell>
          <cell r="L61">
            <v>42.5</v>
          </cell>
          <cell r="M61">
            <v>42</v>
          </cell>
          <cell r="N61">
            <v>43.5</v>
          </cell>
          <cell r="O61">
            <v>43.5</v>
          </cell>
          <cell r="P61">
            <v>44.5</v>
          </cell>
          <cell r="Q61">
            <v>43.5</v>
          </cell>
          <cell r="R61">
            <v>43.5</v>
          </cell>
          <cell r="S61">
            <v>43.5</v>
          </cell>
          <cell r="T61">
            <v>43.5</v>
          </cell>
          <cell r="U61">
            <v>43.5</v>
          </cell>
          <cell r="V61">
            <v>43.5</v>
          </cell>
          <cell r="W61">
            <v>42.5</v>
          </cell>
          <cell r="X61">
            <v>42.5</v>
          </cell>
          <cell r="Y61">
            <v>43.5</v>
          </cell>
          <cell r="Z61">
            <v>42.5</v>
          </cell>
          <cell r="AA61">
            <v>43.5</v>
          </cell>
          <cell r="AB61">
            <v>43.5</v>
          </cell>
          <cell r="AC61">
            <v>43.5</v>
          </cell>
          <cell r="AD61">
            <v>43</v>
          </cell>
          <cell r="AE61">
            <v>43</v>
          </cell>
          <cell r="AF61">
            <v>44</v>
          </cell>
          <cell r="AG61">
            <v>44</v>
          </cell>
          <cell r="AH61">
            <v>42.75</v>
          </cell>
          <cell r="AI61">
            <v>43.75</v>
          </cell>
          <cell r="AJ61">
            <v>44.75</v>
          </cell>
          <cell r="AK61">
            <v>43.75</v>
          </cell>
          <cell r="AL61">
            <v>43.75</v>
          </cell>
          <cell r="AM61">
            <v>43.5</v>
          </cell>
          <cell r="AN61">
            <v>43.5</v>
          </cell>
          <cell r="AO61">
            <v>43.5</v>
          </cell>
          <cell r="AP61">
            <v>44.5</v>
          </cell>
          <cell r="AQ61">
            <v>44</v>
          </cell>
          <cell r="AR61">
            <v>44</v>
          </cell>
          <cell r="AS61">
            <v>44.5</v>
          </cell>
          <cell r="AT61">
            <v>44.5</v>
          </cell>
          <cell r="AU61">
            <v>44.5</v>
          </cell>
          <cell r="AV61">
            <v>43.5</v>
          </cell>
          <cell r="AW61">
            <v>43.5</v>
          </cell>
          <cell r="AX61">
            <v>43.5</v>
          </cell>
          <cell r="AY61">
            <v>43.5</v>
          </cell>
          <cell r="AZ61">
            <v>44.5</v>
          </cell>
          <cell r="BA61">
            <v>44</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row>
        <row r="62">
          <cell r="A62" t="str">
            <v>Weikersheim</v>
          </cell>
          <cell r="B62">
            <v>49</v>
          </cell>
          <cell r="C62">
            <v>0</v>
          </cell>
          <cell r="D62">
            <v>22.625</v>
          </cell>
          <cell r="E62">
            <v>23.625</v>
          </cell>
          <cell r="F62">
            <v>23.625000331226669</v>
          </cell>
          <cell r="G62">
            <v>23.625</v>
          </cell>
          <cell r="H62">
            <v>22.75</v>
          </cell>
          <cell r="I62">
            <v>22.75</v>
          </cell>
          <cell r="J62">
            <v>21.75</v>
          </cell>
          <cell r="K62">
            <v>21.75</v>
          </cell>
          <cell r="L62">
            <v>20.75</v>
          </cell>
          <cell r="M62">
            <v>20.75</v>
          </cell>
          <cell r="N62">
            <v>20.75</v>
          </cell>
          <cell r="O62">
            <v>21.75</v>
          </cell>
          <cell r="P62">
            <v>22.75</v>
          </cell>
          <cell r="Q62">
            <v>22.75</v>
          </cell>
          <cell r="R62">
            <v>22.25</v>
          </cell>
          <cell r="S62">
            <v>22.25</v>
          </cell>
          <cell r="T62">
            <v>22.25</v>
          </cell>
          <cell r="U62">
            <v>22.25</v>
          </cell>
          <cell r="V62">
            <v>22.25</v>
          </cell>
          <cell r="W62">
            <v>21.25</v>
          </cell>
          <cell r="X62">
            <v>19.25</v>
          </cell>
          <cell r="Y62">
            <v>19.25</v>
          </cell>
          <cell r="Z62">
            <v>19.25</v>
          </cell>
          <cell r="AA62">
            <v>19.25</v>
          </cell>
          <cell r="AB62">
            <v>19.25</v>
          </cell>
          <cell r="AC62">
            <v>19.25</v>
          </cell>
          <cell r="AD62">
            <v>20.25</v>
          </cell>
          <cell r="AE62">
            <v>20.25</v>
          </cell>
          <cell r="AF62">
            <v>21.5</v>
          </cell>
          <cell r="AG62">
            <v>21.5</v>
          </cell>
          <cell r="AH62">
            <v>21.5</v>
          </cell>
          <cell r="AI62">
            <v>21</v>
          </cell>
          <cell r="AJ62">
            <v>18</v>
          </cell>
          <cell r="AK62">
            <v>18</v>
          </cell>
          <cell r="AL62">
            <v>18</v>
          </cell>
          <cell r="AM62">
            <v>18.25</v>
          </cell>
          <cell r="AN62">
            <v>18.25</v>
          </cell>
          <cell r="AO62">
            <v>19.25</v>
          </cell>
          <cell r="AP62">
            <v>20.25</v>
          </cell>
          <cell r="AQ62">
            <v>20.25</v>
          </cell>
          <cell r="AR62">
            <v>20.25</v>
          </cell>
          <cell r="AS62">
            <v>20.25</v>
          </cell>
          <cell r="AT62">
            <v>20.25</v>
          </cell>
          <cell r="AU62">
            <v>20.25</v>
          </cell>
          <cell r="AV62">
            <v>21.25</v>
          </cell>
          <cell r="AW62">
            <v>20.25</v>
          </cell>
          <cell r="AX62">
            <v>20.25</v>
          </cell>
          <cell r="AY62">
            <v>20.25</v>
          </cell>
          <cell r="AZ62">
            <v>20.25</v>
          </cell>
          <cell r="BA62">
            <v>20.25</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row>
        <row r="63">
          <cell r="A63" t="str">
            <v>Weinsberg</v>
          </cell>
          <cell r="B63">
            <v>50</v>
          </cell>
          <cell r="C63">
            <v>0</v>
          </cell>
          <cell r="D63">
            <v>23</v>
          </cell>
          <cell r="E63">
            <v>23</v>
          </cell>
          <cell r="F63">
            <v>23.000000322464064</v>
          </cell>
          <cell r="G63">
            <v>23</v>
          </cell>
          <cell r="H63">
            <v>23</v>
          </cell>
          <cell r="I63">
            <v>23</v>
          </cell>
          <cell r="J63">
            <v>22</v>
          </cell>
          <cell r="K63">
            <v>21</v>
          </cell>
          <cell r="L63">
            <v>20.75</v>
          </cell>
          <cell r="M63">
            <v>20.75</v>
          </cell>
          <cell r="N63">
            <v>21.75</v>
          </cell>
          <cell r="O63">
            <v>21.75</v>
          </cell>
          <cell r="P63">
            <v>21.75</v>
          </cell>
          <cell r="Q63">
            <v>23.75</v>
          </cell>
          <cell r="R63">
            <v>23.75</v>
          </cell>
          <cell r="S63">
            <v>22.75</v>
          </cell>
          <cell r="T63">
            <v>22.75</v>
          </cell>
          <cell r="U63">
            <v>22.75</v>
          </cell>
          <cell r="V63">
            <v>20.75</v>
          </cell>
          <cell r="W63">
            <v>20.75</v>
          </cell>
          <cell r="X63">
            <v>21.25</v>
          </cell>
          <cell r="Y63">
            <v>22.25</v>
          </cell>
          <cell r="Z63">
            <v>22.25</v>
          </cell>
          <cell r="AA63">
            <v>21.75</v>
          </cell>
          <cell r="AB63">
            <v>21.75</v>
          </cell>
          <cell r="AC63">
            <v>21.75</v>
          </cell>
          <cell r="AD63">
            <v>21.75</v>
          </cell>
          <cell r="AE63">
            <v>21.75</v>
          </cell>
          <cell r="AF63">
            <v>20.75</v>
          </cell>
          <cell r="AG63">
            <v>20.75</v>
          </cell>
          <cell r="AH63">
            <v>20.75</v>
          </cell>
          <cell r="AI63">
            <v>20.75</v>
          </cell>
          <cell r="AJ63">
            <v>22.75</v>
          </cell>
          <cell r="AK63">
            <v>22.75</v>
          </cell>
          <cell r="AL63">
            <v>22.75</v>
          </cell>
          <cell r="AM63">
            <v>22.75</v>
          </cell>
          <cell r="AN63">
            <v>22.75</v>
          </cell>
          <cell r="AO63">
            <v>22.75</v>
          </cell>
          <cell r="AP63">
            <v>22.75</v>
          </cell>
          <cell r="AQ63">
            <v>22</v>
          </cell>
          <cell r="AR63">
            <v>22</v>
          </cell>
          <cell r="AS63">
            <v>22</v>
          </cell>
          <cell r="AT63">
            <v>22</v>
          </cell>
          <cell r="AU63">
            <v>22</v>
          </cell>
          <cell r="AV63">
            <v>21.75</v>
          </cell>
          <cell r="AW63">
            <v>22.75</v>
          </cell>
          <cell r="AX63">
            <v>22.75</v>
          </cell>
          <cell r="AY63">
            <v>22.75</v>
          </cell>
          <cell r="AZ63">
            <v>22.75</v>
          </cell>
          <cell r="BA63">
            <v>22.75</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row>
        <row r="64">
          <cell r="A64" t="str">
            <v>Zuffenhausen</v>
          </cell>
          <cell r="B64">
            <v>51</v>
          </cell>
          <cell r="C64">
            <v>0</v>
          </cell>
          <cell r="D64">
            <v>29</v>
          </cell>
          <cell r="E64">
            <v>29</v>
          </cell>
          <cell r="F64">
            <v>28.624992403912174</v>
          </cell>
          <cell r="G64">
            <v>28.25</v>
          </cell>
          <cell r="H64">
            <v>28.25</v>
          </cell>
          <cell r="I64">
            <v>27.25</v>
          </cell>
          <cell r="J64">
            <v>27.5</v>
          </cell>
          <cell r="K64">
            <v>28.25</v>
          </cell>
          <cell r="L64">
            <v>28.25</v>
          </cell>
          <cell r="M64">
            <v>27.25</v>
          </cell>
          <cell r="N64">
            <v>27.25</v>
          </cell>
          <cell r="O64">
            <v>28.25</v>
          </cell>
          <cell r="P64">
            <v>28</v>
          </cell>
          <cell r="Q64">
            <v>28</v>
          </cell>
          <cell r="R64">
            <v>28</v>
          </cell>
          <cell r="S64">
            <v>27.75</v>
          </cell>
          <cell r="T64">
            <v>27</v>
          </cell>
          <cell r="U64">
            <v>27.75</v>
          </cell>
          <cell r="V64">
            <v>26.75</v>
          </cell>
          <cell r="W64">
            <v>26.75</v>
          </cell>
          <cell r="X64">
            <v>26.5</v>
          </cell>
          <cell r="Y64">
            <v>27</v>
          </cell>
          <cell r="Z64">
            <v>27</v>
          </cell>
          <cell r="AA64">
            <v>26.75</v>
          </cell>
          <cell r="AB64">
            <v>26.75</v>
          </cell>
          <cell r="AC64">
            <v>26.75</v>
          </cell>
          <cell r="AD64">
            <v>26.75</v>
          </cell>
          <cell r="AE64">
            <v>26.75</v>
          </cell>
          <cell r="AF64">
            <v>24.75</v>
          </cell>
          <cell r="AG64">
            <v>24.75</v>
          </cell>
          <cell r="AH64">
            <v>23.75</v>
          </cell>
          <cell r="AI64">
            <v>23.75</v>
          </cell>
          <cell r="AJ64">
            <v>25.25</v>
          </cell>
          <cell r="AK64">
            <v>25.25</v>
          </cell>
          <cell r="AL64">
            <v>25.25</v>
          </cell>
          <cell r="AM64">
            <v>25.25</v>
          </cell>
          <cell r="AN64">
            <v>24.25</v>
          </cell>
          <cell r="AO64">
            <v>24.25</v>
          </cell>
          <cell r="AP64">
            <v>24.25</v>
          </cell>
          <cell r="AQ64">
            <v>24.25</v>
          </cell>
          <cell r="AR64">
            <v>24.25</v>
          </cell>
          <cell r="AS64">
            <v>23.25</v>
          </cell>
          <cell r="AT64">
            <v>23.25</v>
          </cell>
          <cell r="AU64">
            <v>23.25</v>
          </cell>
          <cell r="AV64">
            <v>21.5</v>
          </cell>
          <cell r="AW64">
            <v>22</v>
          </cell>
          <cell r="AX64">
            <v>22</v>
          </cell>
          <cell r="AY64">
            <v>22</v>
          </cell>
          <cell r="AZ64">
            <v>22</v>
          </cell>
          <cell r="BA64">
            <v>21</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row>
        <row r="65">
          <cell r="A65" t="str">
            <v>zz Landeskirche</v>
          </cell>
          <cell r="C65">
            <v>1.0000000003174137E-5</v>
          </cell>
          <cell r="D65">
            <v>1524.125</v>
          </cell>
          <cell r="E65">
            <v>1522.125</v>
          </cell>
          <cell r="F65">
            <v>1521.1249999999998</v>
          </cell>
          <cell r="G65">
            <v>1520.125</v>
          </cell>
          <cell r="H65">
            <v>1517</v>
          </cell>
          <cell r="I65">
            <v>1508.375</v>
          </cell>
          <cell r="J65">
            <v>1511.625</v>
          </cell>
          <cell r="K65">
            <v>1510.875</v>
          </cell>
          <cell r="L65">
            <v>1507.25</v>
          </cell>
          <cell r="M65">
            <v>1501</v>
          </cell>
          <cell r="N65">
            <v>1501.75</v>
          </cell>
          <cell r="O65">
            <v>1505.25</v>
          </cell>
          <cell r="P65">
            <v>1502.75</v>
          </cell>
          <cell r="Q65">
            <v>1512.375</v>
          </cell>
          <cell r="R65">
            <v>1510.125</v>
          </cell>
          <cell r="S65">
            <v>1506.875</v>
          </cell>
          <cell r="T65">
            <v>1501.625</v>
          </cell>
          <cell r="U65">
            <v>1498.875</v>
          </cell>
          <cell r="V65">
            <v>1494.5</v>
          </cell>
          <cell r="W65">
            <v>1490.5</v>
          </cell>
          <cell r="X65">
            <v>1503</v>
          </cell>
          <cell r="Y65">
            <v>1504</v>
          </cell>
          <cell r="Z65">
            <v>1499.175</v>
          </cell>
          <cell r="AA65">
            <v>1499.625</v>
          </cell>
          <cell r="AB65">
            <v>1497.875</v>
          </cell>
          <cell r="AC65">
            <v>1496.125</v>
          </cell>
          <cell r="AD65">
            <v>1498.5</v>
          </cell>
          <cell r="AE65">
            <v>1494.375</v>
          </cell>
          <cell r="AF65">
            <v>1490.375</v>
          </cell>
          <cell r="AG65">
            <v>1492</v>
          </cell>
          <cell r="AH65">
            <v>1485</v>
          </cell>
          <cell r="AI65">
            <v>1481.75</v>
          </cell>
          <cell r="AJ65">
            <v>1495.75</v>
          </cell>
          <cell r="AK65">
            <v>1498.5</v>
          </cell>
          <cell r="AL65">
            <v>1479.5</v>
          </cell>
          <cell r="AM65">
            <v>1491</v>
          </cell>
          <cell r="AN65">
            <v>1489.375</v>
          </cell>
          <cell r="AO65">
            <v>1487.375</v>
          </cell>
          <cell r="AP65">
            <v>1500.375</v>
          </cell>
          <cell r="AQ65">
            <v>1497.125</v>
          </cell>
          <cell r="AR65">
            <v>1493.875</v>
          </cell>
          <cell r="AS65">
            <v>1492.125</v>
          </cell>
          <cell r="AT65">
            <v>1482.125</v>
          </cell>
          <cell r="AU65">
            <v>1483.875</v>
          </cell>
          <cell r="AV65">
            <v>1500.125</v>
          </cell>
          <cell r="AW65">
            <v>1495.125</v>
          </cell>
          <cell r="AX65">
            <v>1491.875</v>
          </cell>
          <cell r="AY65">
            <v>1491.375</v>
          </cell>
          <cell r="AZ65">
            <v>1489.125</v>
          </cell>
          <cell r="BA65">
            <v>1491.125</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row>
        <row r="72">
          <cell r="A72" t="str">
            <v>"Echte" (ohne noch gesperrte Stellen und abzüglich Stellenkürzungsanteil aufgrund Vakaturverlängerung) Vakaturen (Werte aus Stellendatei SAP-Auswertung)</v>
          </cell>
        </row>
        <row r="73">
          <cell r="A73" t="str">
            <v>Aalen</v>
          </cell>
          <cell r="B73">
            <v>1</v>
          </cell>
          <cell r="Q73">
            <v>1</v>
          </cell>
          <cell r="R73">
            <v>1</v>
          </cell>
          <cell r="S73">
            <v>1</v>
          </cell>
          <cell r="T73">
            <v>1.5</v>
          </cell>
          <cell r="U73">
            <v>1.5</v>
          </cell>
          <cell r="V73">
            <v>0.5</v>
          </cell>
          <cell r="W73">
            <v>0.5</v>
          </cell>
          <cell r="X73">
            <v>0.5</v>
          </cell>
          <cell r="Y73">
            <v>1.5</v>
          </cell>
          <cell r="Z73">
            <v>1.5</v>
          </cell>
          <cell r="AA73">
            <v>1.5</v>
          </cell>
          <cell r="AB73">
            <v>1.5</v>
          </cell>
          <cell r="AC73">
            <v>1.5</v>
          </cell>
          <cell r="AD73">
            <v>2.5</v>
          </cell>
          <cell r="AE73">
            <v>2.5</v>
          </cell>
          <cell r="AF73">
            <v>3</v>
          </cell>
          <cell r="AG73">
            <v>3</v>
          </cell>
          <cell r="AH73">
            <v>3</v>
          </cell>
          <cell r="AI73">
            <v>3</v>
          </cell>
          <cell r="AJ73">
            <v>2</v>
          </cell>
          <cell r="AK73">
            <v>2</v>
          </cell>
          <cell r="AL73">
            <v>2</v>
          </cell>
          <cell r="AM73">
            <v>2</v>
          </cell>
          <cell r="AN73">
            <v>2</v>
          </cell>
          <cell r="AO73">
            <v>2</v>
          </cell>
          <cell r="AP73">
            <v>0</v>
          </cell>
          <cell r="AQ73">
            <v>0</v>
          </cell>
          <cell r="AR73">
            <v>0</v>
          </cell>
          <cell r="AS73">
            <v>0</v>
          </cell>
          <cell r="AT73">
            <v>0</v>
          </cell>
          <cell r="AU73">
            <v>0</v>
          </cell>
          <cell r="AV73">
            <v>0.75</v>
          </cell>
          <cell r="AW73">
            <v>0.75</v>
          </cell>
          <cell r="AX73">
            <v>0.75</v>
          </cell>
          <cell r="AY73">
            <v>0.75</v>
          </cell>
          <cell r="AZ73">
            <v>1.75</v>
          </cell>
          <cell r="BA73">
            <v>1.75</v>
          </cell>
          <cell r="BB73" t="str">
            <v/>
          </cell>
          <cell r="BC73" t="str">
            <v/>
          </cell>
          <cell r="BD73" t="str">
            <v/>
          </cell>
          <cell r="BE73" t="str">
            <v/>
          </cell>
          <cell r="BF73" t="str">
            <v/>
          </cell>
          <cell r="BG73" t="str">
            <v/>
          </cell>
          <cell r="BH73" t="str">
            <v/>
          </cell>
          <cell r="BI73" t="str">
            <v/>
          </cell>
          <cell r="BJ73" t="str">
            <v/>
          </cell>
          <cell r="BK73" t="str">
            <v/>
          </cell>
          <cell r="BL73" t="str">
            <v/>
          </cell>
          <cell r="BM73" t="str">
            <v/>
          </cell>
          <cell r="BN73" t="str">
            <v/>
          </cell>
          <cell r="BO73" t="str">
            <v/>
          </cell>
          <cell r="BP73" t="str">
            <v/>
          </cell>
          <cell r="BQ73" t="str">
            <v/>
          </cell>
          <cell r="BR73" t="str">
            <v/>
          </cell>
          <cell r="BS73" t="str">
            <v/>
          </cell>
          <cell r="BT73" t="str">
            <v/>
          </cell>
          <cell r="BU73" t="str">
            <v/>
          </cell>
          <cell r="BV73" t="str">
            <v/>
          </cell>
          <cell r="BW73" t="str">
            <v/>
          </cell>
        </row>
        <row r="74">
          <cell r="A74" t="str">
            <v>Backnang</v>
          </cell>
          <cell r="B74">
            <v>2</v>
          </cell>
          <cell r="Q74">
            <v>2.75</v>
          </cell>
          <cell r="R74">
            <v>1</v>
          </cell>
          <cell r="S74">
            <v>1</v>
          </cell>
          <cell r="T74">
            <v>1</v>
          </cell>
          <cell r="U74">
            <v>1</v>
          </cell>
          <cell r="V74">
            <v>1</v>
          </cell>
          <cell r="W74">
            <v>1</v>
          </cell>
          <cell r="X74">
            <v>2</v>
          </cell>
          <cell r="Y74">
            <v>1</v>
          </cell>
          <cell r="Z74">
            <v>2</v>
          </cell>
          <cell r="AA74">
            <v>2</v>
          </cell>
          <cell r="AB74">
            <v>1</v>
          </cell>
          <cell r="AC74">
            <v>1</v>
          </cell>
          <cell r="AD74">
            <v>1</v>
          </cell>
          <cell r="AE74">
            <v>1</v>
          </cell>
          <cell r="AF74">
            <v>1</v>
          </cell>
          <cell r="AG74">
            <v>1</v>
          </cell>
          <cell r="AH74">
            <v>1</v>
          </cell>
          <cell r="AI74">
            <v>1</v>
          </cell>
          <cell r="AJ74">
            <v>0</v>
          </cell>
          <cell r="AK74">
            <v>0</v>
          </cell>
          <cell r="AL74">
            <v>0</v>
          </cell>
          <cell r="AM74">
            <v>0</v>
          </cell>
          <cell r="AN74">
            <v>0</v>
          </cell>
          <cell r="AO74">
            <v>1</v>
          </cell>
          <cell r="AP74">
            <v>1</v>
          </cell>
          <cell r="AQ74">
            <v>1</v>
          </cell>
          <cell r="AR74">
            <v>2</v>
          </cell>
          <cell r="AS74">
            <v>2</v>
          </cell>
          <cell r="AT74">
            <v>1</v>
          </cell>
          <cell r="AU74">
            <v>0</v>
          </cell>
          <cell r="AV74">
            <v>0</v>
          </cell>
          <cell r="AW74">
            <v>0</v>
          </cell>
          <cell r="AX74">
            <v>0</v>
          </cell>
          <cell r="AY74">
            <v>0</v>
          </cell>
          <cell r="AZ74">
            <v>0</v>
          </cell>
          <cell r="BA74">
            <v>0</v>
          </cell>
          <cell r="BB74" t="str">
            <v/>
          </cell>
          <cell r="BC74" t="str">
            <v/>
          </cell>
          <cell r="BD74" t="str">
            <v/>
          </cell>
          <cell r="BE74" t="str">
            <v/>
          </cell>
          <cell r="BF74" t="str">
            <v/>
          </cell>
          <cell r="BG74" t="str">
            <v/>
          </cell>
          <cell r="BH74" t="str">
            <v/>
          </cell>
          <cell r="BI74" t="str">
            <v/>
          </cell>
          <cell r="BJ74" t="str">
            <v/>
          </cell>
          <cell r="BK74" t="str">
            <v/>
          </cell>
          <cell r="BL74" t="str">
            <v/>
          </cell>
          <cell r="BM74" t="str">
            <v/>
          </cell>
          <cell r="BN74" t="str">
            <v/>
          </cell>
          <cell r="BO74" t="str">
            <v/>
          </cell>
          <cell r="BP74" t="str">
            <v/>
          </cell>
          <cell r="BQ74" t="str">
            <v/>
          </cell>
          <cell r="BR74" t="str">
            <v/>
          </cell>
          <cell r="BS74" t="str">
            <v/>
          </cell>
          <cell r="BT74" t="str">
            <v/>
          </cell>
          <cell r="BU74" t="str">
            <v/>
          </cell>
          <cell r="BV74" t="str">
            <v/>
          </cell>
          <cell r="BW74" t="str">
            <v/>
          </cell>
        </row>
        <row r="75">
          <cell r="A75" t="str">
            <v>Bad Cannstatt</v>
          </cell>
          <cell r="B75">
            <v>3</v>
          </cell>
          <cell r="Q75">
            <v>0</v>
          </cell>
          <cell r="R75">
            <v>0</v>
          </cell>
          <cell r="S75">
            <v>0</v>
          </cell>
          <cell r="T75">
            <v>0</v>
          </cell>
          <cell r="U75">
            <v>0</v>
          </cell>
          <cell r="V75">
            <v>1</v>
          </cell>
          <cell r="W75">
            <v>1</v>
          </cell>
          <cell r="X75">
            <v>1</v>
          </cell>
          <cell r="Y75">
            <v>1</v>
          </cell>
          <cell r="Z75">
            <v>1</v>
          </cell>
          <cell r="AA75">
            <v>1</v>
          </cell>
          <cell r="AB75">
            <v>1</v>
          </cell>
          <cell r="AC75">
            <v>1</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1</v>
          </cell>
          <cell r="AW75">
            <v>1</v>
          </cell>
          <cell r="AX75">
            <v>1</v>
          </cell>
          <cell r="AY75">
            <v>1</v>
          </cell>
          <cell r="AZ75">
            <v>1</v>
          </cell>
          <cell r="BA75">
            <v>1</v>
          </cell>
          <cell r="BB75" t="str">
            <v/>
          </cell>
          <cell r="BC75" t="str">
            <v/>
          </cell>
          <cell r="BD75" t="str">
            <v/>
          </cell>
          <cell r="BE75" t="str">
            <v/>
          </cell>
          <cell r="BF75" t="str">
            <v/>
          </cell>
          <cell r="BG75" t="str">
            <v/>
          </cell>
          <cell r="BH75" t="str">
            <v/>
          </cell>
          <cell r="BI75" t="str">
            <v/>
          </cell>
          <cell r="BJ75" t="str">
            <v/>
          </cell>
          <cell r="BK75" t="str">
            <v/>
          </cell>
          <cell r="BL75" t="str">
            <v/>
          </cell>
          <cell r="BM75" t="str">
            <v/>
          </cell>
          <cell r="BN75" t="str">
            <v/>
          </cell>
          <cell r="BO75" t="str">
            <v/>
          </cell>
          <cell r="BP75" t="str">
            <v/>
          </cell>
          <cell r="BQ75" t="str">
            <v/>
          </cell>
          <cell r="BR75" t="str">
            <v/>
          </cell>
          <cell r="BS75" t="str">
            <v/>
          </cell>
          <cell r="BT75" t="str">
            <v/>
          </cell>
          <cell r="BU75" t="str">
            <v/>
          </cell>
          <cell r="BV75" t="str">
            <v/>
          </cell>
          <cell r="BW75" t="str">
            <v/>
          </cell>
        </row>
        <row r="76">
          <cell r="A76" t="str">
            <v>Bad Urach</v>
          </cell>
          <cell r="B76">
            <v>4</v>
          </cell>
          <cell r="Q76">
            <v>4</v>
          </cell>
          <cell r="R76">
            <v>4</v>
          </cell>
          <cell r="S76">
            <v>4</v>
          </cell>
          <cell r="T76">
            <v>2</v>
          </cell>
          <cell r="U76">
            <v>2</v>
          </cell>
          <cell r="V76">
            <v>2</v>
          </cell>
          <cell r="W76">
            <v>2</v>
          </cell>
          <cell r="X76">
            <v>0</v>
          </cell>
          <cell r="Y76">
            <v>1</v>
          </cell>
          <cell r="Z76">
            <v>0</v>
          </cell>
          <cell r="AA76">
            <v>0</v>
          </cell>
          <cell r="AB76">
            <v>0</v>
          </cell>
          <cell r="AC76">
            <v>0</v>
          </cell>
          <cell r="AD76">
            <v>0</v>
          </cell>
          <cell r="AE76">
            <v>0</v>
          </cell>
          <cell r="AF76">
            <v>0</v>
          </cell>
          <cell r="AG76">
            <v>0</v>
          </cell>
          <cell r="AH76">
            <v>0</v>
          </cell>
          <cell r="AI76">
            <v>0</v>
          </cell>
          <cell r="AJ76">
            <v>2</v>
          </cell>
          <cell r="AK76">
            <v>2</v>
          </cell>
          <cell r="AL76">
            <v>1</v>
          </cell>
          <cell r="AM76">
            <v>1</v>
          </cell>
          <cell r="AN76">
            <v>1</v>
          </cell>
          <cell r="AO76">
            <v>1</v>
          </cell>
          <cell r="AP76">
            <v>1</v>
          </cell>
          <cell r="AQ76">
            <v>1</v>
          </cell>
          <cell r="AR76">
            <v>1</v>
          </cell>
          <cell r="AS76">
            <v>0</v>
          </cell>
          <cell r="AT76">
            <v>0</v>
          </cell>
          <cell r="AU76">
            <v>0</v>
          </cell>
          <cell r="AV76">
            <v>1</v>
          </cell>
          <cell r="AW76">
            <v>1</v>
          </cell>
          <cell r="AX76">
            <v>1</v>
          </cell>
          <cell r="AY76">
            <v>1</v>
          </cell>
          <cell r="AZ76">
            <v>1</v>
          </cell>
          <cell r="BA76">
            <v>1</v>
          </cell>
          <cell r="BB76" t="str">
            <v/>
          </cell>
          <cell r="BC76" t="str">
            <v/>
          </cell>
          <cell r="BD76" t="str">
            <v/>
          </cell>
          <cell r="BE76" t="str">
            <v/>
          </cell>
          <cell r="BF76" t="str">
            <v/>
          </cell>
          <cell r="BG76" t="str">
            <v/>
          </cell>
          <cell r="BH76" t="str">
            <v/>
          </cell>
          <cell r="BI76" t="str">
            <v/>
          </cell>
          <cell r="BJ76" t="str">
            <v/>
          </cell>
          <cell r="BK76" t="str">
            <v/>
          </cell>
          <cell r="BL76" t="str">
            <v/>
          </cell>
          <cell r="BM76" t="str">
            <v/>
          </cell>
          <cell r="BN76" t="str">
            <v/>
          </cell>
          <cell r="BO76" t="str">
            <v/>
          </cell>
          <cell r="BP76" t="str">
            <v/>
          </cell>
          <cell r="BQ76" t="str">
            <v/>
          </cell>
          <cell r="BR76" t="str">
            <v/>
          </cell>
          <cell r="BS76" t="str">
            <v/>
          </cell>
          <cell r="BT76" t="str">
            <v/>
          </cell>
          <cell r="BU76" t="str">
            <v/>
          </cell>
          <cell r="BV76" t="str">
            <v/>
          </cell>
          <cell r="BW76" t="str">
            <v/>
          </cell>
        </row>
        <row r="77">
          <cell r="A77" t="str">
            <v>Balingen</v>
          </cell>
          <cell r="B77">
            <v>5</v>
          </cell>
          <cell r="Q77">
            <v>0</v>
          </cell>
          <cell r="R77">
            <v>0</v>
          </cell>
          <cell r="S77">
            <v>0</v>
          </cell>
          <cell r="T77">
            <v>0</v>
          </cell>
          <cell r="U77">
            <v>0</v>
          </cell>
          <cell r="V77">
            <v>0</v>
          </cell>
          <cell r="W77">
            <v>0</v>
          </cell>
          <cell r="X77">
            <v>2</v>
          </cell>
          <cell r="Y77">
            <v>2</v>
          </cell>
          <cell r="Z77">
            <v>1</v>
          </cell>
          <cell r="AA77">
            <v>3</v>
          </cell>
          <cell r="AB77">
            <v>3</v>
          </cell>
          <cell r="AC77">
            <v>4</v>
          </cell>
          <cell r="AD77">
            <v>5</v>
          </cell>
          <cell r="AE77">
            <v>4</v>
          </cell>
          <cell r="AF77">
            <v>4</v>
          </cell>
          <cell r="AG77">
            <v>3</v>
          </cell>
          <cell r="AH77">
            <v>3</v>
          </cell>
          <cell r="AI77">
            <v>4</v>
          </cell>
          <cell r="AJ77">
            <v>3</v>
          </cell>
          <cell r="AK77">
            <v>2</v>
          </cell>
          <cell r="AL77">
            <v>2</v>
          </cell>
          <cell r="AM77">
            <v>2</v>
          </cell>
          <cell r="AN77">
            <v>2</v>
          </cell>
          <cell r="AO77">
            <v>2</v>
          </cell>
          <cell r="AP77">
            <v>1</v>
          </cell>
          <cell r="AQ77">
            <v>1</v>
          </cell>
          <cell r="AR77">
            <v>2</v>
          </cell>
          <cell r="AS77">
            <v>2</v>
          </cell>
          <cell r="AT77">
            <v>3</v>
          </cell>
          <cell r="AU77">
            <v>3</v>
          </cell>
          <cell r="AV77">
            <v>3</v>
          </cell>
          <cell r="AW77">
            <v>4</v>
          </cell>
          <cell r="AX77">
            <v>4</v>
          </cell>
          <cell r="AY77">
            <v>4</v>
          </cell>
          <cell r="AZ77">
            <v>3</v>
          </cell>
          <cell r="BA77">
            <v>3</v>
          </cell>
          <cell r="BB77" t="str">
            <v/>
          </cell>
          <cell r="BC77" t="str">
            <v/>
          </cell>
          <cell r="BD77" t="str">
            <v/>
          </cell>
          <cell r="BE77" t="str">
            <v/>
          </cell>
          <cell r="BF77" t="str">
            <v/>
          </cell>
          <cell r="BG77" t="str">
            <v/>
          </cell>
          <cell r="BH77" t="str">
            <v/>
          </cell>
          <cell r="BI77" t="str">
            <v/>
          </cell>
          <cell r="BJ77" t="str">
            <v/>
          </cell>
          <cell r="BK77" t="str">
            <v/>
          </cell>
          <cell r="BL77" t="str">
            <v/>
          </cell>
          <cell r="BM77" t="str">
            <v/>
          </cell>
          <cell r="BN77" t="str">
            <v/>
          </cell>
          <cell r="BO77" t="str">
            <v/>
          </cell>
          <cell r="BP77" t="str">
            <v/>
          </cell>
          <cell r="BQ77" t="str">
            <v/>
          </cell>
          <cell r="BR77" t="str">
            <v/>
          </cell>
          <cell r="BS77" t="str">
            <v/>
          </cell>
          <cell r="BT77" t="str">
            <v/>
          </cell>
          <cell r="BU77" t="str">
            <v/>
          </cell>
          <cell r="BV77" t="str">
            <v/>
          </cell>
          <cell r="BW77" t="str">
            <v/>
          </cell>
        </row>
        <row r="78">
          <cell r="A78" t="str">
            <v>Bernhausen</v>
          </cell>
          <cell r="B78">
            <v>6</v>
          </cell>
          <cell r="Q78">
            <v>1</v>
          </cell>
          <cell r="R78">
            <v>1.5</v>
          </cell>
          <cell r="S78">
            <v>1.5</v>
          </cell>
          <cell r="T78">
            <v>1.5</v>
          </cell>
          <cell r="U78">
            <v>0.5</v>
          </cell>
          <cell r="V78">
            <v>0.5</v>
          </cell>
          <cell r="W78">
            <v>1.5</v>
          </cell>
          <cell r="X78">
            <v>1.5</v>
          </cell>
          <cell r="Y78">
            <v>2.25</v>
          </cell>
          <cell r="Z78">
            <v>2.25</v>
          </cell>
          <cell r="AA78">
            <v>2.25</v>
          </cell>
          <cell r="AB78">
            <v>2.25</v>
          </cell>
          <cell r="AC78">
            <v>2.25</v>
          </cell>
          <cell r="AD78">
            <v>2</v>
          </cell>
          <cell r="AE78">
            <v>1.5</v>
          </cell>
          <cell r="AF78">
            <v>1</v>
          </cell>
          <cell r="AG78">
            <v>1</v>
          </cell>
          <cell r="AH78">
            <v>1</v>
          </cell>
          <cell r="AI78">
            <v>1</v>
          </cell>
          <cell r="AJ78">
            <v>1</v>
          </cell>
          <cell r="AK78">
            <v>0</v>
          </cell>
          <cell r="AL78">
            <v>0</v>
          </cell>
          <cell r="AM78">
            <v>0</v>
          </cell>
          <cell r="AN78">
            <v>0</v>
          </cell>
          <cell r="AO78">
            <v>0</v>
          </cell>
          <cell r="AP78">
            <v>1</v>
          </cell>
          <cell r="AQ78">
            <v>1</v>
          </cell>
          <cell r="AR78">
            <v>1</v>
          </cell>
          <cell r="AS78">
            <v>1</v>
          </cell>
          <cell r="AT78">
            <v>1</v>
          </cell>
          <cell r="AU78">
            <v>1</v>
          </cell>
          <cell r="AV78">
            <v>1</v>
          </cell>
          <cell r="AW78">
            <v>1</v>
          </cell>
          <cell r="AX78">
            <v>1</v>
          </cell>
          <cell r="AY78">
            <v>1</v>
          </cell>
          <cell r="AZ78">
            <v>1</v>
          </cell>
          <cell r="BA78">
            <v>1</v>
          </cell>
          <cell r="BB78" t="str">
            <v/>
          </cell>
          <cell r="BC78" t="str">
            <v/>
          </cell>
          <cell r="BD78" t="str">
            <v/>
          </cell>
          <cell r="BE78" t="str">
            <v/>
          </cell>
          <cell r="BF78" t="str">
            <v/>
          </cell>
          <cell r="BG78" t="str">
            <v/>
          </cell>
          <cell r="BH78" t="str">
            <v/>
          </cell>
          <cell r="BI78" t="str">
            <v/>
          </cell>
          <cell r="BJ78" t="str">
            <v/>
          </cell>
          <cell r="BK78" t="str">
            <v/>
          </cell>
          <cell r="BL78" t="str">
            <v/>
          </cell>
          <cell r="BM78" t="str">
            <v/>
          </cell>
          <cell r="BN78" t="str">
            <v/>
          </cell>
          <cell r="BO78" t="str">
            <v/>
          </cell>
          <cell r="BP78" t="str">
            <v/>
          </cell>
          <cell r="BQ78" t="str">
            <v/>
          </cell>
          <cell r="BR78" t="str">
            <v/>
          </cell>
          <cell r="BS78" t="str">
            <v/>
          </cell>
          <cell r="BT78" t="str">
            <v/>
          </cell>
          <cell r="BU78" t="str">
            <v/>
          </cell>
          <cell r="BV78" t="str">
            <v/>
          </cell>
          <cell r="BW78" t="str">
            <v/>
          </cell>
        </row>
        <row r="79">
          <cell r="A79" t="str">
            <v>Besigheim</v>
          </cell>
          <cell r="B79">
            <v>7</v>
          </cell>
          <cell r="Q79">
            <v>1</v>
          </cell>
          <cell r="R79">
            <v>1</v>
          </cell>
          <cell r="S79">
            <v>1</v>
          </cell>
          <cell r="T79">
            <v>1</v>
          </cell>
          <cell r="U79">
            <v>0</v>
          </cell>
          <cell r="V79">
            <v>0</v>
          </cell>
          <cell r="W79">
            <v>0</v>
          </cell>
          <cell r="X79">
            <v>0</v>
          </cell>
          <cell r="Y79">
            <v>1</v>
          </cell>
          <cell r="Z79">
            <v>1</v>
          </cell>
          <cell r="AA79">
            <v>0</v>
          </cell>
          <cell r="AB79">
            <v>1</v>
          </cell>
          <cell r="AC79">
            <v>2</v>
          </cell>
          <cell r="AD79">
            <v>2</v>
          </cell>
          <cell r="AE79">
            <v>2</v>
          </cell>
          <cell r="AF79">
            <v>3</v>
          </cell>
          <cell r="AG79">
            <v>3</v>
          </cell>
          <cell r="AH79">
            <v>3</v>
          </cell>
          <cell r="AI79">
            <v>1</v>
          </cell>
          <cell r="AJ79">
            <v>2</v>
          </cell>
          <cell r="AK79">
            <v>2</v>
          </cell>
          <cell r="AL79">
            <v>1</v>
          </cell>
          <cell r="AM79">
            <v>1</v>
          </cell>
          <cell r="AN79">
            <v>1</v>
          </cell>
          <cell r="AO79">
            <v>2</v>
          </cell>
          <cell r="AP79">
            <v>2</v>
          </cell>
          <cell r="AQ79">
            <v>2</v>
          </cell>
          <cell r="AR79">
            <v>2</v>
          </cell>
          <cell r="AS79">
            <v>2</v>
          </cell>
          <cell r="AT79">
            <v>1</v>
          </cell>
          <cell r="AU79">
            <v>1</v>
          </cell>
          <cell r="AV79">
            <v>0</v>
          </cell>
          <cell r="AW79">
            <v>0</v>
          </cell>
          <cell r="AX79">
            <v>1</v>
          </cell>
          <cell r="AY79">
            <v>1</v>
          </cell>
          <cell r="AZ79">
            <v>1</v>
          </cell>
          <cell r="BA79">
            <v>1</v>
          </cell>
          <cell r="BB79" t="str">
            <v/>
          </cell>
          <cell r="BC79" t="str">
            <v/>
          </cell>
          <cell r="BD79" t="str">
            <v/>
          </cell>
          <cell r="BE79" t="str">
            <v/>
          </cell>
          <cell r="BF79" t="str">
            <v/>
          </cell>
          <cell r="BG79" t="str">
            <v/>
          </cell>
          <cell r="BH79" t="str">
            <v/>
          </cell>
          <cell r="BI79" t="str">
            <v/>
          </cell>
          <cell r="BJ79" t="str">
            <v/>
          </cell>
          <cell r="BK79" t="str">
            <v/>
          </cell>
          <cell r="BL79" t="str">
            <v/>
          </cell>
          <cell r="BM79" t="str">
            <v/>
          </cell>
          <cell r="BN79" t="str">
            <v/>
          </cell>
          <cell r="BO79" t="str">
            <v/>
          </cell>
          <cell r="BP79" t="str">
            <v/>
          </cell>
          <cell r="BQ79" t="str">
            <v/>
          </cell>
          <cell r="BR79" t="str">
            <v/>
          </cell>
          <cell r="BS79" t="str">
            <v/>
          </cell>
          <cell r="BT79" t="str">
            <v/>
          </cell>
          <cell r="BU79" t="str">
            <v/>
          </cell>
          <cell r="BV79" t="str">
            <v/>
          </cell>
          <cell r="BW79" t="str">
            <v/>
          </cell>
        </row>
        <row r="80">
          <cell r="A80" t="str">
            <v>Biberach</v>
          </cell>
          <cell r="B80">
            <v>8</v>
          </cell>
          <cell r="Q80">
            <v>3</v>
          </cell>
          <cell r="R80">
            <v>3</v>
          </cell>
          <cell r="S80">
            <v>3</v>
          </cell>
          <cell r="T80">
            <v>4</v>
          </cell>
          <cell r="U80">
            <v>3</v>
          </cell>
          <cell r="V80">
            <v>3</v>
          </cell>
          <cell r="W80">
            <v>2</v>
          </cell>
          <cell r="X80">
            <v>2</v>
          </cell>
          <cell r="Y80">
            <v>2</v>
          </cell>
          <cell r="Z80">
            <v>2</v>
          </cell>
          <cell r="AA80">
            <v>3</v>
          </cell>
          <cell r="AB80">
            <v>3</v>
          </cell>
          <cell r="AC80">
            <v>3</v>
          </cell>
          <cell r="AD80">
            <v>2</v>
          </cell>
          <cell r="AE80">
            <v>2</v>
          </cell>
          <cell r="AF80">
            <v>1</v>
          </cell>
          <cell r="AG80">
            <v>1</v>
          </cell>
          <cell r="AH80">
            <v>1</v>
          </cell>
          <cell r="AI80">
            <v>1</v>
          </cell>
          <cell r="AJ80">
            <v>0</v>
          </cell>
          <cell r="AK80">
            <v>0</v>
          </cell>
          <cell r="AL80">
            <v>0</v>
          </cell>
          <cell r="AM80">
            <v>0</v>
          </cell>
          <cell r="AN80">
            <v>0</v>
          </cell>
          <cell r="AO80">
            <v>0</v>
          </cell>
          <cell r="AP80">
            <v>0</v>
          </cell>
          <cell r="AQ80">
            <v>0</v>
          </cell>
          <cell r="AR80">
            <v>0</v>
          </cell>
          <cell r="AS80">
            <v>0</v>
          </cell>
          <cell r="AT80">
            <v>1</v>
          </cell>
          <cell r="AU80">
            <v>1</v>
          </cell>
          <cell r="AV80">
            <v>0</v>
          </cell>
          <cell r="AW80">
            <v>0</v>
          </cell>
          <cell r="AX80">
            <v>0</v>
          </cell>
          <cell r="AY80">
            <v>0</v>
          </cell>
          <cell r="AZ80">
            <v>0</v>
          </cell>
          <cell r="BA80">
            <v>0</v>
          </cell>
          <cell r="BB80" t="str">
            <v/>
          </cell>
          <cell r="BC80" t="str">
            <v/>
          </cell>
          <cell r="BD80" t="str">
            <v/>
          </cell>
          <cell r="BE80" t="str">
            <v/>
          </cell>
          <cell r="BF80" t="str">
            <v/>
          </cell>
          <cell r="BG80" t="str">
            <v/>
          </cell>
          <cell r="BH80" t="str">
            <v/>
          </cell>
          <cell r="BI80" t="str">
            <v/>
          </cell>
          <cell r="BJ80" t="str">
            <v/>
          </cell>
          <cell r="BK80" t="str">
            <v/>
          </cell>
          <cell r="BL80" t="str">
            <v/>
          </cell>
          <cell r="BM80" t="str">
            <v/>
          </cell>
          <cell r="BN80" t="str">
            <v/>
          </cell>
          <cell r="BO80" t="str">
            <v/>
          </cell>
          <cell r="BP80" t="str">
            <v/>
          </cell>
          <cell r="BQ80" t="str">
            <v/>
          </cell>
          <cell r="BR80" t="str">
            <v/>
          </cell>
          <cell r="BS80" t="str">
            <v/>
          </cell>
          <cell r="BT80" t="str">
            <v/>
          </cell>
          <cell r="BU80" t="str">
            <v/>
          </cell>
          <cell r="BV80" t="str">
            <v/>
          </cell>
          <cell r="BW80" t="str">
            <v/>
          </cell>
        </row>
        <row r="81">
          <cell r="A81" t="str">
            <v>Blaubeuren</v>
          </cell>
          <cell r="B81">
            <v>9</v>
          </cell>
          <cell r="Q81">
            <v>3</v>
          </cell>
          <cell r="R81">
            <v>3</v>
          </cell>
          <cell r="S81">
            <v>3</v>
          </cell>
          <cell r="T81">
            <v>3</v>
          </cell>
          <cell r="U81">
            <v>4</v>
          </cell>
          <cell r="V81">
            <v>4</v>
          </cell>
          <cell r="W81">
            <v>4</v>
          </cell>
          <cell r="X81">
            <v>1</v>
          </cell>
          <cell r="Y81">
            <v>1</v>
          </cell>
          <cell r="Z81">
            <v>1</v>
          </cell>
          <cell r="AA81">
            <v>1</v>
          </cell>
          <cell r="AB81">
            <v>1</v>
          </cell>
          <cell r="AC81">
            <v>1</v>
          </cell>
          <cell r="AD81">
            <v>1</v>
          </cell>
          <cell r="AE81">
            <v>1</v>
          </cell>
          <cell r="AF81">
            <v>1</v>
          </cell>
          <cell r="AG81">
            <v>0</v>
          </cell>
          <cell r="AH81">
            <v>0</v>
          </cell>
          <cell r="AI81">
            <v>1</v>
          </cell>
          <cell r="AJ81">
            <v>3</v>
          </cell>
          <cell r="AK81">
            <v>2</v>
          </cell>
          <cell r="AL81">
            <v>2</v>
          </cell>
          <cell r="AM81">
            <v>2</v>
          </cell>
          <cell r="AN81">
            <v>2</v>
          </cell>
          <cell r="AO81">
            <v>3</v>
          </cell>
          <cell r="AP81">
            <v>1</v>
          </cell>
          <cell r="AQ81">
            <v>1</v>
          </cell>
          <cell r="AR81">
            <v>1</v>
          </cell>
          <cell r="AS81">
            <v>1</v>
          </cell>
          <cell r="AT81">
            <v>1</v>
          </cell>
          <cell r="AU81">
            <v>1</v>
          </cell>
          <cell r="AV81">
            <v>1</v>
          </cell>
          <cell r="AW81">
            <v>2</v>
          </cell>
          <cell r="AX81">
            <v>1</v>
          </cell>
          <cell r="AY81">
            <v>0</v>
          </cell>
          <cell r="AZ81">
            <v>0</v>
          </cell>
          <cell r="BA81">
            <v>0</v>
          </cell>
          <cell r="BB81" t="str">
            <v/>
          </cell>
          <cell r="BC81" t="str">
            <v/>
          </cell>
          <cell r="BD81" t="str">
            <v/>
          </cell>
          <cell r="BE81" t="str">
            <v/>
          </cell>
          <cell r="BF81" t="str">
            <v/>
          </cell>
          <cell r="BG81" t="str">
            <v/>
          </cell>
          <cell r="BH81" t="str">
            <v/>
          </cell>
          <cell r="BI81" t="str">
            <v/>
          </cell>
          <cell r="BJ81" t="str">
            <v/>
          </cell>
          <cell r="BK81" t="str">
            <v/>
          </cell>
          <cell r="BL81" t="str">
            <v/>
          </cell>
          <cell r="BM81" t="str">
            <v/>
          </cell>
          <cell r="BN81" t="str">
            <v/>
          </cell>
          <cell r="BO81" t="str">
            <v/>
          </cell>
          <cell r="BP81" t="str">
            <v/>
          </cell>
          <cell r="BQ81" t="str">
            <v/>
          </cell>
          <cell r="BR81" t="str">
            <v/>
          </cell>
          <cell r="BS81" t="str">
            <v/>
          </cell>
          <cell r="BT81" t="str">
            <v/>
          </cell>
          <cell r="BU81" t="str">
            <v/>
          </cell>
          <cell r="BV81" t="str">
            <v/>
          </cell>
          <cell r="BW81" t="str">
            <v/>
          </cell>
        </row>
        <row r="82">
          <cell r="A82" t="str">
            <v>Blaufelden</v>
          </cell>
          <cell r="B82">
            <v>10</v>
          </cell>
          <cell r="Q82">
            <v>0.75</v>
          </cell>
          <cell r="R82">
            <v>0.75</v>
          </cell>
          <cell r="S82">
            <v>0.75</v>
          </cell>
          <cell r="T82">
            <v>0.75</v>
          </cell>
          <cell r="U82">
            <v>0.75</v>
          </cell>
          <cell r="V82">
            <v>0.75</v>
          </cell>
          <cell r="W82">
            <v>0.75</v>
          </cell>
          <cell r="X82">
            <v>1</v>
          </cell>
          <cell r="Y82">
            <v>2</v>
          </cell>
          <cell r="Z82">
            <v>2</v>
          </cell>
          <cell r="AA82">
            <v>2</v>
          </cell>
          <cell r="AB82">
            <v>2</v>
          </cell>
          <cell r="AC82">
            <v>2</v>
          </cell>
          <cell r="AD82">
            <v>2</v>
          </cell>
          <cell r="AE82">
            <v>2</v>
          </cell>
          <cell r="AF82">
            <v>2</v>
          </cell>
          <cell r="AG82">
            <v>2</v>
          </cell>
          <cell r="AH82">
            <v>2</v>
          </cell>
          <cell r="AI82">
            <v>2</v>
          </cell>
          <cell r="AJ82">
            <v>1.5</v>
          </cell>
          <cell r="AK82">
            <v>2.5</v>
          </cell>
          <cell r="AL82">
            <v>2.5</v>
          </cell>
          <cell r="AM82">
            <v>2.5</v>
          </cell>
          <cell r="AN82">
            <v>3.5</v>
          </cell>
          <cell r="AO82">
            <v>3.5</v>
          </cell>
          <cell r="AP82">
            <v>3.5</v>
          </cell>
          <cell r="AQ82">
            <v>3.5</v>
          </cell>
          <cell r="AR82">
            <v>3.5</v>
          </cell>
          <cell r="AS82">
            <v>3.5</v>
          </cell>
          <cell r="AT82">
            <v>3.5</v>
          </cell>
          <cell r="AU82">
            <v>3.5</v>
          </cell>
          <cell r="AV82">
            <v>1</v>
          </cell>
          <cell r="AW82">
            <v>1</v>
          </cell>
          <cell r="AX82">
            <v>0.75001000000000007</v>
          </cell>
          <cell r="AY82">
            <v>0.75001000000000007</v>
          </cell>
          <cell r="AZ82">
            <v>0.75001000000000007</v>
          </cell>
          <cell r="BA82">
            <v>0.75001000000000007</v>
          </cell>
          <cell r="BB82" t="str">
            <v/>
          </cell>
          <cell r="BC82" t="str">
            <v/>
          </cell>
          <cell r="BD82" t="str">
            <v/>
          </cell>
          <cell r="BE82" t="str">
            <v/>
          </cell>
          <cell r="BF82" t="str">
            <v/>
          </cell>
          <cell r="BG82" t="str">
            <v/>
          </cell>
          <cell r="BH82" t="str">
            <v/>
          </cell>
          <cell r="BI82" t="str">
            <v/>
          </cell>
          <cell r="BJ82" t="str">
            <v/>
          </cell>
          <cell r="BK82" t="str">
            <v/>
          </cell>
          <cell r="BL82" t="str">
            <v/>
          </cell>
          <cell r="BM82" t="str">
            <v/>
          </cell>
          <cell r="BN82" t="str">
            <v/>
          </cell>
          <cell r="BO82" t="str">
            <v/>
          </cell>
          <cell r="BP82" t="str">
            <v/>
          </cell>
          <cell r="BQ82" t="str">
            <v/>
          </cell>
          <cell r="BR82" t="str">
            <v/>
          </cell>
          <cell r="BS82" t="str">
            <v/>
          </cell>
          <cell r="BT82" t="str">
            <v/>
          </cell>
          <cell r="BU82" t="str">
            <v/>
          </cell>
          <cell r="BV82" t="str">
            <v/>
          </cell>
          <cell r="BW82" t="str">
            <v/>
          </cell>
        </row>
        <row r="83">
          <cell r="A83" t="str">
            <v>Böblingen</v>
          </cell>
          <cell r="B83">
            <v>11</v>
          </cell>
          <cell r="Q83">
            <v>3</v>
          </cell>
          <cell r="R83">
            <v>3</v>
          </cell>
          <cell r="S83">
            <v>2</v>
          </cell>
          <cell r="T83">
            <v>2</v>
          </cell>
          <cell r="U83">
            <v>2</v>
          </cell>
          <cell r="V83">
            <v>2</v>
          </cell>
          <cell r="W83">
            <v>2</v>
          </cell>
          <cell r="X83">
            <v>1</v>
          </cell>
          <cell r="Y83">
            <v>1</v>
          </cell>
          <cell r="Z83">
            <v>0</v>
          </cell>
          <cell r="AA83">
            <v>0</v>
          </cell>
          <cell r="AB83">
            <v>0</v>
          </cell>
          <cell r="AC83">
            <v>0</v>
          </cell>
          <cell r="AD83">
            <v>0</v>
          </cell>
          <cell r="AE83">
            <v>0</v>
          </cell>
          <cell r="AF83">
            <v>1</v>
          </cell>
          <cell r="AG83">
            <v>0</v>
          </cell>
          <cell r="AH83">
            <v>0</v>
          </cell>
          <cell r="AI83">
            <v>0</v>
          </cell>
          <cell r="AJ83">
            <v>1</v>
          </cell>
          <cell r="AK83">
            <v>1</v>
          </cell>
          <cell r="AL83">
            <v>2</v>
          </cell>
          <cell r="AM83">
            <v>0</v>
          </cell>
          <cell r="AN83">
            <v>0</v>
          </cell>
          <cell r="AO83">
            <v>0</v>
          </cell>
          <cell r="AP83">
            <v>0</v>
          </cell>
          <cell r="AQ83">
            <v>0</v>
          </cell>
          <cell r="AR83">
            <v>0</v>
          </cell>
          <cell r="AS83">
            <v>0</v>
          </cell>
          <cell r="AT83">
            <v>1</v>
          </cell>
          <cell r="AU83">
            <v>2</v>
          </cell>
          <cell r="AV83">
            <v>1</v>
          </cell>
          <cell r="AW83">
            <v>1</v>
          </cell>
          <cell r="AX83">
            <v>2</v>
          </cell>
          <cell r="AY83">
            <v>2</v>
          </cell>
          <cell r="AZ83">
            <v>2</v>
          </cell>
          <cell r="BA83">
            <v>2</v>
          </cell>
          <cell r="BB83" t="str">
            <v/>
          </cell>
          <cell r="BC83" t="str">
            <v/>
          </cell>
          <cell r="BD83" t="str">
            <v/>
          </cell>
          <cell r="BE83" t="str">
            <v/>
          </cell>
          <cell r="BF83" t="str">
            <v/>
          </cell>
          <cell r="BG83" t="str">
            <v/>
          </cell>
          <cell r="BH83" t="str">
            <v/>
          </cell>
          <cell r="BI83" t="str">
            <v/>
          </cell>
          <cell r="BJ83" t="str">
            <v/>
          </cell>
          <cell r="BK83" t="str">
            <v/>
          </cell>
          <cell r="BL83" t="str">
            <v/>
          </cell>
          <cell r="BM83" t="str">
            <v/>
          </cell>
          <cell r="BN83" t="str">
            <v/>
          </cell>
          <cell r="BO83" t="str">
            <v/>
          </cell>
          <cell r="BP83" t="str">
            <v/>
          </cell>
          <cell r="BQ83" t="str">
            <v/>
          </cell>
          <cell r="BR83" t="str">
            <v/>
          </cell>
          <cell r="BS83" t="str">
            <v/>
          </cell>
          <cell r="BT83" t="str">
            <v/>
          </cell>
          <cell r="BU83" t="str">
            <v/>
          </cell>
          <cell r="BV83" t="str">
            <v/>
          </cell>
          <cell r="BW83" t="str">
            <v/>
          </cell>
        </row>
        <row r="84">
          <cell r="A84" t="str">
            <v>Brackenheim</v>
          </cell>
          <cell r="B84">
            <v>12</v>
          </cell>
          <cell r="Q84">
            <v>0</v>
          </cell>
          <cell r="R84">
            <v>0</v>
          </cell>
          <cell r="S84">
            <v>0</v>
          </cell>
          <cell r="T84">
            <v>0</v>
          </cell>
          <cell r="U84">
            <v>0</v>
          </cell>
          <cell r="V84">
            <v>0</v>
          </cell>
          <cell r="W84">
            <v>0</v>
          </cell>
          <cell r="X84">
            <v>1</v>
          </cell>
          <cell r="Y84">
            <v>1</v>
          </cell>
          <cell r="Z84">
            <v>1</v>
          </cell>
          <cell r="AA84">
            <v>1</v>
          </cell>
          <cell r="AB84">
            <v>1</v>
          </cell>
          <cell r="AC84">
            <v>1</v>
          </cell>
          <cell r="AD84">
            <v>1</v>
          </cell>
          <cell r="AE84">
            <v>1</v>
          </cell>
          <cell r="AF84">
            <v>1</v>
          </cell>
          <cell r="AG84">
            <v>1</v>
          </cell>
          <cell r="AH84">
            <v>2</v>
          </cell>
          <cell r="AI84">
            <v>2</v>
          </cell>
          <cell r="AJ84">
            <v>0</v>
          </cell>
          <cell r="AK84">
            <v>0</v>
          </cell>
          <cell r="AL84">
            <v>0</v>
          </cell>
          <cell r="AM84">
            <v>0</v>
          </cell>
          <cell r="AN84">
            <v>0</v>
          </cell>
          <cell r="AO84">
            <v>0</v>
          </cell>
          <cell r="AP84">
            <v>0</v>
          </cell>
          <cell r="AQ84">
            <v>1</v>
          </cell>
          <cell r="AR84">
            <v>1</v>
          </cell>
          <cell r="AS84">
            <v>1</v>
          </cell>
          <cell r="AT84">
            <v>1</v>
          </cell>
          <cell r="AU84">
            <v>1</v>
          </cell>
          <cell r="AV84">
            <v>0</v>
          </cell>
          <cell r="AW84">
            <v>0</v>
          </cell>
          <cell r="AX84">
            <v>0</v>
          </cell>
          <cell r="AY84">
            <v>0</v>
          </cell>
          <cell r="AZ84">
            <v>0</v>
          </cell>
          <cell r="BA84">
            <v>0</v>
          </cell>
          <cell r="BB84" t="str">
            <v/>
          </cell>
          <cell r="BC84" t="str">
            <v/>
          </cell>
          <cell r="BD84" t="str">
            <v/>
          </cell>
          <cell r="BE84" t="str">
            <v/>
          </cell>
          <cell r="BF84" t="str">
            <v/>
          </cell>
          <cell r="BG84" t="str">
            <v/>
          </cell>
          <cell r="BH84" t="str">
            <v/>
          </cell>
          <cell r="BI84" t="str">
            <v/>
          </cell>
          <cell r="BJ84" t="str">
            <v/>
          </cell>
          <cell r="BK84" t="str">
            <v/>
          </cell>
          <cell r="BL84" t="str">
            <v/>
          </cell>
          <cell r="BM84" t="str">
            <v/>
          </cell>
          <cell r="BN84" t="str">
            <v/>
          </cell>
          <cell r="BO84" t="str">
            <v/>
          </cell>
          <cell r="BP84" t="str">
            <v/>
          </cell>
          <cell r="BQ84" t="str">
            <v/>
          </cell>
          <cell r="BR84" t="str">
            <v/>
          </cell>
          <cell r="BS84" t="str">
            <v/>
          </cell>
          <cell r="BT84" t="str">
            <v/>
          </cell>
          <cell r="BU84" t="str">
            <v/>
          </cell>
          <cell r="BV84" t="str">
            <v/>
          </cell>
          <cell r="BW84" t="str">
            <v/>
          </cell>
        </row>
        <row r="85">
          <cell r="A85" t="str">
            <v>Calw</v>
          </cell>
          <cell r="B85">
            <v>13</v>
          </cell>
          <cell r="Q85">
            <v>2</v>
          </cell>
          <cell r="R85">
            <v>2</v>
          </cell>
          <cell r="S85">
            <v>3</v>
          </cell>
          <cell r="T85">
            <v>3</v>
          </cell>
          <cell r="U85">
            <v>3</v>
          </cell>
          <cell r="V85">
            <v>3</v>
          </cell>
          <cell r="W85">
            <v>3</v>
          </cell>
          <cell r="X85">
            <v>2</v>
          </cell>
          <cell r="Y85">
            <v>3</v>
          </cell>
          <cell r="Z85">
            <v>4</v>
          </cell>
          <cell r="AA85">
            <v>4</v>
          </cell>
          <cell r="AB85">
            <v>4</v>
          </cell>
          <cell r="AC85">
            <v>4</v>
          </cell>
          <cell r="AD85">
            <v>2.75</v>
          </cell>
          <cell r="AE85">
            <v>2.75</v>
          </cell>
          <cell r="AF85">
            <v>3.75</v>
          </cell>
          <cell r="AG85">
            <v>3.75</v>
          </cell>
          <cell r="AH85">
            <v>3.75</v>
          </cell>
          <cell r="AI85">
            <v>3.75</v>
          </cell>
          <cell r="AJ85">
            <v>2.75</v>
          </cell>
          <cell r="AK85">
            <v>2.75</v>
          </cell>
          <cell r="AL85">
            <v>3.75</v>
          </cell>
          <cell r="AM85">
            <v>2</v>
          </cell>
          <cell r="AN85">
            <v>2</v>
          </cell>
          <cell r="AO85">
            <v>2</v>
          </cell>
          <cell r="AP85">
            <v>2</v>
          </cell>
          <cell r="AQ85">
            <v>2</v>
          </cell>
          <cell r="AR85">
            <v>3</v>
          </cell>
          <cell r="AS85">
            <v>2</v>
          </cell>
          <cell r="AT85">
            <v>1</v>
          </cell>
          <cell r="AU85">
            <v>1</v>
          </cell>
          <cell r="AV85">
            <v>0</v>
          </cell>
          <cell r="AW85">
            <v>0</v>
          </cell>
          <cell r="AX85">
            <v>1</v>
          </cell>
          <cell r="AY85">
            <v>1</v>
          </cell>
          <cell r="AZ85">
            <v>1</v>
          </cell>
          <cell r="BA85">
            <v>1</v>
          </cell>
          <cell r="BB85" t="str">
            <v/>
          </cell>
          <cell r="BC85" t="str">
            <v/>
          </cell>
          <cell r="BD85" t="str">
            <v/>
          </cell>
          <cell r="BE85" t="str">
            <v/>
          </cell>
          <cell r="BF85" t="str">
            <v/>
          </cell>
          <cell r="BG85" t="str">
            <v/>
          </cell>
          <cell r="BH85" t="str">
            <v/>
          </cell>
          <cell r="BI85" t="str">
            <v/>
          </cell>
          <cell r="BJ85" t="str">
            <v/>
          </cell>
          <cell r="BK85" t="str">
            <v/>
          </cell>
          <cell r="BL85" t="str">
            <v/>
          </cell>
          <cell r="BM85" t="str">
            <v/>
          </cell>
          <cell r="BN85" t="str">
            <v/>
          </cell>
          <cell r="BO85" t="str">
            <v/>
          </cell>
          <cell r="BP85" t="str">
            <v/>
          </cell>
          <cell r="BQ85" t="str">
            <v/>
          </cell>
          <cell r="BR85" t="str">
            <v/>
          </cell>
          <cell r="BS85" t="str">
            <v/>
          </cell>
          <cell r="BT85" t="str">
            <v/>
          </cell>
          <cell r="BU85" t="str">
            <v/>
          </cell>
          <cell r="BV85" t="str">
            <v/>
          </cell>
          <cell r="BW85" t="str">
            <v/>
          </cell>
        </row>
        <row r="86">
          <cell r="A86" t="str">
            <v>Crailsheim</v>
          </cell>
          <cell r="B86">
            <v>14</v>
          </cell>
          <cell r="Q86">
            <v>-0.25</v>
          </cell>
          <cell r="R86">
            <v>-0.25</v>
          </cell>
          <cell r="S86">
            <v>-0.25</v>
          </cell>
          <cell r="T86">
            <v>0.75</v>
          </cell>
          <cell r="U86">
            <v>0.75</v>
          </cell>
          <cell r="V86">
            <v>0</v>
          </cell>
          <cell r="W86">
            <v>0</v>
          </cell>
          <cell r="X86">
            <v>0.75</v>
          </cell>
          <cell r="Y86">
            <v>0.75</v>
          </cell>
          <cell r="Z86">
            <v>0.75</v>
          </cell>
          <cell r="AA86">
            <v>0.75</v>
          </cell>
          <cell r="AB86">
            <v>0.75</v>
          </cell>
          <cell r="AC86">
            <v>0.75</v>
          </cell>
          <cell r="AD86">
            <v>0.75</v>
          </cell>
          <cell r="AE86">
            <v>0.75</v>
          </cell>
          <cell r="AF86">
            <v>2.5</v>
          </cell>
          <cell r="AG86">
            <v>2.5</v>
          </cell>
          <cell r="AH86">
            <v>2.75</v>
          </cell>
          <cell r="AI86">
            <v>3.5</v>
          </cell>
          <cell r="AJ86">
            <v>2.75</v>
          </cell>
          <cell r="AK86">
            <v>1.75</v>
          </cell>
          <cell r="AL86">
            <v>1.75</v>
          </cell>
          <cell r="AM86">
            <v>1</v>
          </cell>
          <cell r="AN86">
            <v>1</v>
          </cell>
          <cell r="AO86">
            <v>1</v>
          </cell>
          <cell r="AP86">
            <v>1</v>
          </cell>
          <cell r="AQ86">
            <v>1</v>
          </cell>
          <cell r="AR86">
            <v>1</v>
          </cell>
          <cell r="AS86">
            <v>1</v>
          </cell>
          <cell r="AT86">
            <v>1</v>
          </cell>
          <cell r="AU86">
            <v>0</v>
          </cell>
          <cell r="AV86">
            <v>-1.25</v>
          </cell>
          <cell r="AW86">
            <v>-1.25</v>
          </cell>
          <cell r="AX86">
            <v>-0.25</v>
          </cell>
          <cell r="AY86">
            <v>-0.25</v>
          </cell>
          <cell r="AZ86">
            <v>-0.25</v>
          </cell>
          <cell r="BA86">
            <v>-0.25</v>
          </cell>
          <cell r="BB86" t="str">
            <v/>
          </cell>
          <cell r="BC86" t="str">
            <v/>
          </cell>
          <cell r="BD86" t="str">
            <v/>
          </cell>
          <cell r="BE86" t="str">
            <v/>
          </cell>
          <cell r="BF86" t="str">
            <v/>
          </cell>
          <cell r="BG86" t="str">
            <v/>
          </cell>
          <cell r="BH86" t="str">
            <v/>
          </cell>
          <cell r="BI86" t="str">
            <v/>
          </cell>
          <cell r="BJ86" t="str">
            <v/>
          </cell>
          <cell r="BK86" t="str">
            <v/>
          </cell>
          <cell r="BL86" t="str">
            <v/>
          </cell>
          <cell r="BM86" t="str">
            <v/>
          </cell>
          <cell r="BN86" t="str">
            <v/>
          </cell>
          <cell r="BO86" t="str">
            <v/>
          </cell>
          <cell r="BP86" t="str">
            <v/>
          </cell>
          <cell r="BQ86" t="str">
            <v/>
          </cell>
          <cell r="BR86" t="str">
            <v/>
          </cell>
          <cell r="BS86" t="str">
            <v/>
          </cell>
          <cell r="BT86" t="str">
            <v/>
          </cell>
          <cell r="BU86" t="str">
            <v/>
          </cell>
          <cell r="BV86" t="str">
            <v/>
          </cell>
          <cell r="BW86" t="str">
            <v/>
          </cell>
        </row>
        <row r="87">
          <cell r="A87" t="str">
            <v>Degerloch</v>
          </cell>
          <cell r="B87">
            <v>15</v>
          </cell>
          <cell r="Q87">
            <v>1</v>
          </cell>
          <cell r="R87">
            <v>1</v>
          </cell>
          <cell r="S87">
            <v>2</v>
          </cell>
          <cell r="T87">
            <v>2</v>
          </cell>
          <cell r="U87">
            <v>2</v>
          </cell>
          <cell r="V87">
            <v>2</v>
          </cell>
          <cell r="W87">
            <v>2</v>
          </cell>
          <cell r="X87">
            <v>2</v>
          </cell>
          <cell r="Y87">
            <v>3</v>
          </cell>
          <cell r="Z87">
            <v>3.5</v>
          </cell>
          <cell r="AA87">
            <v>3</v>
          </cell>
          <cell r="AB87">
            <v>4</v>
          </cell>
          <cell r="AC87">
            <v>4</v>
          </cell>
          <cell r="AD87">
            <v>4</v>
          </cell>
          <cell r="AE87">
            <v>4</v>
          </cell>
          <cell r="AF87">
            <v>5</v>
          </cell>
          <cell r="AG87">
            <v>3</v>
          </cell>
          <cell r="AH87">
            <v>2.5</v>
          </cell>
          <cell r="AI87">
            <v>2.5</v>
          </cell>
          <cell r="AJ87">
            <v>2</v>
          </cell>
          <cell r="AK87">
            <v>2</v>
          </cell>
          <cell r="AL87">
            <v>2</v>
          </cell>
          <cell r="AM87">
            <v>2</v>
          </cell>
          <cell r="AN87">
            <v>2</v>
          </cell>
          <cell r="AO87">
            <v>2</v>
          </cell>
          <cell r="AP87">
            <v>2</v>
          </cell>
          <cell r="AQ87">
            <v>2</v>
          </cell>
          <cell r="AR87">
            <v>2</v>
          </cell>
          <cell r="AS87">
            <v>2</v>
          </cell>
          <cell r="AT87">
            <v>3</v>
          </cell>
          <cell r="AU87">
            <v>2</v>
          </cell>
          <cell r="AV87">
            <v>0</v>
          </cell>
          <cell r="AW87">
            <v>1</v>
          </cell>
          <cell r="AX87">
            <v>1</v>
          </cell>
          <cell r="AY87">
            <v>1</v>
          </cell>
          <cell r="AZ87">
            <v>1</v>
          </cell>
          <cell r="BA87">
            <v>1</v>
          </cell>
          <cell r="BB87" t="str">
            <v/>
          </cell>
          <cell r="BC87" t="str">
            <v/>
          </cell>
          <cell r="BD87" t="str">
            <v/>
          </cell>
          <cell r="BE87" t="str">
            <v/>
          </cell>
          <cell r="BF87" t="str">
            <v/>
          </cell>
          <cell r="BG87" t="str">
            <v/>
          </cell>
          <cell r="BH87" t="str">
            <v/>
          </cell>
          <cell r="BI87" t="str">
            <v/>
          </cell>
          <cell r="BJ87" t="str">
            <v/>
          </cell>
          <cell r="BK87" t="str">
            <v/>
          </cell>
          <cell r="BL87" t="str">
            <v/>
          </cell>
          <cell r="BM87" t="str">
            <v/>
          </cell>
          <cell r="BN87" t="str">
            <v/>
          </cell>
          <cell r="BO87" t="str">
            <v/>
          </cell>
          <cell r="BP87" t="str">
            <v/>
          </cell>
          <cell r="BQ87" t="str">
            <v/>
          </cell>
          <cell r="BR87" t="str">
            <v/>
          </cell>
          <cell r="BS87" t="str">
            <v/>
          </cell>
          <cell r="BT87" t="str">
            <v/>
          </cell>
          <cell r="BU87" t="str">
            <v/>
          </cell>
          <cell r="BV87" t="str">
            <v/>
          </cell>
          <cell r="BW87" t="str">
            <v/>
          </cell>
        </row>
        <row r="88">
          <cell r="A88" t="str">
            <v>Ditzingen</v>
          </cell>
          <cell r="B88">
            <v>16</v>
          </cell>
          <cell r="Q88">
            <v>0</v>
          </cell>
          <cell r="R88">
            <v>0</v>
          </cell>
          <cell r="S88">
            <v>0</v>
          </cell>
          <cell r="T88">
            <v>0</v>
          </cell>
          <cell r="U88">
            <v>0</v>
          </cell>
          <cell r="V88">
            <v>0</v>
          </cell>
          <cell r="W88">
            <v>0</v>
          </cell>
          <cell r="X88">
            <v>1</v>
          </cell>
          <cell r="Y88">
            <v>0</v>
          </cell>
          <cell r="Z88">
            <v>0</v>
          </cell>
          <cell r="AA88">
            <v>0</v>
          </cell>
          <cell r="AB88">
            <v>0</v>
          </cell>
          <cell r="AC88">
            <v>0</v>
          </cell>
          <cell r="AD88">
            <v>0</v>
          </cell>
          <cell r="AE88">
            <v>0</v>
          </cell>
          <cell r="AF88">
            <v>0</v>
          </cell>
          <cell r="AG88">
            <v>0</v>
          </cell>
          <cell r="AH88">
            <v>0.5</v>
          </cell>
          <cell r="AI88">
            <v>1.5</v>
          </cell>
          <cell r="AJ88">
            <v>0.5</v>
          </cell>
          <cell r="AK88">
            <v>0.5</v>
          </cell>
          <cell r="AL88">
            <v>0.5</v>
          </cell>
          <cell r="AM88">
            <v>0.5</v>
          </cell>
          <cell r="AN88">
            <v>0</v>
          </cell>
          <cell r="AO88">
            <v>0</v>
          </cell>
          <cell r="AP88">
            <v>0</v>
          </cell>
          <cell r="AQ88">
            <v>0</v>
          </cell>
          <cell r="AR88">
            <v>0</v>
          </cell>
          <cell r="AS88">
            <v>0</v>
          </cell>
          <cell r="AT88">
            <v>0</v>
          </cell>
          <cell r="AU88">
            <v>0</v>
          </cell>
          <cell r="AV88">
            <v>1</v>
          </cell>
          <cell r="AW88">
            <v>1</v>
          </cell>
          <cell r="AX88">
            <v>1</v>
          </cell>
          <cell r="AY88">
            <v>3</v>
          </cell>
          <cell r="AZ88">
            <v>3</v>
          </cell>
          <cell r="BA88">
            <v>3</v>
          </cell>
          <cell r="BB88" t="str">
            <v/>
          </cell>
          <cell r="BC88" t="str">
            <v/>
          </cell>
          <cell r="BD88" t="str">
            <v/>
          </cell>
          <cell r="BE88" t="str">
            <v/>
          </cell>
          <cell r="BF88" t="str">
            <v/>
          </cell>
          <cell r="BG88" t="str">
            <v/>
          </cell>
          <cell r="BH88" t="str">
            <v/>
          </cell>
          <cell r="BI88" t="str">
            <v/>
          </cell>
          <cell r="BJ88" t="str">
            <v/>
          </cell>
          <cell r="BK88" t="str">
            <v/>
          </cell>
          <cell r="BL88" t="str">
            <v/>
          </cell>
          <cell r="BM88" t="str">
            <v/>
          </cell>
          <cell r="BN88" t="str">
            <v/>
          </cell>
          <cell r="BO88" t="str">
            <v/>
          </cell>
          <cell r="BP88" t="str">
            <v/>
          </cell>
          <cell r="BQ88" t="str">
            <v/>
          </cell>
          <cell r="BR88" t="str">
            <v/>
          </cell>
          <cell r="BS88" t="str">
            <v/>
          </cell>
          <cell r="BT88" t="str">
            <v/>
          </cell>
          <cell r="BU88" t="str">
            <v/>
          </cell>
          <cell r="BV88" t="str">
            <v/>
          </cell>
          <cell r="BW88" t="str">
            <v/>
          </cell>
        </row>
        <row r="89">
          <cell r="A89" t="str">
            <v>Esslingen</v>
          </cell>
          <cell r="B89">
            <v>17</v>
          </cell>
          <cell r="Q89">
            <v>1.5</v>
          </cell>
          <cell r="R89">
            <v>1.5</v>
          </cell>
          <cell r="S89">
            <v>1.5</v>
          </cell>
          <cell r="T89">
            <v>2.5</v>
          </cell>
          <cell r="U89">
            <v>1.5</v>
          </cell>
          <cell r="V89">
            <v>1.5</v>
          </cell>
          <cell r="W89">
            <v>0.5</v>
          </cell>
          <cell r="X89">
            <v>1.5</v>
          </cell>
          <cell r="Y89">
            <v>2.5</v>
          </cell>
          <cell r="Z89">
            <v>1.5</v>
          </cell>
          <cell r="AA89">
            <v>1</v>
          </cell>
          <cell r="AB89">
            <v>1</v>
          </cell>
          <cell r="AC89">
            <v>1</v>
          </cell>
          <cell r="AD89">
            <v>1.75</v>
          </cell>
          <cell r="AE89">
            <v>1.75</v>
          </cell>
          <cell r="AF89">
            <v>1.75</v>
          </cell>
          <cell r="AG89">
            <v>1.75</v>
          </cell>
          <cell r="AH89">
            <v>2.75</v>
          </cell>
          <cell r="AI89">
            <v>2.75</v>
          </cell>
          <cell r="AJ89">
            <v>2.75</v>
          </cell>
          <cell r="AK89">
            <v>2.75</v>
          </cell>
          <cell r="AL89">
            <v>2.75</v>
          </cell>
          <cell r="AM89">
            <v>2.75</v>
          </cell>
          <cell r="AN89">
            <v>3.75</v>
          </cell>
          <cell r="AO89">
            <v>2</v>
          </cell>
          <cell r="AP89">
            <v>2</v>
          </cell>
          <cell r="AQ89">
            <v>2</v>
          </cell>
          <cell r="AR89">
            <v>2</v>
          </cell>
          <cell r="AS89">
            <v>2</v>
          </cell>
          <cell r="AT89">
            <v>2</v>
          </cell>
          <cell r="AU89">
            <v>1</v>
          </cell>
          <cell r="AV89">
            <v>0</v>
          </cell>
          <cell r="AW89">
            <v>2</v>
          </cell>
          <cell r="AX89">
            <v>2.75</v>
          </cell>
          <cell r="AY89">
            <v>2.75</v>
          </cell>
          <cell r="AZ89">
            <v>2</v>
          </cell>
          <cell r="BA89">
            <v>2</v>
          </cell>
          <cell r="BB89" t="str">
            <v/>
          </cell>
          <cell r="BC89" t="str">
            <v/>
          </cell>
          <cell r="BD89" t="str">
            <v/>
          </cell>
          <cell r="BE89" t="str">
            <v/>
          </cell>
          <cell r="BF89" t="str">
            <v/>
          </cell>
          <cell r="BG89" t="str">
            <v/>
          </cell>
          <cell r="BH89" t="str">
            <v/>
          </cell>
          <cell r="BI89" t="str">
            <v/>
          </cell>
          <cell r="BJ89" t="str">
            <v/>
          </cell>
          <cell r="BK89" t="str">
            <v/>
          </cell>
          <cell r="BL89" t="str">
            <v/>
          </cell>
          <cell r="BM89" t="str">
            <v/>
          </cell>
          <cell r="BN89" t="str">
            <v/>
          </cell>
          <cell r="BO89" t="str">
            <v/>
          </cell>
          <cell r="BP89" t="str">
            <v/>
          </cell>
          <cell r="BQ89" t="str">
            <v/>
          </cell>
          <cell r="BR89" t="str">
            <v/>
          </cell>
          <cell r="BS89" t="str">
            <v/>
          </cell>
          <cell r="BT89" t="str">
            <v/>
          </cell>
          <cell r="BU89" t="str">
            <v/>
          </cell>
          <cell r="BV89" t="str">
            <v/>
          </cell>
          <cell r="BW89" t="str">
            <v/>
          </cell>
        </row>
        <row r="90">
          <cell r="A90" t="str">
            <v>Freudenstadt</v>
          </cell>
          <cell r="B90">
            <v>18</v>
          </cell>
          <cell r="Q90">
            <v>4</v>
          </cell>
          <cell r="R90">
            <v>4</v>
          </cell>
          <cell r="S90">
            <v>3</v>
          </cell>
          <cell r="T90">
            <v>3</v>
          </cell>
          <cell r="U90">
            <v>4</v>
          </cell>
          <cell r="V90">
            <v>4</v>
          </cell>
          <cell r="W90">
            <v>2</v>
          </cell>
          <cell r="X90">
            <v>2</v>
          </cell>
          <cell r="Y90">
            <v>2</v>
          </cell>
          <cell r="Z90">
            <v>2</v>
          </cell>
          <cell r="AA90">
            <v>2</v>
          </cell>
          <cell r="AB90">
            <v>3</v>
          </cell>
          <cell r="AC90">
            <v>3</v>
          </cell>
          <cell r="AD90">
            <v>4</v>
          </cell>
          <cell r="AE90">
            <v>4</v>
          </cell>
          <cell r="AF90">
            <v>3</v>
          </cell>
          <cell r="AG90">
            <v>3</v>
          </cell>
          <cell r="AH90">
            <v>3</v>
          </cell>
          <cell r="AI90">
            <v>3</v>
          </cell>
          <cell r="AJ90">
            <v>3</v>
          </cell>
          <cell r="AK90">
            <v>2</v>
          </cell>
          <cell r="AL90">
            <v>2</v>
          </cell>
          <cell r="AM90">
            <v>1</v>
          </cell>
          <cell r="AN90">
            <v>1</v>
          </cell>
          <cell r="AO90">
            <v>1</v>
          </cell>
          <cell r="AP90">
            <v>1</v>
          </cell>
          <cell r="AQ90">
            <v>1</v>
          </cell>
          <cell r="AR90">
            <v>1</v>
          </cell>
          <cell r="AS90">
            <v>1</v>
          </cell>
          <cell r="AT90">
            <v>1</v>
          </cell>
          <cell r="AU90">
            <v>1</v>
          </cell>
          <cell r="AV90">
            <v>1</v>
          </cell>
          <cell r="AW90">
            <v>1</v>
          </cell>
          <cell r="AX90">
            <v>1</v>
          </cell>
          <cell r="AY90">
            <v>1</v>
          </cell>
          <cell r="AZ90">
            <v>2</v>
          </cell>
          <cell r="BA90">
            <v>2</v>
          </cell>
          <cell r="BB90" t="str">
            <v/>
          </cell>
          <cell r="BC90" t="str">
            <v/>
          </cell>
          <cell r="BD90" t="str">
            <v/>
          </cell>
          <cell r="BE90" t="str">
            <v/>
          </cell>
          <cell r="BF90" t="str">
            <v/>
          </cell>
          <cell r="BG90" t="str">
            <v/>
          </cell>
          <cell r="BH90" t="str">
            <v/>
          </cell>
          <cell r="BI90" t="str">
            <v/>
          </cell>
          <cell r="BJ90" t="str">
            <v/>
          </cell>
          <cell r="BK90" t="str">
            <v/>
          </cell>
          <cell r="BL90" t="str">
            <v/>
          </cell>
          <cell r="BM90" t="str">
            <v/>
          </cell>
          <cell r="BN90" t="str">
            <v/>
          </cell>
          <cell r="BO90" t="str">
            <v/>
          </cell>
          <cell r="BP90" t="str">
            <v/>
          </cell>
          <cell r="BQ90" t="str">
            <v/>
          </cell>
          <cell r="BR90" t="str">
            <v/>
          </cell>
          <cell r="BS90" t="str">
            <v/>
          </cell>
          <cell r="BT90" t="str">
            <v/>
          </cell>
          <cell r="BU90" t="str">
            <v/>
          </cell>
          <cell r="BV90" t="str">
            <v/>
          </cell>
          <cell r="BW90" t="str">
            <v/>
          </cell>
        </row>
        <row r="91">
          <cell r="A91" t="str">
            <v>Gaildorf</v>
          </cell>
          <cell r="B91">
            <v>19</v>
          </cell>
          <cell r="Q91">
            <v>1.75</v>
          </cell>
          <cell r="R91">
            <v>1.75</v>
          </cell>
          <cell r="S91">
            <v>1.75</v>
          </cell>
          <cell r="T91">
            <v>1.75</v>
          </cell>
          <cell r="U91">
            <v>1.75</v>
          </cell>
          <cell r="V91">
            <v>1.75</v>
          </cell>
          <cell r="W91">
            <v>1.75</v>
          </cell>
          <cell r="X91">
            <v>-0.25</v>
          </cell>
          <cell r="Y91">
            <v>-0.25</v>
          </cell>
          <cell r="Z91">
            <v>-0.25</v>
          </cell>
          <cell r="AA91">
            <v>-0.25</v>
          </cell>
          <cell r="AB91">
            <v>-0.25</v>
          </cell>
          <cell r="AC91">
            <v>-0.25</v>
          </cell>
          <cell r="AD91">
            <v>-0.25</v>
          </cell>
          <cell r="AE91">
            <v>-0.25</v>
          </cell>
          <cell r="AF91">
            <v>0.75</v>
          </cell>
          <cell r="AG91">
            <v>0.75</v>
          </cell>
          <cell r="AH91">
            <v>0.75</v>
          </cell>
          <cell r="AI91">
            <v>0.75</v>
          </cell>
          <cell r="AJ91">
            <v>-0.25</v>
          </cell>
          <cell r="AK91">
            <v>-0.25</v>
          </cell>
          <cell r="AL91">
            <v>-0.25</v>
          </cell>
          <cell r="AM91">
            <v>-0.25</v>
          </cell>
          <cell r="AN91">
            <v>-0.25</v>
          </cell>
          <cell r="AO91">
            <v>-0.25</v>
          </cell>
          <cell r="AP91">
            <v>-0.25</v>
          </cell>
          <cell r="AQ91">
            <v>-0.25</v>
          </cell>
          <cell r="AR91">
            <v>-0.25</v>
          </cell>
          <cell r="AS91">
            <v>0</v>
          </cell>
          <cell r="AT91">
            <v>-0.25</v>
          </cell>
          <cell r="AU91">
            <v>-0.5</v>
          </cell>
          <cell r="AV91">
            <v>-0.5</v>
          </cell>
          <cell r="AW91">
            <v>-0.5</v>
          </cell>
          <cell r="AX91">
            <v>2.75</v>
          </cell>
          <cell r="AY91">
            <v>2.75</v>
          </cell>
          <cell r="AZ91">
            <v>2.75</v>
          </cell>
          <cell r="BA91">
            <v>2.75</v>
          </cell>
          <cell r="BB91" t="str">
            <v/>
          </cell>
          <cell r="BC91" t="str">
            <v/>
          </cell>
          <cell r="BD91" t="str">
            <v/>
          </cell>
          <cell r="BE91" t="str">
            <v/>
          </cell>
          <cell r="BF91" t="str">
            <v/>
          </cell>
          <cell r="BG91" t="str">
            <v/>
          </cell>
          <cell r="BH91" t="str">
            <v/>
          </cell>
          <cell r="BI91" t="str">
            <v/>
          </cell>
          <cell r="BJ91" t="str">
            <v/>
          </cell>
          <cell r="BK91" t="str">
            <v/>
          </cell>
          <cell r="BL91" t="str">
            <v/>
          </cell>
          <cell r="BM91" t="str">
            <v/>
          </cell>
          <cell r="BN91" t="str">
            <v/>
          </cell>
          <cell r="BO91" t="str">
            <v/>
          </cell>
          <cell r="BP91" t="str">
            <v/>
          </cell>
          <cell r="BQ91" t="str">
            <v/>
          </cell>
          <cell r="BR91" t="str">
            <v/>
          </cell>
          <cell r="BS91" t="str">
            <v/>
          </cell>
          <cell r="BT91" t="str">
            <v/>
          </cell>
          <cell r="BU91" t="str">
            <v/>
          </cell>
          <cell r="BV91" t="str">
            <v/>
          </cell>
          <cell r="BW91" t="str">
            <v/>
          </cell>
        </row>
        <row r="92">
          <cell r="A92" t="str">
            <v>Geislingen a.d. Steige</v>
          </cell>
          <cell r="B92">
            <v>20</v>
          </cell>
          <cell r="Q92">
            <v>0</v>
          </cell>
          <cell r="R92">
            <v>0</v>
          </cell>
          <cell r="S92">
            <v>0</v>
          </cell>
          <cell r="T92">
            <v>0</v>
          </cell>
          <cell r="U92">
            <v>0</v>
          </cell>
          <cell r="V92">
            <v>0</v>
          </cell>
          <cell r="W92">
            <v>0</v>
          </cell>
          <cell r="X92">
            <v>1</v>
          </cell>
          <cell r="Y92">
            <v>1</v>
          </cell>
          <cell r="Z92">
            <v>1</v>
          </cell>
          <cell r="AA92">
            <v>1</v>
          </cell>
          <cell r="AB92">
            <v>1</v>
          </cell>
          <cell r="AC92">
            <v>1</v>
          </cell>
          <cell r="AD92">
            <v>1</v>
          </cell>
          <cell r="AE92">
            <v>1</v>
          </cell>
          <cell r="AF92">
            <v>1</v>
          </cell>
          <cell r="AG92">
            <v>1</v>
          </cell>
          <cell r="AH92">
            <v>1</v>
          </cell>
          <cell r="AI92">
            <v>1</v>
          </cell>
          <cell r="AJ92">
            <v>0</v>
          </cell>
          <cell r="AK92">
            <v>0</v>
          </cell>
          <cell r="AL92">
            <v>0</v>
          </cell>
          <cell r="AM92">
            <v>0</v>
          </cell>
          <cell r="AN92">
            <v>0</v>
          </cell>
          <cell r="AO92">
            <v>0</v>
          </cell>
          <cell r="AP92">
            <v>1.5</v>
          </cell>
          <cell r="AQ92">
            <v>0.5</v>
          </cell>
          <cell r="AR92">
            <v>3.5</v>
          </cell>
          <cell r="AS92">
            <v>3.5</v>
          </cell>
          <cell r="AT92">
            <v>3.5</v>
          </cell>
          <cell r="AU92">
            <v>3.5</v>
          </cell>
          <cell r="AV92">
            <v>3</v>
          </cell>
          <cell r="AW92">
            <v>2</v>
          </cell>
          <cell r="AX92">
            <v>3</v>
          </cell>
          <cell r="AY92">
            <v>3</v>
          </cell>
          <cell r="AZ92">
            <v>3</v>
          </cell>
          <cell r="BA92">
            <v>3</v>
          </cell>
          <cell r="BB92" t="str">
            <v/>
          </cell>
          <cell r="BC92" t="str">
            <v/>
          </cell>
          <cell r="BD92" t="str">
            <v/>
          </cell>
          <cell r="BE92" t="str">
            <v/>
          </cell>
          <cell r="BF92" t="str">
            <v/>
          </cell>
          <cell r="BG92" t="str">
            <v/>
          </cell>
          <cell r="BH92" t="str">
            <v/>
          </cell>
          <cell r="BI92" t="str">
            <v/>
          </cell>
          <cell r="BJ92" t="str">
            <v/>
          </cell>
          <cell r="BK92" t="str">
            <v/>
          </cell>
          <cell r="BL92" t="str">
            <v/>
          </cell>
          <cell r="BM92" t="str">
            <v/>
          </cell>
          <cell r="BN92" t="str">
            <v/>
          </cell>
          <cell r="BO92" t="str">
            <v/>
          </cell>
          <cell r="BP92" t="str">
            <v/>
          </cell>
          <cell r="BQ92" t="str">
            <v/>
          </cell>
          <cell r="BR92" t="str">
            <v/>
          </cell>
          <cell r="BS92" t="str">
            <v/>
          </cell>
          <cell r="BT92" t="str">
            <v/>
          </cell>
          <cell r="BU92" t="str">
            <v/>
          </cell>
          <cell r="BV92" t="str">
            <v/>
          </cell>
          <cell r="BW92" t="str">
            <v/>
          </cell>
        </row>
        <row r="93">
          <cell r="A93" t="str">
            <v>Göppingen</v>
          </cell>
          <cell r="B93">
            <v>21</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2</v>
          </cell>
          <cell r="AG93">
            <v>2</v>
          </cell>
          <cell r="AH93">
            <v>2</v>
          </cell>
          <cell r="AI93">
            <v>2</v>
          </cell>
          <cell r="AJ93">
            <v>0</v>
          </cell>
          <cell r="AK93">
            <v>1</v>
          </cell>
          <cell r="AL93">
            <v>1</v>
          </cell>
          <cell r="AM93">
            <v>2</v>
          </cell>
          <cell r="AN93">
            <v>1</v>
          </cell>
          <cell r="AO93">
            <v>1</v>
          </cell>
          <cell r="AP93">
            <v>1</v>
          </cell>
          <cell r="AQ93">
            <v>2</v>
          </cell>
          <cell r="AR93">
            <v>2</v>
          </cell>
          <cell r="AS93">
            <v>1</v>
          </cell>
          <cell r="AT93">
            <v>1</v>
          </cell>
          <cell r="AU93">
            <v>1</v>
          </cell>
          <cell r="AV93">
            <v>0</v>
          </cell>
          <cell r="AW93">
            <v>0</v>
          </cell>
          <cell r="AX93">
            <v>0</v>
          </cell>
          <cell r="AY93">
            <v>0</v>
          </cell>
          <cell r="AZ93">
            <v>0</v>
          </cell>
          <cell r="BA93">
            <v>0</v>
          </cell>
          <cell r="BB93" t="str">
            <v/>
          </cell>
          <cell r="BC93" t="str">
            <v/>
          </cell>
          <cell r="BD93" t="str">
            <v/>
          </cell>
          <cell r="BE93" t="str">
            <v/>
          </cell>
          <cell r="BF93" t="str">
            <v/>
          </cell>
          <cell r="BG93" t="str">
            <v/>
          </cell>
          <cell r="BH93" t="str">
            <v/>
          </cell>
          <cell r="BI93" t="str">
            <v/>
          </cell>
          <cell r="BJ93" t="str">
            <v/>
          </cell>
          <cell r="BK93" t="str">
            <v/>
          </cell>
          <cell r="BL93" t="str">
            <v/>
          </cell>
          <cell r="BM93" t="str">
            <v/>
          </cell>
          <cell r="BN93" t="str">
            <v/>
          </cell>
          <cell r="BO93" t="str">
            <v/>
          </cell>
          <cell r="BP93" t="str">
            <v/>
          </cell>
          <cell r="BQ93" t="str">
            <v/>
          </cell>
          <cell r="BR93" t="str">
            <v/>
          </cell>
          <cell r="BS93" t="str">
            <v/>
          </cell>
          <cell r="BT93" t="str">
            <v/>
          </cell>
          <cell r="BU93" t="str">
            <v/>
          </cell>
          <cell r="BV93" t="str">
            <v/>
          </cell>
          <cell r="BW93" t="str">
            <v/>
          </cell>
        </row>
        <row r="94">
          <cell r="A94" t="str">
            <v>Heidenheim</v>
          </cell>
          <cell r="B94">
            <v>22</v>
          </cell>
          <cell r="Q94">
            <v>1</v>
          </cell>
          <cell r="R94">
            <v>1</v>
          </cell>
          <cell r="S94">
            <v>1</v>
          </cell>
          <cell r="T94">
            <v>1</v>
          </cell>
          <cell r="U94">
            <v>2</v>
          </cell>
          <cell r="V94">
            <v>2</v>
          </cell>
          <cell r="W94">
            <v>3</v>
          </cell>
          <cell r="X94">
            <v>2</v>
          </cell>
          <cell r="Y94">
            <v>2</v>
          </cell>
          <cell r="Z94">
            <v>2</v>
          </cell>
          <cell r="AA94">
            <v>2</v>
          </cell>
          <cell r="AB94">
            <v>2</v>
          </cell>
          <cell r="AC94">
            <v>2</v>
          </cell>
          <cell r="AD94">
            <v>2</v>
          </cell>
          <cell r="AE94">
            <v>2</v>
          </cell>
          <cell r="AF94">
            <v>2</v>
          </cell>
          <cell r="AG94">
            <v>2</v>
          </cell>
          <cell r="AH94">
            <v>2</v>
          </cell>
          <cell r="AI94">
            <v>2</v>
          </cell>
          <cell r="AJ94">
            <v>4</v>
          </cell>
          <cell r="AK94">
            <v>4</v>
          </cell>
          <cell r="AL94">
            <v>4</v>
          </cell>
          <cell r="AM94">
            <v>4</v>
          </cell>
          <cell r="AN94">
            <v>3</v>
          </cell>
          <cell r="AO94">
            <v>3</v>
          </cell>
          <cell r="AP94">
            <v>2</v>
          </cell>
          <cell r="AQ94">
            <v>3</v>
          </cell>
          <cell r="AR94">
            <v>3</v>
          </cell>
          <cell r="AS94">
            <v>3</v>
          </cell>
          <cell r="AT94">
            <v>1</v>
          </cell>
          <cell r="AU94">
            <v>1</v>
          </cell>
          <cell r="AV94">
            <v>1</v>
          </cell>
          <cell r="AW94">
            <v>1</v>
          </cell>
          <cell r="AX94">
            <v>1</v>
          </cell>
          <cell r="AY94">
            <v>1</v>
          </cell>
          <cell r="AZ94">
            <v>1</v>
          </cell>
          <cell r="BA94">
            <v>1</v>
          </cell>
          <cell r="BB94" t="str">
            <v/>
          </cell>
          <cell r="BC94" t="str">
            <v/>
          </cell>
          <cell r="BD94" t="str">
            <v/>
          </cell>
          <cell r="BE94" t="str">
            <v/>
          </cell>
          <cell r="BF94" t="str">
            <v/>
          </cell>
          <cell r="BG94" t="str">
            <v/>
          </cell>
          <cell r="BH94" t="str">
            <v/>
          </cell>
          <cell r="BI94" t="str">
            <v/>
          </cell>
          <cell r="BJ94" t="str">
            <v/>
          </cell>
          <cell r="BK94" t="str">
            <v/>
          </cell>
          <cell r="BL94" t="str">
            <v/>
          </cell>
          <cell r="BM94" t="str">
            <v/>
          </cell>
          <cell r="BN94" t="str">
            <v/>
          </cell>
          <cell r="BO94" t="str">
            <v/>
          </cell>
          <cell r="BP94" t="str">
            <v/>
          </cell>
          <cell r="BQ94" t="str">
            <v/>
          </cell>
          <cell r="BR94" t="str">
            <v/>
          </cell>
          <cell r="BS94" t="str">
            <v/>
          </cell>
          <cell r="BT94" t="str">
            <v/>
          </cell>
          <cell r="BU94" t="str">
            <v/>
          </cell>
          <cell r="BV94" t="str">
            <v/>
          </cell>
          <cell r="BW94" t="str">
            <v/>
          </cell>
        </row>
        <row r="95">
          <cell r="A95" t="str">
            <v>Heilbronn</v>
          </cell>
          <cell r="B95">
            <v>23</v>
          </cell>
          <cell r="Q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-1</v>
          </cell>
          <cell r="AK95">
            <v>-1</v>
          </cell>
          <cell r="AL95">
            <v>0.5</v>
          </cell>
          <cell r="AM95">
            <v>0.5</v>
          </cell>
          <cell r="AN95">
            <v>0.5</v>
          </cell>
          <cell r="AO95">
            <v>0.5</v>
          </cell>
          <cell r="AP95">
            <v>1.5</v>
          </cell>
          <cell r="AQ95">
            <v>1.5</v>
          </cell>
          <cell r="AR95">
            <v>1.5</v>
          </cell>
          <cell r="AS95">
            <v>4</v>
          </cell>
          <cell r="AT95">
            <v>5</v>
          </cell>
          <cell r="AU95">
            <v>4</v>
          </cell>
          <cell r="AV95">
            <v>4</v>
          </cell>
          <cell r="AW95">
            <v>3</v>
          </cell>
          <cell r="AX95">
            <v>4</v>
          </cell>
          <cell r="AY95">
            <v>4</v>
          </cell>
          <cell r="AZ95">
            <v>4</v>
          </cell>
          <cell r="BA95">
            <v>3</v>
          </cell>
          <cell r="BB95" t="str">
            <v/>
          </cell>
          <cell r="BC95" t="str">
            <v/>
          </cell>
          <cell r="BD95" t="str">
            <v/>
          </cell>
          <cell r="BE95" t="str">
            <v/>
          </cell>
          <cell r="BF95" t="str">
            <v/>
          </cell>
          <cell r="BG95" t="str">
            <v/>
          </cell>
          <cell r="BH95" t="str">
            <v/>
          </cell>
          <cell r="BI95" t="str">
            <v/>
          </cell>
          <cell r="BJ95" t="str">
            <v/>
          </cell>
          <cell r="BK95" t="str">
            <v/>
          </cell>
          <cell r="BL95" t="str">
            <v/>
          </cell>
          <cell r="BM95" t="str">
            <v/>
          </cell>
          <cell r="BN95" t="str">
            <v/>
          </cell>
          <cell r="BO95" t="str">
            <v/>
          </cell>
          <cell r="BP95" t="str">
            <v/>
          </cell>
          <cell r="BQ95" t="str">
            <v/>
          </cell>
          <cell r="BR95" t="str">
            <v/>
          </cell>
          <cell r="BS95" t="str">
            <v/>
          </cell>
          <cell r="BT95" t="str">
            <v/>
          </cell>
          <cell r="BU95" t="str">
            <v/>
          </cell>
          <cell r="BV95" t="str">
            <v/>
          </cell>
          <cell r="BW95" t="str">
            <v/>
          </cell>
        </row>
        <row r="96">
          <cell r="A96" t="str">
            <v>Herrenberg</v>
          </cell>
          <cell r="B96">
            <v>24</v>
          </cell>
          <cell r="Q96">
            <v>1</v>
          </cell>
          <cell r="R96">
            <v>1</v>
          </cell>
          <cell r="S96">
            <v>1</v>
          </cell>
          <cell r="T96">
            <v>1</v>
          </cell>
          <cell r="U96">
            <v>1</v>
          </cell>
          <cell r="V96">
            <v>1</v>
          </cell>
          <cell r="W96">
            <v>1</v>
          </cell>
          <cell r="X96">
            <v>0</v>
          </cell>
          <cell r="Y96">
            <v>0</v>
          </cell>
          <cell r="Z96">
            <v>0</v>
          </cell>
          <cell r="AA96">
            <v>0</v>
          </cell>
          <cell r="AB96">
            <v>0</v>
          </cell>
          <cell r="AC96">
            <v>0</v>
          </cell>
          <cell r="AD96">
            <v>0</v>
          </cell>
          <cell r="AE96">
            <v>0</v>
          </cell>
          <cell r="AF96">
            <v>1</v>
          </cell>
          <cell r="AG96">
            <v>1</v>
          </cell>
          <cell r="AH96">
            <v>1</v>
          </cell>
          <cell r="AI96">
            <v>1</v>
          </cell>
          <cell r="AJ96">
            <v>1</v>
          </cell>
          <cell r="AK96">
            <v>1</v>
          </cell>
          <cell r="AL96">
            <v>1</v>
          </cell>
          <cell r="AM96">
            <v>1</v>
          </cell>
          <cell r="AN96">
            <v>1</v>
          </cell>
          <cell r="AO96">
            <v>1</v>
          </cell>
          <cell r="AP96">
            <v>0</v>
          </cell>
          <cell r="AQ96">
            <v>0</v>
          </cell>
          <cell r="AR96">
            <v>0</v>
          </cell>
          <cell r="AS96">
            <v>0</v>
          </cell>
          <cell r="AT96">
            <v>0</v>
          </cell>
          <cell r="AU96">
            <v>0</v>
          </cell>
          <cell r="AV96">
            <v>0</v>
          </cell>
          <cell r="AW96">
            <v>0</v>
          </cell>
          <cell r="AX96">
            <v>0</v>
          </cell>
          <cell r="AY96">
            <v>0</v>
          </cell>
          <cell r="AZ96">
            <v>0</v>
          </cell>
          <cell r="BA96">
            <v>0</v>
          </cell>
          <cell r="BB96" t="str">
            <v/>
          </cell>
          <cell r="BC96" t="str">
            <v/>
          </cell>
          <cell r="BD96" t="str">
            <v/>
          </cell>
          <cell r="BE96" t="str">
            <v/>
          </cell>
          <cell r="BF96" t="str">
            <v/>
          </cell>
          <cell r="BG96" t="str">
            <v/>
          </cell>
          <cell r="BH96" t="str">
            <v/>
          </cell>
          <cell r="BI96" t="str">
            <v/>
          </cell>
          <cell r="BJ96" t="str">
            <v/>
          </cell>
          <cell r="BK96" t="str">
            <v/>
          </cell>
          <cell r="BL96" t="str">
            <v/>
          </cell>
          <cell r="BM96" t="str">
            <v/>
          </cell>
          <cell r="BN96" t="str">
            <v/>
          </cell>
          <cell r="BO96" t="str">
            <v/>
          </cell>
          <cell r="BP96" t="str">
            <v/>
          </cell>
          <cell r="BQ96" t="str">
            <v/>
          </cell>
          <cell r="BR96" t="str">
            <v/>
          </cell>
          <cell r="BS96" t="str">
            <v/>
          </cell>
          <cell r="BT96" t="str">
            <v/>
          </cell>
          <cell r="BU96" t="str">
            <v/>
          </cell>
          <cell r="BV96" t="str">
            <v/>
          </cell>
          <cell r="BW96" t="str">
            <v/>
          </cell>
        </row>
        <row r="97">
          <cell r="A97" t="str">
            <v>Kirchheim unter Teck</v>
          </cell>
          <cell r="B97">
            <v>25</v>
          </cell>
          <cell r="Q97">
            <v>0.5</v>
          </cell>
          <cell r="R97">
            <v>1.5</v>
          </cell>
          <cell r="S97">
            <v>1.5</v>
          </cell>
          <cell r="T97">
            <v>1.5</v>
          </cell>
          <cell r="U97">
            <v>1.5</v>
          </cell>
          <cell r="V97">
            <v>1.5</v>
          </cell>
          <cell r="W97">
            <v>1.5</v>
          </cell>
          <cell r="X97">
            <v>0</v>
          </cell>
          <cell r="Y97">
            <v>0</v>
          </cell>
          <cell r="Z97">
            <v>1</v>
          </cell>
          <cell r="AA97">
            <v>1</v>
          </cell>
          <cell r="AB97">
            <v>0</v>
          </cell>
          <cell r="AC97">
            <v>0</v>
          </cell>
          <cell r="AD97">
            <v>0.5</v>
          </cell>
          <cell r="AE97">
            <v>0.5</v>
          </cell>
          <cell r="AF97">
            <v>1</v>
          </cell>
          <cell r="AG97">
            <v>1</v>
          </cell>
          <cell r="AH97">
            <v>1</v>
          </cell>
          <cell r="AI97">
            <v>1</v>
          </cell>
          <cell r="AJ97">
            <v>1</v>
          </cell>
          <cell r="AK97">
            <v>1</v>
          </cell>
          <cell r="AL97">
            <v>1</v>
          </cell>
          <cell r="AM97">
            <v>1</v>
          </cell>
          <cell r="AN97">
            <v>1</v>
          </cell>
          <cell r="AO97">
            <v>1</v>
          </cell>
          <cell r="AP97">
            <v>1</v>
          </cell>
          <cell r="AQ97">
            <v>1</v>
          </cell>
          <cell r="AR97">
            <v>1</v>
          </cell>
          <cell r="AS97">
            <v>0</v>
          </cell>
          <cell r="AT97">
            <v>0</v>
          </cell>
          <cell r="AU97">
            <v>0</v>
          </cell>
          <cell r="AV97">
            <v>0</v>
          </cell>
          <cell r="AW97">
            <v>0</v>
          </cell>
          <cell r="AX97">
            <v>0</v>
          </cell>
          <cell r="AY97">
            <v>0</v>
          </cell>
          <cell r="AZ97">
            <v>0</v>
          </cell>
          <cell r="BA97">
            <v>0</v>
          </cell>
          <cell r="BB97" t="str">
            <v/>
          </cell>
          <cell r="BC97" t="str">
            <v/>
          </cell>
          <cell r="BD97" t="str">
            <v/>
          </cell>
          <cell r="BE97" t="str">
            <v/>
          </cell>
          <cell r="BF97" t="str">
            <v/>
          </cell>
          <cell r="BG97" t="str">
            <v/>
          </cell>
          <cell r="BH97" t="str">
            <v/>
          </cell>
          <cell r="BI97" t="str">
            <v/>
          </cell>
          <cell r="BJ97" t="str">
            <v/>
          </cell>
          <cell r="BK97" t="str">
            <v/>
          </cell>
          <cell r="BL97" t="str">
            <v/>
          </cell>
          <cell r="BM97" t="str">
            <v/>
          </cell>
          <cell r="BN97" t="str">
            <v/>
          </cell>
          <cell r="BO97" t="str">
            <v/>
          </cell>
          <cell r="BP97" t="str">
            <v/>
          </cell>
          <cell r="BQ97" t="str">
            <v/>
          </cell>
          <cell r="BR97" t="str">
            <v/>
          </cell>
          <cell r="BS97" t="str">
            <v/>
          </cell>
          <cell r="BT97" t="str">
            <v/>
          </cell>
          <cell r="BU97" t="str">
            <v/>
          </cell>
          <cell r="BV97" t="str">
            <v/>
          </cell>
          <cell r="BW97" t="str">
            <v/>
          </cell>
        </row>
        <row r="98">
          <cell r="A98" t="str">
            <v>Künzelsau</v>
          </cell>
          <cell r="B98">
            <v>26</v>
          </cell>
          <cell r="Q98">
            <v>1</v>
          </cell>
          <cell r="R98">
            <v>1</v>
          </cell>
          <cell r="S98">
            <v>1</v>
          </cell>
          <cell r="T98">
            <v>0</v>
          </cell>
          <cell r="U98">
            <v>0</v>
          </cell>
          <cell r="V98">
            <v>0</v>
          </cell>
          <cell r="W98">
            <v>1</v>
          </cell>
          <cell r="X98">
            <v>0.75</v>
          </cell>
          <cell r="Y98">
            <v>0</v>
          </cell>
          <cell r="Z98">
            <v>0</v>
          </cell>
          <cell r="AA98">
            <v>0</v>
          </cell>
          <cell r="AB98">
            <v>1</v>
          </cell>
          <cell r="AC98">
            <v>1</v>
          </cell>
          <cell r="AD98">
            <v>0</v>
          </cell>
          <cell r="AE98">
            <v>0</v>
          </cell>
          <cell r="AF98">
            <v>1</v>
          </cell>
          <cell r="AG98">
            <v>0</v>
          </cell>
          <cell r="AH98">
            <v>0</v>
          </cell>
          <cell r="AI98">
            <v>1</v>
          </cell>
          <cell r="AJ98">
            <v>0</v>
          </cell>
          <cell r="AK98">
            <v>0</v>
          </cell>
          <cell r="AL98">
            <v>0</v>
          </cell>
          <cell r="AM98">
            <v>0</v>
          </cell>
          <cell r="AN98">
            <v>0</v>
          </cell>
          <cell r="AO98">
            <v>0</v>
          </cell>
          <cell r="AP98">
            <v>0</v>
          </cell>
          <cell r="AQ98">
            <v>0</v>
          </cell>
          <cell r="AR98">
            <v>0</v>
          </cell>
          <cell r="AS98">
            <v>0</v>
          </cell>
          <cell r="AT98">
            <v>0</v>
          </cell>
          <cell r="AU98">
            <v>0</v>
          </cell>
          <cell r="AV98">
            <v>0</v>
          </cell>
          <cell r="AW98">
            <v>1</v>
          </cell>
          <cell r="AX98">
            <v>0.75</v>
          </cell>
          <cell r="AY98">
            <v>0.75</v>
          </cell>
          <cell r="AZ98">
            <v>0.75</v>
          </cell>
          <cell r="BA98">
            <v>0.75</v>
          </cell>
          <cell r="BB98" t="str">
            <v/>
          </cell>
          <cell r="BC98" t="str">
            <v/>
          </cell>
          <cell r="BD98" t="str">
            <v/>
          </cell>
          <cell r="BE98" t="str">
            <v/>
          </cell>
          <cell r="BF98" t="str">
            <v/>
          </cell>
          <cell r="BG98" t="str">
            <v/>
          </cell>
          <cell r="BH98" t="str">
            <v/>
          </cell>
          <cell r="BI98" t="str">
            <v/>
          </cell>
          <cell r="BJ98" t="str">
            <v/>
          </cell>
          <cell r="BK98" t="str">
            <v/>
          </cell>
          <cell r="BL98" t="str">
            <v/>
          </cell>
          <cell r="BM98" t="str">
            <v/>
          </cell>
          <cell r="BN98" t="str">
            <v/>
          </cell>
          <cell r="BO98" t="str">
            <v/>
          </cell>
          <cell r="BP98" t="str">
            <v/>
          </cell>
          <cell r="BQ98" t="str">
            <v/>
          </cell>
          <cell r="BR98" t="str">
            <v/>
          </cell>
          <cell r="BS98" t="str">
            <v/>
          </cell>
          <cell r="BT98" t="str">
            <v/>
          </cell>
          <cell r="BU98" t="str">
            <v/>
          </cell>
          <cell r="BV98" t="str">
            <v/>
          </cell>
          <cell r="BW98" t="str">
            <v/>
          </cell>
        </row>
        <row r="99">
          <cell r="A99" t="str">
            <v>Leonberg</v>
          </cell>
          <cell r="B99">
            <v>27</v>
          </cell>
          <cell r="Q99">
            <v>0</v>
          </cell>
          <cell r="R99">
            <v>0</v>
          </cell>
          <cell r="S99">
            <v>0</v>
          </cell>
          <cell r="T99">
            <v>0</v>
          </cell>
          <cell r="U99">
            <v>0</v>
          </cell>
          <cell r="V99">
            <v>0</v>
          </cell>
          <cell r="W99">
            <v>0</v>
          </cell>
          <cell r="X99">
            <v>0</v>
          </cell>
          <cell r="Y99">
            <v>0</v>
          </cell>
          <cell r="Z99">
            <v>1</v>
          </cell>
          <cell r="AA99">
            <v>0</v>
          </cell>
          <cell r="AB99">
            <v>1</v>
          </cell>
          <cell r="AC99">
            <v>1</v>
          </cell>
          <cell r="AD99">
            <v>1</v>
          </cell>
          <cell r="AE99">
            <v>1</v>
          </cell>
          <cell r="AF99">
            <v>1</v>
          </cell>
          <cell r="AG99">
            <v>1</v>
          </cell>
          <cell r="AH99">
            <v>0</v>
          </cell>
          <cell r="AI99">
            <v>0</v>
          </cell>
          <cell r="AJ99">
            <v>0</v>
          </cell>
          <cell r="AK99">
            <v>0</v>
          </cell>
          <cell r="AL99">
            <v>0</v>
          </cell>
          <cell r="AM99">
            <v>0</v>
          </cell>
          <cell r="AN99">
            <v>1</v>
          </cell>
          <cell r="AO99">
            <v>1</v>
          </cell>
          <cell r="AP99">
            <v>1</v>
          </cell>
          <cell r="AQ99">
            <v>0</v>
          </cell>
          <cell r="AR99">
            <v>1</v>
          </cell>
          <cell r="AS99">
            <v>1</v>
          </cell>
          <cell r="AT99">
            <v>2</v>
          </cell>
          <cell r="AU99">
            <v>2</v>
          </cell>
          <cell r="AV99">
            <v>1</v>
          </cell>
          <cell r="AW99">
            <v>1</v>
          </cell>
          <cell r="AX99">
            <v>1</v>
          </cell>
          <cell r="AY99">
            <v>1</v>
          </cell>
          <cell r="AZ99">
            <v>1</v>
          </cell>
          <cell r="BA99">
            <v>1</v>
          </cell>
          <cell r="BB99" t="str">
            <v/>
          </cell>
          <cell r="BC99" t="str">
            <v/>
          </cell>
          <cell r="BD99" t="str">
            <v/>
          </cell>
          <cell r="BE99" t="str">
            <v/>
          </cell>
          <cell r="BF99" t="str">
            <v/>
          </cell>
          <cell r="BG99" t="str">
            <v/>
          </cell>
          <cell r="BH99" t="str">
            <v/>
          </cell>
          <cell r="BI99" t="str">
            <v/>
          </cell>
          <cell r="BJ99" t="str">
            <v/>
          </cell>
          <cell r="BK99" t="str">
            <v/>
          </cell>
          <cell r="BL99" t="str">
            <v/>
          </cell>
          <cell r="BM99" t="str">
            <v/>
          </cell>
          <cell r="BN99" t="str">
            <v/>
          </cell>
          <cell r="BO99" t="str">
            <v/>
          </cell>
          <cell r="BP99" t="str">
            <v/>
          </cell>
          <cell r="BQ99" t="str">
            <v/>
          </cell>
          <cell r="BR99" t="str">
            <v/>
          </cell>
          <cell r="BS99" t="str">
            <v/>
          </cell>
          <cell r="BT99" t="str">
            <v/>
          </cell>
          <cell r="BU99" t="str">
            <v/>
          </cell>
          <cell r="BV99" t="str">
            <v/>
          </cell>
          <cell r="BW99" t="str">
            <v/>
          </cell>
        </row>
        <row r="100">
          <cell r="A100" t="str">
            <v>Ludwigsburg</v>
          </cell>
          <cell r="B100">
            <v>28</v>
          </cell>
          <cell r="Q100">
            <v>1</v>
          </cell>
          <cell r="R100">
            <v>1</v>
          </cell>
          <cell r="S100">
            <v>1</v>
          </cell>
          <cell r="T100">
            <v>1</v>
          </cell>
          <cell r="U100">
            <v>2</v>
          </cell>
          <cell r="V100">
            <v>2</v>
          </cell>
          <cell r="W100">
            <v>2</v>
          </cell>
          <cell r="X100">
            <v>1</v>
          </cell>
          <cell r="Y100">
            <v>1</v>
          </cell>
          <cell r="Z100">
            <v>1</v>
          </cell>
          <cell r="AA100">
            <v>1</v>
          </cell>
          <cell r="AB100">
            <v>1.75</v>
          </cell>
          <cell r="AC100">
            <v>1.75</v>
          </cell>
          <cell r="AD100">
            <v>1.75</v>
          </cell>
          <cell r="AE100">
            <v>1.75</v>
          </cell>
          <cell r="AF100">
            <v>1.75</v>
          </cell>
          <cell r="AG100">
            <v>1.75</v>
          </cell>
          <cell r="AH100">
            <v>1.75</v>
          </cell>
          <cell r="AI100">
            <v>2.25</v>
          </cell>
          <cell r="AJ100">
            <v>2.5</v>
          </cell>
          <cell r="AK100">
            <v>1.5</v>
          </cell>
          <cell r="AL100">
            <v>1.5</v>
          </cell>
          <cell r="AM100">
            <v>1.5</v>
          </cell>
          <cell r="AN100">
            <v>2.5</v>
          </cell>
          <cell r="AO100">
            <v>2.5</v>
          </cell>
          <cell r="AP100">
            <v>2.5</v>
          </cell>
          <cell r="AQ100">
            <v>2</v>
          </cell>
          <cell r="AR100">
            <v>2</v>
          </cell>
          <cell r="AS100">
            <v>2</v>
          </cell>
          <cell r="AT100">
            <v>2</v>
          </cell>
          <cell r="AU100">
            <v>2</v>
          </cell>
          <cell r="AV100">
            <v>1</v>
          </cell>
          <cell r="AW100">
            <v>1</v>
          </cell>
          <cell r="AX100">
            <v>1</v>
          </cell>
          <cell r="AY100">
            <v>2</v>
          </cell>
          <cell r="AZ100">
            <v>2</v>
          </cell>
          <cell r="BA100">
            <v>1</v>
          </cell>
          <cell r="BB100" t="str">
            <v/>
          </cell>
          <cell r="BC100" t="str">
            <v/>
          </cell>
          <cell r="BD100" t="str">
            <v/>
          </cell>
          <cell r="BE100" t="str">
            <v/>
          </cell>
          <cell r="BF100" t="str">
            <v/>
          </cell>
          <cell r="BG100" t="str">
            <v/>
          </cell>
          <cell r="BH100" t="str">
            <v/>
          </cell>
          <cell r="BI100" t="str">
            <v/>
          </cell>
          <cell r="BJ100" t="str">
            <v/>
          </cell>
          <cell r="BK100" t="str">
            <v/>
          </cell>
          <cell r="BL100" t="str">
            <v/>
          </cell>
          <cell r="BM100" t="str">
            <v/>
          </cell>
          <cell r="BN100" t="str">
            <v/>
          </cell>
          <cell r="BO100" t="str">
            <v/>
          </cell>
          <cell r="BP100" t="str">
            <v/>
          </cell>
          <cell r="BQ100" t="str">
            <v/>
          </cell>
          <cell r="BR100" t="str">
            <v/>
          </cell>
          <cell r="BS100" t="str">
            <v/>
          </cell>
          <cell r="BT100" t="str">
            <v/>
          </cell>
          <cell r="BU100" t="str">
            <v/>
          </cell>
          <cell r="BV100" t="str">
            <v/>
          </cell>
          <cell r="BW100" t="str">
            <v/>
          </cell>
        </row>
        <row r="101">
          <cell r="A101" t="str">
            <v>Marbach a.N.</v>
          </cell>
          <cell r="B101">
            <v>29</v>
          </cell>
          <cell r="Q101">
            <v>1.75</v>
          </cell>
          <cell r="R101">
            <v>1.75</v>
          </cell>
          <cell r="S101">
            <v>0.75</v>
          </cell>
          <cell r="T101">
            <v>0.75</v>
          </cell>
          <cell r="U101">
            <v>0.75</v>
          </cell>
          <cell r="V101">
            <v>0.75</v>
          </cell>
          <cell r="W101">
            <v>0.75</v>
          </cell>
          <cell r="X101">
            <v>1.75</v>
          </cell>
          <cell r="Y101">
            <v>0.75</v>
          </cell>
          <cell r="Z101">
            <v>0.75</v>
          </cell>
          <cell r="AA101">
            <v>0.75</v>
          </cell>
          <cell r="AB101">
            <v>0.75</v>
          </cell>
          <cell r="AC101">
            <v>0.75</v>
          </cell>
          <cell r="AD101">
            <v>0</v>
          </cell>
          <cell r="AE101">
            <v>0</v>
          </cell>
          <cell r="AF101">
            <v>0</v>
          </cell>
          <cell r="AG101">
            <v>0</v>
          </cell>
          <cell r="AH101">
            <v>0</v>
          </cell>
          <cell r="AI101">
            <v>0</v>
          </cell>
          <cell r="AJ101">
            <v>0</v>
          </cell>
          <cell r="AK101">
            <v>0</v>
          </cell>
          <cell r="AL101">
            <v>1</v>
          </cell>
          <cell r="AM101">
            <v>1</v>
          </cell>
          <cell r="AN101">
            <v>1</v>
          </cell>
          <cell r="AO101">
            <v>1</v>
          </cell>
          <cell r="AP101">
            <v>0</v>
          </cell>
          <cell r="AQ101">
            <v>0</v>
          </cell>
          <cell r="AR101">
            <v>0</v>
          </cell>
          <cell r="AS101">
            <v>0</v>
          </cell>
          <cell r="AT101">
            <v>0</v>
          </cell>
          <cell r="AU101">
            <v>0</v>
          </cell>
          <cell r="AV101">
            <v>0</v>
          </cell>
          <cell r="AW101">
            <v>0</v>
          </cell>
          <cell r="AX101">
            <v>0</v>
          </cell>
          <cell r="AY101">
            <v>0</v>
          </cell>
          <cell r="AZ101">
            <v>0</v>
          </cell>
          <cell r="BA101">
            <v>0</v>
          </cell>
          <cell r="BB101" t="str">
            <v/>
          </cell>
          <cell r="BC101" t="str">
            <v/>
          </cell>
          <cell r="BD101" t="str">
            <v/>
          </cell>
          <cell r="BE101" t="str">
            <v/>
          </cell>
          <cell r="BF101" t="str">
            <v/>
          </cell>
          <cell r="BG101" t="str">
            <v/>
          </cell>
          <cell r="BH101" t="str">
            <v/>
          </cell>
          <cell r="BI101" t="str">
            <v/>
          </cell>
          <cell r="BJ101" t="str">
            <v/>
          </cell>
          <cell r="BK101" t="str">
            <v/>
          </cell>
          <cell r="BL101" t="str">
            <v/>
          </cell>
          <cell r="BM101" t="str">
            <v/>
          </cell>
          <cell r="BN101" t="str">
            <v/>
          </cell>
          <cell r="BO101" t="str">
            <v/>
          </cell>
          <cell r="BP101" t="str">
            <v/>
          </cell>
          <cell r="BQ101" t="str">
            <v/>
          </cell>
          <cell r="BR101" t="str">
            <v/>
          </cell>
          <cell r="BS101" t="str">
            <v/>
          </cell>
          <cell r="BT101" t="str">
            <v/>
          </cell>
          <cell r="BU101" t="str">
            <v/>
          </cell>
          <cell r="BV101" t="str">
            <v/>
          </cell>
          <cell r="BW101" t="str">
            <v/>
          </cell>
        </row>
        <row r="102">
          <cell r="A102" t="str">
            <v>Mühlacker</v>
          </cell>
          <cell r="B102">
            <v>30</v>
          </cell>
          <cell r="Q102">
            <v>3.75</v>
          </cell>
          <cell r="R102">
            <v>4.75</v>
          </cell>
          <cell r="S102">
            <v>4.75</v>
          </cell>
          <cell r="T102">
            <v>3.75</v>
          </cell>
          <cell r="U102">
            <v>3</v>
          </cell>
          <cell r="V102">
            <v>3</v>
          </cell>
          <cell r="W102">
            <v>3</v>
          </cell>
          <cell r="X102">
            <v>1</v>
          </cell>
          <cell r="Y102">
            <v>1</v>
          </cell>
          <cell r="Z102">
            <v>1</v>
          </cell>
          <cell r="AA102">
            <v>1</v>
          </cell>
          <cell r="AB102">
            <v>1</v>
          </cell>
          <cell r="AC102">
            <v>1</v>
          </cell>
          <cell r="AD102">
            <v>1</v>
          </cell>
          <cell r="AE102">
            <v>1</v>
          </cell>
          <cell r="AF102">
            <v>1</v>
          </cell>
          <cell r="AG102">
            <v>1</v>
          </cell>
          <cell r="AH102">
            <v>1</v>
          </cell>
          <cell r="AI102">
            <v>1</v>
          </cell>
          <cell r="AJ102">
            <v>0</v>
          </cell>
          <cell r="AK102">
            <v>1</v>
          </cell>
          <cell r="AL102">
            <v>2</v>
          </cell>
          <cell r="AM102">
            <v>3</v>
          </cell>
          <cell r="AN102">
            <v>3</v>
          </cell>
          <cell r="AO102">
            <v>3</v>
          </cell>
          <cell r="AP102">
            <v>2</v>
          </cell>
          <cell r="AQ102">
            <v>2</v>
          </cell>
          <cell r="AR102">
            <v>2</v>
          </cell>
          <cell r="AS102">
            <v>2</v>
          </cell>
          <cell r="AT102">
            <v>1</v>
          </cell>
          <cell r="AU102">
            <v>1</v>
          </cell>
          <cell r="AV102">
            <v>0</v>
          </cell>
          <cell r="AW102">
            <v>0</v>
          </cell>
          <cell r="AX102">
            <v>0</v>
          </cell>
          <cell r="AY102">
            <v>0</v>
          </cell>
          <cell r="AZ102">
            <v>0</v>
          </cell>
          <cell r="BA102">
            <v>0</v>
          </cell>
          <cell r="BB102" t="str">
            <v/>
          </cell>
          <cell r="BC102" t="str">
            <v/>
          </cell>
          <cell r="BD102" t="str">
            <v/>
          </cell>
          <cell r="BE102" t="str">
            <v/>
          </cell>
          <cell r="BF102" t="str">
            <v/>
          </cell>
          <cell r="BG102" t="str">
            <v/>
          </cell>
          <cell r="BH102" t="str">
            <v/>
          </cell>
          <cell r="BI102" t="str">
            <v/>
          </cell>
          <cell r="BJ102" t="str">
            <v/>
          </cell>
          <cell r="BK102" t="str">
            <v/>
          </cell>
          <cell r="BL102" t="str">
            <v/>
          </cell>
          <cell r="BM102" t="str">
            <v/>
          </cell>
          <cell r="BN102" t="str">
            <v/>
          </cell>
          <cell r="BO102" t="str">
            <v/>
          </cell>
          <cell r="BP102" t="str">
            <v/>
          </cell>
          <cell r="BQ102" t="str">
            <v/>
          </cell>
          <cell r="BR102" t="str">
            <v/>
          </cell>
          <cell r="BS102" t="str">
            <v/>
          </cell>
          <cell r="BT102" t="str">
            <v/>
          </cell>
          <cell r="BU102" t="str">
            <v/>
          </cell>
          <cell r="BV102" t="str">
            <v/>
          </cell>
          <cell r="BW102" t="str">
            <v/>
          </cell>
        </row>
        <row r="103">
          <cell r="A103" t="str">
            <v>Münsingen</v>
          </cell>
          <cell r="B103">
            <v>31</v>
          </cell>
          <cell r="Q103">
            <v>0</v>
          </cell>
          <cell r="R103">
            <v>0</v>
          </cell>
          <cell r="S103">
            <v>0</v>
          </cell>
          <cell r="T103">
            <v>1</v>
          </cell>
          <cell r="U103">
            <v>1</v>
          </cell>
          <cell r="V103">
            <v>0</v>
          </cell>
          <cell r="W103">
            <v>1</v>
          </cell>
          <cell r="X103">
            <v>1</v>
          </cell>
          <cell r="Y103">
            <v>1</v>
          </cell>
          <cell r="Z103">
            <v>1</v>
          </cell>
          <cell r="AA103">
            <v>1</v>
          </cell>
          <cell r="AB103">
            <v>1</v>
          </cell>
          <cell r="AC103">
            <v>1</v>
          </cell>
          <cell r="AD103">
            <v>0</v>
          </cell>
          <cell r="AE103">
            <v>0</v>
          </cell>
          <cell r="AF103">
            <v>0</v>
          </cell>
          <cell r="AG103">
            <v>0</v>
          </cell>
          <cell r="AH103">
            <v>0</v>
          </cell>
          <cell r="AI103">
            <v>0</v>
          </cell>
          <cell r="AJ103">
            <v>1</v>
          </cell>
          <cell r="AK103">
            <v>0</v>
          </cell>
          <cell r="AL103">
            <v>0</v>
          </cell>
          <cell r="AM103">
            <v>0</v>
          </cell>
          <cell r="AN103">
            <v>0</v>
          </cell>
          <cell r="AO103">
            <v>0</v>
          </cell>
          <cell r="AP103">
            <v>0</v>
          </cell>
          <cell r="AQ103">
            <v>0</v>
          </cell>
          <cell r="AR103">
            <v>0</v>
          </cell>
          <cell r="AS103">
            <v>1</v>
          </cell>
          <cell r="AT103">
            <v>2</v>
          </cell>
          <cell r="AU103">
            <v>2</v>
          </cell>
          <cell r="AV103">
            <v>1</v>
          </cell>
          <cell r="AW103">
            <v>1</v>
          </cell>
          <cell r="AX103">
            <v>1</v>
          </cell>
          <cell r="AY103">
            <v>1</v>
          </cell>
          <cell r="AZ103">
            <v>1</v>
          </cell>
          <cell r="BA103">
            <v>1</v>
          </cell>
          <cell r="BB103" t="str">
            <v/>
          </cell>
          <cell r="BC103" t="str">
            <v/>
          </cell>
          <cell r="BD103" t="str">
            <v/>
          </cell>
          <cell r="BE103" t="str">
            <v/>
          </cell>
          <cell r="BF103" t="str">
            <v/>
          </cell>
          <cell r="BG103" t="str">
            <v/>
          </cell>
          <cell r="BH103" t="str">
            <v/>
          </cell>
          <cell r="BI103" t="str">
            <v/>
          </cell>
          <cell r="BJ103" t="str">
            <v/>
          </cell>
          <cell r="BK103" t="str">
            <v/>
          </cell>
          <cell r="BL103" t="str">
            <v/>
          </cell>
          <cell r="BM103" t="str">
            <v/>
          </cell>
          <cell r="BN103" t="str">
            <v/>
          </cell>
          <cell r="BO103" t="str">
            <v/>
          </cell>
          <cell r="BP103" t="str">
            <v/>
          </cell>
          <cell r="BQ103" t="str">
            <v/>
          </cell>
          <cell r="BR103" t="str">
            <v/>
          </cell>
          <cell r="BS103" t="str">
            <v/>
          </cell>
          <cell r="BT103" t="str">
            <v/>
          </cell>
          <cell r="BU103" t="str">
            <v/>
          </cell>
          <cell r="BV103" t="str">
            <v/>
          </cell>
          <cell r="BW103" t="str">
            <v/>
          </cell>
        </row>
        <row r="104">
          <cell r="A104" t="str">
            <v>Nagold</v>
          </cell>
          <cell r="B104">
            <v>32</v>
          </cell>
          <cell r="Q104">
            <v>3</v>
          </cell>
          <cell r="R104">
            <v>3</v>
          </cell>
          <cell r="S104">
            <v>2</v>
          </cell>
          <cell r="T104">
            <v>2</v>
          </cell>
          <cell r="U104">
            <v>2</v>
          </cell>
          <cell r="V104">
            <v>3</v>
          </cell>
          <cell r="W104">
            <v>5</v>
          </cell>
          <cell r="X104">
            <v>4</v>
          </cell>
          <cell r="Y104">
            <v>4</v>
          </cell>
          <cell r="Z104">
            <v>5</v>
          </cell>
          <cell r="AA104">
            <v>5</v>
          </cell>
          <cell r="AB104">
            <v>4</v>
          </cell>
          <cell r="AC104">
            <v>4</v>
          </cell>
          <cell r="AD104">
            <v>4</v>
          </cell>
          <cell r="AE104">
            <v>4</v>
          </cell>
          <cell r="AF104">
            <v>4</v>
          </cell>
          <cell r="AG104">
            <v>4</v>
          </cell>
          <cell r="AH104">
            <v>4</v>
          </cell>
          <cell r="AI104">
            <v>4</v>
          </cell>
          <cell r="AJ104">
            <v>2</v>
          </cell>
          <cell r="AK104">
            <v>2</v>
          </cell>
          <cell r="AL104">
            <v>2</v>
          </cell>
          <cell r="AM104">
            <v>3</v>
          </cell>
          <cell r="AN104">
            <v>3</v>
          </cell>
          <cell r="AO104">
            <v>3</v>
          </cell>
          <cell r="AP104">
            <v>2</v>
          </cell>
          <cell r="AQ104">
            <v>2</v>
          </cell>
          <cell r="AR104">
            <v>2</v>
          </cell>
          <cell r="AS104">
            <v>2</v>
          </cell>
          <cell r="AT104">
            <v>2</v>
          </cell>
          <cell r="AU104">
            <v>2</v>
          </cell>
          <cell r="AV104">
            <v>3</v>
          </cell>
          <cell r="AW104">
            <v>4</v>
          </cell>
          <cell r="AX104">
            <v>4</v>
          </cell>
          <cell r="AY104">
            <v>4</v>
          </cell>
          <cell r="AZ104">
            <v>4</v>
          </cell>
          <cell r="BA104">
            <v>4</v>
          </cell>
          <cell r="BB104" t="str">
            <v/>
          </cell>
          <cell r="BC104" t="str">
            <v/>
          </cell>
          <cell r="BD104" t="str">
            <v/>
          </cell>
          <cell r="BE104" t="str">
            <v/>
          </cell>
          <cell r="BF104" t="str">
            <v/>
          </cell>
          <cell r="BG104" t="str">
            <v/>
          </cell>
          <cell r="BH104" t="str">
            <v/>
          </cell>
          <cell r="BI104" t="str">
            <v/>
          </cell>
          <cell r="BJ104" t="str">
            <v/>
          </cell>
          <cell r="BK104" t="str">
            <v/>
          </cell>
          <cell r="BL104" t="str">
            <v/>
          </cell>
          <cell r="BM104" t="str">
            <v/>
          </cell>
          <cell r="BN104" t="str">
            <v/>
          </cell>
          <cell r="BO104" t="str">
            <v/>
          </cell>
          <cell r="BP104" t="str">
            <v/>
          </cell>
          <cell r="BQ104" t="str">
            <v/>
          </cell>
          <cell r="BR104" t="str">
            <v/>
          </cell>
          <cell r="BS104" t="str">
            <v/>
          </cell>
          <cell r="BT104" t="str">
            <v/>
          </cell>
          <cell r="BU104" t="str">
            <v/>
          </cell>
          <cell r="BV104" t="str">
            <v/>
          </cell>
          <cell r="BW104" t="str">
            <v/>
          </cell>
        </row>
        <row r="105">
          <cell r="A105" t="str">
            <v>Neuenbürg</v>
          </cell>
          <cell r="B105">
            <v>33</v>
          </cell>
          <cell r="Q105">
            <v>0.25</v>
          </cell>
          <cell r="R105">
            <v>3</v>
          </cell>
          <cell r="S105">
            <v>4</v>
          </cell>
          <cell r="T105">
            <v>4</v>
          </cell>
          <cell r="U105">
            <v>4</v>
          </cell>
          <cell r="V105">
            <v>4</v>
          </cell>
          <cell r="W105">
            <v>5</v>
          </cell>
          <cell r="X105">
            <v>3</v>
          </cell>
          <cell r="Y105">
            <v>3</v>
          </cell>
          <cell r="Z105">
            <v>3</v>
          </cell>
          <cell r="AA105">
            <v>3</v>
          </cell>
          <cell r="AB105">
            <v>3</v>
          </cell>
          <cell r="AC105">
            <v>3</v>
          </cell>
          <cell r="AD105">
            <v>2</v>
          </cell>
          <cell r="AE105">
            <v>2</v>
          </cell>
          <cell r="AF105">
            <v>3</v>
          </cell>
          <cell r="AG105">
            <v>3</v>
          </cell>
          <cell r="AH105">
            <v>3</v>
          </cell>
          <cell r="AI105">
            <v>3</v>
          </cell>
          <cell r="AJ105">
            <v>2.25</v>
          </cell>
          <cell r="AK105">
            <v>2.25</v>
          </cell>
          <cell r="AL105">
            <v>2.25</v>
          </cell>
          <cell r="AM105">
            <v>2.25</v>
          </cell>
          <cell r="AN105">
            <v>2.25</v>
          </cell>
          <cell r="AO105">
            <v>2.25</v>
          </cell>
          <cell r="AP105">
            <v>1.25</v>
          </cell>
          <cell r="AQ105">
            <v>1.25</v>
          </cell>
          <cell r="AR105">
            <v>1.25</v>
          </cell>
          <cell r="AS105">
            <v>2</v>
          </cell>
          <cell r="AT105">
            <v>2</v>
          </cell>
          <cell r="AU105">
            <v>0.25</v>
          </cell>
          <cell r="AV105">
            <v>0.25</v>
          </cell>
          <cell r="AW105">
            <v>1.25</v>
          </cell>
          <cell r="AX105">
            <v>0.25</v>
          </cell>
          <cell r="AY105">
            <v>0.75001000000000007</v>
          </cell>
          <cell r="AZ105">
            <v>0.75001000000000007</v>
          </cell>
          <cell r="BA105">
            <v>0.25</v>
          </cell>
          <cell r="BB105" t="str">
            <v/>
          </cell>
          <cell r="BC105" t="str">
            <v/>
          </cell>
          <cell r="BD105" t="str">
            <v/>
          </cell>
          <cell r="BE105" t="str">
            <v/>
          </cell>
          <cell r="BF105" t="str">
            <v/>
          </cell>
          <cell r="BG105" t="str">
            <v/>
          </cell>
          <cell r="BH105" t="str">
            <v/>
          </cell>
          <cell r="BI105" t="str">
            <v/>
          </cell>
          <cell r="BJ105" t="str">
            <v/>
          </cell>
          <cell r="BK105" t="str">
            <v/>
          </cell>
          <cell r="BL105" t="str">
            <v/>
          </cell>
          <cell r="BM105" t="str">
            <v/>
          </cell>
          <cell r="BN105" t="str">
            <v/>
          </cell>
          <cell r="BO105" t="str">
            <v/>
          </cell>
          <cell r="BP105" t="str">
            <v/>
          </cell>
          <cell r="BQ105" t="str">
            <v/>
          </cell>
          <cell r="BR105" t="str">
            <v/>
          </cell>
          <cell r="BS105" t="str">
            <v/>
          </cell>
          <cell r="BT105" t="str">
            <v/>
          </cell>
          <cell r="BU105" t="str">
            <v/>
          </cell>
          <cell r="BV105" t="str">
            <v/>
          </cell>
          <cell r="BW105" t="str">
            <v/>
          </cell>
        </row>
        <row r="106">
          <cell r="A106" t="str">
            <v>Neuenstadt a.K.</v>
          </cell>
          <cell r="B106">
            <v>34</v>
          </cell>
          <cell r="Q106">
            <v>0</v>
          </cell>
          <cell r="R106">
            <v>0</v>
          </cell>
          <cell r="S106">
            <v>0</v>
          </cell>
          <cell r="T106">
            <v>1</v>
          </cell>
          <cell r="U106">
            <v>1</v>
          </cell>
          <cell r="V106">
            <v>1</v>
          </cell>
          <cell r="W106">
            <v>1</v>
          </cell>
          <cell r="X106">
            <v>1</v>
          </cell>
          <cell r="Y106">
            <v>1</v>
          </cell>
          <cell r="Z106">
            <v>2</v>
          </cell>
          <cell r="AA106">
            <v>2</v>
          </cell>
          <cell r="AB106">
            <v>1</v>
          </cell>
          <cell r="AC106">
            <v>1</v>
          </cell>
          <cell r="AD106">
            <v>0</v>
          </cell>
          <cell r="AE106">
            <v>0</v>
          </cell>
          <cell r="AF106">
            <v>0</v>
          </cell>
          <cell r="AG106">
            <v>0</v>
          </cell>
          <cell r="AH106">
            <v>0</v>
          </cell>
          <cell r="AI106">
            <v>0</v>
          </cell>
          <cell r="AJ106">
            <v>0</v>
          </cell>
          <cell r="AK106">
            <v>1</v>
          </cell>
          <cell r="AL106">
            <v>0</v>
          </cell>
          <cell r="AM106">
            <v>0</v>
          </cell>
          <cell r="AN106">
            <v>0</v>
          </cell>
          <cell r="AO106">
            <v>0</v>
          </cell>
          <cell r="AP106">
            <v>0</v>
          </cell>
          <cell r="AQ106">
            <v>0</v>
          </cell>
          <cell r="AR106">
            <v>0</v>
          </cell>
          <cell r="AS106">
            <v>0</v>
          </cell>
          <cell r="AT106">
            <v>1</v>
          </cell>
          <cell r="AU106">
            <v>1</v>
          </cell>
          <cell r="AV106">
            <v>0</v>
          </cell>
          <cell r="AW106">
            <v>0</v>
          </cell>
          <cell r="AX106">
            <v>0</v>
          </cell>
          <cell r="AY106">
            <v>0</v>
          </cell>
          <cell r="AZ106">
            <v>0</v>
          </cell>
          <cell r="BA106">
            <v>1</v>
          </cell>
          <cell r="BB106" t="str">
            <v/>
          </cell>
          <cell r="BC106" t="str">
            <v/>
          </cell>
          <cell r="BD106" t="str">
            <v/>
          </cell>
          <cell r="BE106" t="str">
            <v/>
          </cell>
          <cell r="BF106" t="str">
            <v/>
          </cell>
          <cell r="BG106" t="str">
            <v/>
          </cell>
          <cell r="BH106" t="str">
            <v/>
          </cell>
          <cell r="BI106" t="str">
            <v/>
          </cell>
          <cell r="BJ106" t="str">
            <v/>
          </cell>
          <cell r="BK106" t="str">
            <v/>
          </cell>
          <cell r="BL106" t="str">
            <v/>
          </cell>
          <cell r="BM106" t="str">
            <v/>
          </cell>
          <cell r="BN106" t="str">
            <v/>
          </cell>
          <cell r="BO106" t="str">
            <v/>
          </cell>
          <cell r="BP106" t="str">
            <v/>
          </cell>
          <cell r="BQ106" t="str">
            <v/>
          </cell>
          <cell r="BR106" t="str">
            <v/>
          </cell>
          <cell r="BS106" t="str">
            <v/>
          </cell>
          <cell r="BT106" t="str">
            <v/>
          </cell>
          <cell r="BU106" t="str">
            <v/>
          </cell>
          <cell r="BV106" t="str">
            <v/>
          </cell>
          <cell r="BW106" t="str">
            <v/>
          </cell>
        </row>
        <row r="107">
          <cell r="A107" t="str">
            <v>Nürtingen</v>
          </cell>
          <cell r="B107">
            <v>35</v>
          </cell>
          <cell r="Q107">
            <v>0.5</v>
          </cell>
          <cell r="R107">
            <v>0.5</v>
          </cell>
          <cell r="S107">
            <v>0.5</v>
          </cell>
          <cell r="T107">
            <v>0.5</v>
          </cell>
          <cell r="U107">
            <v>0.5</v>
          </cell>
          <cell r="V107">
            <v>1.5</v>
          </cell>
          <cell r="W107">
            <v>1.5</v>
          </cell>
          <cell r="X107">
            <v>2</v>
          </cell>
          <cell r="Y107">
            <v>2</v>
          </cell>
          <cell r="Z107">
            <v>2</v>
          </cell>
          <cell r="AA107">
            <v>1</v>
          </cell>
          <cell r="AB107">
            <v>1</v>
          </cell>
          <cell r="AC107">
            <v>1</v>
          </cell>
          <cell r="AD107">
            <v>0.5</v>
          </cell>
          <cell r="AE107">
            <v>0.5</v>
          </cell>
          <cell r="AF107">
            <v>0.5</v>
          </cell>
          <cell r="AG107">
            <v>0.5</v>
          </cell>
          <cell r="AH107">
            <v>1.5</v>
          </cell>
          <cell r="AI107">
            <v>1.5</v>
          </cell>
          <cell r="AJ107">
            <v>0.5</v>
          </cell>
          <cell r="AK107">
            <v>0.5</v>
          </cell>
          <cell r="AL107">
            <v>0.5</v>
          </cell>
          <cell r="AM107">
            <v>0.5</v>
          </cell>
          <cell r="AN107">
            <v>0.5</v>
          </cell>
          <cell r="AO107">
            <v>0.5</v>
          </cell>
          <cell r="AP107">
            <v>0.5</v>
          </cell>
          <cell r="AQ107">
            <v>0.5</v>
          </cell>
          <cell r="AR107">
            <v>0.5</v>
          </cell>
          <cell r="AS107">
            <v>1</v>
          </cell>
          <cell r="AT107">
            <v>0.5</v>
          </cell>
          <cell r="AU107">
            <v>1.5</v>
          </cell>
          <cell r="AV107">
            <v>0.5</v>
          </cell>
          <cell r="AW107">
            <v>0.5</v>
          </cell>
          <cell r="AX107">
            <v>1.5</v>
          </cell>
          <cell r="AY107">
            <v>0.5</v>
          </cell>
          <cell r="AZ107">
            <v>0.5</v>
          </cell>
          <cell r="BA107">
            <v>0.5</v>
          </cell>
          <cell r="BB107" t="str">
            <v/>
          </cell>
          <cell r="BC107" t="str">
            <v/>
          </cell>
          <cell r="BD107" t="str">
            <v/>
          </cell>
          <cell r="BE107" t="str">
            <v/>
          </cell>
          <cell r="BF107" t="str">
            <v/>
          </cell>
          <cell r="BG107" t="str">
            <v/>
          </cell>
          <cell r="BH107" t="str">
            <v/>
          </cell>
          <cell r="BI107" t="str">
            <v/>
          </cell>
          <cell r="BJ107" t="str">
            <v/>
          </cell>
          <cell r="BK107" t="str">
            <v/>
          </cell>
          <cell r="BL107" t="str">
            <v/>
          </cell>
          <cell r="BM107" t="str">
            <v/>
          </cell>
          <cell r="BN107" t="str">
            <v/>
          </cell>
          <cell r="BO107" t="str">
            <v/>
          </cell>
          <cell r="BP107" t="str">
            <v/>
          </cell>
          <cell r="BQ107" t="str">
            <v/>
          </cell>
          <cell r="BR107" t="str">
            <v/>
          </cell>
          <cell r="BS107" t="str">
            <v/>
          </cell>
          <cell r="BT107" t="str">
            <v/>
          </cell>
          <cell r="BU107" t="str">
            <v/>
          </cell>
          <cell r="BV107" t="str">
            <v/>
          </cell>
          <cell r="BW107" t="str">
            <v/>
          </cell>
        </row>
        <row r="108">
          <cell r="A108" t="str">
            <v>Öhringen</v>
          </cell>
          <cell r="B108">
            <v>36</v>
          </cell>
          <cell r="V108">
            <v>0</v>
          </cell>
          <cell r="W108">
            <v>0</v>
          </cell>
          <cell r="X108">
            <v>0</v>
          </cell>
          <cell r="Y108">
            <v>1</v>
          </cell>
          <cell r="Z108">
            <v>1</v>
          </cell>
          <cell r="AA108">
            <v>1</v>
          </cell>
          <cell r="AB108">
            <v>1</v>
          </cell>
          <cell r="AC108">
            <v>2</v>
          </cell>
          <cell r="AD108">
            <v>2</v>
          </cell>
          <cell r="AE108">
            <v>2</v>
          </cell>
          <cell r="AF108">
            <v>2.5</v>
          </cell>
          <cell r="AG108">
            <v>2.5</v>
          </cell>
          <cell r="AH108">
            <v>2.5</v>
          </cell>
          <cell r="AI108">
            <v>2.5</v>
          </cell>
          <cell r="AJ108">
            <v>1</v>
          </cell>
          <cell r="AK108">
            <v>1</v>
          </cell>
          <cell r="AL108">
            <v>1</v>
          </cell>
          <cell r="AM108">
            <v>0</v>
          </cell>
          <cell r="AN108">
            <v>0</v>
          </cell>
          <cell r="AO108">
            <v>0</v>
          </cell>
          <cell r="AP108">
            <v>0</v>
          </cell>
          <cell r="AQ108">
            <v>-1</v>
          </cell>
          <cell r="AR108">
            <v>-1</v>
          </cell>
          <cell r="AS108">
            <v>-1</v>
          </cell>
          <cell r="AT108">
            <v>-1</v>
          </cell>
          <cell r="AU108">
            <v>0</v>
          </cell>
          <cell r="AV108">
            <v>0</v>
          </cell>
          <cell r="AW108">
            <v>0</v>
          </cell>
          <cell r="AX108">
            <v>0</v>
          </cell>
          <cell r="AY108">
            <v>0</v>
          </cell>
          <cell r="AZ108">
            <v>0</v>
          </cell>
          <cell r="BA108">
            <v>0</v>
          </cell>
          <cell r="BB108" t="str">
            <v/>
          </cell>
          <cell r="BC108" t="str">
            <v/>
          </cell>
          <cell r="BD108" t="str">
            <v/>
          </cell>
          <cell r="BE108" t="str">
            <v/>
          </cell>
          <cell r="BF108" t="str">
            <v/>
          </cell>
          <cell r="BG108" t="str">
            <v/>
          </cell>
          <cell r="BH108" t="str">
            <v/>
          </cell>
          <cell r="BI108" t="str">
            <v/>
          </cell>
          <cell r="BJ108" t="str">
            <v/>
          </cell>
          <cell r="BK108" t="str">
            <v/>
          </cell>
          <cell r="BL108" t="str">
            <v/>
          </cell>
          <cell r="BM108" t="str">
            <v/>
          </cell>
          <cell r="BN108" t="str">
            <v/>
          </cell>
          <cell r="BO108" t="str">
            <v/>
          </cell>
          <cell r="BP108" t="str">
            <v/>
          </cell>
          <cell r="BQ108" t="str">
            <v/>
          </cell>
          <cell r="BR108" t="str">
            <v/>
          </cell>
          <cell r="BS108" t="str">
            <v/>
          </cell>
          <cell r="BT108" t="str">
            <v/>
          </cell>
          <cell r="BU108" t="str">
            <v/>
          </cell>
          <cell r="BV108" t="str">
            <v/>
          </cell>
          <cell r="BW108" t="str">
            <v/>
          </cell>
        </row>
        <row r="109">
          <cell r="A109" t="str">
            <v>Ravensburg</v>
          </cell>
          <cell r="B109">
            <v>37</v>
          </cell>
          <cell r="Q109">
            <v>2</v>
          </cell>
          <cell r="R109">
            <v>2</v>
          </cell>
          <cell r="S109">
            <v>2</v>
          </cell>
          <cell r="T109">
            <v>2</v>
          </cell>
          <cell r="U109">
            <v>2</v>
          </cell>
          <cell r="V109">
            <v>2</v>
          </cell>
          <cell r="W109">
            <v>2</v>
          </cell>
          <cell r="X109">
            <v>1</v>
          </cell>
          <cell r="Y109">
            <v>1</v>
          </cell>
          <cell r="Z109">
            <v>1</v>
          </cell>
          <cell r="AA109">
            <v>1</v>
          </cell>
          <cell r="AB109">
            <v>1</v>
          </cell>
          <cell r="AC109">
            <v>1</v>
          </cell>
          <cell r="AD109">
            <v>0</v>
          </cell>
          <cell r="AE109">
            <v>0</v>
          </cell>
          <cell r="AF109">
            <v>0</v>
          </cell>
          <cell r="AG109">
            <v>0</v>
          </cell>
          <cell r="AH109">
            <v>0</v>
          </cell>
          <cell r="AI109">
            <v>1</v>
          </cell>
          <cell r="AJ109">
            <v>3</v>
          </cell>
          <cell r="AK109">
            <v>3</v>
          </cell>
          <cell r="AL109">
            <v>3</v>
          </cell>
          <cell r="AM109">
            <v>3</v>
          </cell>
          <cell r="AN109">
            <v>3</v>
          </cell>
          <cell r="AO109">
            <v>4</v>
          </cell>
          <cell r="AP109">
            <v>2</v>
          </cell>
          <cell r="AQ109">
            <v>1</v>
          </cell>
          <cell r="AR109">
            <v>1</v>
          </cell>
          <cell r="AS109">
            <v>0</v>
          </cell>
          <cell r="AT109">
            <v>1</v>
          </cell>
          <cell r="AU109">
            <v>2</v>
          </cell>
          <cell r="AV109">
            <v>2</v>
          </cell>
          <cell r="AW109">
            <v>2</v>
          </cell>
          <cell r="AX109">
            <v>1</v>
          </cell>
          <cell r="AY109">
            <v>2</v>
          </cell>
          <cell r="AZ109">
            <v>2</v>
          </cell>
          <cell r="BA109">
            <v>2</v>
          </cell>
          <cell r="BB109" t="str">
            <v/>
          </cell>
          <cell r="BC109" t="str">
            <v/>
          </cell>
          <cell r="BD109" t="str">
            <v/>
          </cell>
          <cell r="BE109" t="str">
            <v/>
          </cell>
          <cell r="BF109" t="str">
            <v/>
          </cell>
          <cell r="BG109" t="str">
            <v/>
          </cell>
          <cell r="BH109" t="str">
            <v/>
          </cell>
          <cell r="BI109" t="str">
            <v/>
          </cell>
          <cell r="BJ109" t="str">
            <v/>
          </cell>
          <cell r="BK109" t="str">
            <v/>
          </cell>
          <cell r="BL109" t="str">
            <v/>
          </cell>
          <cell r="BM109" t="str">
            <v/>
          </cell>
          <cell r="BN109" t="str">
            <v/>
          </cell>
          <cell r="BO109" t="str">
            <v/>
          </cell>
          <cell r="BP109" t="str">
            <v/>
          </cell>
          <cell r="BQ109" t="str">
            <v/>
          </cell>
          <cell r="BR109" t="str">
            <v/>
          </cell>
          <cell r="BS109" t="str">
            <v/>
          </cell>
          <cell r="BT109" t="str">
            <v/>
          </cell>
          <cell r="BU109" t="str">
            <v/>
          </cell>
          <cell r="BV109" t="str">
            <v/>
          </cell>
          <cell r="BW109" t="str">
            <v/>
          </cell>
        </row>
        <row r="110">
          <cell r="A110" t="str">
            <v>Reutlingen</v>
          </cell>
          <cell r="B110">
            <v>38</v>
          </cell>
          <cell r="Q110">
            <v>1</v>
          </cell>
          <cell r="R110">
            <v>1</v>
          </cell>
          <cell r="S110">
            <v>0.5</v>
          </cell>
          <cell r="T110">
            <v>1.5</v>
          </cell>
          <cell r="U110">
            <v>1.5</v>
          </cell>
          <cell r="V110">
            <v>1.5</v>
          </cell>
          <cell r="W110">
            <v>1.5</v>
          </cell>
          <cell r="X110">
            <v>3</v>
          </cell>
          <cell r="Y110">
            <v>4</v>
          </cell>
          <cell r="Z110">
            <v>3</v>
          </cell>
          <cell r="AA110">
            <v>2</v>
          </cell>
          <cell r="AB110">
            <v>2</v>
          </cell>
          <cell r="AC110">
            <v>2</v>
          </cell>
          <cell r="AD110">
            <v>3</v>
          </cell>
          <cell r="AE110">
            <v>3</v>
          </cell>
          <cell r="AF110">
            <v>3.25</v>
          </cell>
          <cell r="AG110">
            <v>2.75</v>
          </cell>
          <cell r="AH110">
            <v>2.75</v>
          </cell>
          <cell r="AI110">
            <v>2.75</v>
          </cell>
          <cell r="AJ110">
            <v>2.75</v>
          </cell>
          <cell r="AK110">
            <v>2.75</v>
          </cell>
          <cell r="AL110">
            <v>3.75</v>
          </cell>
          <cell r="AM110">
            <v>4.75</v>
          </cell>
          <cell r="AN110">
            <v>3.25</v>
          </cell>
          <cell r="AO110">
            <v>2.5</v>
          </cell>
          <cell r="AP110">
            <v>2.5</v>
          </cell>
          <cell r="AQ110">
            <v>1.5</v>
          </cell>
          <cell r="AR110">
            <v>1.5</v>
          </cell>
          <cell r="AS110">
            <v>1.5</v>
          </cell>
          <cell r="AT110">
            <v>2.5</v>
          </cell>
          <cell r="AU110">
            <v>3.5</v>
          </cell>
          <cell r="AV110">
            <v>3</v>
          </cell>
          <cell r="AW110">
            <v>4</v>
          </cell>
          <cell r="AX110">
            <v>3.5</v>
          </cell>
          <cell r="AY110">
            <v>3.5</v>
          </cell>
          <cell r="AZ110">
            <v>4.5</v>
          </cell>
          <cell r="BA110">
            <v>4.5</v>
          </cell>
          <cell r="BB110" t="str">
            <v/>
          </cell>
          <cell r="BC110" t="str">
            <v/>
          </cell>
          <cell r="BD110" t="str">
            <v/>
          </cell>
          <cell r="BE110" t="str">
            <v/>
          </cell>
          <cell r="BF110" t="str">
            <v/>
          </cell>
          <cell r="BG110" t="str">
            <v/>
          </cell>
          <cell r="BH110" t="str">
            <v/>
          </cell>
          <cell r="BI110" t="str">
            <v/>
          </cell>
          <cell r="BJ110" t="str">
            <v/>
          </cell>
          <cell r="BK110" t="str">
            <v/>
          </cell>
          <cell r="BL110" t="str">
            <v/>
          </cell>
          <cell r="BM110" t="str">
            <v/>
          </cell>
          <cell r="BN110" t="str">
            <v/>
          </cell>
          <cell r="BO110" t="str">
            <v/>
          </cell>
          <cell r="BP110" t="str">
            <v/>
          </cell>
          <cell r="BQ110" t="str">
            <v/>
          </cell>
          <cell r="BR110" t="str">
            <v/>
          </cell>
          <cell r="BS110" t="str">
            <v/>
          </cell>
          <cell r="BT110" t="str">
            <v/>
          </cell>
          <cell r="BU110" t="str">
            <v/>
          </cell>
          <cell r="BV110" t="str">
            <v/>
          </cell>
          <cell r="BW110" t="str">
            <v/>
          </cell>
        </row>
        <row r="111">
          <cell r="A111" t="str">
            <v>Schorndorf</v>
          </cell>
          <cell r="B111">
            <v>39</v>
          </cell>
          <cell r="Q111">
            <v>2</v>
          </cell>
          <cell r="R111">
            <v>1</v>
          </cell>
          <cell r="S111">
            <v>1</v>
          </cell>
          <cell r="T111">
            <v>2</v>
          </cell>
          <cell r="U111">
            <v>2</v>
          </cell>
          <cell r="V111">
            <v>4</v>
          </cell>
          <cell r="W111">
            <v>3</v>
          </cell>
          <cell r="X111">
            <v>1</v>
          </cell>
          <cell r="Y111">
            <v>0</v>
          </cell>
          <cell r="Z111">
            <v>0</v>
          </cell>
          <cell r="AA111">
            <v>0</v>
          </cell>
          <cell r="AB111">
            <v>0</v>
          </cell>
          <cell r="AC111">
            <v>0</v>
          </cell>
          <cell r="AD111">
            <v>2.25</v>
          </cell>
          <cell r="AE111">
            <v>1.5</v>
          </cell>
          <cell r="AF111">
            <v>1.5</v>
          </cell>
          <cell r="AG111">
            <v>1.5</v>
          </cell>
          <cell r="AH111">
            <v>1.5</v>
          </cell>
          <cell r="AI111">
            <v>0.5</v>
          </cell>
          <cell r="AJ111">
            <v>0.5</v>
          </cell>
          <cell r="AK111">
            <v>0.5</v>
          </cell>
          <cell r="AL111">
            <v>0.5</v>
          </cell>
          <cell r="AM111">
            <v>0.5</v>
          </cell>
          <cell r="AN111">
            <v>0.5</v>
          </cell>
          <cell r="AO111">
            <v>0.5</v>
          </cell>
          <cell r="AP111">
            <v>0.5</v>
          </cell>
          <cell r="AQ111">
            <v>0</v>
          </cell>
          <cell r="AR111">
            <v>0</v>
          </cell>
          <cell r="AS111">
            <v>0</v>
          </cell>
          <cell r="AT111">
            <v>1</v>
          </cell>
          <cell r="AU111">
            <v>1</v>
          </cell>
          <cell r="AV111">
            <v>1</v>
          </cell>
          <cell r="AW111">
            <v>1</v>
          </cell>
          <cell r="AX111">
            <v>1</v>
          </cell>
          <cell r="AY111">
            <v>1</v>
          </cell>
          <cell r="AZ111">
            <v>1</v>
          </cell>
          <cell r="BA111">
            <v>1</v>
          </cell>
          <cell r="BB111" t="str">
            <v/>
          </cell>
          <cell r="BC111" t="str">
            <v/>
          </cell>
          <cell r="BD111" t="str">
            <v/>
          </cell>
          <cell r="BE111" t="str">
            <v/>
          </cell>
          <cell r="BF111" t="str">
            <v/>
          </cell>
          <cell r="BG111" t="str">
            <v/>
          </cell>
          <cell r="BH111" t="str">
            <v/>
          </cell>
          <cell r="BI111" t="str">
            <v/>
          </cell>
          <cell r="BJ111" t="str">
            <v/>
          </cell>
          <cell r="BK111" t="str">
            <v/>
          </cell>
          <cell r="BL111" t="str">
            <v/>
          </cell>
          <cell r="BM111" t="str">
            <v/>
          </cell>
          <cell r="BN111" t="str">
            <v/>
          </cell>
          <cell r="BO111" t="str">
            <v/>
          </cell>
          <cell r="BP111" t="str">
            <v/>
          </cell>
          <cell r="BQ111" t="str">
            <v/>
          </cell>
          <cell r="BR111" t="str">
            <v/>
          </cell>
          <cell r="BS111" t="str">
            <v/>
          </cell>
          <cell r="BT111" t="str">
            <v/>
          </cell>
          <cell r="BU111" t="str">
            <v/>
          </cell>
          <cell r="BV111" t="str">
            <v/>
          </cell>
          <cell r="BW111" t="str">
            <v/>
          </cell>
        </row>
        <row r="112">
          <cell r="A112" t="str">
            <v>Schwäbisch Gmünd</v>
          </cell>
          <cell r="B112">
            <v>40</v>
          </cell>
          <cell r="Q112">
            <v>1.75</v>
          </cell>
          <cell r="R112">
            <v>1.75</v>
          </cell>
          <cell r="S112">
            <v>1.75</v>
          </cell>
          <cell r="T112">
            <v>1.75</v>
          </cell>
          <cell r="U112">
            <v>2.75</v>
          </cell>
          <cell r="V112">
            <v>2.75</v>
          </cell>
          <cell r="W112">
            <v>1.75</v>
          </cell>
          <cell r="X112">
            <v>1</v>
          </cell>
          <cell r="Y112">
            <v>1</v>
          </cell>
          <cell r="Z112">
            <v>1</v>
          </cell>
          <cell r="AA112">
            <v>1</v>
          </cell>
          <cell r="AB112">
            <v>1</v>
          </cell>
          <cell r="AC112">
            <v>1</v>
          </cell>
          <cell r="AD112">
            <v>1</v>
          </cell>
          <cell r="AE112">
            <v>1</v>
          </cell>
          <cell r="AF112">
            <v>0</v>
          </cell>
          <cell r="AG112">
            <v>0</v>
          </cell>
          <cell r="AH112">
            <v>0</v>
          </cell>
          <cell r="AI112">
            <v>0</v>
          </cell>
          <cell r="AJ112">
            <v>0</v>
          </cell>
          <cell r="AK112">
            <v>0</v>
          </cell>
          <cell r="AL112">
            <v>0</v>
          </cell>
          <cell r="AM112">
            <v>0.5</v>
          </cell>
          <cell r="AN112">
            <v>0.5</v>
          </cell>
          <cell r="AO112">
            <v>0.5</v>
          </cell>
          <cell r="AP112">
            <v>0.5</v>
          </cell>
          <cell r="AQ112">
            <v>0.5</v>
          </cell>
          <cell r="AR112">
            <v>0.5</v>
          </cell>
          <cell r="AS112">
            <v>0.5</v>
          </cell>
          <cell r="AT112">
            <v>0.5</v>
          </cell>
          <cell r="AU112">
            <v>0.5</v>
          </cell>
          <cell r="AV112">
            <v>0.5</v>
          </cell>
          <cell r="AW112">
            <v>0.5</v>
          </cell>
          <cell r="AX112">
            <v>0.5</v>
          </cell>
          <cell r="AY112">
            <v>0.5</v>
          </cell>
          <cell r="AZ112">
            <v>0.5</v>
          </cell>
          <cell r="BA112">
            <v>0.5</v>
          </cell>
          <cell r="BB112" t="str">
            <v/>
          </cell>
          <cell r="BC112" t="str">
            <v/>
          </cell>
          <cell r="BD112" t="str">
            <v/>
          </cell>
          <cell r="BE112" t="str">
            <v/>
          </cell>
          <cell r="BF112" t="str">
            <v/>
          </cell>
          <cell r="BG112" t="str">
            <v/>
          </cell>
          <cell r="BH112" t="str">
            <v/>
          </cell>
          <cell r="BI112" t="str">
            <v/>
          </cell>
          <cell r="BJ112" t="str">
            <v/>
          </cell>
          <cell r="BK112" t="str">
            <v/>
          </cell>
          <cell r="BL112" t="str">
            <v/>
          </cell>
          <cell r="BM112" t="str">
            <v/>
          </cell>
          <cell r="BN112" t="str">
            <v/>
          </cell>
          <cell r="BO112" t="str">
            <v/>
          </cell>
          <cell r="BP112" t="str">
            <v/>
          </cell>
          <cell r="BQ112" t="str">
            <v/>
          </cell>
          <cell r="BR112" t="str">
            <v/>
          </cell>
          <cell r="BS112" t="str">
            <v/>
          </cell>
          <cell r="BT112" t="str">
            <v/>
          </cell>
          <cell r="BU112" t="str">
            <v/>
          </cell>
          <cell r="BV112" t="str">
            <v/>
          </cell>
          <cell r="BW112" t="str">
            <v/>
          </cell>
        </row>
        <row r="113">
          <cell r="A113" t="str">
            <v>Schwäbisch Hall</v>
          </cell>
          <cell r="B113">
            <v>41</v>
          </cell>
          <cell r="Q113">
            <v>0.5</v>
          </cell>
          <cell r="R113">
            <v>0.5</v>
          </cell>
          <cell r="S113">
            <v>1.5</v>
          </cell>
          <cell r="T113">
            <v>1.5</v>
          </cell>
          <cell r="U113">
            <v>1.5</v>
          </cell>
          <cell r="V113">
            <v>1.5</v>
          </cell>
          <cell r="W113">
            <v>1.5</v>
          </cell>
          <cell r="X113">
            <v>0.5</v>
          </cell>
          <cell r="Y113">
            <v>0.5</v>
          </cell>
          <cell r="Z113">
            <v>0.5</v>
          </cell>
          <cell r="AA113">
            <v>0.5</v>
          </cell>
          <cell r="AB113">
            <v>0.5</v>
          </cell>
          <cell r="AC113">
            <v>0.5</v>
          </cell>
          <cell r="AD113">
            <v>1.5</v>
          </cell>
          <cell r="AE113">
            <v>1.5</v>
          </cell>
          <cell r="AF113">
            <v>0.5</v>
          </cell>
          <cell r="AG113">
            <v>0.5</v>
          </cell>
          <cell r="AH113">
            <v>1.5</v>
          </cell>
          <cell r="AI113">
            <v>3.25</v>
          </cell>
          <cell r="AJ113">
            <v>1.25</v>
          </cell>
          <cell r="AK113">
            <v>1.25</v>
          </cell>
          <cell r="AL113">
            <v>2.25</v>
          </cell>
          <cell r="AM113">
            <v>2.25</v>
          </cell>
          <cell r="AN113">
            <v>2.25</v>
          </cell>
          <cell r="AO113">
            <v>2.25</v>
          </cell>
          <cell r="AP113">
            <v>0.5</v>
          </cell>
          <cell r="AQ113">
            <v>0.5</v>
          </cell>
          <cell r="AR113">
            <v>0.5</v>
          </cell>
          <cell r="AS113">
            <v>1</v>
          </cell>
          <cell r="AT113">
            <v>1.5</v>
          </cell>
          <cell r="AU113">
            <v>1</v>
          </cell>
          <cell r="AV113">
            <v>0</v>
          </cell>
          <cell r="AW113">
            <v>1</v>
          </cell>
          <cell r="AX113">
            <v>2.5</v>
          </cell>
          <cell r="AY113">
            <v>2.5</v>
          </cell>
          <cell r="AZ113">
            <v>3.5</v>
          </cell>
          <cell r="BA113">
            <v>3.5</v>
          </cell>
          <cell r="BB113" t="str">
            <v/>
          </cell>
          <cell r="BC113" t="str">
            <v/>
          </cell>
          <cell r="BD113" t="str">
            <v/>
          </cell>
          <cell r="BE113" t="str">
            <v/>
          </cell>
          <cell r="BF113" t="str">
            <v/>
          </cell>
          <cell r="BG113" t="str">
            <v/>
          </cell>
          <cell r="BH113" t="str">
            <v/>
          </cell>
          <cell r="BI113" t="str">
            <v/>
          </cell>
          <cell r="BJ113" t="str">
            <v/>
          </cell>
          <cell r="BK113" t="str">
            <v/>
          </cell>
          <cell r="BL113" t="str">
            <v/>
          </cell>
          <cell r="BM113" t="str">
            <v/>
          </cell>
          <cell r="BN113" t="str">
            <v/>
          </cell>
          <cell r="BO113" t="str">
            <v/>
          </cell>
          <cell r="BP113" t="str">
            <v/>
          </cell>
          <cell r="BQ113" t="str">
            <v/>
          </cell>
          <cell r="BR113" t="str">
            <v/>
          </cell>
          <cell r="BS113" t="str">
            <v/>
          </cell>
          <cell r="BT113" t="str">
            <v/>
          </cell>
          <cell r="BU113" t="str">
            <v/>
          </cell>
          <cell r="BV113" t="str">
            <v/>
          </cell>
          <cell r="BW113" t="str">
            <v/>
          </cell>
        </row>
        <row r="114">
          <cell r="A114" t="str">
            <v>Stuttgart</v>
          </cell>
          <cell r="B114">
            <v>42</v>
          </cell>
          <cell r="Q114">
            <v>1</v>
          </cell>
          <cell r="R114">
            <v>1</v>
          </cell>
          <cell r="S114">
            <v>1</v>
          </cell>
          <cell r="T114">
            <v>1</v>
          </cell>
          <cell r="U114">
            <v>1</v>
          </cell>
          <cell r="V114">
            <v>1</v>
          </cell>
          <cell r="W114">
            <v>1</v>
          </cell>
          <cell r="X114">
            <v>0</v>
          </cell>
          <cell r="Y114">
            <v>0</v>
          </cell>
          <cell r="Z114">
            <v>0</v>
          </cell>
          <cell r="AA114">
            <v>0</v>
          </cell>
          <cell r="AB114">
            <v>0</v>
          </cell>
          <cell r="AC114">
            <v>0</v>
          </cell>
          <cell r="AD114">
            <v>0</v>
          </cell>
          <cell r="AE114">
            <v>0</v>
          </cell>
          <cell r="AF114">
            <v>0</v>
          </cell>
          <cell r="AG114">
            <v>1</v>
          </cell>
          <cell r="AH114">
            <v>1</v>
          </cell>
          <cell r="AI114">
            <v>1</v>
          </cell>
          <cell r="AJ114">
            <v>1</v>
          </cell>
          <cell r="AK114">
            <v>2</v>
          </cell>
          <cell r="AL114">
            <v>2.5</v>
          </cell>
          <cell r="AM114">
            <v>2.5</v>
          </cell>
          <cell r="AN114">
            <v>2</v>
          </cell>
          <cell r="AO114">
            <v>1</v>
          </cell>
          <cell r="AP114">
            <v>1</v>
          </cell>
          <cell r="AQ114">
            <v>0</v>
          </cell>
          <cell r="AR114">
            <v>0</v>
          </cell>
          <cell r="AS114">
            <v>1</v>
          </cell>
          <cell r="AT114">
            <v>1</v>
          </cell>
          <cell r="AU114">
            <v>1</v>
          </cell>
          <cell r="AV114">
            <v>2</v>
          </cell>
          <cell r="AW114">
            <v>2</v>
          </cell>
          <cell r="AX114">
            <v>2</v>
          </cell>
          <cell r="AY114">
            <v>2</v>
          </cell>
          <cell r="AZ114">
            <v>2</v>
          </cell>
          <cell r="BA114">
            <v>2</v>
          </cell>
          <cell r="BB114" t="str">
            <v/>
          </cell>
          <cell r="BC114" t="str">
            <v/>
          </cell>
          <cell r="BD114" t="str">
            <v/>
          </cell>
          <cell r="BE114" t="str">
            <v/>
          </cell>
          <cell r="BF114" t="str">
            <v/>
          </cell>
          <cell r="BG114" t="str">
            <v/>
          </cell>
          <cell r="BH114" t="str">
            <v/>
          </cell>
          <cell r="BI114" t="str">
            <v/>
          </cell>
          <cell r="BJ114" t="str">
            <v/>
          </cell>
          <cell r="BK114" t="str">
            <v/>
          </cell>
          <cell r="BL114" t="str">
            <v/>
          </cell>
          <cell r="BM114" t="str">
            <v/>
          </cell>
          <cell r="BN114" t="str">
            <v/>
          </cell>
          <cell r="BO114" t="str">
            <v/>
          </cell>
          <cell r="BP114" t="str">
            <v/>
          </cell>
          <cell r="BQ114" t="str">
            <v/>
          </cell>
          <cell r="BR114" t="str">
            <v/>
          </cell>
          <cell r="BS114" t="str">
            <v/>
          </cell>
          <cell r="BT114" t="str">
            <v/>
          </cell>
          <cell r="BU114" t="str">
            <v/>
          </cell>
          <cell r="BV114" t="str">
            <v/>
          </cell>
          <cell r="BW114" t="str">
            <v/>
          </cell>
        </row>
        <row r="115">
          <cell r="A115" t="str">
            <v>Sulz/Neckar</v>
          </cell>
          <cell r="B115">
            <v>43</v>
          </cell>
          <cell r="Q115">
            <v>1</v>
          </cell>
          <cell r="R115">
            <v>1</v>
          </cell>
          <cell r="S115">
            <v>1</v>
          </cell>
          <cell r="T115">
            <v>2</v>
          </cell>
          <cell r="U115">
            <v>2</v>
          </cell>
          <cell r="V115">
            <v>1</v>
          </cell>
          <cell r="W115">
            <v>1</v>
          </cell>
          <cell r="X115">
            <v>1</v>
          </cell>
          <cell r="Y115">
            <v>0</v>
          </cell>
          <cell r="Z115">
            <v>0</v>
          </cell>
          <cell r="AA115">
            <v>0</v>
          </cell>
          <cell r="AB115">
            <v>0</v>
          </cell>
          <cell r="AC115">
            <v>0</v>
          </cell>
          <cell r="AD115">
            <v>0</v>
          </cell>
          <cell r="AE115">
            <v>0</v>
          </cell>
          <cell r="AF115">
            <v>0</v>
          </cell>
          <cell r="AG115">
            <v>1</v>
          </cell>
          <cell r="AH115">
            <v>1</v>
          </cell>
          <cell r="AI115">
            <v>1</v>
          </cell>
          <cell r="AJ115">
            <v>4</v>
          </cell>
          <cell r="AK115">
            <v>3</v>
          </cell>
          <cell r="AL115">
            <v>4</v>
          </cell>
          <cell r="AM115">
            <v>4</v>
          </cell>
          <cell r="AN115">
            <v>4</v>
          </cell>
          <cell r="AO115">
            <v>4</v>
          </cell>
          <cell r="AP115">
            <v>3</v>
          </cell>
          <cell r="AQ115">
            <v>3</v>
          </cell>
          <cell r="AR115">
            <v>2</v>
          </cell>
          <cell r="AS115">
            <v>2</v>
          </cell>
          <cell r="AT115">
            <v>2</v>
          </cell>
          <cell r="AU115">
            <v>2</v>
          </cell>
          <cell r="AV115">
            <v>0</v>
          </cell>
          <cell r="AW115">
            <v>0</v>
          </cell>
          <cell r="AX115">
            <v>0</v>
          </cell>
          <cell r="AY115">
            <v>0</v>
          </cell>
          <cell r="AZ115">
            <v>0</v>
          </cell>
          <cell r="BA115">
            <v>0</v>
          </cell>
          <cell r="BB115" t="str">
            <v/>
          </cell>
          <cell r="BC115" t="str">
            <v/>
          </cell>
          <cell r="BD115" t="str">
            <v/>
          </cell>
          <cell r="BE115" t="str">
            <v/>
          </cell>
          <cell r="BF115" t="str">
            <v/>
          </cell>
          <cell r="BG115" t="str">
            <v/>
          </cell>
          <cell r="BH115" t="str">
            <v/>
          </cell>
          <cell r="BI115" t="str">
            <v/>
          </cell>
          <cell r="BJ115" t="str">
            <v/>
          </cell>
          <cell r="BK115" t="str">
            <v/>
          </cell>
          <cell r="BL115" t="str">
            <v/>
          </cell>
          <cell r="BM115" t="str">
            <v/>
          </cell>
          <cell r="BN115" t="str">
            <v/>
          </cell>
          <cell r="BO115" t="str">
            <v/>
          </cell>
          <cell r="BP115" t="str">
            <v/>
          </cell>
          <cell r="BQ115" t="str">
            <v/>
          </cell>
          <cell r="BR115" t="str">
            <v/>
          </cell>
          <cell r="BS115" t="str">
            <v/>
          </cell>
          <cell r="BT115" t="str">
            <v/>
          </cell>
          <cell r="BU115" t="str">
            <v/>
          </cell>
          <cell r="BV115" t="str">
            <v/>
          </cell>
          <cell r="BW115" t="str">
            <v/>
          </cell>
        </row>
        <row r="116">
          <cell r="A116" t="str">
            <v>Tübingen</v>
          </cell>
          <cell r="B116">
            <v>44</v>
          </cell>
          <cell r="Q116">
            <v>1</v>
          </cell>
          <cell r="R116">
            <v>1</v>
          </cell>
          <cell r="S116">
            <v>1</v>
          </cell>
          <cell r="T116">
            <v>1</v>
          </cell>
          <cell r="U116">
            <v>1</v>
          </cell>
          <cell r="V116">
            <v>0</v>
          </cell>
          <cell r="W116">
            <v>1</v>
          </cell>
          <cell r="X116">
            <v>1</v>
          </cell>
          <cell r="Z116">
            <v>0</v>
          </cell>
          <cell r="AA116">
            <v>1</v>
          </cell>
          <cell r="AB116">
            <v>1</v>
          </cell>
          <cell r="AC116">
            <v>1</v>
          </cell>
          <cell r="AD116">
            <v>2</v>
          </cell>
          <cell r="AE116">
            <v>2</v>
          </cell>
          <cell r="AF116">
            <v>1</v>
          </cell>
          <cell r="AG116">
            <v>1</v>
          </cell>
          <cell r="AH116">
            <v>2</v>
          </cell>
          <cell r="AI116">
            <v>2</v>
          </cell>
          <cell r="AJ116">
            <v>1</v>
          </cell>
          <cell r="AK116">
            <v>2</v>
          </cell>
          <cell r="AL116">
            <v>1</v>
          </cell>
          <cell r="AM116">
            <v>2</v>
          </cell>
          <cell r="AN116">
            <v>2</v>
          </cell>
          <cell r="AO116">
            <v>3</v>
          </cell>
          <cell r="AP116">
            <v>2</v>
          </cell>
          <cell r="AQ116">
            <v>2</v>
          </cell>
          <cell r="AR116">
            <v>2</v>
          </cell>
          <cell r="AS116">
            <v>2</v>
          </cell>
          <cell r="AT116">
            <v>1</v>
          </cell>
          <cell r="AU116">
            <v>2</v>
          </cell>
          <cell r="AV116">
            <v>3</v>
          </cell>
          <cell r="AW116">
            <v>2</v>
          </cell>
          <cell r="AX116">
            <v>1</v>
          </cell>
          <cell r="AY116">
            <v>1</v>
          </cell>
          <cell r="AZ116">
            <v>2</v>
          </cell>
          <cell r="BA116">
            <v>2</v>
          </cell>
          <cell r="BB116" t="str">
            <v/>
          </cell>
          <cell r="BC116" t="str">
            <v/>
          </cell>
          <cell r="BD116" t="str">
            <v/>
          </cell>
          <cell r="BE116" t="str">
            <v/>
          </cell>
          <cell r="BF116" t="str">
            <v/>
          </cell>
          <cell r="BG116" t="str">
            <v/>
          </cell>
          <cell r="BH116" t="str">
            <v/>
          </cell>
          <cell r="BI116" t="str">
            <v/>
          </cell>
          <cell r="BJ116" t="str">
            <v/>
          </cell>
          <cell r="BK116" t="str">
            <v/>
          </cell>
          <cell r="BL116" t="str">
            <v/>
          </cell>
          <cell r="BM116" t="str">
            <v/>
          </cell>
          <cell r="BN116" t="str">
            <v/>
          </cell>
          <cell r="BO116" t="str">
            <v/>
          </cell>
          <cell r="BP116" t="str">
            <v/>
          </cell>
          <cell r="BQ116" t="str">
            <v/>
          </cell>
          <cell r="BR116" t="str">
            <v/>
          </cell>
          <cell r="BS116" t="str">
            <v/>
          </cell>
          <cell r="BT116" t="str">
            <v/>
          </cell>
          <cell r="BU116" t="str">
            <v/>
          </cell>
          <cell r="BV116" t="str">
            <v/>
          </cell>
          <cell r="BW116" t="str">
            <v/>
          </cell>
        </row>
        <row r="117">
          <cell r="A117" t="str">
            <v>Tuttlingen</v>
          </cell>
          <cell r="B117">
            <v>45</v>
          </cell>
          <cell r="Q117">
            <v>1</v>
          </cell>
          <cell r="R117">
            <v>1</v>
          </cell>
          <cell r="S117">
            <v>1</v>
          </cell>
          <cell r="T117">
            <v>1</v>
          </cell>
          <cell r="U117">
            <v>1</v>
          </cell>
          <cell r="V117">
            <v>1</v>
          </cell>
          <cell r="W117">
            <v>1</v>
          </cell>
          <cell r="X117">
            <v>1</v>
          </cell>
          <cell r="Y117">
            <v>2</v>
          </cell>
          <cell r="Z117">
            <v>2</v>
          </cell>
          <cell r="AA117">
            <v>2</v>
          </cell>
          <cell r="AB117">
            <v>3</v>
          </cell>
          <cell r="AC117">
            <v>2</v>
          </cell>
          <cell r="AD117">
            <v>1</v>
          </cell>
          <cell r="AE117">
            <v>1</v>
          </cell>
          <cell r="AF117">
            <v>1</v>
          </cell>
          <cell r="AG117">
            <v>1</v>
          </cell>
          <cell r="AH117">
            <v>1</v>
          </cell>
          <cell r="AI117">
            <v>2</v>
          </cell>
          <cell r="AJ117">
            <v>3</v>
          </cell>
          <cell r="AK117">
            <v>3</v>
          </cell>
          <cell r="AL117">
            <v>2</v>
          </cell>
          <cell r="AM117">
            <v>2</v>
          </cell>
          <cell r="AN117">
            <v>2</v>
          </cell>
          <cell r="AO117">
            <v>2</v>
          </cell>
          <cell r="AP117">
            <v>1</v>
          </cell>
          <cell r="AQ117">
            <v>1</v>
          </cell>
          <cell r="AR117">
            <v>1</v>
          </cell>
          <cell r="AS117">
            <v>1</v>
          </cell>
          <cell r="AT117">
            <v>2</v>
          </cell>
          <cell r="AU117">
            <v>2</v>
          </cell>
          <cell r="AV117">
            <v>2</v>
          </cell>
          <cell r="AW117">
            <v>1</v>
          </cell>
          <cell r="AX117">
            <v>1</v>
          </cell>
          <cell r="AY117">
            <v>1</v>
          </cell>
          <cell r="AZ117">
            <v>1</v>
          </cell>
          <cell r="BA117">
            <v>1</v>
          </cell>
          <cell r="BB117" t="str">
            <v/>
          </cell>
          <cell r="BC117" t="str">
            <v/>
          </cell>
          <cell r="BD117" t="str">
            <v/>
          </cell>
          <cell r="BE117" t="str">
            <v/>
          </cell>
          <cell r="BF117" t="str">
            <v/>
          </cell>
          <cell r="BG117" t="str">
            <v/>
          </cell>
          <cell r="BH117" t="str">
            <v/>
          </cell>
          <cell r="BI117" t="str">
            <v/>
          </cell>
          <cell r="BJ117" t="str">
            <v/>
          </cell>
          <cell r="BK117" t="str">
            <v/>
          </cell>
          <cell r="BL117" t="str">
            <v/>
          </cell>
          <cell r="BM117" t="str">
            <v/>
          </cell>
          <cell r="BN117" t="str">
            <v/>
          </cell>
          <cell r="BO117" t="str">
            <v/>
          </cell>
          <cell r="BP117" t="str">
            <v/>
          </cell>
          <cell r="BQ117" t="str">
            <v/>
          </cell>
          <cell r="BR117" t="str">
            <v/>
          </cell>
          <cell r="BS117" t="str">
            <v/>
          </cell>
          <cell r="BT117" t="str">
            <v/>
          </cell>
          <cell r="BU117" t="str">
            <v/>
          </cell>
          <cell r="BV117" t="str">
            <v/>
          </cell>
          <cell r="BW117" t="str">
            <v/>
          </cell>
        </row>
        <row r="118">
          <cell r="A118" t="str">
            <v>Ulm</v>
          </cell>
          <cell r="B118">
            <v>46</v>
          </cell>
          <cell r="S118">
            <v>1</v>
          </cell>
          <cell r="V118">
            <v>1</v>
          </cell>
          <cell r="W118">
            <v>1</v>
          </cell>
          <cell r="X118">
            <v>1</v>
          </cell>
          <cell r="Y118">
            <v>1</v>
          </cell>
          <cell r="Z118">
            <v>1</v>
          </cell>
          <cell r="AA118">
            <v>1</v>
          </cell>
          <cell r="AB118">
            <v>1</v>
          </cell>
          <cell r="AC118">
            <v>0</v>
          </cell>
          <cell r="AD118">
            <v>0</v>
          </cell>
          <cell r="AE118">
            <v>0</v>
          </cell>
          <cell r="AF118">
            <v>1.75</v>
          </cell>
          <cell r="AG118">
            <v>1.75</v>
          </cell>
          <cell r="AH118">
            <v>1.75</v>
          </cell>
          <cell r="AI118">
            <v>1.75</v>
          </cell>
          <cell r="AJ118">
            <v>2</v>
          </cell>
          <cell r="AK118">
            <v>1</v>
          </cell>
          <cell r="AL118">
            <v>1</v>
          </cell>
          <cell r="AM118">
            <v>1</v>
          </cell>
          <cell r="AN118">
            <v>1</v>
          </cell>
          <cell r="AO118">
            <v>2</v>
          </cell>
          <cell r="AP118">
            <v>2</v>
          </cell>
          <cell r="AQ118">
            <v>5.75</v>
          </cell>
          <cell r="AR118">
            <v>6.25</v>
          </cell>
          <cell r="AS118">
            <v>7.25</v>
          </cell>
          <cell r="AT118">
            <v>7.25</v>
          </cell>
          <cell r="AU118">
            <v>7.25</v>
          </cell>
          <cell r="AV118">
            <v>9.25</v>
          </cell>
          <cell r="AW118">
            <v>9.25</v>
          </cell>
          <cell r="AX118">
            <v>8.5</v>
          </cell>
          <cell r="AY118">
            <v>8.5</v>
          </cell>
          <cell r="AZ118">
            <v>8.5</v>
          </cell>
          <cell r="BA118">
            <v>7.5</v>
          </cell>
          <cell r="BB118" t="str">
            <v/>
          </cell>
          <cell r="BC118" t="str">
            <v/>
          </cell>
          <cell r="BD118" t="str">
            <v/>
          </cell>
          <cell r="BE118" t="str">
            <v/>
          </cell>
          <cell r="BF118" t="str">
            <v/>
          </cell>
          <cell r="BG118" t="str">
            <v/>
          </cell>
          <cell r="BH118" t="str">
            <v/>
          </cell>
          <cell r="BI118" t="str">
            <v/>
          </cell>
          <cell r="BJ118" t="str">
            <v/>
          </cell>
          <cell r="BK118" t="str">
            <v/>
          </cell>
          <cell r="BL118" t="str">
            <v/>
          </cell>
          <cell r="BM118" t="str">
            <v/>
          </cell>
          <cell r="BN118" t="str">
            <v/>
          </cell>
          <cell r="BO118" t="str">
            <v/>
          </cell>
          <cell r="BP118" t="str">
            <v/>
          </cell>
          <cell r="BQ118" t="str">
            <v/>
          </cell>
          <cell r="BR118" t="str">
            <v/>
          </cell>
          <cell r="BS118" t="str">
            <v/>
          </cell>
          <cell r="BT118" t="str">
            <v/>
          </cell>
          <cell r="BU118" t="str">
            <v/>
          </cell>
          <cell r="BV118" t="str">
            <v/>
          </cell>
          <cell r="BW118" t="str">
            <v/>
          </cell>
        </row>
        <row r="119">
          <cell r="A119" t="str">
            <v>Vaihingen an der Enz</v>
          </cell>
          <cell r="B119">
            <v>47</v>
          </cell>
          <cell r="Q119">
            <v>2</v>
          </cell>
          <cell r="R119">
            <v>2</v>
          </cell>
          <cell r="S119">
            <v>2</v>
          </cell>
          <cell r="T119">
            <v>2</v>
          </cell>
          <cell r="U119">
            <v>2</v>
          </cell>
          <cell r="V119">
            <v>2</v>
          </cell>
          <cell r="W119">
            <v>2</v>
          </cell>
          <cell r="X119">
            <v>1</v>
          </cell>
          <cell r="Y119">
            <v>0</v>
          </cell>
          <cell r="Z119">
            <v>0</v>
          </cell>
          <cell r="AA119">
            <v>1</v>
          </cell>
          <cell r="AB119">
            <v>1</v>
          </cell>
          <cell r="AC119">
            <v>1</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t="str">
            <v/>
          </cell>
          <cell r="BC119" t="str">
            <v/>
          </cell>
          <cell r="BD119" t="str">
            <v/>
          </cell>
          <cell r="BE119" t="str">
            <v/>
          </cell>
          <cell r="BF119" t="str">
            <v/>
          </cell>
          <cell r="BG119" t="str">
            <v/>
          </cell>
          <cell r="BH119" t="str">
            <v/>
          </cell>
          <cell r="BI119" t="str">
            <v/>
          </cell>
          <cell r="BJ119" t="str">
            <v/>
          </cell>
          <cell r="BK119" t="str">
            <v/>
          </cell>
          <cell r="BL119" t="str">
            <v/>
          </cell>
          <cell r="BM119" t="str">
            <v/>
          </cell>
          <cell r="BN119" t="str">
            <v/>
          </cell>
          <cell r="BO119" t="str">
            <v/>
          </cell>
          <cell r="BP119" t="str">
            <v/>
          </cell>
          <cell r="BQ119" t="str">
            <v/>
          </cell>
          <cell r="BR119" t="str">
            <v/>
          </cell>
          <cell r="BS119" t="str">
            <v/>
          </cell>
          <cell r="BT119" t="str">
            <v/>
          </cell>
          <cell r="BU119" t="str">
            <v/>
          </cell>
          <cell r="BV119" t="str">
            <v/>
          </cell>
          <cell r="BW119" t="str">
            <v/>
          </cell>
        </row>
        <row r="120">
          <cell r="A120" t="str">
            <v>Waiblingen</v>
          </cell>
          <cell r="B120">
            <v>48</v>
          </cell>
          <cell r="Q120">
            <v>1</v>
          </cell>
          <cell r="R120">
            <v>1</v>
          </cell>
          <cell r="S120">
            <v>1</v>
          </cell>
          <cell r="T120">
            <v>1</v>
          </cell>
          <cell r="U120">
            <v>1</v>
          </cell>
          <cell r="V120">
            <v>1</v>
          </cell>
          <cell r="W120">
            <v>2</v>
          </cell>
          <cell r="X120">
            <v>2</v>
          </cell>
          <cell r="Y120">
            <v>2</v>
          </cell>
          <cell r="Z120">
            <v>3</v>
          </cell>
          <cell r="AA120">
            <v>2</v>
          </cell>
          <cell r="AB120">
            <v>2</v>
          </cell>
          <cell r="AC120">
            <v>2</v>
          </cell>
          <cell r="AD120">
            <v>2</v>
          </cell>
          <cell r="AE120">
            <v>2</v>
          </cell>
          <cell r="AF120">
            <v>1</v>
          </cell>
          <cell r="AG120">
            <v>1</v>
          </cell>
          <cell r="AH120">
            <v>2</v>
          </cell>
          <cell r="AI120">
            <v>1</v>
          </cell>
          <cell r="AJ120">
            <v>0</v>
          </cell>
          <cell r="AK120">
            <v>1</v>
          </cell>
          <cell r="AL120">
            <v>1</v>
          </cell>
          <cell r="AM120">
            <v>2</v>
          </cell>
          <cell r="AN120">
            <v>2</v>
          </cell>
          <cell r="AO120">
            <v>2</v>
          </cell>
          <cell r="AP120">
            <v>1</v>
          </cell>
          <cell r="AQ120">
            <v>1</v>
          </cell>
          <cell r="AR120">
            <v>1</v>
          </cell>
          <cell r="AS120">
            <v>0</v>
          </cell>
          <cell r="AT120">
            <v>0</v>
          </cell>
          <cell r="AU120">
            <v>0</v>
          </cell>
          <cell r="AV120">
            <v>1</v>
          </cell>
          <cell r="AW120">
            <v>1</v>
          </cell>
          <cell r="AX120">
            <v>1</v>
          </cell>
          <cell r="AY120">
            <v>1</v>
          </cell>
          <cell r="AZ120">
            <v>1</v>
          </cell>
          <cell r="BA120">
            <v>1</v>
          </cell>
          <cell r="BB120" t="str">
            <v/>
          </cell>
          <cell r="BC120" t="str">
            <v/>
          </cell>
          <cell r="BD120" t="str">
            <v/>
          </cell>
          <cell r="BE120" t="str">
            <v/>
          </cell>
          <cell r="BF120" t="str">
            <v/>
          </cell>
          <cell r="BG120" t="str">
            <v/>
          </cell>
          <cell r="BH120" t="str">
            <v/>
          </cell>
          <cell r="BI120" t="str">
            <v/>
          </cell>
          <cell r="BJ120" t="str">
            <v/>
          </cell>
          <cell r="BK120" t="str">
            <v/>
          </cell>
          <cell r="BL120" t="str">
            <v/>
          </cell>
          <cell r="BM120" t="str">
            <v/>
          </cell>
          <cell r="BN120" t="str">
            <v/>
          </cell>
          <cell r="BO120" t="str">
            <v/>
          </cell>
          <cell r="BP120" t="str">
            <v/>
          </cell>
          <cell r="BQ120" t="str">
            <v/>
          </cell>
          <cell r="BR120" t="str">
            <v/>
          </cell>
          <cell r="BS120" t="str">
            <v/>
          </cell>
          <cell r="BT120" t="str">
            <v/>
          </cell>
          <cell r="BU120" t="str">
            <v/>
          </cell>
          <cell r="BV120" t="str">
            <v/>
          </cell>
          <cell r="BW120" t="str">
            <v/>
          </cell>
        </row>
        <row r="121">
          <cell r="A121" t="str">
            <v>Weikersheim</v>
          </cell>
          <cell r="B121">
            <v>49</v>
          </cell>
          <cell r="Q121">
            <v>0.11</v>
          </cell>
          <cell r="R121">
            <v>0.11</v>
          </cell>
          <cell r="S121">
            <v>0.11</v>
          </cell>
          <cell r="T121">
            <v>0.11</v>
          </cell>
          <cell r="U121">
            <v>0.11</v>
          </cell>
          <cell r="V121">
            <v>0.11</v>
          </cell>
          <cell r="W121">
            <v>1.1100000000000001</v>
          </cell>
          <cell r="X121">
            <v>3.11</v>
          </cell>
          <cell r="Y121">
            <v>3.11</v>
          </cell>
          <cell r="Z121">
            <v>3.11</v>
          </cell>
          <cell r="AA121">
            <v>3.11</v>
          </cell>
          <cell r="AB121">
            <v>3.11</v>
          </cell>
          <cell r="AC121">
            <v>3.11</v>
          </cell>
          <cell r="AD121">
            <v>2.11</v>
          </cell>
          <cell r="AE121">
            <v>2.11</v>
          </cell>
          <cell r="AF121">
            <v>1.1100000000000001</v>
          </cell>
          <cell r="AG121">
            <v>1.1100000000000001</v>
          </cell>
          <cell r="AH121">
            <v>1.1100000000000001</v>
          </cell>
          <cell r="AI121">
            <v>1.1100000000000001</v>
          </cell>
          <cell r="AJ121">
            <v>3.61</v>
          </cell>
          <cell r="AK121">
            <v>3.61</v>
          </cell>
          <cell r="AL121">
            <v>3.61</v>
          </cell>
          <cell r="AM121">
            <v>3.61</v>
          </cell>
          <cell r="AN121">
            <v>2.61</v>
          </cell>
          <cell r="AO121">
            <v>1.61</v>
          </cell>
          <cell r="AP121">
            <v>0.61</v>
          </cell>
          <cell r="AQ121">
            <v>0.61</v>
          </cell>
          <cell r="AR121">
            <v>0.61</v>
          </cell>
          <cell r="AS121">
            <v>1</v>
          </cell>
          <cell r="AT121">
            <v>0.61</v>
          </cell>
          <cell r="AU121">
            <v>0.61</v>
          </cell>
          <cell r="AV121">
            <v>-0.39</v>
          </cell>
          <cell r="AW121">
            <v>0.61</v>
          </cell>
          <cell r="AX121">
            <v>0.61</v>
          </cell>
          <cell r="AY121">
            <v>0.61</v>
          </cell>
          <cell r="AZ121">
            <v>0.61</v>
          </cell>
          <cell r="BA121">
            <v>0.61</v>
          </cell>
          <cell r="BB121" t="str">
            <v/>
          </cell>
          <cell r="BC121" t="str">
            <v/>
          </cell>
          <cell r="BD121" t="str">
            <v/>
          </cell>
          <cell r="BE121" t="str">
            <v/>
          </cell>
          <cell r="BF121" t="str">
            <v/>
          </cell>
          <cell r="BG121" t="str">
            <v/>
          </cell>
          <cell r="BH121" t="str">
            <v/>
          </cell>
          <cell r="BI121" t="str">
            <v/>
          </cell>
          <cell r="BJ121" t="str">
            <v/>
          </cell>
          <cell r="BK121" t="str">
            <v/>
          </cell>
          <cell r="BL121" t="str">
            <v/>
          </cell>
          <cell r="BM121" t="str">
            <v/>
          </cell>
          <cell r="BN121" t="str">
            <v/>
          </cell>
          <cell r="BO121" t="str">
            <v/>
          </cell>
          <cell r="BP121" t="str">
            <v/>
          </cell>
          <cell r="BQ121" t="str">
            <v/>
          </cell>
          <cell r="BR121" t="str">
            <v/>
          </cell>
          <cell r="BS121" t="str">
            <v/>
          </cell>
          <cell r="BT121" t="str">
            <v/>
          </cell>
          <cell r="BU121" t="str">
            <v/>
          </cell>
          <cell r="BV121" t="str">
            <v/>
          </cell>
          <cell r="BW121" t="str">
            <v/>
          </cell>
        </row>
        <row r="122">
          <cell r="A122" t="str">
            <v>Weinsberg</v>
          </cell>
          <cell r="B122">
            <v>50</v>
          </cell>
          <cell r="Q122">
            <v>0</v>
          </cell>
          <cell r="R122">
            <v>0</v>
          </cell>
          <cell r="S122">
            <v>0</v>
          </cell>
          <cell r="T122">
            <v>0</v>
          </cell>
          <cell r="U122">
            <v>0</v>
          </cell>
          <cell r="V122">
            <v>2</v>
          </cell>
          <cell r="W122">
            <v>2</v>
          </cell>
          <cell r="X122">
            <v>1</v>
          </cell>
          <cell r="Y122">
            <v>0</v>
          </cell>
          <cell r="Z122">
            <v>0</v>
          </cell>
          <cell r="AA122">
            <v>0</v>
          </cell>
          <cell r="AB122">
            <v>0</v>
          </cell>
          <cell r="AC122">
            <v>0</v>
          </cell>
          <cell r="AD122">
            <v>0</v>
          </cell>
          <cell r="AE122">
            <v>0</v>
          </cell>
          <cell r="AF122">
            <v>1</v>
          </cell>
          <cell r="AG122">
            <v>1</v>
          </cell>
          <cell r="AH122">
            <v>1</v>
          </cell>
          <cell r="AI122">
            <v>1</v>
          </cell>
          <cell r="AJ122">
            <v>0</v>
          </cell>
          <cell r="AK122">
            <v>0</v>
          </cell>
          <cell r="AL122">
            <v>0</v>
          </cell>
          <cell r="AM122">
            <v>0</v>
          </cell>
          <cell r="AN122">
            <v>0</v>
          </cell>
          <cell r="AO122">
            <v>0</v>
          </cell>
          <cell r="AP122">
            <v>0</v>
          </cell>
          <cell r="AQ122">
            <v>0.75</v>
          </cell>
          <cell r="AR122">
            <v>0.75</v>
          </cell>
          <cell r="AS122">
            <v>0.75</v>
          </cell>
          <cell r="AT122">
            <v>0.75</v>
          </cell>
          <cell r="AU122">
            <v>0.75</v>
          </cell>
          <cell r="AV122">
            <v>1</v>
          </cell>
          <cell r="AW122">
            <v>1</v>
          </cell>
          <cell r="AX122">
            <v>1</v>
          </cell>
          <cell r="AY122">
            <v>1</v>
          </cell>
          <cell r="AZ122">
            <v>1</v>
          </cell>
          <cell r="BA122">
            <v>1</v>
          </cell>
          <cell r="BB122" t="str">
            <v/>
          </cell>
          <cell r="BC122" t="str">
            <v/>
          </cell>
          <cell r="BD122" t="str">
            <v/>
          </cell>
          <cell r="BE122" t="str">
            <v/>
          </cell>
          <cell r="BF122" t="str">
            <v/>
          </cell>
          <cell r="BG122" t="str">
            <v/>
          </cell>
          <cell r="BH122" t="str">
            <v/>
          </cell>
          <cell r="BI122" t="str">
            <v/>
          </cell>
          <cell r="BJ122" t="str">
            <v/>
          </cell>
          <cell r="BK122" t="str">
            <v/>
          </cell>
          <cell r="BL122" t="str">
            <v/>
          </cell>
          <cell r="BM122" t="str">
            <v/>
          </cell>
          <cell r="BN122" t="str">
            <v/>
          </cell>
          <cell r="BO122" t="str">
            <v/>
          </cell>
          <cell r="BP122" t="str">
            <v/>
          </cell>
          <cell r="BQ122" t="str">
            <v/>
          </cell>
          <cell r="BR122" t="str">
            <v/>
          </cell>
          <cell r="BS122" t="str">
            <v/>
          </cell>
          <cell r="BT122" t="str">
            <v/>
          </cell>
          <cell r="BU122" t="str">
            <v/>
          </cell>
          <cell r="BV122" t="str">
            <v/>
          </cell>
          <cell r="BW122" t="str">
            <v/>
          </cell>
        </row>
        <row r="123">
          <cell r="A123" t="str">
            <v>Zuffenhausen</v>
          </cell>
          <cell r="B123">
            <v>51</v>
          </cell>
          <cell r="Q123">
            <v>0</v>
          </cell>
          <cell r="R123">
            <v>0</v>
          </cell>
          <cell r="S123">
            <v>0</v>
          </cell>
          <cell r="T123">
            <v>0.75</v>
          </cell>
          <cell r="U123">
            <v>0</v>
          </cell>
          <cell r="V123">
            <v>0.5</v>
          </cell>
          <cell r="W123">
            <v>0.5</v>
          </cell>
          <cell r="X123">
            <v>0.5</v>
          </cell>
          <cell r="Y123">
            <v>0.5</v>
          </cell>
          <cell r="Z123">
            <v>0.5</v>
          </cell>
          <cell r="AA123">
            <v>0.5</v>
          </cell>
          <cell r="AB123">
            <v>0.5</v>
          </cell>
          <cell r="AC123">
            <v>0.5</v>
          </cell>
          <cell r="AD123">
            <v>0</v>
          </cell>
          <cell r="AE123">
            <v>0</v>
          </cell>
          <cell r="AF123">
            <v>2</v>
          </cell>
          <cell r="AG123">
            <v>2</v>
          </cell>
          <cell r="AH123">
            <v>2</v>
          </cell>
          <cell r="AI123">
            <v>2</v>
          </cell>
          <cell r="AJ123">
            <v>1</v>
          </cell>
          <cell r="AK123">
            <v>1</v>
          </cell>
          <cell r="AL123">
            <v>1</v>
          </cell>
          <cell r="AM123">
            <v>1</v>
          </cell>
          <cell r="AN123">
            <v>1</v>
          </cell>
          <cell r="AO123">
            <v>1</v>
          </cell>
          <cell r="AP123">
            <v>1</v>
          </cell>
          <cell r="AQ123">
            <v>1</v>
          </cell>
          <cell r="AR123">
            <v>1</v>
          </cell>
          <cell r="AS123">
            <v>1</v>
          </cell>
          <cell r="AT123">
            <v>1</v>
          </cell>
          <cell r="AU123">
            <v>1</v>
          </cell>
          <cell r="AV123">
            <v>1.75</v>
          </cell>
          <cell r="AW123">
            <v>1</v>
          </cell>
          <cell r="AX123">
            <v>1</v>
          </cell>
          <cell r="AY123">
            <v>1</v>
          </cell>
          <cell r="AZ123">
            <v>1</v>
          </cell>
          <cell r="BA123">
            <v>2</v>
          </cell>
          <cell r="BB123" t="str">
            <v/>
          </cell>
          <cell r="BC123" t="str">
            <v/>
          </cell>
          <cell r="BD123" t="str">
            <v/>
          </cell>
          <cell r="BE123" t="str">
            <v/>
          </cell>
          <cell r="BF123" t="str">
            <v/>
          </cell>
          <cell r="BG123" t="str">
            <v/>
          </cell>
          <cell r="BH123" t="str">
            <v/>
          </cell>
          <cell r="BI123" t="str">
            <v/>
          </cell>
          <cell r="BJ123" t="str">
            <v/>
          </cell>
          <cell r="BK123" t="str">
            <v/>
          </cell>
          <cell r="BL123" t="str">
            <v/>
          </cell>
          <cell r="BM123" t="str">
            <v/>
          </cell>
          <cell r="BN123" t="str">
            <v/>
          </cell>
          <cell r="BO123" t="str">
            <v/>
          </cell>
          <cell r="BP123" t="str">
            <v/>
          </cell>
          <cell r="BQ123" t="str">
            <v/>
          </cell>
          <cell r="BR123" t="str">
            <v/>
          </cell>
          <cell r="BS123" t="str">
            <v/>
          </cell>
          <cell r="BT123" t="str">
            <v/>
          </cell>
          <cell r="BU123" t="str">
            <v/>
          </cell>
          <cell r="BV123" t="str">
            <v/>
          </cell>
          <cell r="BW123" t="str">
            <v/>
          </cell>
        </row>
        <row r="124">
          <cell r="A124" t="str">
            <v>zz Landeskirche</v>
          </cell>
          <cell r="O124">
            <v>0</v>
          </cell>
          <cell r="P124">
            <v>0</v>
          </cell>
          <cell r="Q124">
            <v>57.61</v>
          </cell>
          <cell r="R124">
            <v>60.11</v>
          </cell>
          <cell r="S124">
            <v>68</v>
          </cell>
          <cell r="T124">
            <v>72.25</v>
          </cell>
          <cell r="U124">
            <v>72.75</v>
          </cell>
          <cell r="V124">
            <v>68.11</v>
          </cell>
          <cell r="W124">
            <v>72.11</v>
          </cell>
          <cell r="X124">
            <v>59.61</v>
          </cell>
          <cell r="Y124">
            <v>63.61</v>
          </cell>
          <cell r="Z124">
            <v>64.11</v>
          </cell>
          <cell r="AA124">
            <v>62.11</v>
          </cell>
          <cell r="AB124">
            <v>64.86</v>
          </cell>
          <cell r="AC124">
            <v>65.86</v>
          </cell>
          <cell r="AD124">
            <v>62.11</v>
          </cell>
          <cell r="AE124">
            <v>59.86</v>
          </cell>
          <cell r="AF124">
            <v>70.61</v>
          </cell>
          <cell r="AG124">
            <v>66.11</v>
          </cell>
          <cell r="AH124">
            <v>71.36</v>
          </cell>
          <cell r="AI124">
            <v>76.36</v>
          </cell>
          <cell r="AJ124">
            <v>66.36</v>
          </cell>
          <cell r="AK124">
            <v>64.36</v>
          </cell>
          <cell r="AL124">
            <v>66.36</v>
          </cell>
          <cell r="AM124">
            <v>68.36</v>
          </cell>
          <cell r="AN124">
            <v>69.86</v>
          </cell>
          <cell r="AO124">
            <v>71.36</v>
          </cell>
          <cell r="AP124">
            <v>52.11</v>
          </cell>
          <cell r="AQ124">
            <v>52.61</v>
          </cell>
          <cell r="AR124">
            <v>59.11</v>
          </cell>
          <cell r="AS124">
            <v>63</v>
          </cell>
          <cell r="AT124">
            <v>65.36</v>
          </cell>
          <cell r="AU124">
            <v>67.61</v>
          </cell>
          <cell r="AV124">
            <v>55.61</v>
          </cell>
          <cell r="AW124">
            <v>62.860010000000003</v>
          </cell>
          <cell r="AX124">
            <v>63.860010000000003</v>
          </cell>
          <cell r="AY124">
            <v>66.360020000000006</v>
          </cell>
          <cell r="AZ124">
            <v>69.610020000000006</v>
          </cell>
          <cell r="BA124">
            <v>68.110010000000003</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0</v>
          </cell>
        </row>
        <row r="130">
          <cell r="A130" t="str">
            <v>Soll-Stellenzahlen theoretische Werte (bis 2002-12-31 = Soll-Stellenzahlen 2000, danach lineare Bewegung in Richtung Zielstellenzahlen 2006)</v>
          </cell>
        </row>
        <row r="133">
          <cell r="A133" t="str">
            <v>Aalen</v>
          </cell>
          <cell r="B133">
            <v>1</v>
          </cell>
          <cell r="D133">
            <v>29.25</v>
          </cell>
          <cell r="E133">
            <v>29.25</v>
          </cell>
          <cell r="F133">
            <v>29.25</v>
          </cell>
          <cell r="G133">
            <v>29.25</v>
          </cell>
          <cell r="H133">
            <v>29.25</v>
          </cell>
          <cell r="I133">
            <v>29.25</v>
          </cell>
          <cell r="J133">
            <v>29.25</v>
          </cell>
          <cell r="K133">
            <v>29.25</v>
          </cell>
          <cell r="L133">
            <v>29.25</v>
          </cell>
          <cell r="M133">
            <v>29.25</v>
          </cell>
          <cell r="N133">
            <v>29.25</v>
          </cell>
          <cell r="O133">
            <v>29.25</v>
          </cell>
          <cell r="P133">
            <v>29.274999999999999</v>
          </cell>
          <cell r="Q133">
            <v>29.299999999999997</v>
          </cell>
          <cell r="R133">
            <v>29.324999999999996</v>
          </cell>
          <cell r="S133">
            <v>29.349999999999994</v>
          </cell>
          <cell r="T133">
            <v>29.374999999999993</v>
          </cell>
          <cell r="U133">
            <v>29.399999999999991</v>
          </cell>
          <cell r="V133">
            <v>29.42499999999999</v>
          </cell>
          <cell r="W133">
            <v>29.449999999999989</v>
          </cell>
          <cell r="X133">
            <v>29.474999999999987</v>
          </cell>
          <cell r="Y133">
            <v>29.499999999999986</v>
          </cell>
          <cell r="Z133">
            <v>29.524999999999984</v>
          </cell>
          <cell r="AA133">
            <v>29.549999999999983</v>
          </cell>
          <cell r="AB133">
            <v>29.574999999999982</v>
          </cell>
          <cell r="AC133">
            <v>29.59999999999998</v>
          </cell>
          <cell r="AD133">
            <v>29.624999999999979</v>
          </cell>
          <cell r="AE133">
            <v>29.649999999999977</v>
          </cell>
          <cell r="AF133">
            <v>29.674999999999976</v>
          </cell>
          <cell r="AG133">
            <v>29.699999999999974</v>
          </cell>
          <cell r="AH133">
            <v>29.724999999999973</v>
          </cell>
          <cell r="AI133">
            <v>29.749999999999972</v>
          </cell>
          <cell r="AJ133">
            <v>29.77499999999997</v>
          </cell>
          <cell r="AK133">
            <v>29.799999999999969</v>
          </cell>
          <cell r="AL133">
            <v>29.824999999999967</v>
          </cell>
          <cell r="AM133">
            <v>29.849999999999966</v>
          </cell>
          <cell r="AN133">
            <v>29.874999999999964</v>
          </cell>
          <cell r="AO133">
            <v>29.899999999999963</v>
          </cell>
          <cell r="AP133">
            <v>29.924999999999962</v>
          </cell>
          <cell r="AQ133">
            <v>29.94999999999996</v>
          </cell>
          <cell r="AR133">
            <v>29.974999999999959</v>
          </cell>
          <cell r="AS133">
            <v>29.999999999999957</v>
          </cell>
          <cell r="AT133">
            <v>30.024999999999956</v>
          </cell>
          <cell r="AU133">
            <v>30.049999999999955</v>
          </cell>
          <cell r="AV133">
            <v>30.074999999999953</v>
          </cell>
          <cell r="AW133">
            <v>30.099999999999952</v>
          </cell>
          <cell r="AX133">
            <v>30.12499999999995</v>
          </cell>
          <cell r="AY133">
            <v>30.149999999999949</v>
          </cell>
          <cell r="AZ133">
            <v>30.174999999999947</v>
          </cell>
          <cell r="BA133">
            <v>30.199999999999946</v>
          </cell>
          <cell r="BB133">
            <v>30.224999999999945</v>
          </cell>
          <cell r="BC133">
            <v>30.249999999999943</v>
          </cell>
          <cell r="BD133">
            <v>30.274999999999942</v>
          </cell>
          <cell r="BE133">
            <v>30.29999999999994</v>
          </cell>
          <cell r="BF133">
            <v>30.324999999999939</v>
          </cell>
          <cell r="BG133">
            <v>30.349999999999937</v>
          </cell>
          <cell r="BH133">
            <v>30.374999999999936</v>
          </cell>
          <cell r="BI133">
            <v>30.399999999999935</v>
          </cell>
          <cell r="BJ133">
            <v>30.424999999999933</v>
          </cell>
          <cell r="BK133">
            <v>30.449999999999932</v>
          </cell>
          <cell r="BL133">
            <v>30.47499999999993</v>
          </cell>
          <cell r="BM133">
            <v>30.499999999999929</v>
          </cell>
          <cell r="BN133">
            <v>30.524999999999928</v>
          </cell>
          <cell r="BO133">
            <v>30.549999999999926</v>
          </cell>
          <cell r="BP133">
            <v>30.574999999999925</v>
          </cell>
          <cell r="BQ133">
            <v>30.599999999999923</v>
          </cell>
          <cell r="BR133">
            <v>30.624999999999922</v>
          </cell>
          <cell r="BS133">
            <v>30.64999999999992</v>
          </cell>
          <cell r="BT133">
            <v>30.674999999999919</v>
          </cell>
          <cell r="BU133">
            <v>30.699999999999918</v>
          </cell>
          <cell r="BV133">
            <v>30.724999999999916</v>
          </cell>
          <cell r="BW133">
            <v>30.75</v>
          </cell>
        </row>
        <row r="134">
          <cell r="A134" t="str">
            <v>Backnang</v>
          </cell>
          <cell r="B134">
            <v>2</v>
          </cell>
          <cell r="D134">
            <v>31.75</v>
          </cell>
          <cell r="E134">
            <v>31.75</v>
          </cell>
          <cell r="F134">
            <v>31.75</v>
          </cell>
          <cell r="G134">
            <v>31.75</v>
          </cell>
          <cell r="H134">
            <v>31.75</v>
          </cell>
          <cell r="I134">
            <v>31.75</v>
          </cell>
          <cell r="J134">
            <v>31.75</v>
          </cell>
          <cell r="K134">
            <v>31.75</v>
          </cell>
          <cell r="L134">
            <v>31.75</v>
          </cell>
          <cell r="M134">
            <v>31.75</v>
          </cell>
          <cell r="N134">
            <v>31.75</v>
          </cell>
          <cell r="O134">
            <v>31.75</v>
          </cell>
          <cell r="P134">
            <v>31.741666666666667</v>
          </cell>
          <cell r="Q134">
            <v>31.733333333333334</v>
          </cell>
          <cell r="R134">
            <v>31.725000000000001</v>
          </cell>
          <cell r="S134">
            <v>31.716666666666669</v>
          </cell>
          <cell r="T134">
            <v>31.708333333333336</v>
          </cell>
          <cell r="U134">
            <v>31.700000000000003</v>
          </cell>
          <cell r="V134">
            <v>31.69166666666667</v>
          </cell>
          <cell r="W134">
            <v>31.683333333333337</v>
          </cell>
          <cell r="X134">
            <v>31.675000000000004</v>
          </cell>
          <cell r="Y134">
            <v>31.666666666666671</v>
          </cell>
          <cell r="Z134">
            <v>31.658333333333339</v>
          </cell>
          <cell r="AA134">
            <v>31.650000000000006</v>
          </cell>
          <cell r="AB134">
            <v>31.641666666666673</v>
          </cell>
          <cell r="AC134">
            <v>31.63333333333334</v>
          </cell>
          <cell r="AD134">
            <v>31.625000000000007</v>
          </cell>
          <cell r="AE134">
            <v>31.616666666666674</v>
          </cell>
          <cell r="AF134">
            <v>31.608333333333341</v>
          </cell>
          <cell r="AG134">
            <v>31.600000000000009</v>
          </cell>
          <cell r="AH134">
            <v>31.591666666666676</v>
          </cell>
          <cell r="AI134">
            <v>31.583333333333343</v>
          </cell>
          <cell r="AJ134">
            <v>31.57500000000001</v>
          </cell>
          <cell r="AK134">
            <v>31.566666666666677</v>
          </cell>
          <cell r="AL134">
            <v>31.558333333333344</v>
          </cell>
          <cell r="AM134">
            <v>31.550000000000011</v>
          </cell>
          <cell r="AN134">
            <v>31.541666666666679</v>
          </cell>
          <cell r="AO134">
            <v>31.533333333333346</v>
          </cell>
          <cell r="AP134">
            <v>31.525000000000013</v>
          </cell>
          <cell r="AQ134">
            <v>31.51666666666668</v>
          </cell>
          <cell r="AR134">
            <v>31.508333333333347</v>
          </cell>
          <cell r="AS134">
            <v>31.500000000000014</v>
          </cell>
          <cell r="AT134">
            <v>31.491666666666681</v>
          </cell>
          <cell r="AU134">
            <v>31.483333333333348</v>
          </cell>
          <cell r="AV134">
            <v>31.475000000000016</v>
          </cell>
          <cell r="AW134">
            <v>31.466666666666683</v>
          </cell>
          <cell r="AX134">
            <v>31.45833333333335</v>
          </cell>
          <cell r="AY134">
            <v>31.450000000000017</v>
          </cell>
          <cell r="AZ134">
            <v>31.441666666666684</v>
          </cell>
          <cell r="BA134">
            <v>31.433333333333351</v>
          </cell>
          <cell r="BB134">
            <v>31.425000000000018</v>
          </cell>
          <cell r="BC134">
            <v>31.416666666666686</v>
          </cell>
          <cell r="BD134">
            <v>31.408333333333353</v>
          </cell>
          <cell r="BE134">
            <v>31.40000000000002</v>
          </cell>
          <cell r="BF134">
            <v>31.391666666666687</v>
          </cell>
          <cell r="BG134">
            <v>31.383333333333354</v>
          </cell>
          <cell r="BH134">
            <v>31.375000000000021</v>
          </cell>
          <cell r="BI134">
            <v>31.366666666666688</v>
          </cell>
          <cell r="BJ134">
            <v>31.358333333333356</v>
          </cell>
          <cell r="BK134">
            <v>31.350000000000023</v>
          </cell>
          <cell r="BL134">
            <v>31.34166666666669</v>
          </cell>
          <cell r="BM134">
            <v>31.333333333333357</v>
          </cell>
          <cell r="BN134">
            <v>31.325000000000024</v>
          </cell>
          <cell r="BO134">
            <v>31.316666666666691</v>
          </cell>
          <cell r="BP134">
            <v>31.308333333333358</v>
          </cell>
          <cell r="BQ134">
            <v>31.300000000000026</v>
          </cell>
          <cell r="BR134">
            <v>31.291666666666693</v>
          </cell>
          <cell r="BS134">
            <v>31.28333333333336</v>
          </cell>
          <cell r="BT134">
            <v>31.275000000000027</v>
          </cell>
          <cell r="BU134">
            <v>31.266666666666694</v>
          </cell>
          <cell r="BV134">
            <v>31.258333333333361</v>
          </cell>
          <cell r="BW134">
            <v>31.25</v>
          </cell>
        </row>
        <row r="135">
          <cell r="A135" t="str">
            <v>Bad Cannstatt</v>
          </cell>
          <cell r="B135">
            <v>3</v>
          </cell>
          <cell r="D135">
            <v>30.25</v>
          </cell>
          <cell r="E135">
            <v>30.25</v>
          </cell>
          <cell r="F135">
            <v>30.25</v>
          </cell>
          <cell r="G135">
            <v>30.25</v>
          </cell>
          <cell r="H135">
            <v>30.25</v>
          </cell>
          <cell r="I135">
            <v>30.25</v>
          </cell>
          <cell r="J135">
            <v>30.25</v>
          </cell>
          <cell r="K135">
            <v>30.25</v>
          </cell>
          <cell r="L135">
            <v>30.25</v>
          </cell>
          <cell r="M135">
            <v>30.25</v>
          </cell>
          <cell r="N135">
            <v>30.25</v>
          </cell>
          <cell r="O135">
            <v>30.25</v>
          </cell>
          <cell r="P135">
            <v>30.154166666666665</v>
          </cell>
          <cell r="Q135">
            <v>30.05833333333333</v>
          </cell>
          <cell r="R135">
            <v>29.962499999999995</v>
          </cell>
          <cell r="S135">
            <v>29.86666666666666</v>
          </cell>
          <cell r="T135">
            <v>29.770833333333325</v>
          </cell>
          <cell r="U135">
            <v>29.67499999999999</v>
          </cell>
          <cell r="V135">
            <v>29.579166666666655</v>
          </cell>
          <cell r="W135">
            <v>29.48333333333332</v>
          </cell>
          <cell r="X135">
            <v>29.387499999999985</v>
          </cell>
          <cell r="Y135">
            <v>29.29166666666665</v>
          </cell>
          <cell r="Z135">
            <v>29.195833333333315</v>
          </cell>
          <cell r="AA135">
            <v>29.09999999999998</v>
          </cell>
          <cell r="AB135">
            <v>29.004166666666645</v>
          </cell>
          <cell r="AC135">
            <v>28.90833333333331</v>
          </cell>
          <cell r="AD135">
            <v>28.812499999999975</v>
          </cell>
          <cell r="AE135">
            <v>28.71666666666664</v>
          </cell>
          <cell r="AF135">
            <v>28.620833333333305</v>
          </cell>
          <cell r="AG135">
            <v>28.52499999999997</v>
          </cell>
          <cell r="AH135">
            <v>28.429166666666635</v>
          </cell>
          <cell r="AI135">
            <v>28.3333333333333</v>
          </cell>
          <cell r="AJ135">
            <v>28.237499999999965</v>
          </cell>
          <cell r="AK135">
            <v>28.14166666666663</v>
          </cell>
          <cell r="AL135">
            <v>28.045833333333295</v>
          </cell>
          <cell r="AM135">
            <v>27.94999999999996</v>
          </cell>
          <cell r="AN135">
            <v>27.854166666666625</v>
          </cell>
          <cell r="AO135">
            <v>27.75833333333329</v>
          </cell>
          <cell r="AP135">
            <v>27.662499999999955</v>
          </cell>
          <cell r="AQ135">
            <v>27.56666666666662</v>
          </cell>
          <cell r="AR135">
            <v>27.470833333333285</v>
          </cell>
          <cell r="AS135">
            <v>27.37499999999995</v>
          </cell>
          <cell r="AT135">
            <v>27.279166666666615</v>
          </cell>
          <cell r="AU135">
            <v>27.18333333333328</v>
          </cell>
          <cell r="AV135">
            <v>27.087499999999945</v>
          </cell>
          <cell r="AW135">
            <v>26.99166666666661</v>
          </cell>
          <cell r="AX135">
            <v>26.895833333333275</v>
          </cell>
          <cell r="AY135">
            <v>26.79999999999994</v>
          </cell>
          <cell r="AZ135">
            <v>26.704166666666605</v>
          </cell>
          <cell r="BA135">
            <v>26.60833333333327</v>
          </cell>
          <cell r="BB135">
            <v>26.512499999999935</v>
          </cell>
          <cell r="BC135">
            <v>26.4166666666666</v>
          </cell>
          <cell r="BD135">
            <v>26.320833333333265</v>
          </cell>
          <cell r="BE135">
            <v>26.22499999999993</v>
          </cell>
          <cell r="BF135">
            <v>26.129166666666595</v>
          </cell>
          <cell r="BG135">
            <v>26.03333333333326</v>
          </cell>
          <cell r="BH135">
            <v>25.937499999999925</v>
          </cell>
          <cell r="BI135">
            <v>25.84166666666659</v>
          </cell>
          <cell r="BJ135">
            <v>25.745833333333255</v>
          </cell>
          <cell r="BK135">
            <v>25.64999999999992</v>
          </cell>
          <cell r="BL135">
            <v>25.554166666666585</v>
          </cell>
          <cell r="BM135">
            <v>25.45833333333325</v>
          </cell>
          <cell r="BN135">
            <v>25.362499999999915</v>
          </cell>
          <cell r="BO135">
            <v>25.26666666666658</v>
          </cell>
          <cell r="BP135">
            <v>25.170833333333245</v>
          </cell>
          <cell r="BQ135">
            <v>25.07499999999991</v>
          </cell>
          <cell r="BR135">
            <v>24.979166666666575</v>
          </cell>
          <cell r="BS135">
            <v>24.88333333333324</v>
          </cell>
          <cell r="BT135">
            <v>24.787499999999905</v>
          </cell>
          <cell r="BU135">
            <v>24.691666666666571</v>
          </cell>
          <cell r="BV135">
            <v>24.595833333333236</v>
          </cell>
          <cell r="BW135">
            <v>24.5</v>
          </cell>
        </row>
        <row r="136">
          <cell r="A136" t="str">
            <v>Bad Urach</v>
          </cell>
          <cell r="B136">
            <v>4</v>
          </cell>
          <cell r="D136">
            <v>29.25</v>
          </cell>
          <cell r="E136">
            <v>29.25</v>
          </cell>
          <cell r="F136">
            <v>29.25</v>
          </cell>
          <cell r="G136">
            <v>29.25</v>
          </cell>
          <cell r="H136">
            <v>29.25</v>
          </cell>
          <cell r="I136">
            <v>29.25</v>
          </cell>
          <cell r="J136">
            <v>29.25</v>
          </cell>
          <cell r="K136">
            <v>29.25</v>
          </cell>
          <cell r="L136">
            <v>29.25</v>
          </cell>
          <cell r="M136">
            <v>29.25</v>
          </cell>
          <cell r="N136">
            <v>29.25</v>
          </cell>
          <cell r="O136">
            <v>29.25</v>
          </cell>
          <cell r="P136">
            <v>29.220833333333335</v>
          </cell>
          <cell r="Q136">
            <v>29.19166666666667</v>
          </cell>
          <cell r="R136">
            <v>29.162500000000005</v>
          </cell>
          <cell r="S136">
            <v>29.13333333333334</v>
          </cell>
          <cell r="T136">
            <v>29.104166666666675</v>
          </cell>
          <cell r="U136">
            <v>29.07500000000001</v>
          </cell>
          <cell r="V136">
            <v>29.045833333333345</v>
          </cell>
          <cell r="W136">
            <v>29.01666666666668</v>
          </cell>
          <cell r="X136">
            <v>28.987500000000015</v>
          </cell>
          <cell r="Y136">
            <v>28.95833333333335</v>
          </cell>
          <cell r="Z136">
            <v>28.929166666666685</v>
          </cell>
          <cell r="AA136">
            <v>28.90000000000002</v>
          </cell>
          <cell r="AB136">
            <v>28.870833333333355</v>
          </cell>
          <cell r="AC136">
            <v>28.84166666666669</v>
          </cell>
          <cell r="AD136">
            <v>28.812500000000025</v>
          </cell>
          <cell r="AE136">
            <v>28.78333333333336</v>
          </cell>
          <cell r="AF136">
            <v>28.754166666666695</v>
          </cell>
          <cell r="AG136">
            <v>28.72500000000003</v>
          </cell>
          <cell r="AH136">
            <v>28.695833333333365</v>
          </cell>
          <cell r="AI136">
            <v>28.6666666666667</v>
          </cell>
          <cell r="AJ136">
            <v>28.637500000000035</v>
          </cell>
          <cell r="AK136">
            <v>28.60833333333337</v>
          </cell>
          <cell r="AL136">
            <v>28.579166666666705</v>
          </cell>
          <cell r="AM136">
            <v>28.55000000000004</v>
          </cell>
          <cell r="AN136">
            <v>28.520833333333375</v>
          </cell>
          <cell r="AO136">
            <v>28.49166666666671</v>
          </cell>
          <cell r="AP136">
            <v>28.462500000000045</v>
          </cell>
          <cell r="AQ136">
            <v>28.43333333333338</v>
          </cell>
          <cell r="AR136">
            <v>28.404166666666715</v>
          </cell>
          <cell r="AS136">
            <v>28.37500000000005</v>
          </cell>
          <cell r="AT136">
            <v>28.345833333333385</v>
          </cell>
          <cell r="AU136">
            <v>28.31666666666672</v>
          </cell>
          <cell r="AV136">
            <v>28.287500000000055</v>
          </cell>
          <cell r="AW136">
            <v>28.25833333333339</v>
          </cell>
          <cell r="AX136">
            <v>28.229166666666725</v>
          </cell>
          <cell r="AY136">
            <v>28.20000000000006</v>
          </cell>
          <cell r="AZ136">
            <v>28.170833333333395</v>
          </cell>
          <cell r="BA136">
            <v>28.14166666666673</v>
          </cell>
          <cell r="BB136">
            <v>28.112500000000065</v>
          </cell>
          <cell r="BC136">
            <v>28.0833333333334</v>
          </cell>
          <cell r="BD136">
            <v>28.054166666666735</v>
          </cell>
          <cell r="BE136">
            <v>28.02500000000007</v>
          </cell>
          <cell r="BF136">
            <v>27.995833333333405</v>
          </cell>
          <cell r="BG136">
            <v>27.96666666666674</v>
          </cell>
          <cell r="BH136">
            <v>27.937500000000075</v>
          </cell>
          <cell r="BI136">
            <v>27.90833333333341</v>
          </cell>
          <cell r="BJ136">
            <v>27.879166666666745</v>
          </cell>
          <cell r="BK136">
            <v>27.85000000000008</v>
          </cell>
          <cell r="BL136">
            <v>27.820833333333415</v>
          </cell>
          <cell r="BM136">
            <v>27.79166666666675</v>
          </cell>
          <cell r="BN136">
            <v>27.762500000000085</v>
          </cell>
          <cell r="BO136">
            <v>27.73333333333342</v>
          </cell>
          <cell r="BP136">
            <v>27.704166666666755</v>
          </cell>
          <cell r="BQ136">
            <v>27.67500000000009</v>
          </cell>
          <cell r="BR136">
            <v>27.645833333333425</v>
          </cell>
          <cell r="BS136">
            <v>27.61666666666676</v>
          </cell>
          <cell r="BT136">
            <v>27.587500000000095</v>
          </cell>
          <cell r="BU136">
            <v>27.558333333333429</v>
          </cell>
          <cell r="BV136">
            <v>27.529166666666764</v>
          </cell>
          <cell r="BW136">
            <v>27.5</v>
          </cell>
        </row>
        <row r="137">
          <cell r="A137" t="str">
            <v>Balingen</v>
          </cell>
          <cell r="B137">
            <v>5</v>
          </cell>
          <cell r="D137">
            <v>42.5</v>
          </cell>
          <cell r="E137">
            <v>42.5</v>
          </cell>
          <cell r="F137">
            <v>42.5</v>
          </cell>
          <cell r="G137">
            <v>42.5</v>
          </cell>
          <cell r="H137">
            <v>42.5</v>
          </cell>
          <cell r="I137">
            <v>42.5</v>
          </cell>
          <cell r="J137">
            <v>42.5</v>
          </cell>
          <cell r="K137">
            <v>42.5</v>
          </cell>
          <cell r="L137">
            <v>42.5</v>
          </cell>
          <cell r="M137">
            <v>42.5</v>
          </cell>
          <cell r="N137">
            <v>42.5</v>
          </cell>
          <cell r="O137">
            <v>42.5</v>
          </cell>
          <cell r="P137">
            <v>43.529166666666669</v>
          </cell>
          <cell r="Q137">
            <v>43.558333333333337</v>
          </cell>
          <cell r="R137">
            <v>43.587500000000006</v>
          </cell>
          <cell r="S137">
            <v>43.616666666666674</v>
          </cell>
          <cell r="T137">
            <v>43.645833333333343</v>
          </cell>
          <cell r="U137">
            <v>43.675000000000011</v>
          </cell>
          <cell r="V137">
            <v>43.70416666666668</v>
          </cell>
          <cell r="W137">
            <v>43.733333333333348</v>
          </cell>
          <cell r="X137">
            <v>43.762500000000017</v>
          </cell>
          <cell r="Y137">
            <v>43.791666666666686</v>
          </cell>
          <cell r="Z137">
            <v>43.820833333333354</v>
          </cell>
          <cell r="AA137">
            <v>43.850000000000023</v>
          </cell>
          <cell r="AB137">
            <v>43.879166666666691</v>
          </cell>
          <cell r="AC137">
            <v>43.90833333333336</v>
          </cell>
          <cell r="AD137">
            <v>43.937500000000028</v>
          </cell>
          <cell r="AE137">
            <v>43.966666666666697</v>
          </cell>
          <cell r="AF137">
            <v>43.995833333333366</v>
          </cell>
          <cell r="AG137">
            <v>44.025000000000034</v>
          </cell>
          <cell r="AH137">
            <v>44.054166666666703</v>
          </cell>
          <cell r="AI137">
            <v>44.083333333333371</v>
          </cell>
          <cell r="AJ137">
            <v>44.11250000000004</v>
          </cell>
          <cell r="AK137">
            <v>44.141666666666708</v>
          </cell>
          <cell r="AL137">
            <v>44.170833333333377</v>
          </cell>
          <cell r="AM137">
            <v>44.200000000000045</v>
          </cell>
          <cell r="AN137">
            <v>44.229166666666714</v>
          </cell>
          <cell r="AO137">
            <v>44.258333333333383</v>
          </cell>
          <cell r="AP137">
            <v>44.287500000000051</v>
          </cell>
          <cell r="AQ137">
            <v>44.31666666666672</v>
          </cell>
          <cell r="AR137">
            <v>44.345833333333388</v>
          </cell>
          <cell r="AS137">
            <v>44.375000000000057</v>
          </cell>
          <cell r="AT137">
            <v>44.404166666666725</v>
          </cell>
          <cell r="AU137">
            <v>44.433333333333394</v>
          </cell>
          <cell r="AV137">
            <v>44.462500000000063</v>
          </cell>
          <cell r="AW137">
            <v>44.491666666666731</v>
          </cell>
          <cell r="AX137">
            <v>44.5208333333334</v>
          </cell>
          <cell r="AY137">
            <v>44.550000000000068</v>
          </cell>
          <cell r="AZ137">
            <v>44.579166666666737</v>
          </cell>
          <cell r="BA137">
            <v>44.608333333333405</v>
          </cell>
          <cell r="BB137">
            <v>44.637500000000074</v>
          </cell>
          <cell r="BC137">
            <v>44.666666666666742</v>
          </cell>
          <cell r="BD137">
            <v>44.695833333333411</v>
          </cell>
          <cell r="BE137">
            <v>44.72500000000008</v>
          </cell>
          <cell r="BF137">
            <v>44.754166666666748</v>
          </cell>
          <cell r="BG137">
            <v>44.783333333333417</v>
          </cell>
          <cell r="BH137">
            <v>44.812500000000085</v>
          </cell>
          <cell r="BI137">
            <v>44.841666666666754</v>
          </cell>
          <cell r="BJ137">
            <v>44.870833333333422</v>
          </cell>
          <cell r="BK137">
            <v>44.900000000000091</v>
          </cell>
          <cell r="BL137">
            <v>44.92916666666676</v>
          </cell>
          <cell r="BM137">
            <v>44.958333333333428</v>
          </cell>
          <cell r="BN137">
            <v>44.987500000000097</v>
          </cell>
          <cell r="BO137">
            <v>45.016666666666765</v>
          </cell>
          <cell r="BP137">
            <v>45.045833333333434</v>
          </cell>
          <cell r="BQ137">
            <v>45.075000000000102</v>
          </cell>
          <cell r="BR137">
            <v>45.104166666666771</v>
          </cell>
          <cell r="BS137">
            <v>45.133333333333439</v>
          </cell>
          <cell r="BT137">
            <v>45.162500000000108</v>
          </cell>
          <cell r="BU137">
            <v>45.191666666666777</v>
          </cell>
          <cell r="BV137">
            <v>45.220833333333445</v>
          </cell>
          <cell r="BW137">
            <v>45.25</v>
          </cell>
        </row>
        <row r="138">
          <cell r="A138" t="str">
            <v>Bernhausen</v>
          </cell>
          <cell r="B138">
            <v>6</v>
          </cell>
          <cell r="D138">
            <v>28.5</v>
          </cell>
          <cell r="E138">
            <v>28.5</v>
          </cell>
          <cell r="F138">
            <v>28.5</v>
          </cell>
          <cell r="G138">
            <v>28.5</v>
          </cell>
          <cell r="H138">
            <v>28.5</v>
          </cell>
          <cell r="I138">
            <v>28.5</v>
          </cell>
          <cell r="J138">
            <v>28.5</v>
          </cell>
          <cell r="K138">
            <v>28.5</v>
          </cell>
          <cell r="L138">
            <v>28.5</v>
          </cell>
          <cell r="M138">
            <v>28.5</v>
          </cell>
          <cell r="N138">
            <v>28.5</v>
          </cell>
          <cell r="O138">
            <v>28.5</v>
          </cell>
          <cell r="P138">
            <v>28.479166666666668</v>
          </cell>
          <cell r="Q138">
            <v>28.458333333333336</v>
          </cell>
          <cell r="R138">
            <v>28.437500000000004</v>
          </cell>
          <cell r="S138">
            <v>28.416666666666671</v>
          </cell>
          <cell r="T138">
            <v>28.395833333333339</v>
          </cell>
          <cell r="U138">
            <v>28.375000000000007</v>
          </cell>
          <cell r="V138">
            <v>28.354166666666675</v>
          </cell>
          <cell r="W138">
            <v>28.333333333333343</v>
          </cell>
          <cell r="X138">
            <v>28.312500000000011</v>
          </cell>
          <cell r="Y138">
            <v>28.291666666666679</v>
          </cell>
          <cell r="Z138">
            <v>28.270833333333346</v>
          </cell>
          <cell r="AA138">
            <v>28.250000000000014</v>
          </cell>
          <cell r="AB138">
            <v>28.229166666666682</v>
          </cell>
          <cell r="AC138">
            <v>28.20833333333335</v>
          </cell>
          <cell r="AD138">
            <v>28.187500000000018</v>
          </cell>
          <cell r="AE138">
            <v>28.166666666666686</v>
          </cell>
          <cell r="AF138">
            <v>28.145833333333353</v>
          </cell>
          <cell r="AG138">
            <v>28.125000000000021</v>
          </cell>
          <cell r="AH138">
            <v>28.104166666666689</v>
          </cell>
          <cell r="AI138">
            <v>28.083333333333357</v>
          </cell>
          <cell r="AJ138">
            <v>28.062500000000025</v>
          </cell>
          <cell r="AK138">
            <v>28.041666666666693</v>
          </cell>
          <cell r="AL138">
            <v>28.020833333333361</v>
          </cell>
          <cell r="AM138">
            <v>28.000000000000028</v>
          </cell>
          <cell r="AN138">
            <v>27.979166666666696</v>
          </cell>
          <cell r="AO138">
            <v>27.958333333333364</v>
          </cell>
          <cell r="AP138">
            <v>27.937500000000032</v>
          </cell>
          <cell r="AQ138">
            <v>27.9166666666667</v>
          </cell>
          <cell r="AR138">
            <v>27.895833333333368</v>
          </cell>
          <cell r="AS138">
            <v>27.875000000000036</v>
          </cell>
          <cell r="AT138">
            <v>27.854166666666703</v>
          </cell>
          <cell r="AU138">
            <v>27.833333333333371</v>
          </cell>
          <cell r="AV138">
            <v>27.812500000000039</v>
          </cell>
          <cell r="AW138">
            <v>27.791666666666707</v>
          </cell>
          <cell r="AX138">
            <v>27.770833333333375</v>
          </cell>
          <cell r="AY138">
            <v>27.750000000000043</v>
          </cell>
          <cell r="AZ138">
            <v>27.72916666666671</v>
          </cell>
          <cell r="BA138">
            <v>27.708333333333378</v>
          </cell>
          <cell r="BB138">
            <v>27.687500000000046</v>
          </cell>
          <cell r="BC138">
            <v>27.666666666666714</v>
          </cell>
          <cell r="BD138">
            <v>27.645833333333382</v>
          </cell>
          <cell r="BE138">
            <v>27.62500000000005</v>
          </cell>
          <cell r="BF138">
            <v>27.604166666666718</v>
          </cell>
          <cell r="BG138">
            <v>27.583333333333385</v>
          </cell>
          <cell r="BH138">
            <v>27.562500000000053</v>
          </cell>
          <cell r="BI138">
            <v>27.541666666666721</v>
          </cell>
          <cell r="BJ138">
            <v>27.520833333333389</v>
          </cell>
          <cell r="BK138">
            <v>27.500000000000057</v>
          </cell>
          <cell r="BL138">
            <v>27.479166666666725</v>
          </cell>
          <cell r="BM138">
            <v>27.458333333333393</v>
          </cell>
          <cell r="BN138">
            <v>27.43750000000006</v>
          </cell>
          <cell r="BO138">
            <v>27.416666666666728</v>
          </cell>
          <cell r="BP138">
            <v>27.395833333333396</v>
          </cell>
          <cell r="BQ138">
            <v>27.375000000000064</v>
          </cell>
          <cell r="BR138">
            <v>27.354166666666732</v>
          </cell>
          <cell r="BS138">
            <v>27.3333333333334</v>
          </cell>
          <cell r="BT138">
            <v>27.312500000000068</v>
          </cell>
          <cell r="BU138">
            <v>27.291666666666735</v>
          </cell>
          <cell r="BV138">
            <v>27.270833333333403</v>
          </cell>
          <cell r="BW138">
            <v>27.25</v>
          </cell>
        </row>
        <row r="139">
          <cell r="A139" t="str">
            <v>Besigheim</v>
          </cell>
          <cell r="B139">
            <v>7</v>
          </cell>
          <cell r="D139">
            <v>29</v>
          </cell>
          <cell r="E139">
            <v>29</v>
          </cell>
          <cell r="F139">
            <v>29</v>
          </cell>
          <cell r="G139">
            <v>29</v>
          </cell>
          <cell r="H139">
            <v>29</v>
          </cell>
          <cell r="I139">
            <v>29</v>
          </cell>
          <cell r="J139">
            <v>29</v>
          </cell>
          <cell r="K139">
            <v>29</v>
          </cell>
          <cell r="L139">
            <v>29</v>
          </cell>
          <cell r="M139">
            <v>29</v>
          </cell>
          <cell r="N139">
            <v>29</v>
          </cell>
          <cell r="O139">
            <v>29</v>
          </cell>
          <cell r="P139">
            <v>28.983333333333334</v>
          </cell>
          <cell r="Q139">
            <v>28.966666666666669</v>
          </cell>
          <cell r="R139">
            <v>28.950000000000003</v>
          </cell>
          <cell r="S139">
            <v>28.933333333333337</v>
          </cell>
          <cell r="T139">
            <v>28.916666666666671</v>
          </cell>
          <cell r="U139">
            <v>28.900000000000006</v>
          </cell>
          <cell r="V139">
            <v>28.88333333333334</v>
          </cell>
          <cell r="W139">
            <v>28.866666666666674</v>
          </cell>
          <cell r="X139">
            <v>28.850000000000009</v>
          </cell>
          <cell r="Y139">
            <v>28.833333333333343</v>
          </cell>
          <cell r="Z139">
            <v>28.816666666666677</v>
          </cell>
          <cell r="AA139">
            <v>28.800000000000011</v>
          </cell>
          <cell r="AB139">
            <v>28.783333333333346</v>
          </cell>
          <cell r="AC139">
            <v>28.76666666666668</v>
          </cell>
          <cell r="AD139">
            <v>28.750000000000014</v>
          </cell>
          <cell r="AE139">
            <v>28.733333333333348</v>
          </cell>
          <cell r="AF139">
            <v>28.716666666666683</v>
          </cell>
          <cell r="AG139">
            <v>28.700000000000017</v>
          </cell>
          <cell r="AH139">
            <v>28.683333333333351</v>
          </cell>
          <cell r="AI139">
            <v>28.666666666666686</v>
          </cell>
          <cell r="AJ139">
            <v>28.65000000000002</v>
          </cell>
          <cell r="AK139">
            <v>28.633333333333354</v>
          </cell>
          <cell r="AL139">
            <v>28.616666666666688</v>
          </cell>
          <cell r="AM139">
            <v>28.600000000000023</v>
          </cell>
          <cell r="AN139">
            <v>28.583333333333357</v>
          </cell>
          <cell r="AO139">
            <v>28.566666666666691</v>
          </cell>
          <cell r="AP139">
            <v>28.550000000000026</v>
          </cell>
          <cell r="AQ139">
            <v>28.53333333333336</v>
          </cell>
          <cell r="AR139">
            <v>28.516666666666694</v>
          </cell>
          <cell r="AS139">
            <v>28.500000000000028</v>
          </cell>
          <cell r="AT139">
            <v>28.483333333333363</v>
          </cell>
          <cell r="AU139">
            <v>28.466666666666697</v>
          </cell>
          <cell r="AV139">
            <v>28.450000000000031</v>
          </cell>
          <cell r="AW139">
            <v>28.433333333333366</v>
          </cell>
          <cell r="AX139">
            <v>28.4166666666667</v>
          </cell>
          <cell r="AY139">
            <v>28.400000000000034</v>
          </cell>
          <cell r="AZ139">
            <v>28.383333333333368</v>
          </cell>
          <cell r="BA139">
            <v>28.366666666666703</v>
          </cell>
          <cell r="BB139">
            <v>28.350000000000037</v>
          </cell>
          <cell r="BC139">
            <v>28.333333333333371</v>
          </cell>
          <cell r="BD139">
            <v>28.316666666666706</v>
          </cell>
          <cell r="BE139">
            <v>28.30000000000004</v>
          </cell>
          <cell r="BF139">
            <v>28.283333333333374</v>
          </cell>
          <cell r="BG139">
            <v>28.266666666666708</v>
          </cell>
          <cell r="BH139">
            <v>28.250000000000043</v>
          </cell>
          <cell r="BI139">
            <v>28.233333333333377</v>
          </cell>
          <cell r="BJ139">
            <v>28.216666666666711</v>
          </cell>
          <cell r="BK139">
            <v>28.200000000000045</v>
          </cell>
          <cell r="BL139">
            <v>28.18333333333338</v>
          </cell>
          <cell r="BM139">
            <v>28.166666666666714</v>
          </cell>
          <cell r="BN139">
            <v>28.150000000000048</v>
          </cell>
          <cell r="BO139">
            <v>28.133333333333383</v>
          </cell>
          <cell r="BP139">
            <v>28.116666666666717</v>
          </cell>
          <cell r="BQ139">
            <v>28.100000000000051</v>
          </cell>
          <cell r="BR139">
            <v>28.083333333333385</v>
          </cell>
          <cell r="BS139">
            <v>28.06666666666672</v>
          </cell>
          <cell r="BT139">
            <v>28.050000000000054</v>
          </cell>
          <cell r="BU139">
            <v>28.033333333333388</v>
          </cell>
          <cell r="BV139">
            <v>28.016666666666723</v>
          </cell>
          <cell r="BW139">
            <v>28</v>
          </cell>
        </row>
        <row r="140">
          <cell r="A140" t="str">
            <v>Biberach</v>
          </cell>
          <cell r="B140">
            <v>8</v>
          </cell>
          <cell r="D140">
            <v>27.5</v>
          </cell>
          <cell r="E140">
            <v>27.5</v>
          </cell>
          <cell r="F140">
            <v>27.5</v>
          </cell>
          <cell r="G140">
            <v>27.5</v>
          </cell>
          <cell r="H140">
            <v>27.5</v>
          </cell>
          <cell r="I140">
            <v>27.5</v>
          </cell>
          <cell r="J140">
            <v>27.5</v>
          </cell>
          <cell r="K140">
            <v>27.5</v>
          </cell>
          <cell r="L140">
            <v>27.5</v>
          </cell>
          <cell r="M140">
            <v>27.5</v>
          </cell>
          <cell r="N140">
            <v>27.5</v>
          </cell>
          <cell r="O140">
            <v>27.5</v>
          </cell>
          <cell r="P140">
            <v>27.608333333333334</v>
          </cell>
          <cell r="Q140">
            <v>27.716666666666669</v>
          </cell>
          <cell r="R140">
            <v>27.825000000000003</v>
          </cell>
          <cell r="S140">
            <v>27.933333333333337</v>
          </cell>
          <cell r="T140">
            <v>28.041666666666671</v>
          </cell>
          <cell r="U140">
            <v>28.150000000000006</v>
          </cell>
          <cell r="V140">
            <v>28.25833333333334</v>
          </cell>
          <cell r="W140">
            <v>28.366666666666674</v>
          </cell>
          <cell r="X140">
            <v>28.475000000000009</v>
          </cell>
          <cell r="Y140">
            <v>28.583333333333343</v>
          </cell>
          <cell r="Z140">
            <v>28.691666666666677</v>
          </cell>
          <cell r="AA140">
            <v>28.800000000000011</v>
          </cell>
          <cell r="AB140">
            <v>28.908333333333346</v>
          </cell>
          <cell r="AC140">
            <v>29.01666666666668</v>
          </cell>
          <cell r="AD140">
            <v>29.125000000000014</v>
          </cell>
          <cell r="AE140">
            <v>29.233333333333348</v>
          </cell>
          <cell r="AF140">
            <v>29.341666666666683</v>
          </cell>
          <cell r="AG140">
            <v>29.450000000000017</v>
          </cell>
          <cell r="AH140">
            <v>29.558333333333351</v>
          </cell>
          <cell r="AI140">
            <v>29.666666666666686</v>
          </cell>
          <cell r="AJ140">
            <v>29.77500000000002</v>
          </cell>
          <cell r="AK140">
            <v>29.883333333333354</v>
          </cell>
          <cell r="AL140">
            <v>29.991666666666688</v>
          </cell>
          <cell r="AM140">
            <v>30.100000000000023</v>
          </cell>
          <cell r="AN140">
            <v>30.208333333333357</v>
          </cell>
          <cell r="AO140">
            <v>30.316666666666691</v>
          </cell>
          <cell r="AP140">
            <v>30.425000000000026</v>
          </cell>
          <cell r="AQ140">
            <v>30.53333333333336</v>
          </cell>
          <cell r="AR140">
            <v>30.641666666666694</v>
          </cell>
          <cell r="AS140">
            <v>30.750000000000028</v>
          </cell>
          <cell r="AT140">
            <v>30.858333333333363</v>
          </cell>
          <cell r="AU140">
            <v>30.966666666666697</v>
          </cell>
          <cell r="AV140">
            <v>31.075000000000031</v>
          </cell>
          <cell r="AW140">
            <v>31.183333333333366</v>
          </cell>
          <cell r="AX140">
            <v>31.2916666666667</v>
          </cell>
          <cell r="AY140">
            <v>31.400000000000034</v>
          </cell>
          <cell r="AZ140">
            <v>31.508333333333368</v>
          </cell>
          <cell r="BA140">
            <v>31.616666666666703</v>
          </cell>
          <cell r="BB140">
            <v>31.725000000000037</v>
          </cell>
          <cell r="BC140">
            <v>31.833333333333371</v>
          </cell>
          <cell r="BD140">
            <v>31.941666666666706</v>
          </cell>
          <cell r="BE140">
            <v>32.05000000000004</v>
          </cell>
          <cell r="BF140">
            <v>32.158333333333374</v>
          </cell>
          <cell r="BG140">
            <v>32.266666666666708</v>
          </cell>
          <cell r="BH140">
            <v>32.375000000000043</v>
          </cell>
          <cell r="BI140">
            <v>32.483333333333377</v>
          </cell>
          <cell r="BJ140">
            <v>32.591666666666711</v>
          </cell>
          <cell r="BK140">
            <v>32.700000000000045</v>
          </cell>
          <cell r="BL140">
            <v>32.80833333333338</v>
          </cell>
          <cell r="BM140">
            <v>32.916666666666714</v>
          </cell>
          <cell r="BN140">
            <v>33.025000000000048</v>
          </cell>
          <cell r="BO140">
            <v>33.133333333333383</v>
          </cell>
          <cell r="BP140">
            <v>33.241666666666717</v>
          </cell>
          <cell r="BQ140">
            <v>33.350000000000051</v>
          </cell>
          <cell r="BR140">
            <v>33.458333333333385</v>
          </cell>
          <cell r="BS140">
            <v>33.56666666666672</v>
          </cell>
          <cell r="BT140">
            <v>33.675000000000054</v>
          </cell>
          <cell r="BU140">
            <v>33.783333333333388</v>
          </cell>
          <cell r="BV140">
            <v>33.891666666666723</v>
          </cell>
          <cell r="BW140">
            <v>34</v>
          </cell>
        </row>
        <row r="141">
          <cell r="A141" t="str">
            <v>Blaubeuren</v>
          </cell>
          <cell r="B141">
            <v>9</v>
          </cell>
          <cell r="D141">
            <v>22.75</v>
          </cell>
          <cell r="E141">
            <v>22.75</v>
          </cell>
          <cell r="F141">
            <v>22.75</v>
          </cell>
          <cell r="G141">
            <v>22.75</v>
          </cell>
          <cell r="H141">
            <v>22.75</v>
          </cell>
          <cell r="I141">
            <v>22.75</v>
          </cell>
          <cell r="J141">
            <v>22.75</v>
          </cell>
          <cell r="K141">
            <v>22.75</v>
          </cell>
          <cell r="L141">
            <v>22.75</v>
          </cell>
          <cell r="M141">
            <v>22.75</v>
          </cell>
          <cell r="N141">
            <v>22.75</v>
          </cell>
          <cell r="O141">
            <v>22.75</v>
          </cell>
          <cell r="P141">
            <v>22.758333333333333</v>
          </cell>
          <cell r="Q141">
            <v>22.766666666666666</v>
          </cell>
          <cell r="R141">
            <v>22.774999999999999</v>
          </cell>
          <cell r="S141">
            <v>22.783333333333331</v>
          </cell>
          <cell r="T141">
            <v>22.791666666666664</v>
          </cell>
          <cell r="U141">
            <v>22.799999999999997</v>
          </cell>
          <cell r="V141">
            <v>22.80833333333333</v>
          </cell>
          <cell r="W141">
            <v>22.816666666666663</v>
          </cell>
          <cell r="X141">
            <v>22.824999999999996</v>
          </cell>
          <cell r="Y141">
            <v>22.833333333333329</v>
          </cell>
          <cell r="Z141">
            <v>22.841666666666661</v>
          </cell>
          <cell r="AA141">
            <v>22.849999999999994</v>
          </cell>
          <cell r="AB141">
            <v>22.858333333333327</v>
          </cell>
          <cell r="AC141">
            <v>22.86666666666666</v>
          </cell>
          <cell r="AD141">
            <v>22.874999999999993</v>
          </cell>
          <cell r="AE141">
            <v>22.883333333333326</v>
          </cell>
          <cell r="AF141">
            <v>22.891666666666659</v>
          </cell>
          <cell r="AG141">
            <v>22.899999999999991</v>
          </cell>
          <cell r="AH141">
            <v>22.908333333333324</v>
          </cell>
          <cell r="AI141">
            <v>22.916666666666657</v>
          </cell>
          <cell r="AJ141">
            <v>22.92499999999999</v>
          </cell>
          <cell r="AK141">
            <v>22.933333333333323</v>
          </cell>
          <cell r="AL141">
            <v>22.941666666666656</v>
          </cell>
          <cell r="AM141">
            <v>22.949999999999989</v>
          </cell>
          <cell r="AN141">
            <v>22.958333333333321</v>
          </cell>
          <cell r="AO141">
            <v>22.966666666666654</v>
          </cell>
          <cell r="AP141">
            <v>22.974999999999987</v>
          </cell>
          <cell r="AQ141">
            <v>22.98333333333332</v>
          </cell>
          <cell r="AR141">
            <v>22.991666666666653</v>
          </cell>
          <cell r="AS141">
            <v>22.999999999999986</v>
          </cell>
          <cell r="AT141">
            <v>23.008333333333319</v>
          </cell>
          <cell r="AU141">
            <v>23.016666666666652</v>
          </cell>
          <cell r="AV141">
            <v>23.024999999999984</v>
          </cell>
          <cell r="AW141">
            <v>23.033333333333317</v>
          </cell>
          <cell r="AX141">
            <v>23.04166666666665</v>
          </cell>
          <cell r="AY141">
            <v>23.049999999999983</v>
          </cell>
          <cell r="AZ141">
            <v>23.058333333333316</v>
          </cell>
          <cell r="BA141">
            <v>23.066666666666649</v>
          </cell>
          <cell r="BB141">
            <v>23.074999999999982</v>
          </cell>
          <cell r="BC141">
            <v>23.083333333333314</v>
          </cell>
          <cell r="BD141">
            <v>23.091666666666647</v>
          </cell>
          <cell r="BE141">
            <v>23.09999999999998</v>
          </cell>
          <cell r="BF141">
            <v>23.108333333333313</v>
          </cell>
          <cell r="BG141">
            <v>23.116666666666646</v>
          </cell>
          <cell r="BH141">
            <v>23.124999999999979</v>
          </cell>
          <cell r="BI141">
            <v>23.133333333333312</v>
          </cell>
          <cell r="BJ141">
            <v>23.141666666666644</v>
          </cell>
          <cell r="BK141">
            <v>23.149999999999977</v>
          </cell>
          <cell r="BL141">
            <v>23.15833333333331</v>
          </cell>
          <cell r="BM141">
            <v>23.166666666666643</v>
          </cell>
          <cell r="BN141">
            <v>23.174999999999976</v>
          </cell>
          <cell r="BO141">
            <v>23.183333333333309</v>
          </cell>
          <cell r="BP141">
            <v>23.191666666666642</v>
          </cell>
          <cell r="BQ141">
            <v>23.199999999999974</v>
          </cell>
          <cell r="BR141">
            <v>23.208333333333307</v>
          </cell>
          <cell r="BS141">
            <v>23.21666666666664</v>
          </cell>
          <cell r="BT141">
            <v>23.224999999999973</v>
          </cell>
          <cell r="BU141">
            <v>23.233333333333306</v>
          </cell>
          <cell r="BV141">
            <v>23.241666666666639</v>
          </cell>
          <cell r="BW141">
            <v>23.25</v>
          </cell>
        </row>
        <row r="142">
          <cell r="A142" t="str">
            <v>Blaufelden</v>
          </cell>
          <cell r="B142">
            <v>10</v>
          </cell>
          <cell r="D142">
            <v>25</v>
          </cell>
          <cell r="E142">
            <v>25</v>
          </cell>
          <cell r="F142">
            <v>25</v>
          </cell>
          <cell r="G142">
            <v>25</v>
          </cell>
          <cell r="H142">
            <v>25</v>
          </cell>
          <cell r="I142">
            <v>25</v>
          </cell>
          <cell r="J142">
            <v>25</v>
          </cell>
          <cell r="K142">
            <v>25</v>
          </cell>
          <cell r="L142">
            <v>25</v>
          </cell>
          <cell r="M142">
            <v>25</v>
          </cell>
          <cell r="N142">
            <v>25</v>
          </cell>
          <cell r="O142">
            <v>25</v>
          </cell>
          <cell r="P142">
            <v>24.95</v>
          </cell>
          <cell r="Q142">
            <v>24.9</v>
          </cell>
          <cell r="R142">
            <v>24.849999999999998</v>
          </cell>
          <cell r="S142">
            <v>24.799999999999997</v>
          </cell>
          <cell r="T142">
            <v>24.749999999999996</v>
          </cell>
          <cell r="U142">
            <v>24.699999999999996</v>
          </cell>
          <cell r="V142">
            <v>24.649999999999995</v>
          </cell>
          <cell r="W142">
            <v>24.599999999999994</v>
          </cell>
          <cell r="X142">
            <v>24.549999999999994</v>
          </cell>
          <cell r="Y142">
            <v>24.499999999999993</v>
          </cell>
          <cell r="Z142">
            <v>24.449999999999992</v>
          </cell>
          <cell r="AA142">
            <v>24.399999999999991</v>
          </cell>
          <cell r="AB142">
            <v>24.349999999999991</v>
          </cell>
          <cell r="AC142">
            <v>24.29999999999999</v>
          </cell>
          <cell r="AD142">
            <v>24.249999999999989</v>
          </cell>
          <cell r="AE142">
            <v>24.199999999999989</v>
          </cell>
          <cell r="AF142">
            <v>24.149999999999988</v>
          </cell>
          <cell r="AG142">
            <v>24.099999999999987</v>
          </cell>
          <cell r="AH142">
            <v>24.049999999999986</v>
          </cell>
          <cell r="AI142">
            <v>23.999999999999986</v>
          </cell>
          <cell r="AJ142">
            <v>23.949999999999985</v>
          </cell>
          <cell r="AK142">
            <v>23.899999999999984</v>
          </cell>
          <cell r="AL142">
            <v>23.849999999999984</v>
          </cell>
          <cell r="AM142">
            <v>23.799999999999983</v>
          </cell>
          <cell r="AN142">
            <v>23.749999999999982</v>
          </cell>
          <cell r="AO142">
            <v>23.699999999999982</v>
          </cell>
          <cell r="AP142">
            <v>23.649999999999981</v>
          </cell>
          <cell r="AQ142">
            <v>23.59999999999998</v>
          </cell>
          <cell r="AR142">
            <v>23.549999999999979</v>
          </cell>
          <cell r="AS142">
            <v>23.499999999999979</v>
          </cell>
          <cell r="AT142">
            <v>23.449999999999978</v>
          </cell>
          <cell r="AU142">
            <v>23.399999999999977</v>
          </cell>
          <cell r="AV142">
            <v>23.349999999999977</v>
          </cell>
          <cell r="AW142">
            <v>23.299999999999976</v>
          </cell>
          <cell r="AX142">
            <v>23.249999999999975</v>
          </cell>
          <cell r="AY142">
            <v>23.199999999999974</v>
          </cell>
          <cell r="AZ142">
            <v>23.149999999999974</v>
          </cell>
          <cell r="BA142">
            <v>23.099999999999973</v>
          </cell>
          <cell r="BB142">
            <v>23.049999999999972</v>
          </cell>
          <cell r="BC142">
            <v>22.999999999999972</v>
          </cell>
          <cell r="BD142">
            <v>22.949999999999971</v>
          </cell>
          <cell r="BE142">
            <v>22.89999999999997</v>
          </cell>
          <cell r="BF142">
            <v>22.849999999999969</v>
          </cell>
          <cell r="BG142">
            <v>22.799999999999969</v>
          </cell>
          <cell r="BH142">
            <v>22.749999999999968</v>
          </cell>
          <cell r="BI142">
            <v>22.699999999999967</v>
          </cell>
          <cell r="BJ142">
            <v>22.649999999999967</v>
          </cell>
          <cell r="BK142">
            <v>22.599999999999966</v>
          </cell>
          <cell r="BL142">
            <v>22.549999999999965</v>
          </cell>
          <cell r="BM142">
            <v>22.499999999999964</v>
          </cell>
          <cell r="BN142">
            <v>22.449999999999964</v>
          </cell>
          <cell r="BO142">
            <v>22.399999999999963</v>
          </cell>
          <cell r="BP142">
            <v>22.349999999999962</v>
          </cell>
          <cell r="BQ142">
            <v>22.299999999999962</v>
          </cell>
          <cell r="BR142">
            <v>22.249999999999961</v>
          </cell>
          <cell r="BS142">
            <v>22.19999999999996</v>
          </cell>
          <cell r="BT142">
            <v>22.149999999999959</v>
          </cell>
          <cell r="BU142">
            <v>22.099999999999959</v>
          </cell>
          <cell r="BV142">
            <v>22.049999999999958</v>
          </cell>
          <cell r="BW142">
            <v>22</v>
          </cell>
        </row>
        <row r="143">
          <cell r="A143" t="str">
            <v>Böblingen</v>
          </cell>
          <cell r="B143">
            <v>11</v>
          </cell>
          <cell r="D143">
            <v>42</v>
          </cell>
          <cell r="E143">
            <v>42</v>
          </cell>
          <cell r="F143">
            <v>42</v>
          </cell>
          <cell r="G143">
            <v>42</v>
          </cell>
          <cell r="H143">
            <v>42</v>
          </cell>
          <cell r="I143">
            <v>42</v>
          </cell>
          <cell r="J143">
            <v>42</v>
          </cell>
          <cell r="K143">
            <v>42</v>
          </cell>
          <cell r="L143">
            <v>42</v>
          </cell>
          <cell r="M143">
            <v>42</v>
          </cell>
          <cell r="N143">
            <v>42</v>
          </cell>
          <cell r="O143">
            <v>42</v>
          </cell>
          <cell r="P143">
            <v>41.979166666666664</v>
          </cell>
          <cell r="Q143">
            <v>41.958333333333329</v>
          </cell>
          <cell r="R143">
            <v>41.937499999999993</v>
          </cell>
          <cell r="S143">
            <v>41.916666666666657</v>
          </cell>
          <cell r="T143">
            <v>41.895833333333321</v>
          </cell>
          <cell r="U143">
            <v>41.874999999999986</v>
          </cell>
          <cell r="V143">
            <v>41.85416666666665</v>
          </cell>
          <cell r="W143">
            <v>41.833333333333314</v>
          </cell>
          <cell r="X143">
            <v>41.812499999999979</v>
          </cell>
          <cell r="Y143">
            <v>41.791666666666643</v>
          </cell>
          <cell r="Z143">
            <v>41.770833333333307</v>
          </cell>
          <cell r="AA143">
            <v>41.749999999999972</v>
          </cell>
          <cell r="AB143">
            <v>41.729166666666636</v>
          </cell>
          <cell r="AC143">
            <v>41.7083333333333</v>
          </cell>
          <cell r="AD143">
            <v>41.687499999999964</v>
          </cell>
          <cell r="AE143">
            <v>41.666666666666629</v>
          </cell>
          <cell r="AF143">
            <v>41.645833333333293</v>
          </cell>
          <cell r="AG143">
            <v>41.624999999999957</v>
          </cell>
          <cell r="AH143">
            <v>41.604166666666622</v>
          </cell>
          <cell r="AI143">
            <v>41.583333333333286</v>
          </cell>
          <cell r="AJ143">
            <v>41.56249999999995</v>
          </cell>
          <cell r="AK143">
            <v>41.541666666666615</v>
          </cell>
          <cell r="AL143">
            <v>41.520833333333279</v>
          </cell>
          <cell r="AM143">
            <v>41.499999999999943</v>
          </cell>
          <cell r="AN143">
            <v>41.479166666666607</v>
          </cell>
          <cell r="AO143">
            <v>41.458333333333272</v>
          </cell>
          <cell r="AP143">
            <v>41.437499999999936</v>
          </cell>
          <cell r="AQ143">
            <v>41.4166666666666</v>
          </cell>
          <cell r="AR143">
            <v>41.395833333333265</v>
          </cell>
          <cell r="AS143">
            <v>41.374999999999929</v>
          </cell>
          <cell r="AT143">
            <v>41.354166666666593</v>
          </cell>
          <cell r="AU143">
            <v>41.333333333333258</v>
          </cell>
          <cell r="AV143">
            <v>41.312499999999922</v>
          </cell>
          <cell r="AW143">
            <v>41.291666666666586</v>
          </cell>
          <cell r="AX143">
            <v>41.27083333333325</v>
          </cell>
          <cell r="AY143">
            <v>41.249999999999915</v>
          </cell>
          <cell r="AZ143">
            <v>41.229166666666579</v>
          </cell>
          <cell r="BA143">
            <v>41.208333333333243</v>
          </cell>
          <cell r="BB143">
            <v>41.187499999999908</v>
          </cell>
          <cell r="BC143">
            <v>41.166666666666572</v>
          </cell>
          <cell r="BD143">
            <v>41.145833333333236</v>
          </cell>
          <cell r="BE143">
            <v>41.124999999999901</v>
          </cell>
          <cell r="BF143">
            <v>41.104166666666565</v>
          </cell>
          <cell r="BG143">
            <v>41.083333333333229</v>
          </cell>
          <cell r="BH143">
            <v>41.062499999999893</v>
          </cell>
          <cell r="BI143">
            <v>41.041666666666558</v>
          </cell>
          <cell r="BJ143">
            <v>41.020833333333222</v>
          </cell>
          <cell r="BK143">
            <v>40.999999999999886</v>
          </cell>
          <cell r="BL143">
            <v>40.979166666666551</v>
          </cell>
          <cell r="BM143">
            <v>40.958333333333215</v>
          </cell>
          <cell r="BN143">
            <v>40.937499999999879</v>
          </cell>
          <cell r="BO143">
            <v>40.916666666666544</v>
          </cell>
          <cell r="BP143">
            <v>40.895833333333208</v>
          </cell>
          <cell r="BQ143">
            <v>40.874999999999872</v>
          </cell>
          <cell r="BR143">
            <v>40.854166666666536</v>
          </cell>
          <cell r="BS143">
            <v>40.833333333333201</v>
          </cell>
          <cell r="BT143">
            <v>40.812499999999865</v>
          </cell>
          <cell r="BU143">
            <v>40.791666666666529</v>
          </cell>
          <cell r="BV143">
            <v>40.770833333333194</v>
          </cell>
          <cell r="BW143">
            <v>40.75</v>
          </cell>
        </row>
        <row r="144">
          <cell r="A144" t="str">
            <v>Brackenheim</v>
          </cell>
          <cell r="B144">
            <v>12</v>
          </cell>
          <cell r="D144">
            <v>22.25</v>
          </cell>
          <cell r="E144">
            <v>22.25</v>
          </cell>
          <cell r="F144">
            <v>22.25</v>
          </cell>
          <cell r="G144">
            <v>22.25</v>
          </cell>
          <cell r="H144">
            <v>22.25</v>
          </cell>
          <cell r="I144">
            <v>22.25</v>
          </cell>
          <cell r="J144">
            <v>22.25</v>
          </cell>
          <cell r="K144">
            <v>22.25</v>
          </cell>
          <cell r="L144">
            <v>22.25</v>
          </cell>
          <cell r="M144">
            <v>22.25</v>
          </cell>
          <cell r="N144">
            <v>22.25</v>
          </cell>
          <cell r="O144">
            <v>22.25</v>
          </cell>
          <cell r="P144">
            <v>22.25</v>
          </cell>
          <cell r="Q144">
            <v>22.25</v>
          </cell>
          <cell r="R144">
            <v>22.25</v>
          </cell>
          <cell r="S144">
            <v>22.25</v>
          </cell>
          <cell r="T144">
            <v>22.25</v>
          </cell>
          <cell r="U144">
            <v>22.25</v>
          </cell>
          <cell r="V144">
            <v>22.25</v>
          </cell>
          <cell r="W144">
            <v>22.25</v>
          </cell>
          <cell r="X144">
            <v>22.25</v>
          </cell>
          <cell r="Y144">
            <v>22.25</v>
          </cell>
          <cell r="Z144">
            <v>22.25</v>
          </cell>
          <cell r="AA144">
            <v>22.25</v>
          </cell>
          <cell r="AB144">
            <v>22.25</v>
          </cell>
          <cell r="AC144">
            <v>22.25</v>
          </cell>
          <cell r="AD144">
            <v>22.25</v>
          </cell>
          <cell r="AE144">
            <v>22.25</v>
          </cell>
          <cell r="AF144">
            <v>22.25</v>
          </cell>
          <cell r="AG144">
            <v>22.25</v>
          </cell>
          <cell r="AH144">
            <v>22.25</v>
          </cell>
          <cell r="AI144">
            <v>22.25</v>
          </cell>
          <cell r="AJ144">
            <v>22.25</v>
          </cell>
          <cell r="AK144">
            <v>22.25</v>
          </cell>
          <cell r="AL144">
            <v>22.25</v>
          </cell>
          <cell r="AM144">
            <v>22.25</v>
          </cell>
          <cell r="AN144">
            <v>22.25</v>
          </cell>
          <cell r="AO144">
            <v>22.25</v>
          </cell>
          <cell r="AP144">
            <v>22.25</v>
          </cell>
          <cell r="AQ144">
            <v>22.25</v>
          </cell>
          <cell r="AR144">
            <v>22.25</v>
          </cell>
          <cell r="AS144">
            <v>22.25</v>
          </cell>
          <cell r="AT144">
            <v>22.25</v>
          </cell>
          <cell r="AU144">
            <v>22.25</v>
          </cell>
          <cell r="AV144">
            <v>22.25</v>
          </cell>
          <cell r="AW144">
            <v>22.25</v>
          </cell>
          <cell r="AX144">
            <v>22.25</v>
          </cell>
          <cell r="AY144">
            <v>22.25</v>
          </cell>
          <cell r="AZ144">
            <v>22.25</v>
          </cell>
          <cell r="BA144">
            <v>22.25</v>
          </cell>
          <cell r="BB144">
            <v>22.25</v>
          </cell>
          <cell r="BC144">
            <v>22.25</v>
          </cell>
          <cell r="BD144">
            <v>22.25</v>
          </cell>
          <cell r="BE144">
            <v>22.25</v>
          </cell>
          <cell r="BF144">
            <v>22.25</v>
          </cell>
          <cell r="BG144">
            <v>22.25</v>
          </cell>
          <cell r="BH144">
            <v>22.25</v>
          </cell>
          <cell r="BI144">
            <v>22.25</v>
          </cell>
          <cell r="BJ144">
            <v>22.25</v>
          </cell>
          <cell r="BK144">
            <v>22.25</v>
          </cell>
          <cell r="BL144">
            <v>22.25</v>
          </cell>
          <cell r="BM144">
            <v>22.25</v>
          </cell>
          <cell r="BN144">
            <v>22.25</v>
          </cell>
          <cell r="BO144">
            <v>22.25</v>
          </cell>
          <cell r="BP144">
            <v>22.25</v>
          </cell>
          <cell r="BQ144">
            <v>22.25</v>
          </cell>
          <cell r="BR144">
            <v>22.25</v>
          </cell>
          <cell r="BS144">
            <v>22.25</v>
          </cell>
          <cell r="BT144">
            <v>22.25</v>
          </cell>
          <cell r="BU144">
            <v>22.25</v>
          </cell>
          <cell r="BV144">
            <v>22.25</v>
          </cell>
          <cell r="BW144">
            <v>22.25</v>
          </cell>
        </row>
        <row r="145">
          <cell r="A145" t="str">
            <v>Calw</v>
          </cell>
          <cell r="B145">
            <v>13</v>
          </cell>
          <cell r="D145">
            <v>28.5</v>
          </cell>
          <cell r="E145">
            <v>28.5</v>
          </cell>
          <cell r="F145">
            <v>28.5</v>
          </cell>
          <cell r="G145">
            <v>28.5</v>
          </cell>
          <cell r="H145">
            <v>28.5</v>
          </cell>
          <cell r="I145">
            <v>28.5</v>
          </cell>
          <cell r="J145">
            <v>28.5</v>
          </cell>
          <cell r="K145">
            <v>28.5</v>
          </cell>
          <cell r="L145">
            <v>28.5</v>
          </cell>
          <cell r="M145">
            <v>28.5</v>
          </cell>
          <cell r="N145">
            <v>28.5</v>
          </cell>
          <cell r="O145">
            <v>28.5</v>
          </cell>
          <cell r="P145">
            <v>28.516666666666666</v>
          </cell>
          <cell r="Q145">
            <v>28.533333333333331</v>
          </cell>
          <cell r="R145">
            <v>28.549999999999997</v>
          </cell>
          <cell r="S145">
            <v>28.566666666666663</v>
          </cell>
          <cell r="T145">
            <v>28.583333333333329</v>
          </cell>
          <cell r="U145">
            <v>28.599999999999994</v>
          </cell>
          <cell r="V145">
            <v>28.61666666666666</v>
          </cell>
          <cell r="W145">
            <v>28.633333333333326</v>
          </cell>
          <cell r="X145">
            <v>28.649999999999991</v>
          </cell>
          <cell r="Y145">
            <v>28.666666666666657</v>
          </cell>
          <cell r="Z145">
            <v>28.683333333333323</v>
          </cell>
          <cell r="AA145">
            <v>28.699999999999989</v>
          </cell>
          <cell r="AB145">
            <v>28.716666666666654</v>
          </cell>
          <cell r="AC145">
            <v>28.73333333333332</v>
          </cell>
          <cell r="AD145">
            <v>28.749999999999986</v>
          </cell>
          <cell r="AE145">
            <v>28.766666666666652</v>
          </cell>
          <cell r="AF145">
            <v>28.783333333333317</v>
          </cell>
          <cell r="AG145">
            <v>28.799999999999983</v>
          </cell>
          <cell r="AH145">
            <v>28.816666666666649</v>
          </cell>
          <cell r="AI145">
            <v>28.833333333333314</v>
          </cell>
          <cell r="AJ145">
            <v>28.84999999999998</v>
          </cell>
          <cell r="AK145">
            <v>28.866666666666646</v>
          </cell>
          <cell r="AL145">
            <v>28.883333333333312</v>
          </cell>
          <cell r="AM145">
            <v>28.899999999999977</v>
          </cell>
          <cell r="AN145">
            <v>28.916666666666643</v>
          </cell>
          <cell r="AO145">
            <v>28.933333333333309</v>
          </cell>
          <cell r="AP145">
            <v>28.949999999999974</v>
          </cell>
          <cell r="AQ145">
            <v>28.96666666666664</v>
          </cell>
          <cell r="AR145">
            <v>28.983333333333306</v>
          </cell>
          <cell r="AS145">
            <v>28.999999999999972</v>
          </cell>
          <cell r="AT145">
            <v>29.016666666666637</v>
          </cell>
          <cell r="AU145">
            <v>29.033333333333303</v>
          </cell>
          <cell r="AV145">
            <v>29.049999999999969</v>
          </cell>
          <cell r="AW145">
            <v>29.066666666666634</v>
          </cell>
          <cell r="AX145">
            <v>29.0833333333333</v>
          </cell>
          <cell r="AY145">
            <v>29.099999999999966</v>
          </cell>
          <cell r="AZ145">
            <v>29.116666666666632</v>
          </cell>
          <cell r="BA145">
            <v>29.133333333333297</v>
          </cell>
          <cell r="BB145">
            <v>29.149999999999963</v>
          </cell>
          <cell r="BC145">
            <v>29.166666666666629</v>
          </cell>
          <cell r="BD145">
            <v>29.183333333333294</v>
          </cell>
          <cell r="BE145">
            <v>29.19999999999996</v>
          </cell>
          <cell r="BF145">
            <v>29.216666666666626</v>
          </cell>
          <cell r="BG145">
            <v>29.233333333333292</v>
          </cell>
          <cell r="BH145">
            <v>29.249999999999957</v>
          </cell>
          <cell r="BI145">
            <v>29.266666666666623</v>
          </cell>
          <cell r="BJ145">
            <v>29.283333333333289</v>
          </cell>
          <cell r="BK145">
            <v>29.299999999999955</v>
          </cell>
          <cell r="BL145">
            <v>29.31666666666662</v>
          </cell>
          <cell r="BM145">
            <v>29.333333333333286</v>
          </cell>
          <cell r="BN145">
            <v>29.349999999999952</v>
          </cell>
          <cell r="BO145">
            <v>29.366666666666617</v>
          </cell>
          <cell r="BP145">
            <v>29.383333333333283</v>
          </cell>
          <cell r="BQ145">
            <v>29.399999999999949</v>
          </cell>
          <cell r="BR145">
            <v>29.416666666666615</v>
          </cell>
          <cell r="BS145">
            <v>29.43333333333328</v>
          </cell>
          <cell r="BT145">
            <v>29.449999999999946</v>
          </cell>
          <cell r="BU145">
            <v>29.466666666666612</v>
          </cell>
          <cell r="BV145">
            <v>29.483333333333277</v>
          </cell>
          <cell r="BW145">
            <v>29.5</v>
          </cell>
        </row>
        <row r="146">
          <cell r="A146" t="str">
            <v>Crailsheim</v>
          </cell>
          <cell r="B146">
            <v>14</v>
          </cell>
          <cell r="D146">
            <v>28</v>
          </cell>
          <cell r="E146">
            <v>28</v>
          </cell>
          <cell r="F146">
            <v>28</v>
          </cell>
          <cell r="G146">
            <v>28</v>
          </cell>
          <cell r="H146">
            <v>28</v>
          </cell>
          <cell r="I146">
            <v>28</v>
          </cell>
          <cell r="J146">
            <v>28</v>
          </cell>
          <cell r="K146">
            <v>28</v>
          </cell>
          <cell r="L146">
            <v>28</v>
          </cell>
          <cell r="M146">
            <v>28</v>
          </cell>
          <cell r="N146">
            <v>28</v>
          </cell>
          <cell r="O146">
            <v>28</v>
          </cell>
          <cell r="P146">
            <v>27.966666666666665</v>
          </cell>
          <cell r="Q146">
            <v>27.93333333333333</v>
          </cell>
          <cell r="R146">
            <v>27.899999999999995</v>
          </cell>
          <cell r="S146">
            <v>27.86666666666666</v>
          </cell>
          <cell r="T146">
            <v>27.833333333333325</v>
          </cell>
          <cell r="U146">
            <v>27.79999999999999</v>
          </cell>
          <cell r="V146">
            <v>27.766666666666655</v>
          </cell>
          <cell r="W146">
            <v>27.73333333333332</v>
          </cell>
          <cell r="X146">
            <v>27.699999999999985</v>
          </cell>
          <cell r="Y146">
            <v>27.66666666666665</v>
          </cell>
          <cell r="Z146">
            <v>27.633333333333315</v>
          </cell>
          <cell r="AA146">
            <v>27.59999999999998</v>
          </cell>
          <cell r="AB146">
            <v>27.566666666666645</v>
          </cell>
          <cell r="AC146">
            <v>27.53333333333331</v>
          </cell>
          <cell r="AD146">
            <v>27.499999999999975</v>
          </cell>
          <cell r="AE146">
            <v>27.46666666666664</v>
          </cell>
          <cell r="AF146">
            <v>27.433333333333305</v>
          </cell>
          <cell r="AG146">
            <v>27.39999999999997</v>
          </cell>
          <cell r="AH146">
            <v>27.366666666666635</v>
          </cell>
          <cell r="AI146">
            <v>27.3333333333333</v>
          </cell>
          <cell r="AJ146">
            <v>27.299999999999965</v>
          </cell>
          <cell r="AK146">
            <v>27.26666666666663</v>
          </cell>
          <cell r="AL146">
            <v>27.233333333333295</v>
          </cell>
          <cell r="AM146">
            <v>27.19999999999996</v>
          </cell>
          <cell r="AN146">
            <v>27.166666666666625</v>
          </cell>
          <cell r="AO146">
            <v>27.13333333333329</v>
          </cell>
          <cell r="AP146">
            <v>27.099999999999955</v>
          </cell>
          <cell r="AQ146">
            <v>27.06666666666662</v>
          </cell>
          <cell r="AR146">
            <v>27.033333333333285</v>
          </cell>
          <cell r="AS146">
            <v>26.99999999999995</v>
          </cell>
          <cell r="AT146">
            <v>26.966666666666615</v>
          </cell>
          <cell r="AU146">
            <v>26.93333333333328</v>
          </cell>
          <cell r="AV146">
            <v>26.899999999999945</v>
          </cell>
          <cell r="AW146">
            <v>26.86666666666661</v>
          </cell>
          <cell r="AX146">
            <v>26.833333333333275</v>
          </cell>
          <cell r="AY146">
            <v>26.79999999999994</v>
          </cell>
          <cell r="AZ146">
            <v>26.766666666666605</v>
          </cell>
          <cell r="BA146">
            <v>26.73333333333327</v>
          </cell>
          <cell r="BB146">
            <v>26.699999999999935</v>
          </cell>
          <cell r="BC146">
            <v>26.6666666666666</v>
          </cell>
          <cell r="BD146">
            <v>26.633333333333265</v>
          </cell>
          <cell r="BE146">
            <v>26.59999999999993</v>
          </cell>
          <cell r="BF146">
            <v>26.566666666666595</v>
          </cell>
          <cell r="BG146">
            <v>26.53333333333326</v>
          </cell>
          <cell r="BH146">
            <v>26.499999999999925</v>
          </cell>
          <cell r="BI146">
            <v>26.46666666666659</v>
          </cell>
          <cell r="BJ146">
            <v>26.433333333333255</v>
          </cell>
          <cell r="BK146">
            <v>26.39999999999992</v>
          </cell>
          <cell r="BL146">
            <v>26.366666666666585</v>
          </cell>
          <cell r="BM146">
            <v>26.33333333333325</v>
          </cell>
          <cell r="BN146">
            <v>26.299999999999915</v>
          </cell>
          <cell r="BO146">
            <v>26.26666666666658</v>
          </cell>
          <cell r="BP146">
            <v>26.233333333333245</v>
          </cell>
          <cell r="BQ146">
            <v>26.19999999999991</v>
          </cell>
          <cell r="BR146">
            <v>26.166666666666575</v>
          </cell>
          <cell r="BS146">
            <v>26.13333333333324</v>
          </cell>
          <cell r="BT146">
            <v>26.099999999999905</v>
          </cell>
          <cell r="BU146">
            <v>26.066666666666571</v>
          </cell>
          <cell r="BV146">
            <v>26.033333333333236</v>
          </cell>
          <cell r="BW146">
            <v>26</v>
          </cell>
        </row>
        <row r="147">
          <cell r="A147" t="str">
            <v>Degerloch</v>
          </cell>
          <cell r="B147">
            <v>15</v>
          </cell>
          <cell r="D147">
            <v>32.25</v>
          </cell>
          <cell r="E147">
            <v>32.25</v>
          </cell>
          <cell r="F147">
            <v>32.25</v>
          </cell>
          <cell r="G147">
            <v>32.25</v>
          </cell>
          <cell r="H147">
            <v>32.25</v>
          </cell>
          <cell r="I147">
            <v>32.25</v>
          </cell>
          <cell r="J147">
            <v>32.25</v>
          </cell>
          <cell r="K147">
            <v>32.25</v>
          </cell>
          <cell r="L147">
            <v>32.25</v>
          </cell>
          <cell r="M147">
            <v>32.25</v>
          </cell>
          <cell r="N147">
            <v>32.25</v>
          </cell>
          <cell r="O147">
            <v>32.25</v>
          </cell>
          <cell r="P147">
            <v>32.200000000000003</v>
          </cell>
          <cell r="Q147">
            <v>32.150000000000006</v>
          </cell>
          <cell r="R147">
            <v>32.100000000000009</v>
          </cell>
          <cell r="S147">
            <v>32.050000000000011</v>
          </cell>
          <cell r="T147">
            <v>32.000000000000014</v>
          </cell>
          <cell r="U147">
            <v>31.950000000000014</v>
          </cell>
          <cell r="V147">
            <v>31.900000000000013</v>
          </cell>
          <cell r="W147">
            <v>31.850000000000012</v>
          </cell>
          <cell r="X147">
            <v>31.800000000000011</v>
          </cell>
          <cell r="Y147">
            <v>31.750000000000011</v>
          </cell>
          <cell r="Z147">
            <v>31.70000000000001</v>
          </cell>
          <cell r="AA147">
            <v>31.650000000000009</v>
          </cell>
          <cell r="AB147">
            <v>31.600000000000009</v>
          </cell>
          <cell r="AC147">
            <v>31.550000000000008</v>
          </cell>
          <cell r="AD147">
            <v>31.500000000000007</v>
          </cell>
          <cell r="AE147">
            <v>31.450000000000006</v>
          </cell>
          <cell r="AF147">
            <v>31.400000000000006</v>
          </cell>
          <cell r="AG147">
            <v>31.350000000000005</v>
          </cell>
          <cell r="AH147">
            <v>31.300000000000004</v>
          </cell>
          <cell r="AI147">
            <v>31.250000000000004</v>
          </cell>
          <cell r="AJ147">
            <v>31.200000000000003</v>
          </cell>
          <cell r="AK147">
            <v>31.150000000000002</v>
          </cell>
          <cell r="AL147">
            <v>31.1</v>
          </cell>
          <cell r="AM147">
            <v>31.05</v>
          </cell>
          <cell r="AN147">
            <v>31</v>
          </cell>
          <cell r="AO147">
            <v>30.95</v>
          </cell>
          <cell r="AP147">
            <v>30.9</v>
          </cell>
          <cell r="AQ147">
            <v>30.849999999999998</v>
          </cell>
          <cell r="AR147">
            <v>30.799999999999997</v>
          </cell>
          <cell r="AS147">
            <v>30.749999999999996</v>
          </cell>
          <cell r="AT147">
            <v>30.699999999999996</v>
          </cell>
          <cell r="AU147">
            <v>30.649999999999995</v>
          </cell>
          <cell r="AV147">
            <v>30.599999999999994</v>
          </cell>
          <cell r="AW147">
            <v>30.549999999999994</v>
          </cell>
          <cell r="AX147">
            <v>30.499999999999993</v>
          </cell>
          <cell r="AY147">
            <v>30.449999999999992</v>
          </cell>
          <cell r="AZ147">
            <v>30.399999999999991</v>
          </cell>
          <cell r="BA147">
            <v>30.349999999999991</v>
          </cell>
          <cell r="BB147">
            <v>30.29999999999999</v>
          </cell>
          <cell r="BC147">
            <v>30.249999999999989</v>
          </cell>
          <cell r="BD147">
            <v>30.199999999999989</v>
          </cell>
          <cell r="BE147">
            <v>30.149999999999988</v>
          </cell>
          <cell r="BF147">
            <v>30.099999999999987</v>
          </cell>
          <cell r="BG147">
            <v>30.049999999999986</v>
          </cell>
          <cell r="BH147">
            <v>29.999999999999986</v>
          </cell>
          <cell r="BI147">
            <v>29.949999999999985</v>
          </cell>
          <cell r="BJ147">
            <v>29.899999999999984</v>
          </cell>
          <cell r="BK147">
            <v>29.849999999999984</v>
          </cell>
          <cell r="BL147">
            <v>29.799999999999983</v>
          </cell>
          <cell r="BM147">
            <v>29.749999999999982</v>
          </cell>
          <cell r="BN147">
            <v>29.699999999999982</v>
          </cell>
          <cell r="BO147">
            <v>29.649999999999981</v>
          </cell>
          <cell r="BP147">
            <v>29.59999999999998</v>
          </cell>
          <cell r="BQ147">
            <v>29.549999999999979</v>
          </cell>
          <cell r="BR147">
            <v>29.499999999999979</v>
          </cell>
          <cell r="BS147">
            <v>29.449999999999978</v>
          </cell>
          <cell r="BT147">
            <v>29.399999999999977</v>
          </cell>
          <cell r="BU147">
            <v>29.349999999999977</v>
          </cell>
          <cell r="BV147">
            <v>29.299999999999976</v>
          </cell>
          <cell r="BW147">
            <v>29.25</v>
          </cell>
        </row>
        <row r="148">
          <cell r="A148" t="str">
            <v>Ditzingen</v>
          </cell>
          <cell r="B148">
            <v>16</v>
          </cell>
          <cell r="D148">
            <v>21.5</v>
          </cell>
          <cell r="E148">
            <v>21.5</v>
          </cell>
          <cell r="F148">
            <v>21.5</v>
          </cell>
          <cell r="G148">
            <v>21.5</v>
          </cell>
          <cell r="H148">
            <v>21.5</v>
          </cell>
          <cell r="I148">
            <v>21.5</v>
          </cell>
          <cell r="J148">
            <v>21.5</v>
          </cell>
          <cell r="K148">
            <v>21.5</v>
          </cell>
          <cell r="L148">
            <v>21.5</v>
          </cell>
          <cell r="M148">
            <v>21.5</v>
          </cell>
          <cell r="N148">
            <v>21.5</v>
          </cell>
          <cell r="O148">
            <v>21.5</v>
          </cell>
          <cell r="P148">
            <v>21.491666666666667</v>
          </cell>
          <cell r="Q148">
            <v>21.483333333333334</v>
          </cell>
          <cell r="R148">
            <v>21.475000000000001</v>
          </cell>
          <cell r="S148">
            <v>21.466666666666669</v>
          </cell>
          <cell r="T148">
            <v>21.458333333333336</v>
          </cell>
          <cell r="U148">
            <v>21.450000000000003</v>
          </cell>
          <cell r="V148">
            <v>21.44166666666667</v>
          </cell>
          <cell r="W148">
            <v>21.433333333333337</v>
          </cell>
          <cell r="X148">
            <v>21.425000000000004</v>
          </cell>
          <cell r="Y148">
            <v>21.416666666666671</v>
          </cell>
          <cell r="Z148">
            <v>21.408333333333339</v>
          </cell>
          <cell r="AA148">
            <v>21.400000000000006</v>
          </cell>
          <cell r="AB148">
            <v>21.391666666666673</v>
          </cell>
          <cell r="AC148">
            <v>21.38333333333334</v>
          </cell>
          <cell r="AD148">
            <v>21.375000000000007</v>
          </cell>
          <cell r="AE148">
            <v>21.366666666666674</v>
          </cell>
          <cell r="AF148">
            <v>21.358333333333341</v>
          </cell>
          <cell r="AG148">
            <v>21.350000000000009</v>
          </cell>
          <cell r="AH148">
            <v>21.341666666666676</v>
          </cell>
          <cell r="AI148">
            <v>21.333333333333343</v>
          </cell>
          <cell r="AJ148">
            <v>21.32500000000001</v>
          </cell>
          <cell r="AK148">
            <v>21.316666666666677</v>
          </cell>
          <cell r="AL148">
            <v>21.308333333333344</v>
          </cell>
          <cell r="AM148">
            <v>21.300000000000011</v>
          </cell>
          <cell r="AN148">
            <v>21.291666666666679</v>
          </cell>
          <cell r="AO148">
            <v>21.283333333333346</v>
          </cell>
          <cell r="AP148">
            <v>21.275000000000013</v>
          </cell>
          <cell r="AQ148">
            <v>21.26666666666668</v>
          </cell>
          <cell r="AR148">
            <v>21.258333333333347</v>
          </cell>
          <cell r="AS148">
            <v>21.250000000000014</v>
          </cell>
          <cell r="AT148">
            <v>21.241666666666681</v>
          </cell>
          <cell r="AU148">
            <v>21.233333333333348</v>
          </cell>
          <cell r="AV148">
            <v>21.225000000000016</v>
          </cell>
          <cell r="AW148">
            <v>21.216666666666683</v>
          </cell>
          <cell r="AX148">
            <v>21.20833333333335</v>
          </cell>
          <cell r="AY148">
            <v>21.200000000000017</v>
          </cell>
          <cell r="AZ148">
            <v>21.191666666666684</v>
          </cell>
          <cell r="BA148">
            <v>21.183333333333351</v>
          </cell>
          <cell r="BB148">
            <v>21.175000000000018</v>
          </cell>
          <cell r="BC148">
            <v>21.166666666666686</v>
          </cell>
          <cell r="BD148">
            <v>21.158333333333353</v>
          </cell>
          <cell r="BE148">
            <v>21.15000000000002</v>
          </cell>
          <cell r="BF148">
            <v>21.141666666666687</v>
          </cell>
          <cell r="BG148">
            <v>21.133333333333354</v>
          </cell>
          <cell r="BH148">
            <v>21.125000000000021</v>
          </cell>
          <cell r="BI148">
            <v>21.116666666666688</v>
          </cell>
          <cell r="BJ148">
            <v>21.108333333333356</v>
          </cell>
          <cell r="BK148">
            <v>21.100000000000023</v>
          </cell>
          <cell r="BL148">
            <v>21.09166666666669</v>
          </cell>
          <cell r="BM148">
            <v>21.083333333333357</v>
          </cell>
          <cell r="BN148">
            <v>21.075000000000024</v>
          </cell>
          <cell r="BO148">
            <v>21.066666666666691</v>
          </cell>
          <cell r="BP148">
            <v>21.058333333333358</v>
          </cell>
          <cell r="BQ148">
            <v>21.050000000000026</v>
          </cell>
          <cell r="BR148">
            <v>21.041666666666693</v>
          </cell>
          <cell r="BS148">
            <v>21.03333333333336</v>
          </cell>
          <cell r="BT148">
            <v>21.025000000000027</v>
          </cell>
          <cell r="BU148">
            <v>21.016666666666694</v>
          </cell>
          <cell r="BV148">
            <v>21.008333333333361</v>
          </cell>
          <cell r="BW148">
            <v>21</v>
          </cell>
        </row>
        <row r="149">
          <cell r="A149" t="str">
            <v>Esslingen</v>
          </cell>
          <cell r="B149">
            <v>17</v>
          </cell>
          <cell r="D149">
            <v>42.5</v>
          </cell>
          <cell r="E149">
            <v>42.5</v>
          </cell>
          <cell r="F149">
            <v>42.5</v>
          </cell>
          <cell r="G149">
            <v>42.5</v>
          </cell>
          <cell r="H149">
            <v>42.5</v>
          </cell>
          <cell r="I149">
            <v>42.5</v>
          </cell>
          <cell r="J149">
            <v>42.5</v>
          </cell>
          <cell r="K149">
            <v>42.5</v>
          </cell>
          <cell r="L149">
            <v>42.5</v>
          </cell>
          <cell r="M149">
            <v>42.5</v>
          </cell>
          <cell r="N149">
            <v>42.5</v>
          </cell>
          <cell r="O149">
            <v>42.5</v>
          </cell>
          <cell r="P149">
            <v>42.475000000000001</v>
          </cell>
          <cell r="Q149">
            <v>42.45</v>
          </cell>
          <cell r="R149">
            <v>42.425000000000004</v>
          </cell>
          <cell r="S149">
            <v>42.400000000000006</v>
          </cell>
          <cell r="T149">
            <v>42.375000000000007</v>
          </cell>
          <cell r="U149">
            <v>42.350000000000009</v>
          </cell>
          <cell r="V149">
            <v>42.32500000000001</v>
          </cell>
          <cell r="W149">
            <v>42.300000000000011</v>
          </cell>
          <cell r="X149">
            <v>42.275000000000013</v>
          </cell>
          <cell r="Y149">
            <v>42.250000000000014</v>
          </cell>
          <cell r="Z149">
            <v>42.225000000000016</v>
          </cell>
          <cell r="AA149">
            <v>42.200000000000017</v>
          </cell>
          <cell r="AB149">
            <v>42.175000000000018</v>
          </cell>
          <cell r="AC149">
            <v>42.15000000000002</v>
          </cell>
          <cell r="AD149">
            <v>42.125000000000021</v>
          </cell>
          <cell r="AE149">
            <v>42.100000000000023</v>
          </cell>
          <cell r="AF149">
            <v>42.075000000000024</v>
          </cell>
          <cell r="AG149">
            <v>42.050000000000026</v>
          </cell>
          <cell r="AH149">
            <v>42.025000000000027</v>
          </cell>
          <cell r="AI149">
            <v>42.000000000000028</v>
          </cell>
          <cell r="AJ149">
            <v>41.97500000000003</v>
          </cell>
          <cell r="AK149">
            <v>41.950000000000031</v>
          </cell>
          <cell r="AL149">
            <v>41.925000000000033</v>
          </cell>
          <cell r="AM149">
            <v>41.900000000000034</v>
          </cell>
          <cell r="AN149">
            <v>41.875000000000036</v>
          </cell>
          <cell r="AO149">
            <v>41.850000000000037</v>
          </cell>
          <cell r="AP149">
            <v>41.825000000000038</v>
          </cell>
          <cell r="AQ149">
            <v>41.80000000000004</v>
          </cell>
          <cell r="AR149">
            <v>41.775000000000041</v>
          </cell>
          <cell r="AS149">
            <v>41.750000000000043</v>
          </cell>
          <cell r="AT149">
            <v>41.725000000000044</v>
          </cell>
          <cell r="AU149">
            <v>41.700000000000045</v>
          </cell>
          <cell r="AV149">
            <v>41.675000000000047</v>
          </cell>
          <cell r="AW149">
            <v>41.650000000000048</v>
          </cell>
          <cell r="AX149">
            <v>41.62500000000005</v>
          </cell>
          <cell r="AY149">
            <v>41.600000000000051</v>
          </cell>
          <cell r="AZ149">
            <v>41.575000000000053</v>
          </cell>
          <cell r="BA149">
            <v>41.550000000000054</v>
          </cell>
          <cell r="BB149">
            <v>41.525000000000055</v>
          </cell>
          <cell r="BC149">
            <v>41.500000000000057</v>
          </cell>
          <cell r="BD149">
            <v>41.475000000000058</v>
          </cell>
          <cell r="BE149">
            <v>41.45000000000006</v>
          </cell>
          <cell r="BF149">
            <v>41.425000000000061</v>
          </cell>
          <cell r="BG149">
            <v>41.400000000000063</v>
          </cell>
          <cell r="BH149">
            <v>41.375000000000064</v>
          </cell>
          <cell r="BI149">
            <v>41.350000000000065</v>
          </cell>
          <cell r="BJ149">
            <v>41.325000000000067</v>
          </cell>
          <cell r="BK149">
            <v>41.300000000000068</v>
          </cell>
          <cell r="BL149">
            <v>41.27500000000007</v>
          </cell>
          <cell r="BM149">
            <v>41.250000000000071</v>
          </cell>
          <cell r="BN149">
            <v>41.225000000000072</v>
          </cell>
          <cell r="BO149">
            <v>41.200000000000074</v>
          </cell>
          <cell r="BP149">
            <v>41.175000000000075</v>
          </cell>
          <cell r="BQ149">
            <v>41.150000000000077</v>
          </cell>
          <cell r="BR149">
            <v>41.125000000000078</v>
          </cell>
          <cell r="BS149">
            <v>41.10000000000008</v>
          </cell>
          <cell r="BT149">
            <v>41.075000000000081</v>
          </cell>
          <cell r="BU149">
            <v>41.050000000000082</v>
          </cell>
          <cell r="BV149">
            <v>41.025000000000084</v>
          </cell>
          <cell r="BW149">
            <v>41</v>
          </cell>
        </row>
        <row r="150">
          <cell r="A150" t="str">
            <v>Freudenstadt</v>
          </cell>
          <cell r="B150">
            <v>18</v>
          </cell>
          <cell r="D150">
            <v>31.25</v>
          </cell>
          <cell r="E150">
            <v>31.25</v>
          </cell>
          <cell r="F150">
            <v>31.25</v>
          </cell>
          <cell r="G150">
            <v>31.25</v>
          </cell>
          <cell r="H150">
            <v>31.25</v>
          </cell>
          <cell r="I150">
            <v>31.25</v>
          </cell>
          <cell r="J150">
            <v>31.25</v>
          </cell>
          <cell r="K150">
            <v>31.25</v>
          </cell>
          <cell r="L150">
            <v>31.25</v>
          </cell>
          <cell r="M150">
            <v>31.25</v>
          </cell>
          <cell r="N150">
            <v>31.25</v>
          </cell>
          <cell r="O150">
            <v>31.25</v>
          </cell>
          <cell r="P150">
            <v>31.295833333333334</v>
          </cell>
          <cell r="Q150">
            <v>31.341666666666669</v>
          </cell>
          <cell r="R150">
            <v>31.387500000000003</v>
          </cell>
          <cell r="S150">
            <v>31.433333333333337</v>
          </cell>
          <cell r="T150">
            <v>31.479166666666671</v>
          </cell>
          <cell r="U150">
            <v>31.525000000000006</v>
          </cell>
          <cell r="V150">
            <v>31.57083333333334</v>
          </cell>
          <cell r="W150">
            <v>31.616666666666674</v>
          </cell>
          <cell r="X150">
            <v>31.662500000000009</v>
          </cell>
          <cell r="Y150">
            <v>31.708333333333343</v>
          </cell>
          <cell r="Z150">
            <v>31.754166666666677</v>
          </cell>
          <cell r="AA150">
            <v>31.800000000000011</v>
          </cell>
          <cell r="AB150">
            <v>31.845833333333346</v>
          </cell>
          <cell r="AC150">
            <v>31.89166666666668</v>
          </cell>
          <cell r="AD150">
            <v>31.937500000000014</v>
          </cell>
          <cell r="AE150">
            <v>31.983333333333348</v>
          </cell>
          <cell r="AF150">
            <v>32.029166666666683</v>
          </cell>
          <cell r="AG150">
            <v>32.075000000000017</v>
          </cell>
          <cell r="AH150">
            <v>32.120833333333351</v>
          </cell>
          <cell r="AI150">
            <v>32.166666666666686</v>
          </cell>
          <cell r="AJ150">
            <v>32.21250000000002</v>
          </cell>
          <cell r="AK150">
            <v>32.258333333333354</v>
          </cell>
          <cell r="AL150">
            <v>32.304166666666688</v>
          </cell>
          <cell r="AM150">
            <v>32.350000000000023</v>
          </cell>
          <cell r="AN150">
            <v>32.395833333333357</v>
          </cell>
          <cell r="AO150">
            <v>32.441666666666691</v>
          </cell>
          <cell r="AP150">
            <v>32.487500000000026</v>
          </cell>
          <cell r="AQ150">
            <v>32.53333333333336</v>
          </cell>
          <cell r="AR150">
            <v>32.579166666666694</v>
          </cell>
          <cell r="AS150">
            <v>32.625000000000028</v>
          </cell>
          <cell r="AT150">
            <v>32.670833333333363</v>
          </cell>
          <cell r="AU150">
            <v>32.716666666666697</v>
          </cell>
          <cell r="AV150">
            <v>32.762500000000031</v>
          </cell>
          <cell r="AW150">
            <v>32.808333333333366</v>
          </cell>
          <cell r="AX150">
            <v>32.8541666666667</v>
          </cell>
          <cell r="AY150">
            <v>32.900000000000034</v>
          </cell>
          <cell r="AZ150">
            <v>32.945833333333368</v>
          </cell>
          <cell r="BA150">
            <v>32.991666666666703</v>
          </cell>
          <cell r="BB150">
            <v>33.037500000000037</v>
          </cell>
          <cell r="BC150">
            <v>33.083333333333371</v>
          </cell>
          <cell r="BD150">
            <v>33.129166666666706</v>
          </cell>
          <cell r="BE150">
            <v>33.17500000000004</v>
          </cell>
          <cell r="BF150">
            <v>33.220833333333374</v>
          </cell>
          <cell r="BG150">
            <v>33.266666666666708</v>
          </cell>
          <cell r="BH150">
            <v>33.312500000000043</v>
          </cell>
          <cell r="BI150">
            <v>33.358333333333377</v>
          </cell>
          <cell r="BJ150">
            <v>33.404166666666711</v>
          </cell>
          <cell r="BK150">
            <v>33.450000000000045</v>
          </cell>
          <cell r="BL150">
            <v>33.49583333333338</v>
          </cell>
          <cell r="BM150">
            <v>33.541666666666714</v>
          </cell>
          <cell r="BN150">
            <v>33.587500000000048</v>
          </cell>
          <cell r="BO150">
            <v>33.633333333333383</v>
          </cell>
          <cell r="BP150">
            <v>33.679166666666717</v>
          </cell>
          <cell r="BQ150">
            <v>33.725000000000051</v>
          </cell>
          <cell r="BR150">
            <v>33.770833333333385</v>
          </cell>
          <cell r="BS150">
            <v>33.81666666666672</v>
          </cell>
          <cell r="BT150">
            <v>33.862500000000054</v>
          </cell>
          <cell r="BU150">
            <v>33.908333333333388</v>
          </cell>
          <cell r="BV150">
            <v>33.954166666666723</v>
          </cell>
          <cell r="BW150">
            <v>34</v>
          </cell>
        </row>
        <row r="151">
          <cell r="A151" t="str">
            <v>Gaildorf</v>
          </cell>
          <cell r="B151">
            <v>19</v>
          </cell>
          <cell r="D151">
            <v>19.25</v>
          </cell>
          <cell r="E151">
            <v>19.25</v>
          </cell>
          <cell r="F151">
            <v>19.25</v>
          </cell>
          <cell r="G151">
            <v>19.25</v>
          </cell>
          <cell r="H151">
            <v>19.25</v>
          </cell>
          <cell r="I151">
            <v>19.25</v>
          </cell>
          <cell r="J151">
            <v>19.25</v>
          </cell>
          <cell r="K151">
            <v>19.25</v>
          </cell>
          <cell r="L151">
            <v>19.25</v>
          </cell>
          <cell r="M151">
            <v>19.25</v>
          </cell>
          <cell r="N151">
            <v>19.25</v>
          </cell>
          <cell r="O151">
            <v>19.25</v>
          </cell>
          <cell r="P151">
            <v>19.216666666666665</v>
          </cell>
          <cell r="Q151">
            <v>19.18333333333333</v>
          </cell>
          <cell r="R151">
            <v>19.149999999999995</v>
          </cell>
          <cell r="S151">
            <v>19.11666666666666</v>
          </cell>
          <cell r="T151">
            <v>19.083333333333325</v>
          </cell>
          <cell r="U151">
            <v>19.04999999999999</v>
          </cell>
          <cell r="V151">
            <v>19.016666666666655</v>
          </cell>
          <cell r="W151">
            <v>18.98333333333332</v>
          </cell>
          <cell r="X151">
            <v>18.949999999999985</v>
          </cell>
          <cell r="Y151">
            <v>18.91666666666665</v>
          </cell>
          <cell r="Z151">
            <v>18.883333333333315</v>
          </cell>
          <cell r="AA151">
            <v>18.84999999999998</v>
          </cell>
          <cell r="AB151">
            <v>18.816666666666645</v>
          </cell>
          <cell r="AC151">
            <v>18.78333333333331</v>
          </cell>
          <cell r="AD151">
            <v>18.749999999999975</v>
          </cell>
          <cell r="AE151">
            <v>18.71666666666664</v>
          </cell>
          <cell r="AF151">
            <v>18.683333333333305</v>
          </cell>
          <cell r="AG151">
            <v>18.64999999999997</v>
          </cell>
          <cell r="AH151">
            <v>18.616666666666635</v>
          </cell>
          <cell r="AI151">
            <v>18.5833333333333</v>
          </cell>
          <cell r="AJ151">
            <v>18.549999999999965</v>
          </cell>
          <cell r="AK151">
            <v>18.51666666666663</v>
          </cell>
          <cell r="AL151">
            <v>18.483333333333295</v>
          </cell>
          <cell r="AM151">
            <v>18.44999999999996</v>
          </cell>
          <cell r="AN151">
            <v>18.416666666666625</v>
          </cell>
          <cell r="AO151">
            <v>18.38333333333329</v>
          </cell>
          <cell r="AP151">
            <v>18.349999999999955</v>
          </cell>
          <cell r="AQ151">
            <v>18.31666666666662</v>
          </cell>
          <cell r="AR151">
            <v>18.283333333333285</v>
          </cell>
          <cell r="AS151">
            <v>18.24999999999995</v>
          </cell>
          <cell r="AT151">
            <v>18.216666666666615</v>
          </cell>
          <cell r="AU151">
            <v>18.18333333333328</v>
          </cell>
          <cell r="AV151">
            <v>18.149999999999945</v>
          </cell>
          <cell r="AW151">
            <v>18.11666666666661</v>
          </cell>
          <cell r="AX151">
            <v>18.083333333333275</v>
          </cell>
          <cell r="AY151">
            <v>18.04999999999994</v>
          </cell>
          <cell r="AZ151">
            <v>18.016666666666605</v>
          </cell>
          <cell r="BA151">
            <v>17.98333333333327</v>
          </cell>
          <cell r="BB151">
            <v>17.949999999999935</v>
          </cell>
          <cell r="BC151">
            <v>17.9166666666666</v>
          </cell>
          <cell r="BD151">
            <v>17.883333333333265</v>
          </cell>
          <cell r="BE151">
            <v>17.84999999999993</v>
          </cell>
          <cell r="BF151">
            <v>17.816666666666595</v>
          </cell>
          <cell r="BG151">
            <v>17.78333333333326</v>
          </cell>
          <cell r="BH151">
            <v>17.749999999999925</v>
          </cell>
          <cell r="BI151">
            <v>17.71666666666659</v>
          </cell>
          <cell r="BJ151">
            <v>17.683333333333255</v>
          </cell>
          <cell r="BK151">
            <v>17.64999999999992</v>
          </cell>
          <cell r="BL151">
            <v>17.616666666666585</v>
          </cell>
          <cell r="BM151">
            <v>17.58333333333325</v>
          </cell>
          <cell r="BN151">
            <v>17.549999999999915</v>
          </cell>
          <cell r="BO151">
            <v>17.51666666666658</v>
          </cell>
          <cell r="BP151">
            <v>17.483333333333245</v>
          </cell>
          <cell r="BQ151">
            <v>17.44999999999991</v>
          </cell>
          <cell r="BR151">
            <v>17.416666666666575</v>
          </cell>
          <cell r="BS151">
            <v>17.38333333333324</v>
          </cell>
          <cell r="BT151">
            <v>17.349999999999905</v>
          </cell>
          <cell r="BU151">
            <v>17.316666666666571</v>
          </cell>
          <cell r="BV151">
            <v>17.283333333333236</v>
          </cell>
          <cell r="BW151">
            <v>17.25</v>
          </cell>
        </row>
        <row r="152">
          <cell r="A152" t="str">
            <v>Geislingen a.d. Steige</v>
          </cell>
          <cell r="B152">
            <v>20</v>
          </cell>
          <cell r="D152">
            <v>24.5</v>
          </cell>
          <cell r="E152">
            <v>24.5</v>
          </cell>
          <cell r="F152">
            <v>24.5</v>
          </cell>
          <cell r="G152">
            <v>24.5</v>
          </cell>
          <cell r="H152">
            <v>24.5</v>
          </cell>
          <cell r="I152">
            <v>24.5</v>
          </cell>
          <cell r="J152">
            <v>24.5</v>
          </cell>
          <cell r="K152">
            <v>24.5</v>
          </cell>
          <cell r="L152">
            <v>24.5</v>
          </cell>
          <cell r="M152">
            <v>24.5</v>
          </cell>
          <cell r="N152">
            <v>24.5</v>
          </cell>
          <cell r="O152">
            <v>24.5</v>
          </cell>
          <cell r="P152">
            <v>24.479166666666668</v>
          </cell>
          <cell r="Q152">
            <v>24.458333333333336</v>
          </cell>
          <cell r="R152">
            <v>24.437500000000004</v>
          </cell>
          <cell r="S152">
            <v>24.416666666666671</v>
          </cell>
          <cell r="T152">
            <v>24.395833333333339</v>
          </cell>
          <cell r="U152">
            <v>24.375000000000007</v>
          </cell>
          <cell r="V152">
            <v>24.354166666666675</v>
          </cell>
          <cell r="W152">
            <v>24.333333333333343</v>
          </cell>
          <cell r="X152">
            <v>24.312500000000011</v>
          </cell>
          <cell r="Y152">
            <v>24.291666666666679</v>
          </cell>
          <cell r="Z152">
            <v>24.270833333333346</v>
          </cell>
          <cell r="AA152">
            <v>24.250000000000014</v>
          </cell>
          <cell r="AB152">
            <v>24.229166666666682</v>
          </cell>
          <cell r="AC152">
            <v>24.20833333333335</v>
          </cell>
          <cell r="AD152">
            <v>24.187500000000018</v>
          </cell>
          <cell r="AE152">
            <v>24.166666666666686</v>
          </cell>
          <cell r="AF152">
            <v>24.145833333333353</v>
          </cell>
          <cell r="AG152">
            <v>24.125000000000021</v>
          </cell>
          <cell r="AH152">
            <v>24.104166666666689</v>
          </cell>
          <cell r="AI152">
            <v>24.083333333333357</v>
          </cell>
          <cell r="AJ152">
            <v>24.062500000000025</v>
          </cell>
          <cell r="AK152">
            <v>24.041666666666693</v>
          </cell>
          <cell r="AL152">
            <v>24.020833333333361</v>
          </cell>
          <cell r="AM152">
            <v>24.000000000000028</v>
          </cell>
          <cell r="AN152">
            <v>23.979166666666696</v>
          </cell>
          <cell r="AO152">
            <v>23.958333333333364</v>
          </cell>
          <cell r="AP152">
            <v>23.937500000000032</v>
          </cell>
          <cell r="AQ152">
            <v>23.9166666666667</v>
          </cell>
          <cell r="AR152">
            <v>23.895833333333368</v>
          </cell>
          <cell r="AS152">
            <v>23.875000000000036</v>
          </cell>
          <cell r="AT152">
            <v>23.854166666666703</v>
          </cell>
          <cell r="AU152">
            <v>23.833333333333371</v>
          </cell>
          <cell r="AV152">
            <v>23.812500000000039</v>
          </cell>
          <cell r="AW152">
            <v>23.791666666666707</v>
          </cell>
          <cell r="AX152">
            <v>23.770833333333375</v>
          </cell>
          <cell r="AY152">
            <v>23.750000000000043</v>
          </cell>
          <cell r="AZ152">
            <v>23.72916666666671</v>
          </cell>
          <cell r="BA152">
            <v>23.708333333333378</v>
          </cell>
          <cell r="BB152">
            <v>23.687500000000046</v>
          </cell>
          <cell r="BC152">
            <v>23.666666666666714</v>
          </cell>
          <cell r="BD152">
            <v>23.645833333333382</v>
          </cell>
          <cell r="BE152">
            <v>23.62500000000005</v>
          </cell>
          <cell r="BF152">
            <v>23.604166666666718</v>
          </cell>
          <cell r="BG152">
            <v>23.583333333333385</v>
          </cell>
          <cell r="BH152">
            <v>23.562500000000053</v>
          </cell>
          <cell r="BI152">
            <v>23.541666666666721</v>
          </cell>
          <cell r="BJ152">
            <v>23.520833333333389</v>
          </cell>
          <cell r="BK152">
            <v>23.500000000000057</v>
          </cell>
          <cell r="BL152">
            <v>23.479166666666725</v>
          </cell>
          <cell r="BM152">
            <v>23.458333333333393</v>
          </cell>
          <cell r="BN152">
            <v>23.43750000000006</v>
          </cell>
          <cell r="BO152">
            <v>23.416666666666728</v>
          </cell>
          <cell r="BP152">
            <v>23.395833333333396</v>
          </cell>
          <cell r="BQ152">
            <v>23.375000000000064</v>
          </cell>
          <cell r="BR152">
            <v>23.354166666666732</v>
          </cell>
          <cell r="BS152">
            <v>23.3333333333334</v>
          </cell>
          <cell r="BT152">
            <v>23.312500000000068</v>
          </cell>
          <cell r="BU152">
            <v>23.291666666666735</v>
          </cell>
          <cell r="BV152">
            <v>23.270833333333403</v>
          </cell>
          <cell r="BW152">
            <v>23.25</v>
          </cell>
        </row>
        <row r="153">
          <cell r="A153" t="str">
            <v>Göppingen</v>
          </cell>
          <cell r="B153">
            <v>21</v>
          </cell>
          <cell r="D153">
            <v>39.5</v>
          </cell>
          <cell r="E153">
            <v>39.5</v>
          </cell>
          <cell r="F153">
            <v>39.5</v>
          </cell>
          <cell r="G153">
            <v>39.5</v>
          </cell>
          <cell r="H153">
            <v>39.5</v>
          </cell>
          <cell r="I153">
            <v>39.5</v>
          </cell>
          <cell r="J153">
            <v>39.5</v>
          </cell>
          <cell r="K153">
            <v>39.5</v>
          </cell>
          <cell r="L153">
            <v>39.5</v>
          </cell>
          <cell r="M153">
            <v>39.5</v>
          </cell>
          <cell r="N153">
            <v>39.5</v>
          </cell>
          <cell r="O153">
            <v>39.5</v>
          </cell>
          <cell r="P153">
            <v>39.49583333333333</v>
          </cell>
          <cell r="Q153">
            <v>39.49166666666666</v>
          </cell>
          <cell r="R153">
            <v>39.48749999999999</v>
          </cell>
          <cell r="S153">
            <v>39.48333333333332</v>
          </cell>
          <cell r="T153">
            <v>39.47916666666665</v>
          </cell>
          <cell r="U153">
            <v>39.47499999999998</v>
          </cell>
          <cell r="V153">
            <v>39.47083333333331</v>
          </cell>
          <cell r="W153">
            <v>39.46666666666664</v>
          </cell>
          <cell r="X153">
            <v>39.46249999999997</v>
          </cell>
          <cell r="Y153">
            <v>39.4583333333333</v>
          </cell>
          <cell r="Z153">
            <v>39.45416666666663</v>
          </cell>
          <cell r="AA153">
            <v>39.44999999999996</v>
          </cell>
          <cell r="AB153">
            <v>39.44583333333329</v>
          </cell>
          <cell r="AC153">
            <v>39.44166666666662</v>
          </cell>
          <cell r="AD153">
            <v>39.43749999999995</v>
          </cell>
          <cell r="AE153">
            <v>39.43333333333328</v>
          </cell>
          <cell r="AF153">
            <v>39.42916666666661</v>
          </cell>
          <cell r="AG153">
            <v>39.42499999999994</v>
          </cell>
          <cell r="AH153">
            <v>39.42083333333327</v>
          </cell>
          <cell r="AI153">
            <v>39.4166666666666</v>
          </cell>
          <cell r="AJ153">
            <v>39.41249999999993</v>
          </cell>
          <cell r="AK153">
            <v>39.40833333333326</v>
          </cell>
          <cell r="AL153">
            <v>39.40416666666659</v>
          </cell>
          <cell r="AM153">
            <v>39.39999999999992</v>
          </cell>
          <cell r="AN153">
            <v>39.39583333333325</v>
          </cell>
          <cell r="AO153">
            <v>39.39166666666658</v>
          </cell>
          <cell r="AP153">
            <v>39.38749999999991</v>
          </cell>
          <cell r="AQ153">
            <v>39.38333333333324</v>
          </cell>
          <cell r="AR153">
            <v>39.379166666666571</v>
          </cell>
          <cell r="AS153">
            <v>39.374999999999901</v>
          </cell>
          <cell r="AT153">
            <v>39.370833333333231</v>
          </cell>
          <cell r="AU153">
            <v>39.366666666666561</v>
          </cell>
          <cell r="AV153">
            <v>39.362499999999891</v>
          </cell>
          <cell r="AW153">
            <v>39.358333333333221</v>
          </cell>
          <cell r="AX153">
            <v>39.354166666666551</v>
          </cell>
          <cell r="AY153">
            <v>39.349999999999881</v>
          </cell>
          <cell r="AZ153">
            <v>39.345833333333211</v>
          </cell>
          <cell r="BA153">
            <v>39.341666666666541</v>
          </cell>
          <cell r="BB153">
            <v>39.337499999999871</v>
          </cell>
          <cell r="BC153">
            <v>39.333333333333201</v>
          </cell>
          <cell r="BD153">
            <v>39.329166666666531</v>
          </cell>
          <cell r="BE153">
            <v>39.324999999999861</v>
          </cell>
          <cell r="BF153">
            <v>39.320833333333191</v>
          </cell>
          <cell r="BG153">
            <v>39.316666666666521</v>
          </cell>
          <cell r="BH153">
            <v>39.312499999999851</v>
          </cell>
          <cell r="BI153">
            <v>39.308333333333181</v>
          </cell>
          <cell r="BJ153">
            <v>39.304166666666511</v>
          </cell>
          <cell r="BK153">
            <v>39.299999999999841</v>
          </cell>
          <cell r="BL153">
            <v>39.295833333333171</v>
          </cell>
          <cell r="BM153">
            <v>39.291666666666501</v>
          </cell>
          <cell r="BN153">
            <v>39.287499999999831</v>
          </cell>
          <cell r="BO153">
            <v>39.283333333333161</v>
          </cell>
          <cell r="BP153">
            <v>39.279166666666491</v>
          </cell>
          <cell r="BQ153">
            <v>39.274999999999821</v>
          </cell>
          <cell r="BR153">
            <v>39.270833333333151</v>
          </cell>
          <cell r="BS153">
            <v>39.266666666666481</v>
          </cell>
          <cell r="BT153">
            <v>39.262499999999811</v>
          </cell>
          <cell r="BU153">
            <v>39.258333333333141</v>
          </cell>
          <cell r="BV153">
            <v>39.254166666666471</v>
          </cell>
          <cell r="BW153">
            <v>39.25</v>
          </cell>
        </row>
        <row r="154">
          <cell r="A154" t="str">
            <v>Heidenheim</v>
          </cell>
          <cell r="B154">
            <v>22</v>
          </cell>
          <cell r="D154">
            <v>39</v>
          </cell>
          <cell r="E154">
            <v>39</v>
          </cell>
          <cell r="F154">
            <v>39</v>
          </cell>
          <cell r="G154">
            <v>39</v>
          </cell>
          <cell r="H154">
            <v>39</v>
          </cell>
          <cell r="I154">
            <v>39</v>
          </cell>
          <cell r="J154">
            <v>39</v>
          </cell>
          <cell r="K154">
            <v>39</v>
          </cell>
          <cell r="L154">
            <v>39</v>
          </cell>
          <cell r="M154">
            <v>39</v>
          </cell>
          <cell r="N154">
            <v>39</v>
          </cell>
          <cell r="O154">
            <v>39</v>
          </cell>
          <cell r="P154">
            <v>38.924999999999997</v>
          </cell>
          <cell r="Q154">
            <v>38.849999999999994</v>
          </cell>
          <cell r="R154">
            <v>38.774999999999991</v>
          </cell>
          <cell r="S154">
            <v>38.699999999999989</v>
          </cell>
          <cell r="T154">
            <v>38.624999999999986</v>
          </cell>
          <cell r="U154">
            <v>38.549999999999983</v>
          </cell>
          <cell r="V154">
            <v>38.47499999999998</v>
          </cell>
          <cell r="W154">
            <v>38.399999999999977</v>
          </cell>
          <cell r="X154">
            <v>38.324999999999974</v>
          </cell>
          <cell r="Y154">
            <v>38.249999999999972</v>
          </cell>
          <cell r="Z154">
            <v>38.174999999999969</v>
          </cell>
          <cell r="AA154">
            <v>38.099999999999966</v>
          </cell>
          <cell r="AB154">
            <v>38.024999999999963</v>
          </cell>
          <cell r="AC154">
            <v>37.94999999999996</v>
          </cell>
          <cell r="AD154">
            <v>37.874999999999957</v>
          </cell>
          <cell r="AE154">
            <v>37.799999999999955</v>
          </cell>
          <cell r="AF154">
            <v>37.724999999999952</v>
          </cell>
          <cell r="AG154">
            <v>37.649999999999949</v>
          </cell>
          <cell r="AH154">
            <v>37.574999999999946</v>
          </cell>
          <cell r="AI154">
            <v>37.499999999999943</v>
          </cell>
          <cell r="AJ154">
            <v>37.42499999999994</v>
          </cell>
          <cell r="AK154">
            <v>37.349999999999937</v>
          </cell>
          <cell r="AL154">
            <v>37.274999999999935</v>
          </cell>
          <cell r="AM154">
            <v>37.199999999999932</v>
          </cell>
          <cell r="AN154">
            <v>37.124999999999929</v>
          </cell>
          <cell r="AO154">
            <v>37.049999999999926</v>
          </cell>
          <cell r="AP154">
            <v>36.974999999999923</v>
          </cell>
          <cell r="AQ154">
            <v>36.89999999999992</v>
          </cell>
          <cell r="AR154">
            <v>36.824999999999918</v>
          </cell>
          <cell r="AS154">
            <v>36.749999999999915</v>
          </cell>
          <cell r="AT154">
            <v>36.674999999999912</v>
          </cell>
          <cell r="AU154">
            <v>36.599999999999909</v>
          </cell>
          <cell r="AV154">
            <v>36.524999999999906</v>
          </cell>
          <cell r="AW154">
            <v>36.449999999999903</v>
          </cell>
          <cell r="AX154">
            <v>36.374999999999901</v>
          </cell>
          <cell r="AY154">
            <v>36.299999999999898</v>
          </cell>
          <cell r="AZ154">
            <v>36.224999999999895</v>
          </cell>
          <cell r="BA154">
            <v>36.149999999999892</v>
          </cell>
          <cell r="BB154">
            <v>36.074999999999889</v>
          </cell>
          <cell r="BC154">
            <v>35.999999999999886</v>
          </cell>
          <cell r="BD154">
            <v>35.924999999999883</v>
          </cell>
          <cell r="BE154">
            <v>35.849999999999881</v>
          </cell>
          <cell r="BF154">
            <v>35.774999999999878</v>
          </cell>
          <cell r="BG154">
            <v>35.699999999999875</v>
          </cell>
          <cell r="BH154">
            <v>35.624999999999872</v>
          </cell>
          <cell r="BI154">
            <v>35.549999999999869</v>
          </cell>
          <cell r="BJ154">
            <v>35.474999999999866</v>
          </cell>
          <cell r="BK154">
            <v>35.399999999999864</v>
          </cell>
          <cell r="BL154">
            <v>35.324999999999861</v>
          </cell>
          <cell r="BM154">
            <v>35.249999999999858</v>
          </cell>
          <cell r="BN154">
            <v>35.174999999999855</v>
          </cell>
          <cell r="BO154">
            <v>35.099999999999852</v>
          </cell>
          <cell r="BP154">
            <v>35.024999999999849</v>
          </cell>
          <cell r="BQ154">
            <v>34.949999999999847</v>
          </cell>
          <cell r="BR154">
            <v>34.874999999999844</v>
          </cell>
          <cell r="BS154">
            <v>34.799999999999841</v>
          </cell>
          <cell r="BT154">
            <v>34.724999999999838</v>
          </cell>
          <cell r="BU154">
            <v>34.649999999999835</v>
          </cell>
          <cell r="BV154">
            <v>34.574999999999832</v>
          </cell>
          <cell r="BW154">
            <v>34.5</v>
          </cell>
        </row>
        <row r="155">
          <cell r="A155" t="str">
            <v>Heilbronn</v>
          </cell>
          <cell r="B155">
            <v>23</v>
          </cell>
          <cell r="D155">
            <v>46.5</v>
          </cell>
          <cell r="E155">
            <v>46.5</v>
          </cell>
          <cell r="F155">
            <v>46.5</v>
          </cell>
          <cell r="G155">
            <v>46.5</v>
          </cell>
          <cell r="H155">
            <v>46.5</v>
          </cell>
          <cell r="I155">
            <v>46.5</v>
          </cell>
          <cell r="J155">
            <v>46.5</v>
          </cell>
          <cell r="K155">
            <v>46.5</v>
          </cell>
          <cell r="L155">
            <v>46.5</v>
          </cell>
          <cell r="M155">
            <v>46.5</v>
          </cell>
          <cell r="N155">
            <v>46.5</v>
          </cell>
          <cell r="O155">
            <v>46.5</v>
          </cell>
          <cell r="P155">
            <v>46.43333333333333</v>
          </cell>
          <cell r="Q155">
            <v>46.36666666666666</v>
          </cell>
          <cell r="R155">
            <v>46.29999999999999</v>
          </cell>
          <cell r="S155">
            <v>46.23333333333332</v>
          </cell>
          <cell r="T155">
            <v>46.16666666666665</v>
          </cell>
          <cell r="U155">
            <v>46.09999999999998</v>
          </cell>
          <cell r="V155">
            <v>46.03333333333331</v>
          </cell>
          <cell r="W155">
            <v>45.96666666666664</v>
          </cell>
          <cell r="X155">
            <v>45.89999999999997</v>
          </cell>
          <cell r="Y155">
            <v>45.8333333333333</v>
          </cell>
          <cell r="Z155">
            <v>45.76666666666663</v>
          </cell>
          <cell r="AA155">
            <v>45.69999999999996</v>
          </cell>
          <cell r="AB155">
            <v>45.63333333333329</v>
          </cell>
          <cell r="AC155">
            <v>45.56666666666662</v>
          </cell>
          <cell r="AD155">
            <v>45.49999999999995</v>
          </cell>
          <cell r="AE155">
            <v>45.43333333333328</v>
          </cell>
          <cell r="AF155">
            <v>45.36666666666661</v>
          </cell>
          <cell r="AG155">
            <v>45.29999999999994</v>
          </cell>
          <cell r="AH155">
            <v>45.23333333333327</v>
          </cell>
          <cell r="AI155">
            <v>45.1666666666666</v>
          </cell>
          <cell r="AJ155">
            <v>45.09999999999993</v>
          </cell>
          <cell r="AK155">
            <v>45.03333333333326</v>
          </cell>
          <cell r="AL155">
            <v>44.96666666666659</v>
          </cell>
          <cell r="AM155">
            <v>44.89999999999992</v>
          </cell>
          <cell r="AN155">
            <v>44.83333333333325</v>
          </cell>
          <cell r="AO155">
            <v>44.76666666666658</v>
          </cell>
          <cell r="AP155">
            <v>44.69999999999991</v>
          </cell>
          <cell r="AQ155">
            <v>44.63333333333324</v>
          </cell>
          <cell r="AR155">
            <v>44.566666666666571</v>
          </cell>
          <cell r="AS155">
            <v>44.499999999999901</v>
          </cell>
          <cell r="AT155">
            <v>44.433333333333231</v>
          </cell>
          <cell r="AU155">
            <v>44.366666666666561</v>
          </cell>
          <cell r="AV155">
            <v>44.299999999999891</v>
          </cell>
          <cell r="AW155">
            <v>44.233333333333221</v>
          </cell>
          <cell r="AX155">
            <v>44.166666666666551</v>
          </cell>
          <cell r="AY155">
            <v>44.099999999999881</v>
          </cell>
          <cell r="AZ155">
            <v>44.033333333333211</v>
          </cell>
          <cell r="BA155">
            <v>43.966666666666541</v>
          </cell>
          <cell r="BB155">
            <v>43.899999999999871</v>
          </cell>
          <cell r="BC155">
            <v>43.833333333333201</v>
          </cell>
          <cell r="BD155">
            <v>43.766666666666531</v>
          </cell>
          <cell r="BE155">
            <v>43.699999999999861</v>
          </cell>
          <cell r="BF155">
            <v>43.633333333333191</v>
          </cell>
          <cell r="BG155">
            <v>43.566666666666521</v>
          </cell>
          <cell r="BH155">
            <v>43.499999999999851</v>
          </cell>
          <cell r="BI155">
            <v>43.433333333333181</v>
          </cell>
          <cell r="BJ155">
            <v>43.366666666666511</v>
          </cell>
          <cell r="BK155">
            <v>43.299999999999841</v>
          </cell>
          <cell r="BL155">
            <v>43.233333333333171</v>
          </cell>
          <cell r="BM155">
            <v>43.166666666666501</v>
          </cell>
          <cell r="BN155">
            <v>43.099999999999831</v>
          </cell>
          <cell r="BO155">
            <v>43.033333333333161</v>
          </cell>
          <cell r="BP155">
            <v>42.966666666666491</v>
          </cell>
          <cell r="BQ155">
            <v>42.899999999999821</v>
          </cell>
          <cell r="BR155">
            <v>42.833333333333151</v>
          </cell>
          <cell r="BS155">
            <v>42.766666666666481</v>
          </cell>
          <cell r="BT155">
            <v>42.699999999999811</v>
          </cell>
          <cell r="BU155">
            <v>42.633333333333141</v>
          </cell>
          <cell r="BV155">
            <v>42.566666666666471</v>
          </cell>
          <cell r="BW155">
            <v>42.5</v>
          </cell>
        </row>
        <row r="156">
          <cell r="A156" t="str">
            <v>Herrenberg</v>
          </cell>
          <cell r="B156">
            <v>24</v>
          </cell>
          <cell r="D156">
            <v>26</v>
          </cell>
          <cell r="E156">
            <v>26</v>
          </cell>
          <cell r="F156">
            <v>26</v>
          </cell>
          <cell r="G156">
            <v>26</v>
          </cell>
          <cell r="H156">
            <v>26</v>
          </cell>
          <cell r="I156">
            <v>26</v>
          </cell>
          <cell r="J156">
            <v>26</v>
          </cell>
          <cell r="K156">
            <v>26</v>
          </cell>
          <cell r="L156">
            <v>26</v>
          </cell>
          <cell r="M156">
            <v>26</v>
          </cell>
          <cell r="N156">
            <v>26</v>
          </cell>
          <cell r="O156">
            <v>26</v>
          </cell>
          <cell r="P156">
            <v>26.016666666666666</v>
          </cell>
          <cell r="Q156">
            <v>26.033333333333331</v>
          </cell>
          <cell r="R156">
            <v>26.049999999999997</v>
          </cell>
          <cell r="S156">
            <v>26.066666666666663</v>
          </cell>
          <cell r="T156">
            <v>26.083333333333329</v>
          </cell>
          <cell r="U156">
            <v>26.099999999999994</v>
          </cell>
          <cell r="V156">
            <v>26.11666666666666</v>
          </cell>
          <cell r="W156">
            <v>26.133333333333326</v>
          </cell>
          <cell r="X156">
            <v>26.149999999999991</v>
          </cell>
          <cell r="Y156">
            <v>26.166666666666657</v>
          </cell>
          <cell r="Z156">
            <v>26.183333333333323</v>
          </cell>
          <cell r="AA156">
            <v>26.199999999999989</v>
          </cell>
          <cell r="AB156">
            <v>26.216666666666654</v>
          </cell>
          <cell r="AC156">
            <v>26.23333333333332</v>
          </cell>
          <cell r="AD156">
            <v>26.249999999999986</v>
          </cell>
          <cell r="AE156">
            <v>26.266666666666652</v>
          </cell>
          <cell r="AF156">
            <v>26.283333333333317</v>
          </cell>
          <cell r="AG156">
            <v>26.299999999999983</v>
          </cell>
          <cell r="AH156">
            <v>26.316666666666649</v>
          </cell>
          <cell r="AI156">
            <v>26.333333333333314</v>
          </cell>
          <cell r="AJ156">
            <v>26.34999999999998</v>
          </cell>
          <cell r="AK156">
            <v>26.366666666666646</v>
          </cell>
          <cell r="AL156">
            <v>26.383333333333312</v>
          </cell>
          <cell r="AM156">
            <v>26.399999999999977</v>
          </cell>
          <cell r="AN156">
            <v>26.416666666666643</v>
          </cell>
          <cell r="AO156">
            <v>26.433333333333309</v>
          </cell>
          <cell r="AP156">
            <v>26.449999999999974</v>
          </cell>
          <cell r="AQ156">
            <v>26.46666666666664</v>
          </cell>
          <cell r="AR156">
            <v>26.483333333333306</v>
          </cell>
          <cell r="AS156">
            <v>26.499999999999972</v>
          </cell>
          <cell r="AT156">
            <v>26.516666666666637</v>
          </cell>
          <cell r="AU156">
            <v>26.533333333333303</v>
          </cell>
          <cell r="AV156">
            <v>26.549999999999969</v>
          </cell>
          <cell r="AW156">
            <v>26.566666666666634</v>
          </cell>
          <cell r="AX156">
            <v>26.5833333333333</v>
          </cell>
          <cell r="AY156">
            <v>26.599999999999966</v>
          </cell>
          <cell r="AZ156">
            <v>26.616666666666632</v>
          </cell>
          <cell r="BA156">
            <v>26.633333333333297</v>
          </cell>
          <cell r="BB156">
            <v>26.649999999999963</v>
          </cell>
          <cell r="BC156">
            <v>26.666666666666629</v>
          </cell>
          <cell r="BD156">
            <v>26.683333333333294</v>
          </cell>
          <cell r="BE156">
            <v>26.69999999999996</v>
          </cell>
          <cell r="BF156">
            <v>26.716666666666626</v>
          </cell>
          <cell r="BG156">
            <v>26.733333333333292</v>
          </cell>
          <cell r="BH156">
            <v>26.749999999999957</v>
          </cell>
          <cell r="BI156">
            <v>26.766666666666623</v>
          </cell>
          <cell r="BJ156">
            <v>26.783333333333289</v>
          </cell>
          <cell r="BK156">
            <v>26.799999999999955</v>
          </cell>
          <cell r="BL156">
            <v>26.81666666666662</v>
          </cell>
          <cell r="BM156">
            <v>26.833333333333286</v>
          </cell>
          <cell r="BN156">
            <v>26.849999999999952</v>
          </cell>
          <cell r="BO156">
            <v>26.866666666666617</v>
          </cell>
          <cell r="BP156">
            <v>26.883333333333283</v>
          </cell>
          <cell r="BQ156">
            <v>26.899999999999949</v>
          </cell>
          <cell r="BR156">
            <v>26.916666666666615</v>
          </cell>
          <cell r="BS156">
            <v>26.93333333333328</v>
          </cell>
          <cell r="BT156">
            <v>26.949999999999946</v>
          </cell>
          <cell r="BU156">
            <v>26.966666666666612</v>
          </cell>
          <cell r="BV156">
            <v>26.983333333333277</v>
          </cell>
          <cell r="BW156">
            <v>27</v>
          </cell>
        </row>
        <row r="157">
          <cell r="A157" t="str">
            <v>Kirchheim unter Teck</v>
          </cell>
          <cell r="B157">
            <v>25</v>
          </cell>
          <cell r="D157">
            <v>28</v>
          </cell>
          <cell r="E157">
            <v>28</v>
          </cell>
          <cell r="F157">
            <v>28</v>
          </cell>
          <cell r="G157">
            <v>28</v>
          </cell>
          <cell r="H157">
            <v>28</v>
          </cell>
          <cell r="I157">
            <v>28</v>
          </cell>
          <cell r="J157">
            <v>28</v>
          </cell>
          <cell r="K157">
            <v>28</v>
          </cell>
          <cell r="L157">
            <v>28</v>
          </cell>
          <cell r="M157">
            <v>28</v>
          </cell>
          <cell r="N157">
            <v>28</v>
          </cell>
          <cell r="O157">
            <v>28</v>
          </cell>
          <cell r="P157">
            <v>27.970833333333335</v>
          </cell>
          <cell r="Q157">
            <v>27.94166666666667</v>
          </cell>
          <cell r="R157">
            <v>27.912500000000005</v>
          </cell>
          <cell r="S157">
            <v>27.88333333333334</v>
          </cell>
          <cell r="T157">
            <v>27.854166666666675</v>
          </cell>
          <cell r="U157">
            <v>27.82500000000001</v>
          </cell>
          <cell r="V157">
            <v>27.795833333333345</v>
          </cell>
          <cell r="W157">
            <v>27.76666666666668</v>
          </cell>
          <cell r="X157">
            <v>27.737500000000015</v>
          </cell>
          <cell r="Y157">
            <v>27.70833333333335</v>
          </cell>
          <cell r="Z157">
            <v>27.679166666666685</v>
          </cell>
          <cell r="AA157">
            <v>27.65000000000002</v>
          </cell>
          <cell r="AB157">
            <v>27.620833333333355</v>
          </cell>
          <cell r="AC157">
            <v>27.59166666666669</v>
          </cell>
          <cell r="AD157">
            <v>27.562500000000025</v>
          </cell>
          <cell r="AE157">
            <v>27.53333333333336</v>
          </cell>
          <cell r="AF157">
            <v>27.504166666666695</v>
          </cell>
          <cell r="AG157">
            <v>27.47500000000003</v>
          </cell>
          <cell r="AH157">
            <v>27.445833333333365</v>
          </cell>
          <cell r="AI157">
            <v>27.4166666666667</v>
          </cell>
          <cell r="AJ157">
            <v>27.387500000000035</v>
          </cell>
          <cell r="AK157">
            <v>27.35833333333337</v>
          </cell>
          <cell r="AL157">
            <v>27.329166666666705</v>
          </cell>
          <cell r="AM157">
            <v>27.30000000000004</v>
          </cell>
          <cell r="AN157">
            <v>27.270833333333375</v>
          </cell>
          <cell r="AO157">
            <v>27.24166666666671</v>
          </cell>
          <cell r="AP157">
            <v>27.212500000000045</v>
          </cell>
          <cell r="AQ157">
            <v>27.18333333333338</v>
          </cell>
          <cell r="AR157">
            <v>27.154166666666715</v>
          </cell>
          <cell r="AS157">
            <v>27.12500000000005</v>
          </cell>
          <cell r="AT157">
            <v>27.095833333333385</v>
          </cell>
          <cell r="AU157">
            <v>27.06666666666672</v>
          </cell>
          <cell r="AV157">
            <v>27.037500000000055</v>
          </cell>
          <cell r="AW157">
            <v>27.00833333333339</v>
          </cell>
          <cell r="AX157">
            <v>26.979166666666725</v>
          </cell>
          <cell r="AY157">
            <v>26.95000000000006</v>
          </cell>
          <cell r="AZ157">
            <v>26.920833333333395</v>
          </cell>
          <cell r="BA157">
            <v>26.89166666666673</v>
          </cell>
          <cell r="BB157">
            <v>26.862500000000065</v>
          </cell>
          <cell r="BC157">
            <v>26.8333333333334</v>
          </cell>
          <cell r="BD157">
            <v>26.804166666666735</v>
          </cell>
          <cell r="BE157">
            <v>26.77500000000007</v>
          </cell>
          <cell r="BF157">
            <v>26.745833333333405</v>
          </cell>
          <cell r="BG157">
            <v>26.71666666666674</v>
          </cell>
          <cell r="BH157">
            <v>26.687500000000075</v>
          </cell>
          <cell r="BI157">
            <v>26.65833333333341</v>
          </cell>
          <cell r="BJ157">
            <v>26.629166666666745</v>
          </cell>
          <cell r="BK157">
            <v>26.60000000000008</v>
          </cell>
          <cell r="BL157">
            <v>26.570833333333415</v>
          </cell>
          <cell r="BM157">
            <v>26.54166666666675</v>
          </cell>
          <cell r="BN157">
            <v>26.512500000000085</v>
          </cell>
          <cell r="BO157">
            <v>26.48333333333342</v>
          </cell>
          <cell r="BP157">
            <v>26.454166666666755</v>
          </cell>
          <cell r="BQ157">
            <v>26.42500000000009</v>
          </cell>
          <cell r="BR157">
            <v>26.395833333333425</v>
          </cell>
          <cell r="BS157">
            <v>26.36666666666676</v>
          </cell>
          <cell r="BT157">
            <v>26.337500000000095</v>
          </cell>
          <cell r="BU157">
            <v>26.308333333333429</v>
          </cell>
          <cell r="BV157">
            <v>26.279166666666764</v>
          </cell>
          <cell r="BW157">
            <v>26.25</v>
          </cell>
        </row>
        <row r="158">
          <cell r="A158" t="str">
            <v>Künzelsau</v>
          </cell>
          <cell r="B158">
            <v>26</v>
          </cell>
          <cell r="D158">
            <v>16</v>
          </cell>
          <cell r="E158">
            <v>16</v>
          </cell>
          <cell r="F158">
            <v>16</v>
          </cell>
          <cell r="G158">
            <v>16</v>
          </cell>
          <cell r="H158">
            <v>16</v>
          </cell>
          <cell r="I158">
            <v>16</v>
          </cell>
          <cell r="J158">
            <v>16</v>
          </cell>
          <cell r="K158">
            <v>16</v>
          </cell>
          <cell r="L158">
            <v>16</v>
          </cell>
          <cell r="M158">
            <v>16</v>
          </cell>
          <cell r="N158">
            <v>16</v>
          </cell>
          <cell r="O158">
            <v>16</v>
          </cell>
          <cell r="P158">
            <v>16.004166666666666</v>
          </cell>
          <cell r="Q158">
            <v>16.008333333333333</v>
          </cell>
          <cell r="R158">
            <v>16.012499999999999</v>
          </cell>
          <cell r="S158">
            <v>16.016666666666666</v>
          </cell>
          <cell r="T158">
            <v>16.020833333333332</v>
          </cell>
          <cell r="U158">
            <v>16.024999999999999</v>
          </cell>
          <cell r="V158">
            <v>16.029166666666665</v>
          </cell>
          <cell r="W158">
            <v>16.033333333333331</v>
          </cell>
          <cell r="X158">
            <v>16.037499999999998</v>
          </cell>
          <cell r="Y158">
            <v>16.041666666666664</v>
          </cell>
          <cell r="Z158">
            <v>16.045833333333331</v>
          </cell>
          <cell r="AA158">
            <v>16.049999999999997</v>
          </cell>
          <cell r="AB158">
            <v>16.054166666666664</v>
          </cell>
          <cell r="AC158">
            <v>16.05833333333333</v>
          </cell>
          <cell r="AD158">
            <v>16.062499999999996</v>
          </cell>
          <cell r="AE158">
            <v>16.066666666666663</v>
          </cell>
          <cell r="AF158">
            <v>16.070833333333329</v>
          </cell>
          <cell r="AG158">
            <v>16.074999999999996</v>
          </cell>
          <cell r="AH158">
            <v>16.079166666666662</v>
          </cell>
          <cell r="AI158">
            <v>16.083333333333329</v>
          </cell>
          <cell r="AJ158">
            <v>16.087499999999995</v>
          </cell>
          <cell r="AK158">
            <v>16.091666666666661</v>
          </cell>
          <cell r="AL158">
            <v>16.095833333333328</v>
          </cell>
          <cell r="AM158">
            <v>16.099999999999994</v>
          </cell>
          <cell r="AN158">
            <v>16.104166666666661</v>
          </cell>
          <cell r="AO158">
            <v>16.108333333333327</v>
          </cell>
          <cell r="AP158">
            <v>16.112499999999994</v>
          </cell>
          <cell r="AQ158">
            <v>16.11666666666666</v>
          </cell>
          <cell r="AR158">
            <v>16.120833333333326</v>
          </cell>
          <cell r="AS158">
            <v>16.124999999999993</v>
          </cell>
          <cell r="AT158">
            <v>16.129166666666659</v>
          </cell>
          <cell r="AU158">
            <v>16.133333333333326</v>
          </cell>
          <cell r="AV158">
            <v>16.137499999999992</v>
          </cell>
          <cell r="AW158">
            <v>16.141666666666659</v>
          </cell>
          <cell r="AX158">
            <v>16.145833333333325</v>
          </cell>
          <cell r="AY158">
            <v>16.149999999999991</v>
          </cell>
          <cell r="AZ158">
            <v>16.154166666666658</v>
          </cell>
          <cell r="BA158">
            <v>16.158333333333324</v>
          </cell>
          <cell r="BB158">
            <v>16.162499999999991</v>
          </cell>
          <cell r="BC158">
            <v>16.166666666666657</v>
          </cell>
          <cell r="BD158">
            <v>16.170833333333324</v>
          </cell>
          <cell r="BE158">
            <v>16.17499999999999</v>
          </cell>
          <cell r="BF158">
            <v>16.179166666666656</v>
          </cell>
          <cell r="BG158">
            <v>16.183333333333323</v>
          </cell>
          <cell r="BH158">
            <v>16.187499999999989</v>
          </cell>
          <cell r="BI158">
            <v>16.191666666666656</v>
          </cell>
          <cell r="BJ158">
            <v>16.195833333333322</v>
          </cell>
          <cell r="BK158">
            <v>16.199999999999989</v>
          </cell>
          <cell r="BL158">
            <v>16.204166666666655</v>
          </cell>
          <cell r="BM158">
            <v>16.208333333333321</v>
          </cell>
          <cell r="BN158">
            <v>16.212499999999988</v>
          </cell>
          <cell r="BO158">
            <v>16.216666666666654</v>
          </cell>
          <cell r="BP158">
            <v>16.220833333333321</v>
          </cell>
          <cell r="BQ158">
            <v>16.224999999999987</v>
          </cell>
          <cell r="BR158">
            <v>16.229166666666654</v>
          </cell>
          <cell r="BS158">
            <v>16.23333333333332</v>
          </cell>
          <cell r="BT158">
            <v>16.237499999999986</v>
          </cell>
          <cell r="BU158">
            <v>16.241666666666653</v>
          </cell>
          <cell r="BV158">
            <v>16.245833333333319</v>
          </cell>
          <cell r="BW158">
            <v>16.25</v>
          </cell>
        </row>
        <row r="159">
          <cell r="A159" t="str">
            <v>Leonberg</v>
          </cell>
          <cell r="B159">
            <v>27</v>
          </cell>
          <cell r="D159">
            <v>29</v>
          </cell>
          <cell r="E159">
            <v>29</v>
          </cell>
          <cell r="F159">
            <v>29</v>
          </cell>
          <cell r="G159">
            <v>29</v>
          </cell>
          <cell r="H159">
            <v>29</v>
          </cell>
          <cell r="I159">
            <v>29</v>
          </cell>
          <cell r="J159">
            <v>29</v>
          </cell>
          <cell r="K159">
            <v>29</v>
          </cell>
          <cell r="L159">
            <v>29</v>
          </cell>
          <cell r="M159">
            <v>29</v>
          </cell>
          <cell r="N159">
            <v>29</v>
          </cell>
          <cell r="O159">
            <v>29</v>
          </cell>
          <cell r="P159">
            <v>28.987500000000001</v>
          </cell>
          <cell r="Q159">
            <v>28.975000000000001</v>
          </cell>
          <cell r="R159">
            <v>28.962500000000002</v>
          </cell>
          <cell r="S159">
            <v>28.950000000000003</v>
          </cell>
          <cell r="T159">
            <v>28.937500000000004</v>
          </cell>
          <cell r="U159">
            <v>28.925000000000004</v>
          </cell>
          <cell r="V159">
            <v>28.912500000000005</v>
          </cell>
          <cell r="W159">
            <v>28.900000000000006</v>
          </cell>
          <cell r="X159">
            <v>28.887500000000006</v>
          </cell>
          <cell r="Y159">
            <v>28.875000000000007</v>
          </cell>
          <cell r="Z159">
            <v>28.862500000000008</v>
          </cell>
          <cell r="AA159">
            <v>28.850000000000009</v>
          </cell>
          <cell r="AB159">
            <v>28.837500000000009</v>
          </cell>
          <cell r="AC159">
            <v>28.82500000000001</v>
          </cell>
          <cell r="AD159">
            <v>28.812500000000011</v>
          </cell>
          <cell r="AE159">
            <v>28.800000000000011</v>
          </cell>
          <cell r="AF159">
            <v>28.787500000000012</v>
          </cell>
          <cell r="AG159">
            <v>28.775000000000013</v>
          </cell>
          <cell r="AH159">
            <v>28.762500000000014</v>
          </cell>
          <cell r="AI159">
            <v>28.750000000000014</v>
          </cell>
          <cell r="AJ159">
            <v>28.737500000000015</v>
          </cell>
          <cell r="AK159">
            <v>28.725000000000016</v>
          </cell>
          <cell r="AL159">
            <v>28.712500000000016</v>
          </cell>
          <cell r="AM159">
            <v>28.700000000000017</v>
          </cell>
          <cell r="AN159">
            <v>28.687500000000018</v>
          </cell>
          <cell r="AO159">
            <v>28.675000000000018</v>
          </cell>
          <cell r="AP159">
            <v>28.662500000000019</v>
          </cell>
          <cell r="AQ159">
            <v>28.65000000000002</v>
          </cell>
          <cell r="AR159">
            <v>28.637500000000021</v>
          </cell>
          <cell r="AS159">
            <v>28.625000000000021</v>
          </cell>
          <cell r="AT159">
            <v>28.612500000000022</v>
          </cell>
          <cell r="AU159">
            <v>28.600000000000023</v>
          </cell>
          <cell r="AV159">
            <v>28.587500000000023</v>
          </cell>
          <cell r="AW159">
            <v>28.575000000000024</v>
          </cell>
          <cell r="AX159">
            <v>28.562500000000025</v>
          </cell>
          <cell r="AY159">
            <v>28.550000000000026</v>
          </cell>
          <cell r="AZ159">
            <v>28.537500000000026</v>
          </cell>
          <cell r="BA159">
            <v>28.525000000000027</v>
          </cell>
          <cell r="BB159">
            <v>28.512500000000028</v>
          </cell>
          <cell r="BC159">
            <v>28.500000000000028</v>
          </cell>
          <cell r="BD159">
            <v>28.487500000000029</v>
          </cell>
          <cell r="BE159">
            <v>28.47500000000003</v>
          </cell>
          <cell r="BF159">
            <v>28.462500000000031</v>
          </cell>
          <cell r="BG159">
            <v>28.450000000000031</v>
          </cell>
          <cell r="BH159">
            <v>28.437500000000032</v>
          </cell>
          <cell r="BI159">
            <v>28.425000000000033</v>
          </cell>
          <cell r="BJ159">
            <v>28.412500000000033</v>
          </cell>
          <cell r="BK159">
            <v>28.400000000000034</v>
          </cell>
          <cell r="BL159">
            <v>28.387500000000035</v>
          </cell>
          <cell r="BM159">
            <v>28.375000000000036</v>
          </cell>
          <cell r="BN159">
            <v>28.362500000000036</v>
          </cell>
          <cell r="BO159">
            <v>28.350000000000037</v>
          </cell>
          <cell r="BP159">
            <v>28.337500000000038</v>
          </cell>
          <cell r="BQ159">
            <v>28.325000000000038</v>
          </cell>
          <cell r="BR159">
            <v>28.312500000000039</v>
          </cell>
          <cell r="BS159">
            <v>28.30000000000004</v>
          </cell>
          <cell r="BT159">
            <v>28.287500000000041</v>
          </cell>
          <cell r="BU159">
            <v>28.275000000000041</v>
          </cell>
          <cell r="BV159">
            <v>28.262500000000042</v>
          </cell>
          <cell r="BW159">
            <v>28.25</v>
          </cell>
        </row>
        <row r="160">
          <cell r="A160" t="str">
            <v>Ludwigsburg</v>
          </cell>
          <cell r="B160">
            <v>28</v>
          </cell>
          <cell r="D160">
            <v>42.75</v>
          </cell>
          <cell r="E160">
            <v>42.75</v>
          </cell>
          <cell r="F160">
            <v>42.75</v>
          </cell>
          <cell r="G160">
            <v>42.75</v>
          </cell>
          <cell r="H160">
            <v>42.75</v>
          </cell>
          <cell r="I160">
            <v>42.75</v>
          </cell>
          <cell r="J160">
            <v>42.75</v>
          </cell>
          <cell r="K160">
            <v>42.75</v>
          </cell>
          <cell r="L160">
            <v>42.75</v>
          </cell>
          <cell r="M160">
            <v>42.75</v>
          </cell>
          <cell r="N160">
            <v>42.75</v>
          </cell>
          <cell r="O160">
            <v>42.75</v>
          </cell>
          <cell r="P160">
            <v>42.704166666666666</v>
          </cell>
          <cell r="Q160">
            <v>42.658333333333331</v>
          </cell>
          <cell r="R160">
            <v>42.612499999999997</v>
          </cell>
          <cell r="S160">
            <v>42.566666666666663</v>
          </cell>
          <cell r="T160">
            <v>42.520833333333329</v>
          </cell>
          <cell r="U160">
            <v>42.474999999999994</v>
          </cell>
          <cell r="V160">
            <v>42.42916666666666</v>
          </cell>
          <cell r="W160">
            <v>42.383333333333326</v>
          </cell>
          <cell r="X160">
            <v>42.337499999999991</v>
          </cell>
          <cell r="Y160">
            <v>42.291666666666657</v>
          </cell>
          <cell r="Z160">
            <v>42.245833333333323</v>
          </cell>
          <cell r="AA160">
            <v>42.199999999999989</v>
          </cell>
          <cell r="AB160">
            <v>42.154166666666654</v>
          </cell>
          <cell r="AC160">
            <v>42.10833333333332</v>
          </cell>
          <cell r="AD160">
            <v>42.062499999999986</v>
          </cell>
          <cell r="AE160">
            <v>42.016666666666652</v>
          </cell>
          <cell r="AF160">
            <v>41.970833333333317</v>
          </cell>
          <cell r="AG160">
            <v>41.924999999999983</v>
          </cell>
          <cell r="AH160">
            <v>41.879166666666649</v>
          </cell>
          <cell r="AI160">
            <v>41.833333333333314</v>
          </cell>
          <cell r="AJ160">
            <v>41.78749999999998</v>
          </cell>
          <cell r="AK160">
            <v>41.741666666666646</v>
          </cell>
          <cell r="AL160">
            <v>41.695833333333312</v>
          </cell>
          <cell r="AM160">
            <v>41.649999999999977</v>
          </cell>
          <cell r="AN160">
            <v>41.604166666666643</v>
          </cell>
          <cell r="AO160">
            <v>41.558333333333309</v>
          </cell>
          <cell r="AP160">
            <v>41.512499999999974</v>
          </cell>
          <cell r="AQ160">
            <v>41.46666666666664</v>
          </cell>
          <cell r="AR160">
            <v>41.420833333333306</v>
          </cell>
          <cell r="AS160">
            <v>41.374999999999972</v>
          </cell>
          <cell r="AT160">
            <v>41.329166666666637</v>
          </cell>
          <cell r="AU160">
            <v>41.283333333333303</v>
          </cell>
          <cell r="AV160">
            <v>41.237499999999969</v>
          </cell>
          <cell r="AW160">
            <v>41.191666666666634</v>
          </cell>
          <cell r="AX160">
            <v>41.1458333333333</v>
          </cell>
          <cell r="AY160">
            <v>41.099999999999966</v>
          </cell>
          <cell r="AZ160">
            <v>41.054166666666632</v>
          </cell>
          <cell r="BA160">
            <v>41.008333333333297</v>
          </cell>
          <cell r="BB160">
            <v>40.962499999999963</v>
          </cell>
          <cell r="BC160">
            <v>40.916666666666629</v>
          </cell>
          <cell r="BD160">
            <v>40.870833333333294</v>
          </cell>
          <cell r="BE160">
            <v>40.82499999999996</v>
          </cell>
          <cell r="BF160">
            <v>40.779166666666626</v>
          </cell>
          <cell r="BG160">
            <v>40.733333333333292</v>
          </cell>
          <cell r="BH160">
            <v>40.687499999999957</v>
          </cell>
          <cell r="BI160">
            <v>40.641666666666623</v>
          </cell>
          <cell r="BJ160">
            <v>40.595833333333289</v>
          </cell>
          <cell r="BK160">
            <v>40.549999999999955</v>
          </cell>
          <cell r="BL160">
            <v>40.50416666666662</v>
          </cell>
          <cell r="BM160">
            <v>40.458333333333286</v>
          </cell>
          <cell r="BN160">
            <v>40.412499999999952</v>
          </cell>
          <cell r="BO160">
            <v>40.366666666666617</v>
          </cell>
          <cell r="BP160">
            <v>40.320833333333283</v>
          </cell>
          <cell r="BQ160">
            <v>40.274999999999949</v>
          </cell>
          <cell r="BR160">
            <v>40.229166666666615</v>
          </cell>
          <cell r="BS160">
            <v>40.18333333333328</v>
          </cell>
          <cell r="BT160">
            <v>40.137499999999946</v>
          </cell>
          <cell r="BU160">
            <v>40.091666666666612</v>
          </cell>
          <cell r="BV160">
            <v>40.045833333333277</v>
          </cell>
          <cell r="BW160">
            <v>40</v>
          </cell>
        </row>
        <row r="161">
          <cell r="A161" t="str">
            <v>Marbach a.N.</v>
          </cell>
          <cell r="B161">
            <v>29</v>
          </cell>
          <cell r="D161">
            <v>26.75</v>
          </cell>
          <cell r="E161">
            <v>26.75</v>
          </cell>
          <cell r="F161">
            <v>26.75</v>
          </cell>
          <cell r="G161">
            <v>26.75</v>
          </cell>
          <cell r="H161">
            <v>26.75</v>
          </cell>
          <cell r="I161">
            <v>26.75</v>
          </cell>
          <cell r="J161">
            <v>26.75</v>
          </cell>
          <cell r="K161">
            <v>26.75</v>
          </cell>
          <cell r="L161">
            <v>26.75</v>
          </cell>
          <cell r="M161">
            <v>26.75</v>
          </cell>
          <cell r="N161">
            <v>26.75</v>
          </cell>
          <cell r="O161">
            <v>26.75</v>
          </cell>
          <cell r="P161">
            <v>26.741666666666667</v>
          </cell>
          <cell r="Q161">
            <v>26.733333333333334</v>
          </cell>
          <cell r="R161">
            <v>26.725000000000001</v>
          </cell>
          <cell r="S161">
            <v>26.716666666666669</v>
          </cell>
          <cell r="T161">
            <v>26.708333333333336</v>
          </cell>
          <cell r="U161">
            <v>26.700000000000003</v>
          </cell>
          <cell r="V161">
            <v>26.69166666666667</v>
          </cell>
          <cell r="W161">
            <v>26.683333333333337</v>
          </cell>
          <cell r="X161">
            <v>26.675000000000004</v>
          </cell>
          <cell r="Y161">
            <v>26.666666666666671</v>
          </cell>
          <cell r="Z161">
            <v>26.658333333333339</v>
          </cell>
          <cell r="AA161">
            <v>26.650000000000006</v>
          </cell>
          <cell r="AB161">
            <v>26.641666666666673</v>
          </cell>
          <cell r="AC161">
            <v>26.63333333333334</v>
          </cell>
          <cell r="AD161">
            <v>26.625000000000007</v>
          </cell>
          <cell r="AE161">
            <v>26.616666666666674</v>
          </cell>
          <cell r="AF161">
            <v>26.608333333333341</v>
          </cell>
          <cell r="AG161">
            <v>26.600000000000009</v>
          </cell>
          <cell r="AH161">
            <v>26.591666666666676</v>
          </cell>
          <cell r="AI161">
            <v>26.583333333333343</v>
          </cell>
          <cell r="AJ161">
            <v>26.57500000000001</v>
          </cell>
          <cell r="AK161">
            <v>26.566666666666677</v>
          </cell>
          <cell r="AL161">
            <v>26.558333333333344</v>
          </cell>
          <cell r="AM161">
            <v>26.550000000000011</v>
          </cell>
          <cell r="AN161">
            <v>26.541666666666679</v>
          </cell>
          <cell r="AO161">
            <v>26.533333333333346</v>
          </cell>
          <cell r="AP161">
            <v>26.525000000000013</v>
          </cell>
          <cell r="AQ161">
            <v>26.51666666666668</v>
          </cell>
          <cell r="AR161">
            <v>26.508333333333347</v>
          </cell>
          <cell r="AS161">
            <v>26.500000000000014</v>
          </cell>
          <cell r="AT161">
            <v>26.491666666666681</v>
          </cell>
          <cell r="AU161">
            <v>26.483333333333348</v>
          </cell>
          <cell r="AV161">
            <v>26.475000000000016</v>
          </cell>
          <cell r="AW161">
            <v>26.466666666666683</v>
          </cell>
          <cell r="AX161">
            <v>26.45833333333335</v>
          </cell>
          <cell r="AY161">
            <v>26.450000000000017</v>
          </cell>
          <cell r="AZ161">
            <v>26.441666666666684</v>
          </cell>
          <cell r="BA161">
            <v>26.433333333333351</v>
          </cell>
          <cell r="BB161">
            <v>26.425000000000018</v>
          </cell>
          <cell r="BC161">
            <v>26.416666666666686</v>
          </cell>
          <cell r="BD161">
            <v>26.408333333333353</v>
          </cell>
          <cell r="BE161">
            <v>26.40000000000002</v>
          </cell>
          <cell r="BF161">
            <v>26.391666666666687</v>
          </cell>
          <cell r="BG161">
            <v>26.383333333333354</v>
          </cell>
          <cell r="BH161">
            <v>26.375000000000021</v>
          </cell>
          <cell r="BI161">
            <v>26.366666666666688</v>
          </cell>
          <cell r="BJ161">
            <v>26.358333333333356</v>
          </cell>
          <cell r="BK161">
            <v>26.350000000000023</v>
          </cell>
          <cell r="BL161">
            <v>26.34166666666669</v>
          </cell>
          <cell r="BM161">
            <v>26.333333333333357</v>
          </cell>
          <cell r="BN161">
            <v>26.325000000000024</v>
          </cell>
          <cell r="BO161">
            <v>26.316666666666691</v>
          </cell>
          <cell r="BP161">
            <v>26.308333333333358</v>
          </cell>
          <cell r="BQ161">
            <v>26.300000000000026</v>
          </cell>
          <cell r="BR161">
            <v>26.291666666666693</v>
          </cell>
          <cell r="BS161">
            <v>26.28333333333336</v>
          </cell>
          <cell r="BT161">
            <v>26.275000000000027</v>
          </cell>
          <cell r="BU161">
            <v>26.266666666666694</v>
          </cell>
          <cell r="BV161">
            <v>26.258333333333361</v>
          </cell>
          <cell r="BW161">
            <v>26.25</v>
          </cell>
        </row>
        <row r="162">
          <cell r="A162" t="str">
            <v>Mühlacker</v>
          </cell>
          <cell r="B162">
            <v>30</v>
          </cell>
          <cell r="D162">
            <v>26.5</v>
          </cell>
          <cell r="E162">
            <v>26.5</v>
          </cell>
          <cell r="F162">
            <v>26.5</v>
          </cell>
          <cell r="G162">
            <v>26.5</v>
          </cell>
          <cell r="H162">
            <v>26.5</v>
          </cell>
          <cell r="I162">
            <v>26.5</v>
          </cell>
          <cell r="J162">
            <v>26.5</v>
          </cell>
          <cell r="K162">
            <v>26.5</v>
          </cell>
          <cell r="L162">
            <v>26.5</v>
          </cell>
          <cell r="M162">
            <v>26.5</v>
          </cell>
          <cell r="N162">
            <v>26.5</v>
          </cell>
          <cell r="O162">
            <v>26.5</v>
          </cell>
          <cell r="P162">
            <v>26.491666666666667</v>
          </cell>
          <cell r="Q162">
            <v>26.483333333333334</v>
          </cell>
          <cell r="R162">
            <v>26.475000000000001</v>
          </cell>
          <cell r="S162">
            <v>26.466666666666669</v>
          </cell>
          <cell r="T162">
            <v>26.458333333333336</v>
          </cell>
          <cell r="U162">
            <v>26.450000000000003</v>
          </cell>
          <cell r="V162">
            <v>26.44166666666667</v>
          </cell>
          <cell r="W162">
            <v>26.433333333333337</v>
          </cell>
          <cell r="X162">
            <v>26.425000000000004</v>
          </cell>
          <cell r="Y162">
            <v>26.416666666666671</v>
          </cell>
          <cell r="Z162">
            <v>26.408333333333339</v>
          </cell>
          <cell r="AA162">
            <v>26.400000000000006</v>
          </cell>
          <cell r="AB162">
            <v>26.391666666666673</v>
          </cell>
          <cell r="AC162">
            <v>26.38333333333334</v>
          </cell>
          <cell r="AD162">
            <v>26.375000000000007</v>
          </cell>
          <cell r="AE162">
            <v>26.366666666666674</v>
          </cell>
          <cell r="AF162">
            <v>26.358333333333341</v>
          </cell>
          <cell r="AG162">
            <v>26.350000000000009</v>
          </cell>
          <cell r="AH162">
            <v>26.341666666666676</v>
          </cell>
          <cell r="AI162">
            <v>26.333333333333343</v>
          </cell>
          <cell r="AJ162">
            <v>26.32500000000001</v>
          </cell>
          <cell r="AK162">
            <v>26.316666666666677</v>
          </cell>
          <cell r="AL162">
            <v>26.308333333333344</v>
          </cell>
          <cell r="AM162">
            <v>26.300000000000011</v>
          </cell>
          <cell r="AN162">
            <v>26.291666666666679</v>
          </cell>
          <cell r="AO162">
            <v>26.283333333333346</v>
          </cell>
          <cell r="AP162">
            <v>26.275000000000013</v>
          </cell>
          <cell r="AQ162">
            <v>26.26666666666668</v>
          </cell>
          <cell r="AR162">
            <v>26.258333333333347</v>
          </cell>
          <cell r="AS162">
            <v>26.250000000000014</v>
          </cell>
          <cell r="AT162">
            <v>26.241666666666681</v>
          </cell>
          <cell r="AU162">
            <v>26.233333333333348</v>
          </cell>
          <cell r="AV162">
            <v>26.225000000000016</v>
          </cell>
          <cell r="AW162">
            <v>26.216666666666683</v>
          </cell>
          <cell r="AX162">
            <v>26.20833333333335</v>
          </cell>
          <cell r="AY162">
            <v>26.200000000000017</v>
          </cell>
          <cell r="AZ162">
            <v>26.191666666666684</v>
          </cell>
          <cell r="BA162">
            <v>26.183333333333351</v>
          </cell>
          <cell r="BB162">
            <v>26.175000000000018</v>
          </cell>
          <cell r="BC162">
            <v>26.166666666666686</v>
          </cell>
          <cell r="BD162">
            <v>26.158333333333353</v>
          </cell>
          <cell r="BE162">
            <v>26.15000000000002</v>
          </cell>
          <cell r="BF162">
            <v>26.141666666666687</v>
          </cell>
          <cell r="BG162">
            <v>26.133333333333354</v>
          </cell>
          <cell r="BH162">
            <v>26.125000000000021</v>
          </cell>
          <cell r="BI162">
            <v>26.116666666666688</v>
          </cell>
          <cell r="BJ162">
            <v>26.108333333333356</v>
          </cell>
          <cell r="BK162">
            <v>26.100000000000023</v>
          </cell>
          <cell r="BL162">
            <v>26.09166666666669</v>
          </cell>
          <cell r="BM162">
            <v>26.083333333333357</v>
          </cell>
          <cell r="BN162">
            <v>26.075000000000024</v>
          </cell>
          <cell r="BO162">
            <v>26.066666666666691</v>
          </cell>
          <cell r="BP162">
            <v>26.058333333333358</v>
          </cell>
          <cell r="BQ162">
            <v>26.050000000000026</v>
          </cell>
          <cell r="BR162">
            <v>26.041666666666693</v>
          </cell>
          <cell r="BS162">
            <v>26.03333333333336</v>
          </cell>
          <cell r="BT162">
            <v>26.025000000000027</v>
          </cell>
          <cell r="BU162">
            <v>26.016666666666694</v>
          </cell>
          <cell r="BV162">
            <v>26.008333333333361</v>
          </cell>
          <cell r="BW162">
            <v>26</v>
          </cell>
        </row>
        <row r="163">
          <cell r="A163" t="str">
            <v>Münsingen</v>
          </cell>
          <cell r="B163">
            <v>31</v>
          </cell>
          <cell r="D163">
            <v>23</v>
          </cell>
          <cell r="E163">
            <v>23</v>
          </cell>
          <cell r="F163">
            <v>23</v>
          </cell>
          <cell r="G163">
            <v>23</v>
          </cell>
          <cell r="H163">
            <v>23</v>
          </cell>
          <cell r="I163">
            <v>23</v>
          </cell>
          <cell r="J163">
            <v>23</v>
          </cell>
          <cell r="K163">
            <v>23</v>
          </cell>
          <cell r="L163">
            <v>23</v>
          </cell>
          <cell r="M163">
            <v>23</v>
          </cell>
          <cell r="N163">
            <v>23</v>
          </cell>
          <cell r="O163">
            <v>23</v>
          </cell>
          <cell r="P163">
            <v>23.004166666666666</v>
          </cell>
          <cell r="Q163">
            <v>23.008333333333333</v>
          </cell>
          <cell r="R163">
            <v>23.012499999999999</v>
          </cell>
          <cell r="S163">
            <v>23.016666666666666</v>
          </cell>
          <cell r="T163">
            <v>23.020833333333332</v>
          </cell>
          <cell r="U163">
            <v>23.024999999999999</v>
          </cell>
          <cell r="V163">
            <v>23.029166666666665</v>
          </cell>
          <cell r="W163">
            <v>23.033333333333331</v>
          </cell>
          <cell r="X163">
            <v>23.037499999999998</v>
          </cell>
          <cell r="Y163">
            <v>23.041666666666664</v>
          </cell>
          <cell r="Z163">
            <v>23.045833333333331</v>
          </cell>
          <cell r="AA163">
            <v>23.049999999999997</v>
          </cell>
          <cell r="AB163">
            <v>23.054166666666664</v>
          </cell>
          <cell r="AC163">
            <v>23.05833333333333</v>
          </cell>
          <cell r="AD163">
            <v>23.062499999999996</v>
          </cell>
          <cell r="AE163">
            <v>23.066666666666663</v>
          </cell>
          <cell r="AF163">
            <v>23.070833333333329</v>
          </cell>
          <cell r="AG163">
            <v>23.074999999999996</v>
          </cell>
          <cell r="AH163">
            <v>23.079166666666662</v>
          </cell>
          <cell r="AI163">
            <v>23.083333333333329</v>
          </cell>
          <cell r="AJ163">
            <v>23.087499999999995</v>
          </cell>
          <cell r="AK163">
            <v>23.091666666666661</v>
          </cell>
          <cell r="AL163">
            <v>23.095833333333328</v>
          </cell>
          <cell r="AM163">
            <v>23.099999999999994</v>
          </cell>
          <cell r="AN163">
            <v>23.104166666666661</v>
          </cell>
          <cell r="AO163">
            <v>23.108333333333327</v>
          </cell>
          <cell r="AP163">
            <v>23.112499999999994</v>
          </cell>
          <cell r="AQ163">
            <v>23.11666666666666</v>
          </cell>
          <cell r="AR163">
            <v>23.120833333333326</v>
          </cell>
          <cell r="AS163">
            <v>23.124999999999993</v>
          </cell>
          <cell r="AT163">
            <v>23.129166666666659</v>
          </cell>
          <cell r="AU163">
            <v>23.133333333333326</v>
          </cell>
          <cell r="AV163">
            <v>23.137499999999992</v>
          </cell>
          <cell r="AW163">
            <v>23.141666666666659</v>
          </cell>
          <cell r="AX163">
            <v>23.145833333333325</v>
          </cell>
          <cell r="AY163">
            <v>23.149999999999991</v>
          </cell>
          <cell r="AZ163">
            <v>23.154166666666658</v>
          </cell>
          <cell r="BA163">
            <v>23.158333333333324</v>
          </cell>
          <cell r="BB163">
            <v>23.162499999999991</v>
          </cell>
          <cell r="BC163">
            <v>23.166666666666657</v>
          </cell>
          <cell r="BD163">
            <v>23.170833333333324</v>
          </cell>
          <cell r="BE163">
            <v>23.17499999999999</v>
          </cell>
          <cell r="BF163">
            <v>23.179166666666656</v>
          </cell>
          <cell r="BG163">
            <v>23.183333333333323</v>
          </cell>
          <cell r="BH163">
            <v>23.187499999999989</v>
          </cell>
          <cell r="BI163">
            <v>23.191666666666656</v>
          </cell>
          <cell r="BJ163">
            <v>23.195833333333322</v>
          </cell>
          <cell r="BK163">
            <v>23.199999999999989</v>
          </cell>
          <cell r="BL163">
            <v>23.204166666666655</v>
          </cell>
          <cell r="BM163">
            <v>23.208333333333321</v>
          </cell>
          <cell r="BN163">
            <v>23.212499999999988</v>
          </cell>
          <cell r="BO163">
            <v>23.216666666666654</v>
          </cell>
          <cell r="BP163">
            <v>23.220833333333321</v>
          </cell>
          <cell r="BQ163">
            <v>23.224999999999987</v>
          </cell>
          <cell r="BR163">
            <v>23.229166666666654</v>
          </cell>
          <cell r="BS163">
            <v>23.23333333333332</v>
          </cell>
          <cell r="BT163">
            <v>23.237499999999986</v>
          </cell>
          <cell r="BU163">
            <v>23.241666666666653</v>
          </cell>
          <cell r="BV163">
            <v>23.245833333333319</v>
          </cell>
          <cell r="BW163">
            <v>23.25</v>
          </cell>
        </row>
        <row r="164">
          <cell r="A164" t="str">
            <v>Nagold</v>
          </cell>
          <cell r="B164">
            <v>32</v>
          </cell>
          <cell r="D164">
            <v>25.25</v>
          </cell>
          <cell r="E164">
            <v>25.25</v>
          </cell>
          <cell r="F164">
            <v>25.25</v>
          </cell>
          <cell r="G164">
            <v>25.25</v>
          </cell>
          <cell r="H164">
            <v>25.25</v>
          </cell>
          <cell r="I164">
            <v>25.25</v>
          </cell>
          <cell r="J164">
            <v>25.25</v>
          </cell>
          <cell r="K164">
            <v>25.25</v>
          </cell>
          <cell r="L164">
            <v>25.25</v>
          </cell>
          <cell r="M164">
            <v>25.25</v>
          </cell>
          <cell r="N164">
            <v>25.25</v>
          </cell>
          <cell r="O164">
            <v>25.25</v>
          </cell>
          <cell r="P164">
            <v>25.283333333333335</v>
          </cell>
          <cell r="Q164">
            <v>25.31666666666667</v>
          </cell>
          <cell r="R164">
            <v>25.350000000000005</v>
          </cell>
          <cell r="S164">
            <v>25.38333333333334</v>
          </cell>
          <cell r="T164">
            <v>25.416666666666675</v>
          </cell>
          <cell r="U164">
            <v>25.45000000000001</v>
          </cell>
          <cell r="V164">
            <v>25.483333333333345</v>
          </cell>
          <cell r="W164">
            <v>25.51666666666668</v>
          </cell>
          <cell r="X164">
            <v>25.550000000000015</v>
          </cell>
          <cell r="Y164">
            <v>25.58333333333335</v>
          </cell>
          <cell r="Z164">
            <v>25.616666666666685</v>
          </cell>
          <cell r="AA164">
            <v>25.65000000000002</v>
          </cell>
          <cell r="AB164">
            <v>25.683333333333355</v>
          </cell>
          <cell r="AC164">
            <v>25.71666666666669</v>
          </cell>
          <cell r="AD164">
            <v>25.750000000000025</v>
          </cell>
          <cell r="AE164">
            <v>25.78333333333336</v>
          </cell>
          <cell r="AF164">
            <v>25.816666666666695</v>
          </cell>
          <cell r="AG164">
            <v>25.85000000000003</v>
          </cell>
          <cell r="AH164">
            <v>25.883333333333365</v>
          </cell>
          <cell r="AI164">
            <v>25.9166666666667</v>
          </cell>
          <cell r="AJ164">
            <v>25.950000000000035</v>
          </cell>
          <cell r="AK164">
            <v>25.98333333333337</v>
          </cell>
          <cell r="AL164">
            <v>26.016666666666705</v>
          </cell>
          <cell r="AM164">
            <v>26.05000000000004</v>
          </cell>
          <cell r="AN164">
            <v>26.083333333333375</v>
          </cell>
          <cell r="AO164">
            <v>26.11666666666671</v>
          </cell>
          <cell r="AP164">
            <v>26.150000000000045</v>
          </cell>
          <cell r="AQ164">
            <v>26.18333333333338</v>
          </cell>
          <cell r="AR164">
            <v>26.216666666666715</v>
          </cell>
          <cell r="AS164">
            <v>26.25000000000005</v>
          </cell>
          <cell r="AT164">
            <v>26.283333333333385</v>
          </cell>
          <cell r="AU164">
            <v>26.31666666666672</v>
          </cell>
          <cell r="AV164">
            <v>26.350000000000055</v>
          </cell>
          <cell r="AW164">
            <v>26.38333333333339</v>
          </cell>
          <cell r="AX164">
            <v>26.416666666666725</v>
          </cell>
          <cell r="AY164">
            <v>26.45000000000006</v>
          </cell>
          <cell r="AZ164">
            <v>26.483333333333395</v>
          </cell>
          <cell r="BA164">
            <v>26.51666666666673</v>
          </cell>
          <cell r="BB164">
            <v>26.550000000000065</v>
          </cell>
          <cell r="BC164">
            <v>26.5833333333334</v>
          </cell>
          <cell r="BD164">
            <v>26.616666666666735</v>
          </cell>
          <cell r="BE164">
            <v>26.65000000000007</v>
          </cell>
          <cell r="BF164">
            <v>26.683333333333405</v>
          </cell>
          <cell r="BG164">
            <v>26.71666666666674</v>
          </cell>
          <cell r="BH164">
            <v>26.750000000000075</v>
          </cell>
          <cell r="BI164">
            <v>26.78333333333341</v>
          </cell>
          <cell r="BJ164">
            <v>26.816666666666745</v>
          </cell>
          <cell r="BK164">
            <v>26.85000000000008</v>
          </cell>
          <cell r="BL164">
            <v>26.883333333333415</v>
          </cell>
          <cell r="BM164">
            <v>26.91666666666675</v>
          </cell>
          <cell r="BN164">
            <v>26.950000000000085</v>
          </cell>
          <cell r="BO164">
            <v>26.98333333333342</v>
          </cell>
          <cell r="BP164">
            <v>27.016666666666755</v>
          </cell>
          <cell r="BQ164">
            <v>27.05000000000009</v>
          </cell>
          <cell r="BR164">
            <v>27.083333333333425</v>
          </cell>
          <cell r="BS164">
            <v>27.11666666666676</v>
          </cell>
          <cell r="BT164">
            <v>27.150000000000095</v>
          </cell>
          <cell r="BU164">
            <v>27.183333333333429</v>
          </cell>
          <cell r="BV164">
            <v>27.216666666666764</v>
          </cell>
          <cell r="BW164">
            <v>27.25</v>
          </cell>
        </row>
        <row r="165">
          <cell r="A165" t="str">
            <v>Neuenbürg</v>
          </cell>
          <cell r="B165">
            <v>33</v>
          </cell>
          <cell r="D165">
            <v>27.75</v>
          </cell>
          <cell r="E165">
            <v>27.75</v>
          </cell>
          <cell r="F165">
            <v>27.75</v>
          </cell>
          <cell r="G165">
            <v>27.75</v>
          </cell>
          <cell r="H165">
            <v>27.75</v>
          </cell>
          <cell r="I165">
            <v>27.75</v>
          </cell>
          <cell r="J165">
            <v>27.75</v>
          </cell>
          <cell r="K165">
            <v>27.75</v>
          </cell>
          <cell r="L165">
            <v>27.75</v>
          </cell>
          <cell r="M165">
            <v>27.75</v>
          </cell>
          <cell r="N165">
            <v>27.75</v>
          </cell>
          <cell r="O165">
            <v>27.75</v>
          </cell>
          <cell r="P165">
            <v>27.720833333333335</v>
          </cell>
          <cell r="Q165">
            <v>27.69166666666667</v>
          </cell>
          <cell r="R165">
            <v>27.662500000000005</v>
          </cell>
          <cell r="S165">
            <v>27.63333333333334</v>
          </cell>
          <cell r="T165">
            <v>27.604166666666675</v>
          </cell>
          <cell r="U165">
            <v>27.57500000000001</v>
          </cell>
          <cell r="V165">
            <v>27.545833333333345</v>
          </cell>
          <cell r="W165">
            <v>27.51666666666668</v>
          </cell>
          <cell r="X165">
            <v>27.487500000000015</v>
          </cell>
          <cell r="Y165">
            <v>27.45833333333335</v>
          </cell>
          <cell r="Z165">
            <v>27.429166666666685</v>
          </cell>
          <cell r="AA165">
            <v>27.40000000000002</v>
          </cell>
          <cell r="AB165">
            <v>27.370833333333355</v>
          </cell>
          <cell r="AC165">
            <v>27.34166666666669</v>
          </cell>
          <cell r="AD165">
            <v>27.312500000000025</v>
          </cell>
          <cell r="AE165">
            <v>27.28333333333336</v>
          </cell>
          <cell r="AF165">
            <v>27.254166666666695</v>
          </cell>
          <cell r="AG165">
            <v>27.22500000000003</v>
          </cell>
          <cell r="AH165">
            <v>27.195833333333365</v>
          </cell>
          <cell r="AI165">
            <v>27.1666666666667</v>
          </cell>
          <cell r="AJ165">
            <v>27.137500000000035</v>
          </cell>
          <cell r="AK165">
            <v>27.10833333333337</v>
          </cell>
          <cell r="AL165">
            <v>27.079166666666705</v>
          </cell>
          <cell r="AM165">
            <v>27.05000000000004</v>
          </cell>
          <cell r="AN165">
            <v>27.020833333333375</v>
          </cell>
          <cell r="AO165">
            <v>26.99166666666671</v>
          </cell>
          <cell r="AP165">
            <v>26.962500000000045</v>
          </cell>
          <cell r="AQ165">
            <v>26.93333333333338</v>
          </cell>
          <cell r="AR165">
            <v>26.904166666666715</v>
          </cell>
          <cell r="AS165">
            <v>26.87500000000005</v>
          </cell>
          <cell r="AT165">
            <v>26.845833333333385</v>
          </cell>
          <cell r="AU165">
            <v>26.81666666666672</v>
          </cell>
          <cell r="AV165">
            <v>26.787500000000055</v>
          </cell>
          <cell r="AW165">
            <v>26.75833333333339</v>
          </cell>
          <cell r="AX165">
            <v>26.729166666666725</v>
          </cell>
          <cell r="AY165">
            <v>26.70000000000006</v>
          </cell>
          <cell r="AZ165">
            <v>26.670833333333395</v>
          </cell>
          <cell r="BA165">
            <v>26.64166666666673</v>
          </cell>
          <cell r="BB165">
            <v>26.612500000000065</v>
          </cell>
          <cell r="BC165">
            <v>26.5833333333334</v>
          </cell>
          <cell r="BD165">
            <v>26.554166666666735</v>
          </cell>
          <cell r="BE165">
            <v>26.52500000000007</v>
          </cell>
          <cell r="BF165">
            <v>26.495833333333405</v>
          </cell>
          <cell r="BG165">
            <v>26.46666666666674</v>
          </cell>
          <cell r="BH165">
            <v>26.437500000000075</v>
          </cell>
          <cell r="BI165">
            <v>26.40833333333341</v>
          </cell>
          <cell r="BJ165">
            <v>26.379166666666745</v>
          </cell>
          <cell r="BK165">
            <v>26.35000000000008</v>
          </cell>
          <cell r="BL165">
            <v>26.320833333333415</v>
          </cell>
          <cell r="BM165">
            <v>26.29166666666675</v>
          </cell>
          <cell r="BN165">
            <v>26.262500000000085</v>
          </cell>
          <cell r="BO165">
            <v>26.23333333333342</v>
          </cell>
          <cell r="BP165">
            <v>26.204166666666755</v>
          </cell>
          <cell r="BQ165">
            <v>26.17500000000009</v>
          </cell>
          <cell r="BR165">
            <v>26.145833333333425</v>
          </cell>
          <cell r="BS165">
            <v>26.11666666666676</v>
          </cell>
          <cell r="BT165">
            <v>26.087500000000095</v>
          </cell>
          <cell r="BU165">
            <v>26.058333333333429</v>
          </cell>
          <cell r="BV165">
            <v>26.029166666666764</v>
          </cell>
          <cell r="BW165">
            <v>26</v>
          </cell>
        </row>
        <row r="166">
          <cell r="A166" t="str">
            <v>Neuenstadt a.K.</v>
          </cell>
          <cell r="B166">
            <v>34</v>
          </cell>
          <cell r="D166">
            <v>24.25</v>
          </cell>
          <cell r="E166">
            <v>24.25</v>
          </cell>
          <cell r="F166">
            <v>24.25</v>
          </cell>
          <cell r="G166">
            <v>24.25</v>
          </cell>
          <cell r="H166">
            <v>24.25</v>
          </cell>
          <cell r="I166">
            <v>24.25</v>
          </cell>
          <cell r="J166">
            <v>24.25</v>
          </cell>
          <cell r="K166">
            <v>24.25</v>
          </cell>
          <cell r="L166">
            <v>24.25</v>
          </cell>
          <cell r="M166">
            <v>24.25</v>
          </cell>
          <cell r="N166">
            <v>24.25</v>
          </cell>
          <cell r="O166">
            <v>24.25</v>
          </cell>
          <cell r="P166">
            <v>24.254166666666666</v>
          </cell>
          <cell r="Q166">
            <v>24.258333333333333</v>
          </cell>
          <cell r="R166">
            <v>24.262499999999999</v>
          </cell>
          <cell r="S166">
            <v>24.266666666666666</v>
          </cell>
          <cell r="T166">
            <v>24.270833333333332</v>
          </cell>
          <cell r="U166">
            <v>24.274999999999999</v>
          </cell>
          <cell r="V166">
            <v>24.279166666666665</v>
          </cell>
          <cell r="W166">
            <v>24.283333333333331</v>
          </cell>
          <cell r="X166">
            <v>24.287499999999998</v>
          </cell>
          <cell r="Y166">
            <v>24.291666666666664</v>
          </cell>
          <cell r="Z166">
            <v>24.295833333333331</v>
          </cell>
          <cell r="AA166">
            <v>24.299999999999997</v>
          </cell>
          <cell r="AB166">
            <v>24.304166666666664</v>
          </cell>
          <cell r="AC166">
            <v>24.30833333333333</v>
          </cell>
          <cell r="AD166">
            <v>24.312499999999996</v>
          </cell>
          <cell r="AE166">
            <v>24.316666666666663</v>
          </cell>
          <cell r="AF166">
            <v>24.320833333333329</v>
          </cell>
          <cell r="AG166">
            <v>24.324999999999996</v>
          </cell>
          <cell r="AH166">
            <v>24.329166666666662</v>
          </cell>
          <cell r="AI166">
            <v>24.333333333333329</v>
          </cell>
          <cell r="AJ166">
            <v>24.337499999999995</v>
          </cell>
          <cell r="AK166">
            <v>24.341666666666661</v>
          </cell>
          <cell r="AL166">
            <v>24.345833333333328</v>
          </cell>
          <cell r="AM166">
            <v>24.349999999999994</v>
          </cell>
          <cell r="AN166">
            <v>24.354166666666661</v>
          </cell>
          <cell r="AO166">
            <v>24.358333333333327</v>
          </cell>
          <cell r="AP166">
            <v>24.362499999999994</v>
          </cell>
          <cell r="AQ166">
            <v>24.36666666666666</v>
          </cell>
          <cell r="AR166">
            <v>24.370833333333326</v>
          </cell>
          <cell r="AS166">
            <v>24.374999999999993</v>
          </cell>
          <cell r="AT166">
            <v>24.379166666666659</v>
          </cell>
          <cell r="AU166">
            <v>24.383333333333326</v>
          </cell>
          <cell r="AV166">
            <v>24.387499999999992</v>
          </cell>
          <cell r="AW166">
            <v>24.391666666666659</v>
          </cell>
          <cell r="AX166">
            <v>24.395833333333325</v>
          </cell>
          <cell r="AY166">
            <v>24.399999999999991</v>
          </cell>
          <cell r="AZ166">
            <v>24.404166666666658</v>
          </cell>
          <cell r="BA166">
            <v>24.408333333333324</v>
          </cell>
          <cell r="BB166">
            <v>24.412499999999991</v>
          </cell>
          <cell r="BC166">
            <v>24.416666666666657</v>
          </cell>
          <cell r="BD166">
            <v>24.420833333333324</v>
          </cell>
          <cell r="BE166">
            <v>24.42499999999999</v>
          </cell>
          <cell r="BF166">
            <v>24.429166666666656</v>
          </cell>
          <cell r="BG166">
            <v>24.433333333333323</v>
          </cell>
          <cell r="BH166">
            <v>24.437499999999989</v>
          </cell>
          <cell r="BI166">
            <v>24.441666666666656</v>
          </cell>
          <cell r="BJ166">
            <v>24.445833333333322</v>
          </cell>
          <cell r="BK166">
            <v>24.449999999999989</v>
          </cell>
          <cell r="BL166">
            <v>24.454166666666655</v>
          </cell>
          <cell r="BM166">
            <v>24.458333333333321</v>
          </cell>
          <cell r="BN166">
            <v>24.462499999999988</v>
          </cell>
          <cell r="BO166">
            <v>24.466666666666654</v>
          </cell>
          <cell r="BP166">
            <v>24.470833333333321</v>
          </cell>
          <cell r="BQ166">
            <v>24.474999999999987</v>
          </cell>
          <cell r="BR166">
            <v>24.479166666666654</v>
          </cell>
          <cell r="BS166">
            <v>24.48333333333332</v>
          </cell>
          <cell r="BT166">
            <v>24.487499999999986</v>
          </cell>
          <cell r="BU166">
            <v>24.491666666666653</v>
          </cell>
          <cell r="BV166">
            <v>24.495833333333319</v>
          </cell>
          <cell r="BW166">
            <v>24.5</v>
          </cell>
        </row>
        <row r="167">
          <cell r="A167" t="str">
            <v>Nürtingen</v>
          </cell>
          <cell r="B167">
            <v>35</v>
          </cell>
          <cell r="D167">
            <v>33.5</v>
          </cell>
          <cell r="E167">
            <v>33.5</v>
          </cell>
          <cell r="F167">
            <v>33.5</v>
          </cell>
          <cell r="G167">
            <v>33.5</v>
          </cell>
          <cell r="H167">
            <v>33.5</v>
          </cell>
          <cell r="I167">
            <v>33.5</v>
          </cell>
          <cell r="J167">
            <v>33.5</v>
          </cell>
          <cell r="K167">
            <v>33.5</v>
          </cell>
          <cell r="L167">
            <v>33.5</v>
          </cell>
          <cell r="M167">
            <v>33.5</v>
          </cell>
          <cell r="N167">
            <v>33.5</v>
          </cell>
          <cell r="O167">
            <v>33.5</v>
          </cell>
          <cell r="P167">
            <v>33.5</v>
          </cell>
          <cell r="Q167">
            <v>33.5</v>
          </cell>
          <cell r="R167">
            <v>33.5</v>
          </cell>
          <cell r="S167">
            <v>33.5</v>
          </cell>
          <cell r="T167">
            <v>33.5</v>
          </cell>
          <cell r="U167">
            <v>33.5</v>
          </cell>
          <cell r="V167">
            <v>33.5</v>
          </cell>
          <cell r="W167">
            <v>33.5</v>
          </cell>
          <cell r="X167">
            <v>33.5</v>
          </cell>
          <cell r="Y167">
            <v>33.5</v>
          </cell>
          <cell r="Z167">
            <v>33.5</v>
          </cell>
          <cell r="AA167">
            <v>33.5</v>
          </cell>
          <cell r="AB167">
            <v>33.5</v>
          </cell>
          <cell r="AC167">
            <v>33.5</v>
          </cell>
          <cell r="AD167">
            <v>33.5</v>
          </cell>
          <cell r="AE167">
            <v>33.5</v>
          </cell>
          <cell r="AF167">
            <v>33.5</v>
          </cell>
          <cell r="AG167">
            <v>33.5</v>
          </cell>
          <cell r="AH167">
            <v>33.5</v>
          </cell>
          <cell r="AI167">
            <v>33.5</v>
          </cell>
          <cell r="AJ167">
            <v>33.5</v>
          </cell>
          <cell r="AK167">
            <v>33.5</v>
          </cell>
          <cell r="AL167">
            <v>33.5</v>
          </cell>
          <cell r="AM167">
            <v>33.5</v>
          </cell>
          <cell r="AN167">
            <v>33.5</v>
          </cell>
          <cell r="AO167">
            <v>33.5</v>
          </cell>
          <cell r="AP167">
            <v>33.5</v>
          </cell>
          <cell r="AQ167">
            <v>33.5</v>
          </cell>
          <cell r="AR167">
            <v>33.5</v>
          </cell>
          <cell r="AS167">
            <v>33.5</v>
          </cell>
          <cell r="AT167">
            <v>33.5</v>
          </cell>
          <cell r="AU167">
            <v>33.5</v>
          </cell>
          <cell r="AV167">
            <v>33.5</v>
          </cell>
          <cell r="AW167">
            <v>33.5</v>
          </cell>
          <cell r="AX167">
            <v>33.5</v>
          </cell>
          <cell r="AY167">
            <v>33.5</v>
          </cell>
          <cell r="AZ167">
            <v>33.5</v>
          </cell>
          <cell r="BA167">
            <v>33.5</v>
          </cell>
          <cell r="BB167">
            <v>33.5</v>
          </cell>
          <cell r="BC167">
            <v>33.5</v>
          </cell>
          <cell r="BD167">
            <v>33.5</v>
          </cell>
          <cell r="BE167">
            <v>33.5</v>
          </cell>
          <cell r="BF167">
            <v>33.5</v>
          </cell>
          <cell r="BG167">
            <v>33.5</v>
          </cell>
          <cell r="BH167">
            <v>33.5</v>
          </cell>
          <cell r="BI167">
            <v>33.5</v>
          </cell>
          <cell r="BJ167">
            <v>33.5</v>
          </cell>
          <cell r="BK167">
            <v>33.5</v>
          </cell>
          <cell r="BL167">
            <v>33.5</v>
          </cell>
          <cell r="BM167">
            <v>33.5</v>
          </cell>
          <cell r="BN167">
            <v>33.5</v>
          </cell>
          <cell r="BO167">
            <v>33.5</v>
          </cell>
          <cell r="BP167">
            <v>33.5</v>
          </cell>
          <cell r="BQ167">
            <v>33.5</v>
          </cell>
          <cell r="BR167">
            <v>33.5</v>
          </cell>
          <cell r="BS167">
            <v>33.5</v>
          </cell>
          <cell r="BT167">
            <v>33.5</v>
          </cell>
          <cell r="BU167">
            <v>33.5</v>
          </cell>
          <cell r="BV167">
            <v>33.5</v>
          </cell>
          <cell r="BW167">
            <v>33.5</v>
          </cell>
        </row>
        <row r="168">
          <cell r="A168" t="str">
            <v>Öhringen</v>
          </cell>
          <cell r="B168">
            <v>36</v>
          </cell>
          <cell r="D168">
            <v>23.75</v>
          </cell>
          <cell r="E168">
            <v>23.75</v>
          </cell>
          <cell r="F168">
            <v>23.75</v>
          </cell>
          <cell r="G168">
            <v>23.75</v>
          </cell>
          <cell r="H168">
            <v>23.75</v>
          </cell>
          <cell r="I168">
            <v>23.75</v>
          </cell>
          <cell r="J168">
            <v>23.75</v>
          </cell>
          <cell r="K168">
            <v>23.75</v>
          </cell>
          <cell r="L168">
            <v>23.75</v>
          </cell>
          <cell r="M168">
            <v>23.75</v>
          </cell>
          <cell r="N168">
            <v>23.75</v>
          </cell>
          <cell r="O168">
            <v>23.75</v>
          </cell>
          <cell r="P168">
            <v>23.754166666666666</v>
          </cell>
          <cell r="Q168">
            <v>23.758333333333333</v>
          </cell>
          <cell r="R168">
            <v>23.762499999999999</v>
          </cell>
          <cell r="S168">
            <v>23.766666666666666</v>
          </cell>
          <cell r="T168">
            <v>23.770833333333332</v>
          </cell>
          <cell r="U168">
            <v>23.774999999999999</v>
          </cell>
          <cell r="V168">
            <v>23.779166666666665</v>
          </cell>
          <cell r="W168">
            <v>23.783333333333331</v>
          </cell>
          <cell r="X168">
            <v>23.787499999999998</v>
          </cell>
          <cell r="Y168">
            <v>22.791666666666664</v>
          </cell>
          <cell r="Z168">
            <v>22.795833333333331</v>
          </cell>
          <cell r="AA168">
            <v>22.799999999999997</v>
          </cell>
          <cell r="AB168">
            <v>22.804166666666664</v>
          </cell>
          <cell r="AC168">
            <v>22.80833333333333</v>
          </cell>
          <cell r="AD168">
            <v>22.812499999999996</v>
          </cell>
          <cell r="AE168">
            <v>22.816666666666663</v>
          </cell>
          <cell r="AF168">
            <v>22.820833333333329</v>
          </cell>
          <cell r="AG168">
            <v>22.824999999999996</v>
          </cell>
          <cell r="AH168">
            <v>22.829166666666662</v>
          </cell>
          <cell r="AI168">
            <v>22.833333333333329</v>
          </cell>
          <cell r="AJ168">
            <v>22.837499999999995</v>
          </cell>
          <cell r="AK168">
            <v>22.841666666666661</v>
          </cell>
          <cell r="AL168">
            <v>22.845833333333328</v>
          </cell>
          <cell r="AM168">
            <v>22.849999999999994</v>
          </cell>
          <cell r="AN168">
            <v>22.854166666666661</v>
          </cell>
          <cell r="AO168">
            <v>22.858333333333327</v>
          </cell>
          <cell r="AP168">
            <v>22.862499999999994</v>
          </cell>
          <cell r="AQ168">
            <v>22.86666666666666</v>
          </cell>
          <cell r="AR168">
            <v>22.870833333333326</v>
          </cell>
          <cell r="AS168">
            <v>22.874999999999993</v>
          </cell>
          <cell r="AT168">
            <v>22.879166666666659</v>
          </cell>
          <cell r="AU168">
            <v>22.883333333333326</v>
          </cell>
          <cell r="AV168">
            <v>22.887499999999992</v>
          </cell>
          <cell r="AW168">
            <v>22.891666666666659</v>
          </cell>
          <cell r="AX168">
            <v>22.895833333333325</v>
          </cell>
          <cell r="AY168">
            <v>22.899999999999991</v>
          </cell>
          <cell r="AZ168">
            <v>22.904166666666658</v>
          </cell>
          <cell r="BA168">
            <v>22.908333333333324</v>
          </cell>
          <cell r="BB168">
            <v>22.912499999999991</v>
          </cell>
          <cell r="BC168">
            <v>22.916666666666657</v>
          </cell>
          <cell r="BD168">
            <v>22.920833333333324</v>
          </cell>
          <cell r="BE168">
            <v>22.92499999999999</v>
          </cell>
          <cell r="BF168">
            <v>22.929166666666656</v>
          </cell>
          <cell r="BG168">
            <v>22.933333333333323</v>
          </cell>
          <cell r="BH168">
            <v>22.937499999999989</v>
          </cell>
          <cell r="BI168">
            <v>22.941666666666656</v>
          </cell>
          <cell r="BJ168">
            <v>22.945833333333322</v>
          </cell>
          <cell r="BK168">
            <v>22.949999999999989</v>
          </cell>
          <cell r="BL168">
            <v>22.954166666666655</v>
          </cell>
          <cell r="BM168">
            <v>22.958333333333321</v>
          </cell>
          <cell r="BN168">
            <v>22.962499999999988</v>
          </cell>
          <cell r="BO168">
            <v>22.966666666666654</v>
          </cell>
          <cell r="BP168">
            <v>22.970833333333321</v>
          </cell>
          <cell r="BQ168">
            <v>22.974999999999987</v>
          </cell>
          <cell r="BR168">
            <v>22.979166666666654</v>
          </cell>
          <cell r="BS168">
            <v>22.98333333333332</v>
          </cell>
          <cell r="BT168">
            <v>22.987499999999986</v>
          </cell>
          <cell r="BU168">
            <v>22.991666666666653</v>
          </cell>
          <cell r="BV168">
            <v>22.995833333333319</v>
          </cell>
          <cell r="BW168">
            <v>23.25</v>
          </cell>
        </row>
        <row r="169">
          <cell r="A169" t="str">
            <v>Ravensburg</v>
          </cell>
          <cell r="B169">
            <v>37</v>
          </cell>
          <cell r="D169">
            <v>42</v>
          </cell>
          <cell r="E169">
            <v>42</v>
          </cell>
          <cell r="F169">
            <v>42</v>
          </cell>
          <cell r="G169">
            <v>42</v>
          </cell>
          <cell r="H169">
            <v>42</v>
          </cell>
          <cell r="I169">
            <v>42</v>
          </cell>
          <cell r="J169">
            <v>42</v>
          </cell>
          <cell r="K169">
            <v>42</v>
          </cell>
          <cell r="L169">
            <v>42</v>
          </cell>
          <cell r="M169">
            <v>42</v>
          </cell>
          <cell r="N169">
            <v>42</v>
          </cell>
          <cell r="O169">
            <v>42</v>
          </cell>
          <cell r="P169">
            <v>42.008333333333333</v>
          </cell>
          <cell r="Q169">
            <v>42.016666666666666</v>
          </cell>
          <cell r="R169">
            <v>42.024999999999999</v>
          </cell>
          <cell r="S169">
            <v>42.033333333333331</v>
          </cell>
          <cell r="T169">
            <v>42.041666666666664</v>
          </cell>
          <cell r="U169">
            <v>42.05</v>
          </cell>
          <cell r="V169">
            <v>42.05833333333333</v>
          </cell>
          <cell r="W169">
            <v>42.066666666666663</v>
          </cell>
          <cell r="X169">
            <v>42.074999999999996</v>
          </cell>
          <cell r="Y169">
            <v>42.083333333333329</v>
          </cell>
          <cell r="Z169">
            <v>42.091666666666661</v>
          </cell>
          <cell r="AA169">
            <v>42.099999999999994</v>
          </cell>
          <cell r="AB169">
            <v>42.108333333333327</v>
          </cell>
          <cell r="AC169">
            <v>42.11666666666666</v>
          </cell>
          <cell r="AD169">
            <v>42.124999999999993</v>
          </cell>
          <cell r="AE169">
            <v>42.133333333333326</v>
          </cell>
          <cell r="AF169">
            <v>42.141666666666659</v>
          </cell>
          <cell r="AG169">
            <v>42.149999999999991</v>
          </cell>
          <cell r="AH169">
            <v>42.158333333333324</v>
          </cell>
          <cell r="AI169">
            <v>42.166666666666657</v>
          </cell>
          <cell r="AJ169">
            <v>42.17499999999999</v>
          </cell>
          <cell r="AK169">
            <v>42.183333333333323</v>
          </cell>
          <cell r="AL169">
            <v>42.191666666666656</v>
          </cell>
          <cell r="AM169">
            <v>42.199999999999989</v>
          </cell>
          <cell r="AN169">
            <v>42.208333333333321</v>
          </cell>
          <cell r="AO169">
            <v>42.216666666666654</v>
          </cell>
          <cell r="AP169">
            <v>42.224999999999987</v>
          </cell>
          <cell r="AQ169">
            <v>42.23333333333332</v>
          </cell>
          <cell r="AR169">
            <v>42.241666666666653</v>
          </cell>
          <cell r="AS169">
            <v>42.249999999999986</v>
          </cell>
          <cell r="AT169">
            <v>42.258333333333319</v>
          </cell>
          <cell r="AU169">
            <v>42.266666666666652</v>
          </cell>
          <cell r="AV169">
            <v>42.274999999999984</v>
          </cell>
          <cell r="AW169">
            <v>42.283333333333317</v>
          </cell>
          <cell r="AX169">
            <v>42.29166666666665</v>
          </cell>
          <cell r="AY169">
            <v>42.299999999999983</v>
          </cell>
          <cell r="AZ169">
            <v>42.308333333333316</v>
          </cell>
          <cell r="BA169">
            <v>42.316666666666649</v>
          </cell>
          <cell r="BB169">
            <v>42.324999999999982</v>
          </cell>
          <cell r="BC169">
            <v>42.333333333333314</v>
          </cell>
          <cell r="BD169">
            <v>42.341666666666647</v>
          </cell>
          <cell r="BE169">
            <v>42.34999999999998</v>
          </cell>
          <cell r="BF169">
            <v>42.358333333333313</v>
          </cell>
          <cell r="BG169">
            <v>42.366666666666646</v>
          </cell>
          <cell r="BH169">
            <v>42.374999999999979</v>
          </cell>
          <cell r="BI169">
            <v>42.383333333333312</v>
          </cell>
          <cell r="BJ169">
            <v>42.391666666666644</v>
          </cell>
          <cell r="BK169">
            <v>42.399999999999977</v>
          </cell>
          <cell r="BL169">
            <v>42.40833333333331</v>
          </cell>
          <cell r="BM169">
            <v>42.416666666666643</v>
          </cell>
          <cell r="BN169">
            <v>42.424999999999976</v>
          </cell>
          <cell r="BO169">
            <v>42.433333333333309</v>
          </cell>
          <cell r="BP169">
            <v>42.441666666666642</v>
          </cell>
          <cell r="BQ169">
            <v>42.449999999999974</v>
          </cell>
          <cell r="BR169">
            <v>42.458333333333307</v>
          </cell>
          <cell r="BS169">
            <v>42.46666666666664</v>
          </cell>
          <cell r="BT169">
            <v>42.474999999999973</v>
          </cell>
          <cell r="BU169">
            <v>42.483333333333306</v>
          </cell>
          <cell r="BV169">
            <v>42.491666666666639</v>
          </cell>
          <cell r="BW169">
            <v>42.5</v>
          </cell>
        </row>
        <row r="170">
          <cell r="A170" t="str">
            <v>Reutlingen</v>
          </cell>
          <cell r="B170">
            <v>38</v>
          </cell>
          <cell r="D170">
            <v>50.5</v>
          </cell>
          <cell r="E170">
            <v>50.5</v>
          </cell>
          <cell r="F170">
            <v>50.5</v>
          </cell>
          <cell r="G170">
            <v>50.5</v>
          </cell>
          <cell r="H170">
            <v>50.5</v>
          </cell>
          <cell r="I170">
            <v>50.5</v>
          </cell>
          <cell r="J170">
            <v>50.5</v>
          </cell>
          <cell r="K170">
            <v>50.5</v>
          </cell>
          <cell r="L170">
            <v>50.5</v>
          </cell>
          <cell r="M170">
            <v>50.5</v>
          </cell>
          <cell r="N170">
            <v>50.5</v>
          </cell>
          <cell r="O170">
            <v>50.5</v>
          </cell>
          <cell r="P170">
            <v>47.458333333333336</v>
          </cell>
          <cell r="Q170">
            <v>47.416666666666671</v>
          </cell>
          <cell r="R170">
            <v>47.375000000000007</v>
          </cell>
          <cell r="S170">
            <v>47.333333333333343</v>
          </cell>
          <cell r="T170">
            <v>47.291666666666679</v>
          </cell>
          <cell r="U170">
            <v>47.250000000000014</v>
          </cell>
          <cell r="V170">
            <v>47.20833333333335</v>
          </cell>
          <cell r="W170">
            <v>47.166666666666686</v>
          </cell>
          <cell r="X170">
            <v>47.125000000000021</v>
          </cell>
          <cell r="Y170">
            <v>47.083333333333357</v>
          </cell>
          <cell r="Z170">
            <v>47.041666666666693</v>
          </cell>
          <cell r="AA170">
            <v>47.000000000000028</v>
          </cell>
          <cell r="AB170">
            <v>46.958333333333364</v>
          </cell>
          <cell r="AC170">
            <v>46.9166666666667</v>
          </cell>
          <cell r="AD170">
            <v>46.875000000000036</v>
          </cell>
          <cell r="AE170">
            <v>46.833333333333371</v>
          </cell>
          <cell r="AF170">
            <v>46.791666666666707</v>
          </cell>
          <cell r="AG170">
            <v>46.750000000000043</v>
          </cell>
          <cell r="AH170">
            <v>46.708333333333378</v>
          </cell>
          <cell r="AI170">
            <v>46.666666666666714</v>
          </cell>
          <cell r="AJ170">
            <v>46.62500000000005</v>
          </cell>
          <cell r="AK170">
            <v>46.583333333333385</v>
          </cell>
          <cell r="AL170">
            <v>46.541666666666721</v>
          </cell>
          <cell r="AM170">
            <v>46.500000000000057</v>
          </cell>
          <cell r="AN170">
            <v>46.458333333333393</v>
          </cell>
          <cell r="AO170">
            <v>46.416666666666728</v>
          </cell>
          <cell r="AP170">
            <v>46.375000000000064</v>
          </cell>
          <cell r="AQ170">
            <v>46.3333333333334</v>
          </cell>
          <cell r="AR170">
            <v>46.291666666666735</v>
          </cell>
          <cell r="AS170">
            <v>46.250000000000071</v>
          </cell>
          <cell r="AT170">
            <v>46.208333333333407</v>
          </cell>
          <cell r="AU170">
            <v>46.166666666666742</v>
          </cell>
          <cell r="AV170">
            <v>46.125000000000078</v>
          </cell>
          <cell r="AW170">
            <v>46.083333333333414</v>
          </cell>
          <cell r="AX170">
            <v>46.04166666666675</v>
          </cell>
          <cell r="AY170">
            <v>46.000000000000085</v>
          </cell>
          <cell r="AZ170">
            <v>45.958333333333421</v>
          </cell>
          <cell r="BA170">
            <v>45.916666666666757</v>
          </cell>
          <cell r="BB170">
            <v>45.875000000000092</v>
          </cell>
          <cell r="BC170">
            <v>45.833333333333428</v>
          </cell>
          <cell r="BD170">
            <v>45.791666666666764</v>
          </cell>
          <cell r="BE170">
            <v>45.750000000000099</v>
          </cell>
          <cell r="BF170">
            <v>45.708333333333435</v>
          </cell>
          <cell r="BG170">
            <v>45.666666666666771</v>
          </cell>
          <cell r="BH170">
            <v>45.625000000000107</v>
          </cell>
          <cell r="BI170">
            <v>45.583333333333442</v>
          </cell>
          <cell r="BJ170">
            <v>45.541666666666778</v>
          </cell>
          <cell r="BK170">
            <v>45.500000000000114</v>
          </cell>
          <cell r="BL170">
            <v>45.458333333333449</v>
          </cell>
          <cell r="BM170">
            <v>45.416666666666785</v>
          </cell>
          <cell r="BN170">
            <v>45.375000000000121</v>
          </cell>
          <cell r="BO170">
            <v>45.333333333333456</v>
          </cell>
          <cell r="BP170">
            <v>45.291666666666792</v>
          </cell>
          <cell r="BQ170">
            <v>45.250000000000128</v>
          </cell>
          <cell r="BR170">
            <v>45.208333333333464</v>
          </cell>
          <cell r="BS170">
            <v>45.166666666666799</v>
          </cell>
          <cell r="BT170">
            <v>45.125000000000135</v>
          </cell>
          <cell r="BU170">
            <v>45.083333333333471</v>
          </cell>
          <cell r="BV170">
            <v>45.041666666666806</v>
          </cell>
          <cell r="BW170">
            <v>45</v>
          </cell>
        </row>
        <row r="171">
          <cell r="A171" t="str">
            <v>Schorndorf</v>
          </cell>
          <cell r="B171">
            <v>39</v>
          </cell>
          <cell r="D171">
            <v>34.75</v>
          </cell>
          <cell r="E171">
            <v>34.75</v>
          </cell>
          <cell r="F171">
            <v>34.75</v>
          </cell>
          <cell r="G171">
            <v>34.75</v>
          </cell>
          <cell r="H171">
            <v>34.75</v>
          </cell>
          <cell r="I171">
            <v>34.75</v>
          </cell>
          <cell r="J171">
            <v>34.75</v>
          </cell>
          <cell r="K171">
            <v>34.75</v>
          </cell>
          <cell r="L171">
            <v>34.75</v>
          </cell>
          <cell r="M171">
            <v>34.75</v>
          </cell>
          <cell r="N171">
            <v>34.75</v>
          </cell>
          <cell r="O171">
            <v>34.75</v>
          </cell>
          <cell r="P171">
            <v>34.770833333333336</v>
          </cell>
          <cell r="Q171">
            <v>34.791666666666671</v>
          </cell>
          <cell r="R171">
            <v>34.812500000000007</v>
          </cell>
          <cell r="S171">
            <v>34.833333333333343</v>
          </cell>
          <cell r="T171">
            <v>34.854166666666679</v>
          </cell>
          <cell r="U171">
            <v>34.875000000000014</v>
          </cell>
          <cell r="V171">
            <v>34.89583333333335</v>
          </cell>
          <cell r="W171">
            <v>34.916666666666686</v>
          </cell>
          <cell r="X171">
            <v>34.937500000000021</v>
          </cell>
          <cell r="Y171">
            <v>34.958333333333357</v>
          </cell>
          <cell r="Z171">
            <v>34.979166666666693</v>
          </cell>
          <cell r="AA171">
            <v>35.000000000000028</v>
          </cell>
          <cell r="AB171">
            <v>35.020833333333364</v>
          </cell>
          <cell r="AC171">
            <v>35.0416666666667</v>
          </cell>
          <cell r="AD171">
            <v>35.062500000000036</v>
          </cell>
          <cell r="AE171">
            <v>35.083333333333371</v>
          </cell>
          <cell r="AF171">
            <v>35.104166666666707</v>
          </cell>
          <cell r="AG171">
            <v>35.125000000000043</v>
          </cell>
          <cell r="AH171">
            <v>35.145833333333378</v>
          </cell>
          <cell r="AI171">
            <v>35.166666666666714</v>
          </cell>
          <cell r="AJ171">
            <v>35.18750000000005</v>
          </cell>
          <cell r="AK171">
            <v>35.208333333333385</v>
          </cell>
          <cell r="AL171">
            <v>35.229166666666721</v>
          </cell>
          <cell r="AM171">
            <v>35.250000000000057</v>
          </cell>
          <cell r="AN171">
            <v>35.270833333333393</v>
          </cell>
          <cell r="AO171">
            <v>35.291666666666728</v>
          </cell>
          <cell r="AP171">
            <v>35.312500000000064</v>
          </cell>
          <cell r="AQ171">
            <v>35.3333333333334</v>
          </cell>
          <cell r="AR171">
            <v>35.354166666666735</v>
          </cell>
          <cell r="AS171">
            <v>35.375000000000071</v>
          </cell>
          <cell r="AT171">
            <v>35.395833333333407</v>
          </cell>
          <cell r="AU171">
            <v>35.416666666666742</v>
          </cell>
          <cell r="AV171">
            <v>35.437500000000078</v>
          </cell>
          <cell r="AW171">
            <v>35.458333333333414</v>
          </cell>
          <cell r="AX171">
            <v>35.47916666666675</v>
          </cell>
          <cell r="AY171">
            <v>35.500000000000085</v>
          </cell>
          <cell r="AZ171">
            <v>35.520833333333421</v>
          </cell>
          <cell r="BA171">
            <v>35.541666666666757</v>
          </cell>
          <cell r="BB171">
            <v>35.562500000000092</v>
          </cell>
          <cell r="BC171">
            <v>35.583333333333428</v>
          </cell>
          <cell r="BD171">
            <v>35.604166666666764</v>
          </cell>
          <cell r="BE171">
            <v>35.625000000000099</v>
          </cell>
          <cell r="BF171">
            <v>35.645833333333435</v>
          </cell>
          <cell r="BG171">
            <v>35.666666666666771</v>
          </cell>
          <cell r="BH171">
            <v>35.687500000000107</v>
          </cell>
          <cell r="BI171">
            <v>35.708333333333442</v>
          </cell>
          <cell r="BJ171">
            <v>35.729166666666778</v>
          </cell>
          <cell r="BK171">
            <v>35.750000000000114</v>
          </cell>
          <cell r="BL171">
            <v>35.770833333333449</v>
          </cell>
          <cell r="BM171">
            <v>35.791666666666785</v>
          </cell>
          <cell r="BN171">
            <v>35.812500000000121</v>
          </cell>
          <cell r="BO171">
            <v>35.833333333333456</v>
          </cell>
          <cell r="BP171">
            <v>35.854166666666792</v>
          </cell>
          <cell r="BQ171">
            <v>35.875000000000128</v>
          </cell>
          <cell r="BR171">
            <v>35.895833333333464</v>
          </cell>
          <cell r="BS171">
            <v>35.916666666666799</v>
          </cell>
          <cell r="BT171">
            <v>35.937500000000135</v>
          </cell>
          <cell r="BU171">
            <v>35.958333333333471</v>
          </cell>
          <cell r="BV171">
            <v>35.979166666666806</v>
          </cell>
          <cell r="BW171">
            <v>36</v>
          </cell>
        </row>
        <row r="172">
          <cell r="A172" t="str">
            <v>Schwäbisch Gmünd</v>
          </cell>
          <cell r="B172">
            <v>40</v>
          </cell>
          <cell r="D172">
            <v>23.75</v>
          </cell>
          <cell r="E172">
            <v>23.75</v>
          </cell>
          <cell r="F172">
            <v>23.75</v>
          </cell>
          <cell r="G172">
            <v>23.75</v>
          </cell>
          <cell r="H172">
            <v>23.75</v>
          </cell>
          <cell r="I172">
            <v>23.75</v>
          </cell>
          <cell r="J172">
            <v>23.75</v>
          </cell>
          <cell r="K172">
            <v>23.75</v>
          </cell>
          <cell r="L172">
            <v>23.75</v>
          </cell>
          <cell r="M172">
            <v>23.75</v>
          </cell>
          <cell r="N172">
            <v>23.75</v>
          </cell>
          <cell r="O172">
            <v>23.75</v>
          </cell>
          <cell r="P172">
            <v>23.754166666666666</v>
          </cell>
          <cell r="Q172">
            <v>23.758333333333333</v>
          </cell>
          <cell r="R172">
            <v>23.762499999999999</v>
          </cell>
          <cell r="S172">
            <v>23.766666666666666</v>
          </cell>
          <cell r="T172">
            <v>23.770833333333332</v>
          </cell>
          <cell r="U172">
            <v>23.774999999999999</v>
          </cell>
          <cell r="V172">
            <v>23.779166666666665</v>
          </cell>
          <cell r="W172">
            <v>23.783333333333331</v>
          </cell>
          <cell r="X172">
            <v>23.787499999999998</v>
          </cell>
          <cell r="Y172">
            <v>23.791666666666664</v>
          </cell>
          <cell r="Z172">
            <v>23.795833333333331</v>
          </cell>
          <cell r="AA172">
            <v>23.799999999999997</v>
          </cell>
          <cell r="AB172">
            <v>23.804166666666664</v>
          </cell>
          <cell r="AC172">
            <v>23.80833333333333</v>
          </cell>
          <cell r="AD172">
            <v>23.812499999999996</v>
          </cell>
          <cell r="AE172">
            <v>23.816666666666663</v>
          </cell>
          <cell r="AF172">
            <v>23.820833333333329</v>
          </cell>
          <cell r="AG172">
            <v>23.824999999999996</v>
          </cell>
          <cell r="AH172">
            <v>23.829166666666662</v>
          </cell>
          <cell r="AI172">
            <v>23.833333333333329</v>
          </cell>
          <cell r="AJ172">
            <v>23.837499999999995</v>
          </cell>
          <cell r="AK172">
            <v>23.841666666666661</v>
          </cell>
          <cell r="AL172">
            <v>23.845833333333328</v>
          </cell>
          <cell r="AM172">
            <v>23.849999999999994</v>
          </cell>
          <cell r="AN172">
            <v>23.854166666666661</v>
          </cell>
          <cell r="AO172">
            <v>23.858333333333327</v>
          </cell>
          <cell r="AP172">
            <v>23.862499999999994</v>
          </cell>
          <cell r="AQ172">
            <v>23.86666666666666</v>
          </cell>
          <cell r="AR172">
            <v>23.870833333333326</v>
          </cell>
          <cell r="AS172">
            <v>23.874999999999993</v>
          </cell>
          <cell r="AT172">
            <v>23.879166666666659</v>
          </cell>
          <cell r="AU172">
            <v>23.883333333333326</v>
          </cell>
          <cell r="AV172">
            <v>23.887499999999992</v>
          </cell>
          <cell r="AW172">
            <v>23.891666666666659</v>
          </cell>
          <cell r="AX172">
            <v>23.895833333333325</v>
          </cell>
          <cell r="AY172">
            <v>23.899999999999991</v>
          </cell>
          <cell r="AZ172">
            <v>23.904166666666658</v>
          </cell>
          <cell r="BA172">
            <v>23.908333333333324</v>
          </cell>
          <cell r="BB172">
            <v>23.912499999999991</v>
          </cell>
          <cell r="BC172">
            <v>23.916666666666657</v>
          </cell>
          <cell r="BD172">
            <v>23.920833333333324</v>
          </cell>
          <cell r="BE172">
            <v>23.92499999999999</v>
          </cell>
          <cell r="BF172">
            <v>23.929166666666656</v>
          </cell>
          <cell r="BG172">
            <v>23.933333333333323</v>
          </cell>
          <cell r="BH172">
            <v>23.937499999999989</v>
          </cell>
          <cell r="BI172">
            <v>23.941666666666656</v>
          </cell>
          <cell r="BJ172">
            <v>23.945833333333322</v>
          </cell>
          <cell r="BK172">
            <v>23.949999999999989</v>
          </cell>
          <cell r="BL172">
            <v>23.954166666666655</v>
          </cell>
          <cell r="BM172">
            <v>23.958333333333321</v>
          </cell>
          <cell r="BN172">
            <v>23.962499999999988</v>
          </cell>
          <cell r="BO172">
            <v>23.966666666666654</v>
          </cell>
          <cell r="BP172">
            <v>23.970833333333321</v>
          </cell>
          <cell r="BQ172">
            <v>23.974999999999987</v>
          </cell>
          <cell r="BR172">
            <v>23.979166666666654</v>
          </cell>
          <cell r="BS172">
            <v>23.98333333333332</v>
          </cell>
          <cell r="BT172">
            <v>23.987499999999986</v>
          </cell>
          <cell r="BU172">
            <v>23.991666666666653</v>
          </cell>
          <cell r="BV172">
            <v>23.995833333333319</v>
          </cell>
          <cell r="BW172">
            <v>24</v>
          </cell>
        </row>
        <row r="173">
          <cell r="A173" t="str">
            <v>Schwäbisch Hall</v>
          </cell>
          <cell r="B173">
            <v>41</v>
          </cell>
          <cell r="D173">
            <v>32.75</v>
          </cell>
          <cell r="E173">
            <v>32.75</v>
          </cell>
          <cell r="F173">
            <v>32.75</v>
          </cell>
          <cell r="G173">
            <v>32.75</v>
          </cell>
          <cell r="H173">
            <v>32.75</v>
          </cell>
          <cell r="I173">
            <v>32.75</v>
          </cell>
          <cell r="J173">
            <v>32.75</v>
          </cell>
          <cell r="K173">
            <v>32.75</v>
          </cell>
          <cell r="L173">
            <v>32.75</v>
          </cell>
          <cell r="M173">
            <v>32.75</v>
          </cell>
          <cell r="N173">
            <v>32.75</v>
          </cell>
          <cell r="O173">
            <v>32.75</v>
          </cell>
          <cell r="P173">
            <v>32.720833333333331</v>
          </cell>
          <cell r="Q173">
            <v>32.691666666666663</v>
          </cell>
          <cell r="R173">
            <v>32.662499999999994</v>
          </cell>
          <cell r="S173">
            <v>32.633333333333326</v>
          </cell>
          <cell r="T173">
            <v>32.604166666666657</v>
          </cell>
          <cell r="U173">
            <v>32.574999999999989</v>
          </cell>
          <cell r="V173">
            <v>32.54583333333332</v>
          </cell>
          <cell r="W173">
            <v>32.516666666666652</v>
          </cell>
          <cell r="X173">
            <v>32.487499999999983</v>
          </cell>
          <cell r="Y173">
            <v>33.208333333333314</v>
          </cell>
          <cell r="Z173">
            <v>33.179166666666646</v>
          </cell>
          <cell r="AA173">
            <v>33.149999999999977</v>
          </cell>
          <cell r="AB173">
            <v>33.120833333333309</v>
          </cell>
          <cell r="AC173">
            <v>33.09166666666664</v>
          </cell>
          <cell r="AD173">
            <v>33.062499999999972</v>
          </cell>
          <cell r="AE173">
            <v>33.033333333333303</v>
          </cell>
          <cell r="AF173">
            <v>33.004166666666634</v>
          </cell>
          <cell r="AG173">
            <v>32.974999999999966</v>
          </cell>
          <cell r="AH173">
            <v>32.945833333333297</v>
          </cell>
          <cell r="AI173">
            <v>32.916666666666629</v>
          </cell>
          <cell r="AJ173">
            <v>32.88749999999996</v>
          </cell>
          <cell r="AK173">
            <v>32.858333333333292</v>
          </cell>
          <cell r="AL173">
            <v>32.829166666666623</v>
          </cell>
          <cell r="AM173">
            <v>32.799999999999955</v>
          </cell>
          <cell r="AN173">
            <v>32.770833333333286</v>
          </cell>
          <cell r="AO173">
            <v>32.741666666666617</v>
          </cell>
          <cell r="AP173">
            <v>32.712499999999949</v>
          </cell>
          <cell r="AQ173">
            <v>32.68333333333328</v>
          </cell>
          <cell r="AR173">
            <v>32.654166666666612</v>
          </cell>
          <cell r="AS173">
            <v>32.624999999999943</v>
          </cell>
          <cell r="AT173">
            <v>32.595833333333275</v>
          </cell>
          <cell r="AU173">
            <v>32.566666666666606</v>
          </cell>
          <cell r="AV173">
            <v>32.537499999999937</v>
          </cell>
          <cell r="AW173">
            <v>32.508333333333269</v>
          </cell>
          <cell r="AX173">
            <v>32.4791666666666</v>
          </cell>
          <cell r="AY173">
            <v>32.449999999999932</v>
          </cell>
          <cell r="AZ173">
            <v>32.420833333333263</v>
          </cell>
          <cell r="BA173">
            <v>32.391666666666595</v>
          </cell>
          <cell r="BB173">
            <v>32.362499999999926</v>
          </cell>
          <cell r="BC173">
            <v>32.333333333333258</v>
          </cell>
          <cell r="BD173">
            <v>32.304166666666589</v>
          </cell>
          <cell r="BE173">
            <v>32.27499999999992</v>
          </cell>
          <cell r="BF173">
            <v>32.245833333333252</v>
          </cell>
          <cell r="BG173">
            <v>32.216666666666583</v>
          </cell>
          <cell r="BH173">
            <v>32.187499999999915</v>
          </cell>
          <cell r="BI173">
            <v>32.158333333333246</v>
          </cell>
          <cell r="BJ173">
            <v>32.129166666666578</v>
          </cell>
          <cell r="BK173">
            <v>32.099999999999909</v>
          </cell>
          <cell r="BL173">
            <v>32.07083333333324</v>
          </cell>
          <cell r="BM173">
            <v>32.041666666666572</v>
          </cell>
          <cell r="BN173">
            <v>32.012499999999903</v>
          </cell>
          <cell r="BO173">
            <v>31.983333333333238</v>
          </cell>
          <cell r="BP173">
            <v>31.954166666666573</v>
          </cell>
          <cell r="BQ173">
            <v>31.924999999999908</v>
          </cell>
          <cell r="BR173">
            <v>31.895833333333243</v>
          </cell>
          <cell r="BS173">
            <v>31.866666666666578</v>
          </cell>
          <cell r="BT173">
            <v>31.837499999999913</v>
          </cell>
          <cell r="BU173">
            <v>31.808333333333248</v>
          </cell>
          <cell r="BV173">
            <v>31.779166666666583</v>
          </cell>
          <cell r="BW173">
            <v>31.75</v>
          </cell>
        </row>
        <row r="174">
          <cell r="A174" t="str">
            <v>Stuttgart</v>
          </cell>
          <cell r="B174">
            <v>42</v>
          </cell>
          <cell r="D174">
            <v>47</v>
          </cell>
          <cell r="E174">
            <v>47</v>
          </cell>
          <cell r="F174">
            <v>47</v>
          </cell>
          <cell r="G174">
            <v>47</v>
          </cell>
          <cell r="H174">
            <v>47</v>
          </cell>
          <cell r="I174">
            <v>47</v>
          </cell>
          <cell r="J174">
            <v>47</v>
          </cell>
          <cell r="K174">
            <v>47</v>
          </cell>
          <cell r="L174">
            <v>47</v>
          </cell>
          <cell r="M174">
            <v>47</v>
          </cell>
          <cell r="N174">
            <v>47</v>
          </cell>
          <cell r="O174">
            <v>47</v>
          </cell>
          <cell r="P174">
            <v>46.80833333333333</v>
          </cell>
          <cell r="Q174">
            <v>46.61666666666666</v>
          </cell>
          <cell r="R174">
            <v>46.42499999999999</v>
          </cell>
          <cell r="S174">
            <v>46.23333333333332</v>
          </cell>
          <cell r="T174">
            <v>46.04166666666665</v>
          </cell>
          <cell r="U174">
            <v>45.84999999999998</v>
          </cell>
          <cell r="V174">
            <v>45.65833333333331</v>
          </cell>
          <cell r="W174">
            <v>45.46666666666664</v>
          </cell>
          <cell r="X174">
            <v>45.27499999999997</v>
          </cell>
          <cell r="Y174">
            <v>45.0833333333333</v>
          </cell>
          <cell r="Z174">
            <v>44.89166666666663</v>
          </cell>
          <cell r="AA174">
            <v>44.69999999999996</v>
          </cell>
          <cell r="AB174">
            <v>44.50833333333329</v>
          </cell>
          <cell r="AC174">
            <v>44.31666666666662</v>
          </cell>
          <cell r="AD174">
            <v>44.12499999999995</v>
          </cell>
          <cell r="AE174">
            <v>43.93333333333328</v>
          </cell>
          <cell r="AF174">
            <v>43.74166666666661</v>
          </cell>
          <cell r="AG174">
            <v>43.54999999999994</v>
          </cell>
          <cell r="AH174">
            <v>43.35833333333327</v>
          </cell>
          <cell r="AI174">
            <v>43.1666666666666</v>
          </cell>
          <cell r="AJ174">
            <v>42.97499999999993</v>
          </cell>
          <cell r="AK174">
            <v>42.78333333333326</v>
          </cell>
          <cell r="AL174">
            <v>42.59166666666659</v>
          </cell>
          <cell r="AM174">
            <v>42.39999999999992</v>
          </cell>
          <cell r="AN174">
            <v>42.20833333333325</v>
          </cell>
          <cell r="AO174">
            <v>42.01666666666658</v>
          </cell>
          <cell r="AP174">
            <v>41.82499999999991</v>
          </cell>
          <cell r="AQ174">
            <v>41.63333333333324</v>
          </cell>
          <cell r="AR174">
            <v>41.441666666666571</v>
          </cell>
          <cell r="AS174">
            <v>41.249999999999901</v>
          </cell>
          <cell r="AT174">
            <v>41.058333333333231</v>
          </cell>
          <cell r="AU174">
            <v>40.866666666666561</v>
          </cell>
          <cell r="AV174">
            <v>40.674999999999891</v>
          </cell>
          <cell r="AW174">
            <v>40.483333333333221</v>
          </cell>
          <cell r="AX174">
            <v>40.291666666666551</v>
          </cell>
          <cell r="AY174">
            <v>40.099999999999881</v>
          </cell>
          <cell r="AZ174">
            <v>39.908333333333211</v>
          </cell>
          <cell r="BA174">
            <v>39.716666666666541</v>
          </cell>
          <cell r="BB174">
            <v>39.524999999999871</v>
          </cell>
          <cell r="BC174">
            <v>39.333333333333201</v>
          </cell>
          <cell r="BD174">
            <v>39.141666666666531</v>
          </cell>
          <cell r="BE174">
            <v>38.949999999999861</v>
          </cell>
          <cell r="BF174">
            <v>38.758333333333191</v>
          </cell>
          <cell r="BG174">
            <v>38.566666666666521</v>
          </cell>
          <cell r="BH174">
            <v>38.374999999999851</v>
          </cell>
          <cell r="BI174">
            <v>38.183333333333181</v>
          </cell>
          <cell r="BJ174">
            <v>37.991666666666511</v>
          </cell>
          <cell r="BK174">
            <v>37.799999999999841</v>
          </cell>
          <cell r="BL174">
            <v>37.608333333333171</v>
          </cell>
          <cell r="BM174">
            <v>37.416666666666501</v>
          </cell>
          <cell r="BN174">
            <v>37.224999999999831</v>
          </cell>
          <cell r="BO174">
            <v>37.033333333333161</v>
          </cell>
          <cell r="BP174">
            <v>36.841666666666491</v>
          </cell>
          <cell r="BQ174">
            <v>36.649999999999821</v>
          </cell>
          <cell r="BR174">
            <v>36.458333333333151</v>
          </cell>
          <cell r="BS174">
            <v>36.266666666666481</v>
          </cell>
          <cell r="BT174">
            <v>36.074999999999811</v>
          </cell>
          <cell r="BU174">
            <v>35.883333333333141</v>
          </cell>
          <cell r="BV174">
            <v>35.691666666666471</v>
          </cell>
          <cell r="BW174">
            <v>35.5</v>
          </cell>
        </row>
        <row r="175">
          <cell r="A175" t="str">
            <v>Sulz/Neckar</v>
          </cell>
          <cell r="B175">
            <v>43</v>
          </cell>
          <cell r="D175">
            <v>31.5</v>
          </cell>
          <cell r="E175">
            <v>31.5</v>
          </cell>
          <cell r="F175">
            <v>31.5</v>
          </cell>
          <cell r="G175">
            <v>31.5</v>
          </cell>
          <cell r="H175">
            <v>31.5</v>
          </cell>
          <cell r="I175">
            <v>31.5</v>
          </cell>
          <cell r="J175">
            <v>31.5</v>
          </cell>
          <cell r="K175">
            <v>31.5</v>
          </cell>
          <cell r="L175">
            <v>31.5</v>
          </cell>
          <cell r="M175">
            <v>31.5</v>
          </cell>
          <cell r="N175">
            <v>31.5</v>
          </cell>
          <cell r="O175">
            <v>31.5</v>
          </cell>
          <cell r="P175">
            <v>31.529166666666665</v>
          </cell>
          <cell r="Q175">
            <v>31.55833333333333</v>
          </cell>
          <cell r="R175">
            <v>31.587499999999995</v>
          </cell>
          <cell r="S175">
            <v>31.61666666666666</v>
          </cell>
          <cell r="T175">
            <v>31.645833333333325</v>
          </cell>
          <cell r="U175">
            <v>31.67499999999999</v>
          </cell>
          <cell r="V175">
            <v>31.704166666666655</v>
          </cell>
          <cell r="W175">
            <v>31.73333333333332</v>
          </cell>
          <cell r="X175">
            <v>31.762499999999985</v>
          </cell>
          <cell r="Y175">
            <v>31.79166666666665</v>
          </cell>
          <cell r="Z175">
            <v>31.820833333333315</v>
          </cell>
          <cell r="AA175">
            <v>31.84999999999998</v>
          </cell>
          <cell r="AB175">
            <v>31.879166666666645</v>
          </cell>
          <cell r="AC175">
            <v>31.90833333333331</v>
          </cell>
          <cell r="AD175">
            <v>31.937499999999975</v>
          </cell>
          <cell r="AE175">
            <v>31.96666666666664</v>
          </cell>
          <cell r="AF175">
            <v>31.995833333333305</v>
          </cell>
          <cell r="AG175">
            <v>32.02499999999997</v>
          </cell>
          <cell r="AH175">
            <v>32.054166666666639</v>
          </cell>
          <cell r="AI175">
            <v>32.083333333333307</v>
          </cell>
          <cell r="AJ175">
            <v>32.112499999999976</v>
          </cell>
          <cell r="AK175">
            <v>32.141666666666644</v>
          </cell>
          <cell r="AL175">
            <v>32.170833333333313</v>
          </cell>
          <cell r="AM175">
            <v>32.199999999999982</v>
          </cell>
          <cell r="AN175">
            <v>32.22916666666665</v>
          </cell>
          <cell r="AO175">
            <v>32.258333333333319</v>
          </cell>
          <cell r="AP175">
            <v>32.287499999999987</v>
          </cell>
          <cell r="AQ175">
            <v>32.316666666666656</v>
          </cell>
          <cell r="AR175">
            <v>32.345833333333324</v>
          </cell>
          <cell r="AS175">
            <v>32.374999999999993</v>
          </cell>
          <cell r="AT175">
            <v>32.404166666666661</v>
          </cell>
          <cell r="AU175">
            <v>32.43333333333333</v>
          </cell>
          <cell r="AV175">
            <v>32.462499999999999</v>
          </cell>
          <cell r="AW175">
            <v>32.491666666666667</v>
          </cell>
          <cell r="AX175">
            <v>32.520833333333336</v>
          </cell>
          <cell r="AY175">
            <v>32.550000000000004</v>
          </cell>
          <cell r="AZ175">
            <v>32.579166666666673</v>
          </cell>
          <cell r="BA175">
            <v>32.608333333333341</v>
          </cell>
          <cell r="BB175">
            <v>32.63750000000001</v>
          </cell>
          <cell r="BC175">
            <v>32.666666666666679</v>
          </cell>
          <cell r="BD175">
            <v>32.695833333333347</v>
          </cell>
          <cell r="BE175">
            <v>32.725000000000016</v>
          </cell>
          <cell r="BF175">
            <v>32.754166666666684</v>
          </cell>
          <cell r="BG175">
            <v>32.783333333333353</v>
          </cell>
          <cell r="BH175">
            <v>32.812500000000021</v>
          </cell>
          <cell r="BI175">
            <v>32.84166666666669</v>
          </cell>
          <cell r="BJ175">
            <v>32.870833333333358</v>
          </cell>
          <cell r="BK175">
            <v>32.900000000000027</v>
          </cell>
          <cell r="BL175">
            <v>32.929166666666696</v>
          </cell>
          <cell r="BM175">
            <v>32.958333333333364</v>
          </cell>
          <cell r="BN175">
            <v>32.987500000000033</v>
          </cell>
          <cell r="BO175">
            <v>33.016666666666701</v>
          </cell>
          <cell r="BP175">
            <v>33.04583333333337</v>
          </cell>
          <cell r="BQ175">
            <v>33.075000000000038</v>
          </cell>
          <cell r="BR175">
            <v>33.104166666666707</v>
          </cell>
          <cell r="BS175">
            <v>33.133333333333375</v>
          </cell>
          <cell r="BT175">
            <v>33.162500000000044</v>
          </cell>
          <cell r="BU175">
            <v>33.191666666666713</v>
          </cell>
          <cell r="BV175">
            <v>33.220833333333381</v>
          </cell>
          <cell r="BW175">
            <v>33.25</v>
          </cell>
        </row>
        <row r="176">
          <cell r="A176" t="str">
            <v>Tübingen</v>
          </cell>
          <cell r="B176">
            <v>44</v>
          </cell>
          <cell r="D176">
            <v>46.5</v>
          </cell>
          <cell r="E176">
            <v>46.5</v>
          </cell>
          <cell r="F176">
            <v>46.5</v>
          </cell>
          <cell r="G176">
            <v>46.5</v>
          </cell>
          <cell r="H176">
            <v>46.5</v>
          </cell>
          <cell r="I176">
            <v>46.5</v>
          </cell>
          <cell r="J176">
            <v>46.5</v>
          </cell>
          <cell r="K176">
            <v>46.5</v>
          </cell>
          <cell r="L176">
            <v>46.5</v>
          </cell>
          <cell r="M176">
            <v>46.5</v>
          </cell>
          <cell r="N176">
            <v>46.5</v>
          </cell>
          <cell r="O176">
            <v>46.5</v>
          </cell>
          <cell r="P176">
            <v>48.529166666666669</v>
          </cell>
          <cell r="Q176">
            <v>48.558333333333337</v>
          </cell>
          <cell r="R176">
            <v>48.587500000000006</v>
          </cell>
          <cell r="S176">
            <v>48.616666666666674</v>
          </cell>
          <cell r="T176">
            <v>48.645833333333343</v>
          </cell>
          <cell r="U176">
            <v>48.675000000000011</v>
          </cell>
          <cell r="V176">
            <v>48.70416666666668</v>
          </cell>
          <cell r="W176">
            <v>48.733333333333348</v>
          </cell>
          <cell r="X176">
            <v>48.762500000000017</v>
          </cell>
          <cell r="Y176">
            <v>48.791666666666686</v>
          </cell>
          <cell r="Z176">
            <v>48.820833333333354</v>
          </cell>
          <cell r="AA176">
            <v>48.850000000000023</v>
          </cell>
          <cell r="AB176">
            <v>48.879166666666691</v>
          </cell>
          <cell r="AC176">
            <v>48.90833333333336</v>
          </cell>
          <cell r="AD176">
            <v>48.937500000000028</v>
          </cell>
          <cell r="AE176">
            <v>48.966666666666697</v>
          </cell>
          <cell r="AF176">
            <v>48.995833333333366</v>
          </cell>
          <cell r="AG176">
            <v>49.025000000000034</v>
          </cell>
          <cell r="AH176">
            <v>49.054166666666703</v>
          </cell>
          <cell r="AI176">
            <v>49.083333333333371</v>
          </cell>
          <cell r="AJ176">
            <v>49.11250000000004</v>
          </cell>
          <cell r="AK176">
            <v>49.141666666666708</v>
          </cell>
          <cell r="AL176">
            <v>49.170833333333377</v>
          </cell>
          <cell r="AM176">
            <v>49.200000000000045</v>
          </cell>
          <cell r="AN176">
            <v>49.229166666666714</v>
          </cell>
          <cell r="AO176">
            <v>49.258333333333383</v>
          </cell>
          <cell r="AP176">
            <v>49.287500000000051</v>
          </cell>
          <cell r="AQ176">
            <v>49.31666666666672</v>
          </cell>
          <cell r="AR176">
            <v>49.345833333333388</v>
          </cell>
          <cell r="AS176">
            <v>49.375000000000057</v>
          </cell>
          <cell r="AT176">
            <v>49.404166666666725</v>
          </cell>
          <cell r="AU176">
            <v>49.433333333333394</v>
          </cell>
          <cell r="AV176">
            <v>49.462500000000063</v>
          </cell>
          <cell r="AW176">
            <v>49.491666666666731</v>
          </cell>
          <cell r="AX176">
            <v>49.5208333333334</v>
          </cell>
          <cell r="AY176">
            <v>49.550000000000068</v>
          </cell>
          <cell r="AZ176">
            <v>49.579166666666737</v>
          </cell>
          <cell r="BA176">
            <v>49.608333333333405</v>
          </cell>
          <cell r="BB176">
            <v>49.637500000000074</v>
          </cell>
          <cell r="BC176">
            <v>49.666666666666742</v>
          </cell>
          <cell r="BD176">
            <v>49.695833333333411</v>
          </cell>
          <cell r="BE176">
            <v>49.72500000000008</v>
          </cell>
          <cell r="BF176">
            <v>49.754166666666748</v>
          </cell>
          <cell r="BG176">
            <v>49.783333333333417</v>
          </cell>
          <cell r="BH176">
            <v>49.812500000000085</v>
          </cell>
          <cell r="BI176">
            <v>49.841666666666754</v>
          </cell>
          <cell r="BJ176">
            <v>49.870833333333422</v>
          </cell>
          <cell r="BK176">
            <v>49.900000000000091</v>
          </cell>
          <cell r="BL176">
            <v>49.92916666666676</v>
          </cell>
          <cell r="BM176">
            <v>49.958333333333428</v>
          </cell>
          <cell r="BN176">
            <v>49.987500000000097</v>
          </cell>
          <cell r="BO176">
            <v>50.016666666666765</v>
          </cell>
          <cell r="BP176">
            <v>50.045833333333434</v>
          </cell>
          <cell r="BQ176">
            <v>50.075000000000102</v>
          </cell>
          <cell r="BR176">
            <v>50.104166666666771</v>
          </cell>
          <cell r="BS176">
            <v>50.133333333333439</v>
          </cell>
          <cell r="BT176">
            <v>50.162500000000108</v>
          </cell>
          <cell r="BU176">
            <v>50.191666666666777</v>
          </cell>
          <cell r="BV176">
            <v>50.220833333333445</v>
          </cell>
          <cell r="BW176">
            <v>50.25</v>
          </cell>
        </row>
        <row r="177">
          <cell r="A177" t="str">
            <v>Tuttlingen</v>
          </cell>
          <cell r="B177">
            <v>45</v>
          </cell>
          <cell r="D177">
            <v>36.5</v>
          </cell>
          <cell r="E177">
            <v>36.5</v>
          </cell>
          <cell r="F177">
            <v>36.5</v>
          </cell>
          <cell r="G177">
            <v>36.5</v>
          </cell>
          <cell r="H177">
            <v>36.5</v>
          </cell>
          <cell r="I177">
            <v>36.5</v>
          </cell>
          <cell r="J177">
            <v>36.5</v>
          </cell>
          <cell r="K177">
            <v>36.5</v>
          </cell>
          <cell r="L177">
            <v>36.5</v>
          </cell>
          <cell r="M177">
            <v>36.5</v>
          </cell>
          <cell r="N177">
            <v>36.5</v>
          </cell>
          <cell r="O177">
            <v>36.5</v>
          </cell>
          <cell r="P177">
            <v>36.50416666666667</v>
          </cell>
          <cell r="Q177">
            <v>36.50833333333334</v>
          </cell>
          <cell r="R177">
            <v>36.51250000000001</v>
          </cell>
          <cell r="S177">
            <v>36.51666666666668</v>
          </cell>
          <cell r="T177">
            <v>36.52083333333335</v>
          </cell>
          <cell r="U177">
            <v>36.52500000000002</v>
          </cell>
          <cell r="V177">
            <v>36.52916666666669</v>
          </cell>
          <cell r="W177">
            <v>36.53333333333336</v>
          </cell>
          <cell r="X177">
            <v>36.53750000000003</v>
          </cell>
          <cell r="Y177">
            <v>36.5416666666667</v>
          </cell>
          <cell r="Z177">
            <v>36.54583333333337</v>
          </cell>
          <cell r="AA177">
            <v>36.55000000000004</v>
          </cell>
          <cell r="AB177">
            <v>36.55416666666671</v>
          </cell>
          <cell r="AC177">
            <v>36.55833333333338</v>
          </cell>
          <cell r="AD177">
            <v>36.56250000000005</v>
          </cell>
          <cell r="AE177">
            <v>36.56666666666672</v>
          </cell>
          <cell r="AF177">
            <v>36.57083333333339</v>
          </cell>
          <cell r="AG177">
            <v>36.57500000000006</v>
          </cell>
          <cell r="AH177">
            <v>36.57916666666673</v>
          </cell>
          <cell r="AI177">
            <v>36.5833333333334</v>
          </cell>
          <cell r="AJ177">
            <v>36.58750000000007</v>
          </cell>
          <cell r="AK177">
            <v>36.59166666666674</v>
          </cell>
          <cell r="AL177">
            <v>36.59583333333341</v>
          </cell>
          <cell r="AM177">
            <v>36.60000000000008</v>
          </cell>
          <cell r="AN177">
            <v>36.60416666666675</v>
          </cell>
          <cell r="AO177">
            <v>36.60833333333342</v>
          </cell>
          <cell r="AP177">
            <v>36.61250000000009</v>
          </cell>
          <cell r="AQ177">
            <v>36.61666666666676</v>
          </cell>
          <cell r="AR177">
            <v>36.620833333333429</v>
          </cell>
          <cell r="AS177">
            <v>36.625000000000099</v>
          </cell>
          <cell r="AT177">
            <v>36.629166666666769</v>
          </cell>
          <cell r="AU177">
            <v>36.633333333333439</v>
          </cell>
          <cell r="AV177">
            <v>36.637500000000109</v>
          </cell>
          <cell r="AW177">
            <v>36.641666666666779</v>
          </cell>
          <cell r="AX177">
            <v>36.645833333333449</v>
          </cell>
          <cell r="AY177">
            <v>36.650000000000119</v>
          </cell>
          <cell r="AZ177">
            <v>36.654166666666789</v>
          </cell>
          <cell r="BA177">
            <v>36.658333333333459</v>
          </cell>
          <cell r="BB177">
            <v>36.662500000000129</v>
          </cell>
          <cell r="BC177">
            <v>36.666666666666799</v>
          </cell>
          <cell r="BD177">
            <v>36.670833333333469</v>
          </cell>
          <cell r="BE177">
            <v>36.675000000000139</v>
          </cell>
          <cell r="BF177">
            <v>36.679166666666809</v>
          </cell>
          <cell r="BG177">
            <v>36.683333333333479</v>
          </cell>
          <cell r="BH177">
            <v>36.687500000000149</v>
          </cell>
          <cell r="BI177">
            <v>36.691666666666819</v>
          </cell>
          <cell r="BJ177">
            <v>36.695833333333489</v>
          </cell>
          <cell r="BK177">
            <v>36.700000000000159</v>
          </cell>
          <cell r="BL177">
            <v>36.704166666666829</v>
          </cell>
          <cell r="BM177">
            <v>36.708333333333499</v>
          </cell>
          <cell r="BN177">
            <v>36.712500000000169</v>
          </cell>
          <cell r="BO177">
            <v>36.716666666666839</v>
          </cell>
          <cell r="BP177">
            <v>36.720833333333509</v>
          </cell>
          <cell r="BQ177">
            <v>36.725000000000179</v>
          </cell>
          <cell r="BR177">
            <v>36.729166666666849</v>
          </cell>
          <cell r="BS177">
            <v>36.733333333333519</v>
          </cell>
          <cell r="BT177">
            <v>36.737500000000189</v>
          </cell>
          <cell r="BU177">
            <v>36.741666666666859</v>
          </cell>
          <cell r="BV177">
            <v>36.745833333333529</v>
          </cell>
          <cell r="BW177">
            <v>36.75</v>
          </cell>
        </row>
        <row r="178">
          <cell r="A178" t="str">
            <v>Ulm</v>
          </cell>
          <cell r="B178">
            <v>46</v>
          </cell>
          <cell r="D178">
            <v>39</v>
          </cell>
          <cell r="E178">
            <v>39</v>
          </cell>
          <cell r="F178">
            <v>39</v>
          </cell>
          <cell r="G178">
            <v>39</v>
          </cell>
          <cell r="H178">
            <v>39</v>
          </cell>
          <cell r="I178">
            <v>39</v>
          </cell>
          <cell r="J178">
            <v>39</v>
          </cell>
          <cell r="K178">
            <v>39</v>
          </cell>
          <cell r="L178">
            <v>39</v>
          </cell>
          <cell r="M178">
            <v>39</v>
          </cell>
          <cell r="N178">
            <v>39</v>
          </cell>
          <cell r="O178">
            <v>39</v>
          </cell>
          <cell r="P178">
            <v>38.979166666666664</v>
          </cell>
          <cell r="Q178">
            <v>38.958333333333329</v>
          </cell>
          <cell r="R178">
            <v>38.937499999999993</v>
          </cell>
          <cell r="S178">
            <v>38.916666666666657</v>
          </cell>
          <cell r="T178">
            <v>38.895833333333321</v>
          </cell>
          <cell r="U178">
            <v>38.874999999999986</v>
          </cell>
          <cell r="V178">
            <v>38.85416666666665</v>
          </cell>
          <cell r="W178">
            <v>38.833333333333314</v>
          </cell>
          <cell r="X178">
            <v>38.812499999999979</v>
          </cell>
          <cell r="Y178">
            <v>38.791666666666643</v>
          </cell>
          <cell r="Z178">
            <v>38.770833333333307</v>
          </cell>
          <cell r="AA178">
            <v>38.749999999999972</v>
          </cell>
          <cell r="AB178">
            <v>38.729166666666636</v>
          </cell>
          <cell r="AC178">
            <v>38.7083333333333</v>
          </cell>
          <cell r="AD178">
            <v>38.687499999999964</v>
          </cell>
          <cell r="AE178">
            <v>38.666666666666629</v>
          </cell>
          <cell r="AF178">
            <v>38.645833333333293</v>
          </cell>
          <cell r="AG178">
            <v>38.624999999999957</v>
          </cell>
          <cell r="AH178">
            <v>38.604166666666622</v>
          </cell>
          <cell r="AI178">
            <v>38.583333333333286</v>
          </cell>
          <cell r="AJ178">
            <v>38.56249999999995</v>
          </cell>
          <cell r="AK178">
            <v>38.541666666666615</v>
          </cell>
          <cell r="AL178">
            <v>38.520833333333279</v>
          </cell>
          <cell r="AM178">
            <v>38.499999999999943</v>
          </cell>
          <cell r="AN178">
            <v>38.479166666666607</v>
          </cell>
          <cell r="AO178">
            <v>38.458333333333272</v>
          </cell>
          <cell r="AP178">
            <v>38.437499999999936</v>
          </cell>
          <cell r="AQ178">
            <v>38.4166666666666</v>
          </cell>
          <cell r="AR178">
            <v>38.395833333333265</v>
          </cell>
          <cell r="AS178">
            <v>38.374999999999929</v>
          </cell>
          <cell r="AT178">
            <v>38.354166666666593</v>
          </cell>
          <cell r="AU178">
            <v>38.333333333333258</v>
          </cell>
          <cell r="AV178">
            <v>38.312499999999922</v>
          </cell>
          <cell r="AW178">
            <v>38.291666666666586</v>
          </cell>
          <cell r="AX178">
            <v>38.27083333333325</v>
          </cell>
          <cell r="AY178">
            <v>38.249999999999915</v>
          </cell>
          <cell r="AZ178">
            <v>38.229166666666579</v>
          </cell>
          <cell r="BA178">
            <v>38.208333333333243</v>
          </cell>
          <cell r="BB178">
            <v>38.187499999999908</v>
          </cell>
          <cell r="BC178">
            <v>38.166666666666572</v>
          </cell>
          <cell r="BD178">
            <v>38.145833333333236</v>
          </cell>
          <cell r="BE178">
            <v>38.124999999999901</v>
          </cell>
          <cell r="BF178">
            <v>38.104166666666565</v>
          </cell>
          <cell r="BG178">
            <v>38.083333333333229</v>
          </cell>
          <cell r="BH178">
            <v>38.062499999999893</v>
          </cell>
          <cell r="BI178">
            <v>38.041666666666558</v>
          </cell>
          <cell r="BJ178">
            <v>38.020833333333222</v>
          </cell>
          <cell r="BK178">
            <v>37.999999999999886</v>
          </cell>
          <cell r="BL178">
            <v>37.979166666666551</v>
          </cell>
          <cell r="BM178">
            <v>37.958333333333215</v>
          </cell>
          <cell r="BN178">
            <v>37.937499999999879</v>
          </cell>
          <cell r="BO178">
            <v>37.916666666666544</v>
          </cell>
          <cell r="BP178">
            <v>37.895833333333208</v>
          </cell>
          <cell r="BQ178">
            <v>37.874999999999872</v>
          </cell>
          <cell r="BR178">
            <v>37.854166666666536</v>
          </cell>
          <cell r="BS178">
            <v>37.833333333333201</v>
          </cell>
          <cell r="BT178">
            <v>37.812499999999865</v>
          </cell>
          <cell r="BU178">
            <v>37.791666666666529</v>
          </cell>
          <cell r="BV178">
            <v>37.770833333333194</v>
          </cell>
          <cell r="BW178">
            <v>37.75</v>
          </cell>
        </row>
        <row r="179">
          <cell r="A179" t="str">
            <v>Vaihingen an der Enz</v>
          </cell>
          <cell r="B179">
            <v>47</v>
          </cell>
          <cell r="D179">
            <v>23.25</v>
          </cell>
          <cell r="E179">
            <v>23.25</v>
          </cell>
          <cell r="F179">
            <v>23.25</v>
          </cell>
          <cell r="G179">
            <v>23.25</v>
          </cell>
          <cell r="H179">
            <v>23.25</v>
          </cell>
          <cell r="I179">
            <v>23.25</v>
          </cell>
          <cell r="J179">
            <v>23.25</v>
          </cell>
          <cell r="K179">
            <v>23.25</v>
          </cell>
          <cell r="L179">
            <v>23.25</v>
          </cell>
          <cell r="M179">
            <v>23.25</v>
          </cell>
          <cell r="N179">
            <v>23.25</v>
          </cell>
          <cell r="O179">
            <v>23.25</v>
          </cell>
          <cell r="P179">
            <v>23.225000000000001</v>
          </cell>
          <cell r="Q179">
            <v>23.200000000000003</v>
          </cell>
          <cell r="R179">
            <v>23.175000000000004</v>
          </cell>
          <cell r="S179">
            <v>23.150000000000006</v>
          </cell>
          <cell r="T179">
            <v>23.125000000000007</v>
          </cell>
          <cell r="U179">
            <v>23.100000000000009</v>
          </cell>
          <cell r="V179">
            <v>23.07500000000001</v>
          </cell>
          <cell r="W179">
            <v>23.050000000000011</v>
          </cell>
          <cell r="X179">
            <v>23.025000000000013</v>
          </cell>
          <cell r="Y179">
            <v>23.000000000000014</v>
          </cell>
          <cell r="Z179">
            <v>22.975000000000016</v>
          </cell>
          <cell r="AA179">
            <v>22.950000000000017</v>
          </cell>
          <cell r="AB179">
            <v>22.925000000000018</v>
          </cell>
          <cell r="AC179">
            <v>22.90000000000002</v>
          </cell>
          <cell r="AD179">
            <v>22.875000000000021</v>
          </cell>
          <cell r="AE179">
            <v>22.850000000000023</v>
          </cell>
          <cell r="AF179">
            <v>22.825000000000024</v>
          </cell>
          <cell r="AG179">
            <v>22.800000000000026</v>
          </cell>
          <cell r="AH179">
            <v>22.775000000000027</v>
          </cell>
          <cell r="AI179">
            <v>22.750000000000028</v>
          </cell>
          <cell r="AJ179">
            <v>22.72500000000003</v>
          </cell>
          <cell r="AK179">
            <v>22.700000000000031</v>
          </cell>
          <cell r="AL179">
            <v>22.675000000000033</v>
          </cell>
          <cell r="AM179">
            <v>22.650000000000034</v>
          </cell>
          <cell r="AN179">
            <v>22.625000000000036</v>
          </cell>
          <cell r="AO179">
            <v>22.600000000000037</v>
          </cell>
          <cell r="AP179">
            <v>22.575000000000038</v>
          </cell>
          <cell r="AQ179">
            <v>22.55000000000004</v>
          </cell>
          <cell r="AR179">
            <v>22.525000000000041</v>
          </cell>
          <cell r="AS179">
            <v>22.500000000000043</v>
          </cell>
          <cell r="AT179">
            <v>22.475000000000044</v>
          </cell>
          <cell r="AU179">
            <v>22.450000000000045</v>
          </cell>
          <cell r="AV179">
            <v>22.425000000000047</v>
          </cell>
          <cell r="AW179">
            <v>22.400000000000048</v>
          </cell>
          <cell r="AX179">
            <v>22.37500000000005</v>
          </cell>
          <cell r="AY179">
            <v>22.350000000000051</v>
          </cell>
          <cell r="AZ179">
            <v>22.325000000000053</v>
          </cell>
          <cell r="BA179">
            <v>22.300000000000054</v>
          </cell>
          <cell r="BB179">
            <v>22.275000000000055</v>
          </cell>
          <cell r="BC179">
            <v>22.250000000000057</v>
          </cell>
          <cell r="BD179">
            <v>22.225000000000058</v>
          </cell>
          <cell r="BE179">
            <v>22.20000000000006</v>
          </cell>
          <cell r="BF179">
            <v>22.175000000000061</v>
          </cell>
          <cell r="BG179">
            <v>22.150000000000063</v>
          </cell>
          <cell r="BH179">
            <v>22.125000000000064</v>
          </cell>
          <cell r="BI179">
            <v>22.100000000000065</v>
          </cell>
          <cell r="BJ179">
            <v>22.075000000000067</v>
          </cell>
          <cell r="BK179">
            <v>22.050000000000068</v>
          </cell>
          <cell r="BL179">
            <v>22.02500000000007</v>
          </cell>
          <cell r="BM179">
            <v>22.000000000000071</v>
          </cell>
          <cell r="BN179">
            <v>21.975000000000072</v>
          </cell>
          <cell r="BO179">
            <v>21.950000000000074</v>
          </cell>
          <cell r="BP179">
            <v>21.925000000000075</v>
          </cell>
          <cell r="BQ179">
            <v>21.900000000000077</v>
          </cell>
          <cell r="BR179">
            <v>21.875000000000078</v>
          </cell>
          <cell r="BS179">
            <v>21.85000000000008</v>
          </cell>
          <cell r="BT179">
            <v>21.825000000000081</v>
          </cell>
          <cell r="BU179">
            <v>21.800000000000082</v>
          </cell>
          <cell r="BV179">
            <v>21.775000000000084</v>
          </cell>
          <cell r="BW179">
            <v>21.75</v>
          </cell>
        </row>
        <row r="180">
          <cell r="A180" t="str">
            <v>Waiblingen</v>
          </cell>
          <cell r="B180">
            <v>48</v>
          </cell>
          <cell r="D180">
            <v>45</v>
          </cell>
          <cell r="E180">
            <v>45</v>
          </cell>
          <cell r="F180">
            <v>45</v>
          </cell>
          <cell r="G180">
            <v>45</v>
          </cell>
          <cell r="H180">
            <v>45</v>
          </cell>
          <cell r="I180">
            <v>45</v>
          </cell>
          <cell r="J180">
            <v>45</v>
          </cell>
          <cell r="K180">
            <v>45</v>
          </cell>
          <cell r="L180">
            <v>45</v>
          </cell>
          <cell r="M180">
            <v>45</v>
          </cell>
          <cell r="N180">
            <v>45</v>
          </cell>
          <cell r="O180">
            <v>45</v>
          </cell>
          <cell r="P180">
            <v>44.983333333333334</v>
          </cell>
          <cell r="Q180">
            <v>44.966666666666669</v>
          </cell>
          <cell r="R180">
            <v>44.95</v>
          </cell>
          <cell r="S180">
            <v>44.933333333333337</v>
          </cell>
          <cell r="T180">
            <v>44.916666666666671</v>
          </cell>
          <cell r="U180">
            <v>44.900000000000006</v>
          </cell>
          <cell r="V180">
            <v>44.88333333333334</v>
          </cell>
          <cell r="W180">
            <v>44.866666666666674</v>
          </cell>
          <cell r="X180">
            <v>44.850000000000009</v>
          </cell>
          <cell r="Y180">
            <v>44.833333333333343</v>
          </cell>
          <cell r="Z180">
            <v>44.816666666666677</v>
          </cell>
          <cell r="AA180">
            <v>44.800000000000011</v>
          </cell>
          <cell r="AB180">
            <v>44.783333333333346</v>
          </cell>
          <cell r="AC180">
            <v>44.76666666666668</v>
          </cell>
          <cell r="AD180">
            <v>44.750000000000014</v>
          </cell>
          <cell r="AE180">
            <v>44.733333333333348</v>
          </cell>
          <cell r="AF180">
            <v>44.716666666666683</v>
          </cell>
          <cell r="AG180">
            <v>44.700000000000017</v>
          </cell>
          <cell r="AH180">
            <v>44.683333333333351</v>
          </cell>
          <cell r="AI180">
            <v>44.666666666666686</v>
          </cell>
          <cell r="AJ180">
            <v>44.65000000000002</v>
          </cell>
          <cell r="AK180">
            <v>44.633333333333354</v>
          </cell>
          <cell r="AL180">
            <v>44.616666666666688</v>
          </cell>
          <cell r="AM180">
            <v>44.600000000000023</v>
          </cell>
          <cell r="AN180">
            <v>44.583333333333357</v>
          </cell>
          <cell r="AO180">
            <v>44.566666666666691</v>
          </cell>
          <cell r="AP180">
            <v>44.550000000000026</v>
          </cell>
          <cell r="AQ180">
            <v>44.53333333333336</v>
          </cell>
          <cell r="AR180">
            <v>44.516666666666694</v>
          </cell>
          <cell r="AS180">
            <v>44.500000000000028</v>
          </cell>
          <cell r="AT180">
            <v>44.483333333333363</v>
          </cell>
          <cell r="AU180">
            <v>44.466666666666697</v>
          </cell>
          <cell r="AV180">
            <v>44.450000000000031</v>
          </cell>
          <cell r="AW180">
            <v>44.433333333333366</v>
          </cell>
          <cell r="AX180">
            <v>44.4166666666667</v>
          </cell>
          <cell r="AY180">
            <v>44.400000000000034</v>
          </cell>
          <cell r="AZ180">
            <v>44.383333333333368</v>
          </cell>
          <cell r="BA180">
            <v>44.366666666666703</v>
          </cell>
          <cell r="BB180">
            <v>44.350000000000037</v>
          </cell>
          <cell r="BC180">
            <v>44.333333333333371</v>
          </cell>
          <cell r="BD180">
            <v>44.316666666666706</v>
          </cell>
          <cell r="BE180">
            <v>44.30000000000004</v>
          </cell>
          <cell r="BF180">
            <v>44.283333333333374</v>
          </cell>
          <cell r="BG180">
            <v>44.266666666666708</v>
          </cell>
          <cell r="BH180">
            <v>44.250000000000043</v>
          </cell>
          <cell r="BI180">
            <v>44.233333333333377</v>
          </cell>
          <cell r="BJ180">
            <v>44.216666666666711</v>
          </cell>
          <cell r="BK180">
            <v>44.200000000000045</v>
          </cell>
          <cell r="BL180">
            <v>44.18333333333338</v>
          </cell>
          <cell r="BM180">
            <v>44.166666666666714</v>
          </cell>
          <cell r="BN180">
            <v>44.150000000000048</v>
          </cell>
          <cell r="BO180">
            <v>44.133333333333383</v>
          </cell>
          <cell r="BP180">
            <v>44.116666666666717</v>
          </cell>
          <cell r="BQ180">
            <v>44.100000000000051</v>
          </cell>
          <cell r="BR180">
            <v>44.083333333333385</v>
          </cell>
          <cell r="BS180">
            <v>44.06666666666672</v>
          </cell>
          <cell r="BT180">
            <v>44.050000000000054</v>
          </cell>
          <cell r="BU180">
            <v>44.033333333333388</v>
          </cell>
          <cell r="BV180">
            <v>44.016666666666723</v>
          </cell>
          <cell r="BW180">
            <v>44</v>
          </cell>
        </row>
        <row r="181">
          <cell r="A181" t="str">
            <v>Weikersheim</v>
          </cell>
          <cell r="B181">
            <v>49</v>
          </cell>
          <cell r="D181">
            <v>23.5</v>
          </cell>
          <cell r="E181">
            <v>23.5</v>
          </cell>
          <cell r="F181">
            <v>23.5</v>
          </cell>
          <cell r="G181">
            <v>23.5</v>
          </cell>
          <cell r="H181">
            <v>23.5</v>
          </cell>
          <cell r="I181">
            <v>23.5</v>
          </cell>
          <cell r="J181">
            <v>23.5</v>
          </cell>
          <cell r="K181">
            <v>23.5</v>
          </cell>
          <cell r="L181">
            <v>23.5</v>
          </cell>
          <cell r="M181">
            <v>23.5</v>
          </cell>
          <cell r="N181">
            <v>23.5</v>
          </cell>
          <cell r="O181">
            <v>23.5</v>
          </cell>
          <cell r="P181">
            <v>23.4375</v>
          </cell>
          <cell r="Q181">
            <v>23.375</v>
          </cell>
          <cell r="R181">
            <v>23.3125</v>
          </cell>
          <cell r="S181">
            <v>23.25</v>
          </cell>
          <cell r="T181">
            <v>23.1875</v>
          </cell>
          <cell r="U181">
            <v>23.125</v>
          </cell>
          <cell r="V181">
            <v>23.0625</v>
          </cell>
          <cell r="W181">
            <v>23</v>
          </cell>
          <cell r="X181">
            <v>22.9375</v>
          </cell>
          <cell r="Y181">
            <v>22.875</v>
          </cell>
          <cell r="Z181">
            <v>22.8125</v>
          </cell>
          <cell r="AA181">
            <v>22.75</v>
          </cell>
          <cell r="AB181">
            <v>22.6875</v>
          </cell>
          <cell r="AC181">
            <v>22.625</v>
          </cell>
          <cell r="AD181">
            <v>22.5625</v>
          </cell>
          <cell r="AE181">
            <v>22.5</v>
          </cell>
          <cell r="AF181">
            <v>22.4375</v>
          </cell>
          <cell r="AG181">
            <v>22.375</v>
          </cell>
          <cell r="AH181">
            <v>22.3125</v>
          </cell>
          <cell r="AI181">
            <v>22.25</v>
          </cell>
          <cell r="AJ181">
            <v>22.1875</v>
          </cell>
          <cell r="AK181">
            <v>22.125</v>
          </cell>
          <cell r="AL181">
            <v>22.0625</v>
          </cell>
          <cell r="AM181">
            <v>22</v>
          </cell>
          <cell r="AN181">
            <v>21.9375</v>
          </cell>
          <cell r="AO181">
            <v>21.875</v>
          </cell>
          <cell r="AP181">
            <v>21.8125</v>
          </cell>
          <cell r="AQ181">
            <v>21.75</v>
          </cell>
          <cell r="AR181">
            <v>21.6875</v>
          </cell>
          <cell r="AS181">
            <v>21.625</v>
          </cell>
          <cell r="AT181">
            <v>21.5625</v>
          </cell>
          <cell r="AU181">
            <v>21.5</v>
          </cell>
          <cell r="AV181">
            <v>21.4375</v>
          </cell>
          <cell r="AW181">
            <v>21.375</v>
          </cell>
          <cell r="AX181">
            <v>21.3125</v>
          </cell>
          <cell r="AY181">
            <v>21.25</v>
          </cell>
          <cell r="AZ181">
            <v>21.1875</v>
          </cell>
          <cell r="BA181">
            <v>21.125</v>
          </cell>
          <cell r="BB181">
            <v>21.0625</v>
          </cell>
          <cell r="BC181">
            <v>21</v>
          </cell>
          <cell r="BD181">
            <v>20.9375</v>
          </cell>
          <cell r="BE181">
            <v>20.875</v>
          </cell>
          <cell r="BF181">
            <v>20.8125</v>
          </cell>
          <cell r="BG181">
            <v>20.75</v>
          </cell>
          <cell r="BH181">
            <v>20.6875</v>
          </cell>
          <cell r="BI181">
            <v>20.625</v>
          </cell>
          <cell r="BJ181">
            <v>20.5625</v>
          </cell>
          <cell r="BK181">
            <v>20.5</v>
          </cell>
          <cell r="BL181">
            <v>20.4375</v>
          </cell>
          <cell r="BM181">
            <v>20.375</v>
          </cell>
          <cell r="BN181">
            <v>20.3125</v>
          </cell>
          <cell r="BO181">
            <v>20.25</v>
          </cell>
          <cell r="BP181">
            <v>20.1875</v>
          </cell>
          <cell r="BQ181">
            <v>20.125</v>
          </cell>
          <cell r="BR181">
            <v>20.0625</v>
          </cell>
          <cell r="BS181">
            <v>20</v>
          </cell>
          <cell r="BT181">
            <v>19.9375</v>
          </cell>
          <cell r="BU181">
            <v>19.875</v>
          </cell>
          <cell r="BV181">
            <v>19.8125</v>
          </cell>
          <cell r="BW181">
            <v>19.75</v>
          </cell>
        </row>
        <row r="182">
          <cell r="A182" t="str">
            <v>Weinsberg</v>
          </cell>
          <cell r="B182">
            <v>50</v>
          </cell>
          <cell r="D182">
            <v>22.75</v>
          </cell>
          <cell r="E182">
            <v>22.75</v>
          </cell>
          <cell r="F182">
            <v>22.75</v>
          </cell>
          <cell r="G182">
            <v>22.75</v>
          </cell>
          <cell r="H182">
            <v>22.75</v>
          </cell>
          <cell r="I182">
            <v>22.75</v>
          </cell>
          <cell r="J182">
            <v>22.75</v>
          </cell>
          <cell r="K182">
            <v>22.75</v>
          </cell>
          <cell r="L182">
            <v>22.75</v>
          </cell>
          <cell r="M182">
            <v>22.75</v>
          </cell>
          <cell r="N182">
            <v>22.75</v>
          </cell>
          <cell r="O182">
            <v>22.75</v>
          </cell>
          <cell r="P182">
            <v>22.766666666666666</v>
          </cell>
          <cell r="Q182">
            <v>22.783333333333331</v>
          </cell>
          <cell r="R182">
            <v>22.799999999999997</v>
          </cell>
          <cell r="S182">
            <v>22.816666666666663</v>
          </cell>
          <cell r="T182">
            <v>22.833333333333329</v>
          </cell>
          <cell r="U182">
            <v>22.849999999999994</v>
          </cell>
          <cell r="V182">
            <v>22.86666666666666</v>
          </cell>
          <cell r="W182">
            <v>22.883333333333326</v>
          </cell>
          <cell r="X182">
            <v>22.899999999999991</v>
          </cell>
          <cell r="Y182">
            <v>22.916666666666657</v>
          </cell>
          <cell r="Z182">
            <v>22.933333333333323</v>
          </cell>
          <cell r="AA182">
            <v>22.949999999999989</v>
          </cell>
          <cell r="AB182">
            <v>22.966666666666654</v>
          </cell>
          <cell r="AC182">
            <v>22.98333333333332</v>
          </cell>
          <cell r="AD182">
            <v>22.999999999999986</v>
          </cell>
          <cell r="AE182">
            <v>23.016666666666652</v>
          </cell>
          <cell r="AF182">
            <v>23.033333333333317</v>
          </cell>
          <cell r="AG182">
            <v>23.049999999999983</v>
          </cell>
          <cell r="AH182">
            <v>23.066666666666649</v>
          </cell>
          <cell r="AI182">
            <v>23.083333333333314</v>
          </cell>
          <cell r="AJ182">
            <v>23.09999999999998</v>
          </cell>
          <cell r="AK182">
            <v>23.116666666666646</v>
          </cell>
          <cell r="AL182">
            <v>23.133333333333312</v>
          </cell>
          <cell r="AM182">
            <v>23.149999999999977</v>
          </cell>
          <cell r="AN182">
            <v>23.166666666666643</v>
          </cell>
          <cell r="AO182">
            <v>23.183333333333309</v>
          </cell>
          <cell r="AP182">
            <v>23.199999999999974</v>
          </cell>
          <cell r="AQ182">
            <v>23.21666666666664</v>
          </cell>
          <cell r="AR182">
            <v>23.233333333333306</v>
          </cell>
          <cell r="AS182">
            <v>23.249999999999972</v>
          </cell>
          <cell r="AT182">
            <v>23.266666666666637</v>
          </cell>
          <cell r="AU182">
            <v>23.283333333333303</v>
          </cell>
          <cell r="AV182">
            <v>23.299999999999969</v>
          </cell>
          <cell r="AW182">
            <v>23.316666666666634</v>
          </cell>
          <cell r="AX182">
            <v>23.3333333333333</v>
          </cell>
          <cell r="AY182">
            <v>23.349999999999966</v>
          </cell>
          <cell r="AZ182">
            <v>23.366666666666632</v>
          </cell>
          <cell r="BA182">
            <v>23.383333333333297</v>
          </cell>
          <cell r="BB182">
            <v>23.399999999999963</v>
          </cell>
          <cell r="BC182">
            <v>23.416666666666629</v>
          </cell>
          <cell r="BD182">
            <v>23.433333333333294</v>
          </cell>
          <cell r="BE182">
            <v>23.44999999999996</v>
          </cell>
          <cell r="BF182">
            <v>23.466666666666626</v>
          </cell>
          <cell r="BG182">
            <v>23.483333333333292</v>
          </cell>
          <cell r="BH182">
            <v>23.499999999999957</v>
          </cell>
          <cell r="BI182">
            <v>23.516666666666623</v>
          </cell>
          <cell r="BJ182">
            <v>23.533333333333289</v>
          </cell>
          <cell r="BK182">
            <v>23.549999999999955</v>
          </cell>
          <cell r="BL182">
            <v>23.56666666666662</v>
          </cell>
          <cell r="BM182">
            <v>23.583333333333286</v>
          </cell>
          <cell r="BN182">
            <v>23.599999999999952</v>
          </cell>
          <cell r="BO182">
            <v>23.616666666666617</v>
          </cell>
          <cell r="BP182">
            <v>23.633333333333283</v>
          </cell>
          <cell r="BQ182">
            <v>23.649999999999949</v>
          </cell>
          <cell r="BR182">
            <v>23.666666666666615</v>
          </cell>
          <cell r="BS182">
            <v>23.68333333333328</v>
          </cell>
          <cell r="BT182">
            <v>23.699999999999946</v>
          </cell>
          <cell r="BU182">
            <v>23.716666666666612</v>
          </cell>
          <cell r="BV182">
            <v>23.733333333333277</v>
          </cell>
          <cell r="BW182">
            <v>23.75</v>
          </cell>
        </row>
        <row r="183">
          <cell r="A183" t="str">
            <v>Zuffenhausen</v>
          </cell>
          <cell r="B183">
            <v>51</v>
          </cell>
          <cell r="D183">
            <v>28</v>
          </cell>
          <cell r="E183">
            <v>28</v>
          </cell>
          <cell r="F183">
            <v>28</v>
          </cell>
          <cell r="G183">
            <v>28</v>
          </cell>
          <cell r="H183">
            <v>28</v>
          </cell>
          <cell r="I183">
            <v>28</v>
          </cell>
          <cell r="J183">
            <v>28</v>
          </cell>
          <cell r="K183">
            <v>28</v>
          </cell>
          <cell r="L183">
            <v>28</v>
          </cell>
          <cell r="M183">
            <v>28</v>
          </cell>
          <cell r="N183">
            <v>28</v>
          </cell>
          <cell r="O183">
            <v>28</v>
          </cell>
          <cell r="P183">
            <v>27.895833333333332</v>
          </cell>
          <cell r="Q183">
            <v>27.791666666666664</v>
          </cell>
          <cell r="R183">
            <v>27.687499999999996</v>
          </cell>
          <cell r="S183">
            <v>27.583333333333329</v>
          </cell>
          <cell r="T183">
            <v>27.479166666666661</v>
          </cell>
          <cell r="U183">
            <v>27.374999999999993</v>
          </cell>
          <cell r="V183">
            <v>27.270833333333325</v>
          </cell>
          <cell r="W183">
            <v>27.166666666666657</v>
          </cell>
          <cell r="X183">
            <v>27.062499999999989</v>
          </cell>
          <cell r="Y183">
            <v>26.958333333333321</v>
          </cell>
          <cell r="Z183">
            <v>26.854166666666654</v>
          </cell>
          <cell r="AA183">
            <v>26.749999999999986</v>
          </cell>
          <cell r="AB183">
            <v>26.645833333333318</v>
          </cell>
          <cell r="AC183">
            <v>26.54166666666665</v>
          </cell>
          <cell r="AD183">
            <v>26.437499999999982</v>
          </cell>
          <cell r="AE183">
            <v>26.333333333333314</v>
          </cell>
          <cell r="AF183">
            <v>26.229166666666647</v>
          </cell>
          <cell r="AG183">
            <v>26.124999999999979</v>
          </cell>
          <cell r="AH183">
            <v>26.020833333333311</v>
          </cell>
          <cell r="AI183">
            <v>25.916666666666643</v>
          </cell>
          <cell r="AJ183">
            <v>25.812499999999975</v>
          </cell>
          <cell r="AK183">
            <v>25.708333333333307</v>
          </cell>
          <cell r="AL183">
            <v>25.604166666666639</v>
          </cell>
          <cell r="AM183">
            <v>25.499999999999972</v>
          </cell>
          <cell r="AN183">
            <v>25.395833333333304</v>
          </cell>
          <cell r="AO183">
            <v>25.291666666666636</v>
          </cell>
          <cell r="AP183">
            <v>25.187499999999968</v>
          </cell>
          <cell r="AQ183">
            <v>25.0833333333333</v>
          </cell>
          <cell r="AR183">
            <v>24.979166666666632</v>
          </cell>
          <cell r="AS183">
            <v>24.874999999999964</v>
          </cell>
          <cell r="AT183">
            <v>24.770833333333297</v>
          </cell>
          <cell r="AU183">
            <v>24.666666666666629</v>
          </cell>
          <cell r="AV183">
            <v>24.562499999999961</v>
          </cell>
          <cell r="AW183">
            <v>24.458333333333293</v>
          </cell>
          <cell r="AX183">
            <v>24.354166666666625</v>
          </cell>
          <cell r="AY183">
            <v>24.249999999999957</v>
          </cell>
          <cell r="AZ183">
            <v>24.14583333333329</v>
          </cell>
          <cell r="BA183">
            <v>24.041666666666622</v>
          </cell>
          <cell r="BB183">
            <v>23.937499999999954</v>
          </cell>
          <cell r="BC183">
            <v>23.833333333333286</v>
          </cell>
          <cell r="BD183">
            <v>23.729166666666618</v>
          </cell>
          <cell r="BE183">
            <v>23.62499999999995</v>
          </cell>
          <cell r="BF183">
            <v>23.520833333333282</v>
          </cell>
          <cell r="BG183">
            <v>23.416666666666615</v>
          </cell>
          <cell r="BH183">
            <v>23.312499999999947</v>
          </cell>
          <cell r="BI183">
            <v>23.208333333333279</v>
          </cell>
          <cell r="BJ183">
            <v>23.104166666666611</v>
          </cell>
          <cell r="BK183">
            <v>22.999999999999943</v>
          </cell>
          <cell r="BL183">
            <v>22.895833333333275</v>
          </cell>
          <cell r="BM183">
            <v>22.791666666666607</v>
          </cell>
          <cell r="BN183">
            <v>22.68749999999994</v>
          </cell>
          <cell r="BO183">
            <v>22.583333333333272</v>
          </cell>
          <cell r="BP183">
            <v>22.479166666666604</v>
          </cell>
          <cell r="BQ183">
            <v>22.374999999999936</v>
          </cell>
          <cell r="BR183">
            <v>22.270833333333268</v>
          </cell>
          <cell r="BS183">
            <v>22.1666666666666</v>
          </cell>
          <cell r="BT183">
            <v>22.062499999999932</v>
          </cell>
          <cell r="BU183">
            <v>21.958333333333265</v>
          </cell>
          <cell r="BV183">
            <v>21.854166666666597</v>
          </cell>
          <cell r="BW183">
            <v>21.75</v>
          </cell>
        </row>
        <row r="184">
          <cell r="A184" t="str">
            <v>zz Landeskirche</v>
          </cell>
          <cell r="D184">
            <v>1592</v>
          </cell>
          <cell r="E184">
            <v>1592</v>
          </cell>
          <cell r="F184">
            <v>1592</v>
          </cell>
          <cell r="G184">
            <v>1592</v>
          </cell>
          <cell r="H184">
            <v>1592</v>
          </cell>
          <cell r="I184">
            <v>1592</v>
          </cell>
          <cell r="J184">
            <v>1592</v>
          </cell>
          <cell r="K184">
            <v>1592</v>
          </cell>
          <cell r="L184">
            <v>1592</v>
          </cell>
          <cell r="M184">
            <v>1592</v>
          </cell>
          <cell r="N184">
            <v>1592</v>
          </cell>
          <cell r="O184">
            <v>1592</v>
          </cell>
          <cell r="P184">
            <v>1591.2291666666663</v>
          </cell>
          <cell r="Q184">
            <v>1590.4583333333339</v>
          </cell>
          <cell r="R184">
            <v>1589.6875000000002</v>
          </cell>
          <cell r="S184">
            <v>1588.9166666666667</v>
          </cell>
          <cell r="T184">
            <v>1588.1458333333335</v>
          </cell>
          <cell r="U184">
            <v>1587.375</v>
          </cell>
          <cell r="V184">
            <v>1586.604166666667</v>
          </cell>
          <cell r="W184">
            <v>1585.8333333333328</v>
          </cell>
          <cell r="X184">
            <v>1585.0625</v>
          </cell>
          <cell r="Y184">
            <v>1584.0416666666665</v>
          </cell>
          <cell r="Z184">
            <v>1583.270833333333</v>
          </cell>
          <cell r="AA184">
            <v>1582.4999999999995</v>
          </cell>
          <cell r="AB184">
            <v>1581.7291666666663</v>
          </cell>
          <cell r="AC184">
            <v>1580.9583333333333</v>
          </cell>
          <cell r="AD184">
            <v>1580.1875</v>
          </cell>
          <cell r="AE184">
            <v>1579.4166666666663</v>
          </cell>
          <cell r="AF184">
            <v>1578.6458333333335</v>
          </cell>
          <cell r="AG184">
            <v>1577.875</v>
          </cell>
          <cell r="AH184">
            <v>1577.1041666666665</v>
          </cell>
          <cell r="AI184">
            <v>1576.3333333333335</v>
          </cell>
          <cell r="AJ184">
            <v>1575.5625000000002</v>
          </cell>
          <cell r="AK184">
            <v>1574.7916666666672</v>
          </cell>
          <cell r="AL184">
            <v>1574.020833333333</v>
          </cell>
          <cell r="AM184">
            <v>1573.25</v>
          </cell>
          <cell r="AN184">
            <v>1572.4791666666667</v>
          </cell>
          <cell r="AO184">
            <v>1571.7083333333333</v>
          </cell>
          <cell r="AP184">
            <v>1570.9374999999993</v>
          </cell>
          <cell r="AQ184">
            <v>1570.1666666666661</v>
          </cell>
          <cell r="AR184">
            <v>1569.3958333333333</v>
          </cell>
          <cell r="AS184">
            <v>1568.6249999999995</v>
          </cell>
          <cell r="AT184">
            <v>1567.8541666666665</v>
          </cell>
          <cell r="AU184">
            <v>1567.083333333333</v>
          </cell>
          <cell r="AV184">
            <v>1566.3124999999998</v>
          </cell>
          <cell r="AW184">
            <v>1565.5416666666665</v>
          </cell>
          <cell r="AX184">
            <v>1564.7708333333328</v>
          </cell>
          <cell r="AY184">
            <v>1563.9999999999998</v>
          </cell>
          <cell r="AZ184">
            <v>1563.2291666666667</v>
          </cell>
          <cell r="BA184">
            <v>1562.458333333333</v>
          </cell>
          <cell r="BB184">
            <v>1561.6875</v>
          </cell>
          <cell r="BC184">
            <v>1560.9166666666663</v>
          </cell>
          <cell r="BD184">
            <v>1560.1458333333335</v>
          </cell>
          <cell r="BE184">
            <v>1559.3749999999993</v>
          </cell>
          <cell r="BF184">
            <v>1558.6041666666661</v>
          </cell>
          <cell r="BG184">
            <v>1557.8333333333323</v>
          </cell>
          <cell r="BH184">
            <v>1557.0625</v>
          </cell>
          <cell r="BI184">
            <v>1556.2916666666663</v>
          </cell>
          <cell r="BJ184">
            <v>1555.520833333333</v>
          </cell>
          <cell r="BK184">
            <v>1554.7500000000005</v>
          </cell>
          <cell r="BL184">
            <v>1553.9791666666665</v>
          </cell>
          <cell r="BM184">
            <v>1553.208333333333</v>
          </cell>
          <cell r="BN184">
            <v>1552.4375</v>
          </cell>
          <cell r="BO184">
            <v>1551.6666666666672</v>
          </cell>
          <cell r="BP184">
            <v>1550.8958333333333</v>
          </cell>
          <cell r="BQ184">
            <v>1550.1250000000002</v>
          </cell>
          <cell r="BR184">
            <v>1549.3541666666665</v>
          </cell>
          <cell r="BS184">
            <v>1548.5833333333335</v>
          </cell>
          <cell r="BT184">
            <v>1547.8124999999998</v>
          </cell>
          <cell r="BU184">
            <v>1547.0416666666663</v>
          </cell>
          <cell r="BV184">
            <v>1546.270833333333</v>
          </cell>
          <cell r="BW184">
            <v>1545.75</v>
          </cell>
        </row>
        <row r="188">
          <cell r="A188" t="str">
            <v>Vakaturabschlag (im Durchschnitt 1 pro Kirchenbezirk, modifiziert im Verhältnis zur Zahl der Pfarrstellen im Kirchenbezirk)</v>
          </cell>
        </row>
        <row r="191">
          <cell r="A191" t="str">
            <v>Aalen</v>
          </cell>
          <cell r="B191">
            <v>1</v>
          </cell>
          <cell r="D191">
            <v>1.0122201263019766</v>
          </cell>
          <cell r="E191">
            <v>0.99679724069967968</v>
          </cell>
          <cell r="F191">
            <v>0.96392402525012255</v>
          </cell>
          <cell r="G191">
            <v>0.93100896307869419</v>
          </cell>
          <cell r="H191">
            <v>0.93292682926829262</v>
          </cell>
          <cell r="I191">
            <v>0.93826137399519349</v>
          </cell>
          <cell r="J191">
            <v>0.93624410816174641</v>
          </cell>
          <cell r="K191">
            <v>0.93670886075949356</v>
          </cell>
          <cell r="L191">
            <v>0.93896168518825684</v>
          </cell>
          <cell r="M191">
            <v>0.94287141905396399</v>
          </cell>
          <cell r="N191">
            <v>0.9424005327118361</v>
          </cell>
          <cell r="O191">
            <v>0.94020926756352763</v>
          </cell>
        </row>
        <row r="192">
          <cell r="A192" t="str">
            <v>Backnang</v>
          </cell>
          <cell r="B192">
            <v>2</v>
          </cell>
          <cell r="D192">
            <v>1.020585581891249</v>
          </cell>
          <cell r="E192">
            <v>1.0219265829021926</v>
          </cell>
          <cell r="F192">
            <v>1.0309805531427496</v>
          </cell>
          <cell r="G192">
            <v>1.0400460488446674</v>
          </cell>
          <cell r="H192">
            <v>1.0421885299934079</v>
          </cell>
          <cell r="I192">
            <v>1.0481478412198557</v>
          </cell>
          <cell r="J192">
            <v>1.0458943190275365</v>
          </cell>
          <cell r="K192">
            <v>1.0801687763713079</v>
          </cell>
          <cell r="L192">
            <v>0.98125725659313323</v>
          </cell>
          <cell r="M192">
            <v>0.96835443037974678</v>
          </cell>
          <cell r="N192">
            <v>0.96787081737972358</v>
          </cell>
          <cell r="O192">
            <v>0.96562032884902838</v>
          </cell>
        </row>
        <row r="193">
          <cell r="A193" t="str">
            <v>Bad Cannstatt</v>
          </cell>
          <cell r="B193">
            <v>3</v>
          </cell>
          <cell r="D193">
            <v>0.93693102599852363</v>
          </cell>
          <cell r="E193">
            <v>0.95491500369549154</v>
          </cell>
          <cell r="F193">
            <v>0.95554278601582832</v>
          </cell>
          <cell r="G193">
            <v>0.95617136748622644</v>
          </cell>
          <cell r="H193">
            <v>0.9833553065260382</v>
          </cell>
          <cell r="I193">
            <v>0.98897820502196077</v>
          </cell>
          <cell r="J193">
            <v>0.98685189779211113</v>
          </cell>
          <cell r="K193">
            <v>0.98734177215189867</v>
          </cell>
          <cell r="L193">
            <v>0.95587991375020742</v>
          </cell>
          <cell r="M193">
            <v>0.94287141905396399</v>
          </cell>
          <cell r="N193">
            <v>0.9424005327118361</v>
          </cell>
          <cell r="O193">
            <v>0.93173891380169405</v>
          </cell>
        </row>
        <row r="194">
          <cell r="A194" t="str">
            <v>Bad Urach</v>
          </cell>
          <cell r="B194">
            <v>4</v>
          </cell>
          <cell r="D194">
            <v>0.90346920364143357</v>
          </cell>
          <cell r="E194">
            <v>0.90465631929046564</v>
          </cell>
          <cell r="F194">
            <v>0.89686892741550051</v>
          </cell>
          <cell r="G194">
            <v>0.88907162239947368</v>
          </cell>
          <cell r="H194">
            <v>0.84047462096242587</v>
          </cell>
          <cell r="I194">
            <v>0.84528051711278696</v>
          </cell>
          <cell r="J194">
            <v>0.84346316050607795</v>
          </cell>
          <cell r="K194">
            <v>0.81012658227848089</v>
          </cell>
          <cell r="L194">
            <v>0.82899319953557804</v>
          </cell>
          <cell r="M194">
            <v>0.81545636242504993</v>
          </cell>
          <cell r="N194">
            <v>0.81504910937239883</v>
          </cell>
          <cell r="O194">
            <v>0.8131539611360239</v>
          </cell>
        </row>
        <row r="195">
          <cell r="A195" t="str">
            <v>Balingen</v>
          </cell>
          <cell r="B195">
            <v>5</v>
          </cell>
          <cell r="D195">
            <v>1.3970310834085129</v>
          </cell>
          <cell r="E195">
            <v>1.3318551367331855</v>
          </cell>
          <cell r="F195">
            <v>1.3327307278641816</v>
          </cell>
          <cell r="G195">
            <v>1.3336074335992105</v>
          </cell>
          <cell r="H195">
            <v>1.3783783783783783</v>
          </cell>
          <cell r="I195">
            <v>1.3862600480649707</v>
          </cell>
          <cell r="J195">
            <v>1.3832795832299678</v>
          </cell>
          <cell r="K195">
            <v>1.3839662447257384</v>
          </cell>
          <cell r="L195">
            <v>1.4211311992038482</v>
          </cell>
          <cell r="M195">
            <v>1.3930712858094603</v>
          </cell>
          <cell r="N195">
            <v>1.3923755618445146</v>
          </cell>
          <cell r="O195">
            <v>1.4230194319880418</v>
          </cell>
        </row>
        <row r="196">
          <cell r="A196" t="str">
            <v>Bernhausen</v>
          </cell>
          <cell r="B196">
            <v>6</v>
          </cell>
          <cell r="D196">
            <v>0.92020011481997854</v>
          </cell>
          <cell r="E196">
            <v>0.92140921409214094</v>
          </cell>
          <cell r="F196">
            <v>0.92201496896264135</v>
          </cell>
          <cell r="G196">
            <v>0.92262149494285006</v>
          </cell>
          <cell r="H196">
            <v>0.92452208305866845</v>
          </cell>
          <cell r="I196">
            <v>0.9298085688240656</v>
          </cell>
          <cell r="J196">
            <v>0.92780947655668566</v>
          </cell>
          <cell r="K196">
            <v>0.94514767932489441</v>
          </cell>
          <cell r="L196">
            <v>0.94742079946923208</v>
          </cell>
          <cell r="M196">
            <v>0.93437708194536973</v>
          </cell>
          <cell r="N196">
            <v>0.93391043782254035</v>
          </cell>
          <cell r="O196">
            <v>0.88091679123069255</v>
          </cell>
        </row>
        <row r="197">
          <cell r="A197" t="str">
            <v>Besigheim</v>
          </cell>
          <cell r="B197">
            <v>7</v>
          </cell>
          <cell r="D197">
            <v>0.98712375953415887</v>
          </cell>
          <cell r="E197">
            <v>0.98842079329884203</v>
          </cell>
          <cell r="F197">
            <v>0.98907060306901529</v>
          </cell>
          <cell r="G197">
            <v>0.98972124002960282</v>
          </cell>
          <cell r="H197">
            <v>0.99176005273566248</v>
          </cell>
          <cell r="I197">
            <v>0.96361978950857718</v>
          </cell>
          <cell r="J197">
            <v>0.93624410816174641</v>
          </cell>
          <cell r="K197">
            <v>0.93670886075949356</v>
          </cell>
          <cell r="L197">
            <v>1.006634599436059</v>
          </cell>
          <cell r="M197">
            <v>0.97684876748834104</v>
          </cell>
          <cell r="N197">
            <v>1.0103212918262028</v>
          </cell>
          <cell r="O197">
            <v>1.0079720976581963</v>
          </cell>
        </row>
        <row r="198">
          <cell r="A198" t="str">
            <v>Biberach</v>
          </cell>
          <cell r="B198">
            <v>8</v>
          </cell>
          <cell r="D198">
            <v>0.90346920364143357</v>
          </cell>
          <cell r="E198">
            <v>0.87115052968711504</v>
          </cell>
          <cell r="F198">
            <v>0.8884875094239556</v>
          </cell>
          <cell r="G198">
            <v>0.90584655867116193</v>
          </cell>
          <cell r="H198">
            <v>0.90771259063941989</v>
          </cell>
          <cell r="I198">
            <v>0.91290295848180991</v>
          </cell>
          <cell r="J198">
            <v>0.91094021334656416</v>
          </cell>
          <cell r="K198">
            <v>0.91139240506329111</v>
          </cell>
          <cell r="L198">
            <v>0.94742079946923208</v>
          </cell>
          <cell r="M198">
            <v>0.9173884077281812</v>
          </cell>
          <cell r="N198">
            <v>0.91693024804394874</v>
          </cell>
          <cell r="O198">
            <v>0.91479820627802688</v>
          </cell>
        </row>
        <row r="199">
          <cell r="A199" t="str">
            <v>Blaubeuren</v>
          </cell>
          <cell r="B199">
            <v>9</v>
          </cell>
          <cell r="D199">
            <v>0.73616009185598286</v>
          </cell>
          <cell r="E199">
            <v>0.73712737127371275</v>
          </cell>
          <cell r="F199">
            <v>0.7208477091290183</v>
          </cell>
          <cell r="G199">
            <v>0.70454732341090365</v>
          </cell>
          <cell r="H199">
            <v>0.70599868160843771</v>
          </cell>
          <cell r="I199">
            <v>0.67622441369022956</v>
          </cell>
          <cell r="J199">
            <v>0.67477052840486229</v>
          </cell>
          <cell r="K199">
            <v>0.64135021097046407</v>
          </cell>
          <cell r="L199">
            <v>0.71056559960192411</v>
          </cell>
          <cell r="M199">
            <v>0.67954696868754161</v>
          </cell>
          <cell r="N199">
            <v>0.67920759114366569</v>
          </cell>
          <cell r="O199">
            <v>0.73692077727952165</v>
          </cell>
        </row>
        <row r="200">
          <cell r="A200" t="str">
            <v>Blaufelden</v>
          </cell>
          <cell r="B200">
            <v>10</v>
          </cell>
          <cell r="D200">
            <v>0.87000738128434341</v>
          </cell>
          <cell r="E200">
            <v>0.87115052968711504</v>
          </cell>
          <cell r="F200">
            <v>0.86334111036231354</v>
          </cell>
          <cell r="G200">
            <v>0.8555217498560973</v>
          </cell>
          <cell r="H200">
            <v>0.85728411338167432</v>
          </cell>
          <cell r="I200">
            <v>0.86218612745504264</v>
          </cell>
          <cell r="J200">
            <v>0.86033242371619945</v>
          </cell>
          <cell r="K200">
            <v>0.860759493670886</v>
          </cell>
          <cell r="L200">
            <v>0.82899319953557804</v>
          </cell>
          <cell r="M200">
            <v>0.83244503664223846</v>
          </cell>
          <cell r="N200">
            <v>0.79806891959380721</v>
          </cell>
          <cell r="O200">
            <v>0.79621325361235673</v>
          </cell>
        </row>
        <row r="201">
          <cell r="A201" t="str">
            <v>Böblingen</v>
          </cell>
          <cell r="B201">
            <v>11</v>
          </cell>
          <cell r="D201">
            <v>1.3468383498728778</v>
          </cell>
          <cell r="E201">
            <v>1.3486080315348608</v>
          </cell>
          <cell r="F201">
            <v>1.3662589024318699</v>
          </cell>
          <cell r="G201">
            <v>1.383932242414275</v>
          </cell>
          <cell r="H201">
            <v>1.3867831245880027</v>
          </cell>
          <cell r="I201">
            <v>1.3947128532360984</v>
          </cell>
          <cell r="J201">
            <v>1.3242371619945423</v>
          </cell>
          <cell r="K201">
            <v>1.3248945147679323</v>
          </cell>
          <cell r="L201">
            <v>1.1927351136175155</v>
          </cell>
          <cell r="M201">
            <v>1.1467355096602265</v>
          </cell>
          <cell r="N201">
            <v>1.1631429998335274</v>
          </cell>
          <cell r="O201">
            <v>1.1604384653712008</v>
          </cell>
        </row>
        <row r="202">
          <cell r="A202" t="str">
            <v>Brackenheim</v>
          </cell>
          <cell r="B202">
            <v>12</v>
          </cell>
          <cell r="D202">
            <v>0.77798736980234551</v>
          </cell>
          <cell r="E202">
            <v>0.779009608277901</v>
          </cell>
          <cell r="F202">
            <v>0.76275748044550207</v>
          </cell>
          <cell r="G202">
            <v>0.74648466409012415</v>
          </cell>
          <cell r="H202">
            <v>0.748022412656559</v>
          </cell>
          <cell r="I202">
            <v>0.75229966023038042</v>
          </cell>
          <cell r="J202">
            <v>0.75068221285040937</v>
          </cell>
          <cell r="K202">
            <v>0.75105485232067504</v>
          </cell>
          <cell r="L202">
            <v>0.76977939956875108</v>
          </cell>
          <cell r="M202">
            <v>0.77298467688207861</v>
          </cell>
          <cell r="N202">
            <v>0.77259863492591974</v>
          </cell>
          <cell r="O202">
            <v>0.77080219232685598</v>
          </cell>
        </row>
        <row r="203">
          <cell r="A203" t="str">
            <v>Calw</v>
          </cell>
          <cell r="B203">
            <v>13</v>
          </cell>
          <cell r="D203">
            <v>0.92856557040925114</v>
          </cell>
          <cell r="E203">
            <v>0.92978566149297859</v>
          </cell>
          <cell r="F203">
            <v>0.94716118926703297</v>
          </cell>
          <cell r="G203">
            <v>0.96455883562207057</v>
          </cell>
          <cell r="H203">
            <v>0.96654581410678975</v>
          </cell>
          <cell r="I203">
            <v>0.97207259467970497</v>
          </cell>
          <cell r="J203">
            <v>0.96998263458198963</v>
          </cell>
          <cell r="K203">
            <v>0.93670886075949356</v>
          </cell>
          <cell r="L203">
            <v>0.87128877094045454</v>
          </cell>
          <cell r="M203">
            <v>0.87491672218520977</v>
          </cell>
          <cell r="N203">
            <v>0.87447977359746953</v>
          </cell>
          <cell r="O203">
            <v>0.87244643746885897</v>
          </cell>
        </row>
        <row r="204">
          <cell r="A204" t="str">
            <v>Crailsheim</v>
          </cell>
          <cell r="B204">
            <v>14</v>
          </cell>
          <cell r="D204">
            <v>0.91183465923070606</v>
          </cell>
          <cell r="E204">
            <v>0.91303276669130329</v>
          </cell>
          <cell r="F204">
            <v>0.91363301469934477</v>
          </cell>
          <cell r="G204">
            <v>0.91423402680700594</v>
          </cell>
          <cell r="H204">
            <v>0.89090309822017133</v>
          </cell>
          <cell r="I204">
            <v>0.86218612745504264</v>
          </cell>
          <cell r="J204">
            <v>0.86033242371619945</v>
          </cell>
          <cell r="K204">
            <v>0.89451476793248941</v>
          </cell>
          <cell r="L204">
            <v>0.96433902803118265</v>
          </cell>
          <cell r="M204">
            <v>0.96835443037974678</v>
          </cell>
          <cell r="N204">
            <v>0.89995005826535701</v>
          </cell>
          <cell r="O204">
            <v>0.89785749875435972</v>
          </cell>
        </row>
        <row r="205">
          <cell r="A205" t="str">
            <v>Degerloch</v>
          </cell>
          <cell r="B205">
            <v>15</v>
          </cell>
          <cell r="D205">
            <v>1.0958746821947019</v>
          </cell>
          <cell r="E205">
            <v>1.0973146095097315</v>
          </cell>
          <cell r="F205">
            <v>1.0896538754713256</v>
          </cell>
          <cell r="G205">
            <v>1.0819833895238877</v>
          </cell>
          <cell r="H205">
            <v>1.1010217534607778</v>
          </cell>
          <cell r="I205">
            <v>1.0735062567332394</v>
          </cell>
          <cell r="J205">
            <v>1.0880674770528405</v>
          </cell>
          <cell r="K205">
            <v>1.0886075949367087</v>
          </cell>
          <cell r="L205">
            <v>1.0235528279980097</v>
          </cell>
          <cell r="M205">
            <v>1.0617921385742837</v>
          </cell>
          <cell r="N205">
            <v>1.0612618611619777</v>
          </cell>
          <cell r="O205">
            <v>1.0587942202291978</v>
          </cell>
        </row>
        <row r="206">
          <cell r="A206" t="str">
            <v>Ditzingen</v>
          </cell>
          <cell r="B206">
            <v>16</v>
          </cell>
          <cell r="D206">
            <v>0.67341917493643888</v>
          </cell>
          <cell r="E206">
            <v>0.69105691056910568</v>
          </cell>
          <cell r="F206">
            <v>0.67893802719116003</v>
          </cell>
          <cell r="G206">
            <v>0.66680371679960526</v>
          </cell>
          <cell r="H206">
            <v>0.6681773236651285</v>
          </cell>
          <cell r="I206">
            <v>0.67199801110466562</v>
          </cell>
          <cell r="J206">
            <v>0.67055321260233192</v>
          </cell>
          <cell r="K206">
            <v>0.6371308016877637</v>
          </cell>
          <cell r="L206">
            <v>0.65135179963509704</v>
          </cell>
          <cell r="M206">
            <v>0.65406395736175882</v>
          </cell>
          <cell r="N206">
            <v>0.65373730647577821</v>
          </cell>
          <cell r="O206">
            <v>0.65221723966118583</v>
          </cell>
        </row>
        <row r="207">
          <cell r="A207" t="str">
            <v>Esslingen</v>
          </cell>
          <cell r="B207">
            <v>17</v>
          </cell>
          <cell r="D207">
            <v>1.3844829000246042</v>
          </cell>
          <cell r="E207">
            <v>1.3527962552352797</v>
          </cell>
          <cell r="F207">
            <v>1.3641632797981076</v>
          </cell>
          <cell r="G207">
            <v>1.375544774278431</v>
          </cell>
          <cell r="H207">
            <v>1.3447593935398814</v>
          </cell>
          <cell r="I207">
            <v>1.3186376066959475</v>
          </cell>
          <cell r="J207">
            <v>1.3495410568097246</v>
          </cell>
          <cell r="K207">
            <v>1.3839662447257384</v>
          </cell>
          <cell r="L207">
            <v>1.4042129706418975</v>
          </cell>
          <cell r="M207">
            <v>1.4440373084610258</v>
          </cell>
          <cell r="N207">
            <v>1.4093557516231063</v>
          </cell>
          <cell r="O207">
            <v>1.4060787244643747</v>
          </cell>
        </row>
        <row r="208">
          <cell r="A208" t="str">
            <v>Freudenstadt</v>
          </cell>
          <cell r="B208">
            <v>18</v>
          </cell>
          <cell r="D208">
            <v>0.90346920364143357</v>
          </cell>
          <cell r="E208">
            <v>0.90465631929046564</v>
          </cell>
          <cell r="F208">
            <v>0.91363319345659533</v>
          </cell>
          <cell r="G208">
            <v>0.92262149494285006</v>
          </cell>
          <cell r="H208">
            <v>0.92452208305866845</v>
          </cell>
          <cell r="I208">
            <v>0.9298085688240656</v>
          </cell>
          <cell r="J208">
            <v>0.92780947655668566</v>
          </cell>
          <cell r="K208">
            <v>0.94514767932489441</v>
          </cell>
          <cell r="L208">
            <v>0.98125725659313323</v>
          </cell>
          <cell r="M208">
            <v>0.9853431045969353</v>
          </cell>
          <cell r="N208">
            <v>0.98485100715831519</v>
          </cell>
          <cell r="O208">
            <v>0.98256103637269554</v>
          </cell>
        </row>
        <row r="209">
          <cell r="A209" t="str">
            <v>Gaildorf</v>
          </cell>
          <cell r="B209">
            <v>19</v>
          </cell>
          <cell r="D209">
            <v>0.56885098007053225</v>
          </cell>
          <cell r="E209">
            <v>0.53609263365360926</v>
          </cell>
          <cell r="F209">
            <v>0.5364450728509913</v>
          </cell>
          <cell r="G209">
            <v>0.53679796069402186</v>
          </cell>
          <cell r="H209">
            <v>0.53790375741595253</v>
          </cell>
          <cell r="I209">
            <v>0.54097953095218365</v>
          </cell>
          <cell r="J209">
            <v>0.53981642272388985</v>
          </cell>
          <cell r="K209">
            <v>0.54008438818565396</v>
          </cell>
          <cell r="L209">
            <v>0.54138331398241835</v>
          </cell>
          <cell r="M209">
            <v>0.54363757495003329</v>
          </cell>
          <cell r="N209">
            <v>0.54336607291493255</v>
          </cell>
          <cell r="O209">
            <v>0.54210264075734926</v>
          </cell>
        </row>
        <row r="210">
          <cell r="A210" t="str">
            <v>Geislingen a.d. Steige</v>
          </cell>
          <cell r="B210">
            <v>20</v>
          </cell>
          <cell r="D210">
            <v>0.82399737554334451</v>
          </cell>
          <cell r="E210">
            <v>0.82508006898250796</v>
          </cell>
          <cell r="F210">
            <v>0.7920939628525393</v>
          </cell>
          <cell r="G210">
            <v>0.75906586629389028</v>
          </cell>
          <cell r="H210">
            <v>0.74382003955174691</v>
          </cell>
          <cell r="I210">
            <v>0.68467721886135746</v>
          </cell>
          <cell r="J210">
            <v>0.71694368643016626</v>
          </cell>
          <cell r="K210">
            <v>0.71729957805907163</v>
          </cell>
          <cell r="L210">
            <v>0.71902471388289935</v>
          </cell>
          <cell r="M210">
            <v>0.73900732844770145</v>
          </cell>
          <cell r="N210">
            <v>0.7386382553687364</v>
          </cell>
          <cell r="O210">
            <v>0.73692077727952165</v>
          </cell>
        </row>
        <row r="211">
          <cell r="A211" t="str">
            <v>Göppingen</v>
          </cell>
          <cell r="B211">
            <v>21</v>
          </cell>
          <cell r="D211">
            <v>1.25481833839088</v>
          </cell>
          <cell r="E211">
            <v>1.2229613205222962</v>
          </cell>
          <cell r="F211">
            <v>1.2153831894207765</v>
          </cell>
          <cell r="G211">
            <v>1.2077954115615492</v>
          </cell>
          <cell r="H211">
            <v>1.1934739617666448</v>
          </cell>
          <cell r="I211">
            <v>1.234109554984669</v>
          </cell>
          <cell r="J211">
            <v>1.2314562143388736</v>
          </cell>
          <cell r="K211">
            <v>1.2658227848101264</v>
          </cell>
          <cell r="L211">
            <v>1.2646375850058054</v>
          </cell>
          <cell r="M211">
            <v>1.2529147235176548</v>
          </cell>
          <cell r="N211">
            <v>1.2862493757283169</v>
          </cell>
          <cell r="O211">
            <v>1.2832585949177877</v>
          </cell>
        </row>
        <row r="212">
          <cell r="A212" t="str">
            <v>Heidenheim</v>
          </cell>
          <cell r="B212">
            <v>22</v>
          </cell>
          <cell r="D212">
            <v>1.1293365045517918</v>
          </cell>
          <cell r="E212">
            <v>1.1308203991130821</v>
          </cell>
          <cell r="F212">
            <v>1.1734744906477967</v>
          </cell>
          <cell r="G212">
            <v>1.2161828796973932</v>
          </cell>
          <cell r="H212">
            <v>1.2186882003955175</v>
          </cell>
          <cell r="I212">
            <v>1.2256567498135411</v>
          </cell>
          <cell r="J212">
            <v>1.2230215827338129</v>
          </cell>
          <cell r="K212">
            <v>1.2573839662447257</v>
          </cell>
          <cell r="L212">
            <v>1.2773262564272683</v>
          </cell>
          <cell r="M212">
            <v>1.2996335776149233</v>
          </cell>
          <cell r="N212">
            <v>1.2650241385050773</v>
          </cell>
          <cell r="O212">
            <v>1.2620827105132038</v>
          </cell>
        </row>
        <row r="213">
          <cell r="A213" t="str">
            <v>Heilbronn</v>
          </cell>
          <cell r="B213">
            <v>23</v>
          </cell>
          <cell r="D213">
            <v>1.3552038054621502</v>
          </cell>
          <cell r="E213">
            <v>1.3737373737373737</v>
          </cell>
          <cell r="F213">
            <v>1.366258366160118</v>
          </cell>
          <cell r="G213">
            <v>1.3587698380067428</v>
          </cell>
          <cell r="H213">
            <v>1.3951878707976269</v>
          </cell>
          <cell r="I213">
            <v>1.4369768790917379</v>
          </cell>
          <cell r="J213">
            <v>1.4338873728603325</v>
          </cell>
          <cell r="K213">
            <v>1.4430379746835442</v>
          </cell>
          <cell r="L213">
            <v>1.4126720849228729</v>
          </cell>
          <cell r="M213">
            <v>1.4525316455696202</v>
          </cell>
          <cell r="N213">
            <v>1.4687864158481772</v>
          </cell>
          <cell r="O213">
            <v>1.4653712007972097</v>
          </cell>
        </row>
        <row r="214">
          <cell r="A214" t="str">
            <v>Herrenberg</v>
          </cell>
          <cell r="B214">
            <v>24</v>
          </cell>
          <cell r="D214">
            <v>0.87000738128434341</v>
          </cell>
          <cell r="E214">
            <v>0.87115052968711504</v>
          </cell>
          <cell r="F214">
            <v>0.87172324338286089</v>
          </cell>
          <cell r="G214">
            <v>0.87229668612778555</v>
          </cell>
          <cell r="H214">
            <v>0.87409360580092288</v>
          </cell>
          <cell r="I214">
            <v>0.87909173779729843</v>
          </cell>
          <cell r="J214">
            <v>0.87720168692632106</v>
          </cell>
          <cell r="K214">
            <v>0.8776371308016877</v>
          </cell>
          <cell r="L214">
            <v>0.84591142809752862</v>
          </cell>
          <cell r="M214">
            <v>0.86642238507661551</v>
          </cell>
          <cell r="N214">
            <v>0.86598967870817378</v>
          </cell>
          <cell r="O214">
            <v>0.86397608370702539</v>
          </cell>
        </row>
        <row r="215">
          <cell r="A215" t="str">
            <v>Kirchheim unter Teck</v>
          </cell>
          <cell r="B215">
            <v>25</v>
          </cell>
          <cell r="D215">
            <v>0.84491101451652584</v>
          </cell>
          <cell r="E215">
            <v>0.84602118748460209</v>
          </cell>
          <cell r="F215">
            <v>0.86334164663406543</v>
          </cell>
          <cell r="G215">
            <v>0.88068415426362956</v>
          </cell>
          <cell r="H215">
            <v>0.88249835201054716</v>
          </cell>
          <cell r="I215">
            <v>0.88754454296842633</v>
          </cell>
          <cell r="J215">
            <v>0.88563631853138181</v>
          </cell>
          <cell r="K215">
            <v>0.88607594936708856</v>
          </cell>
          <cell r="L215">
            <v>0.94742079946923208</v>
          </cell>
          <cell r="M215">
            <v>0.9173884077281812</v>
          </cell>
          <cell r="N215">
            <v>0.8829698684867654</v>
          </cell>
          <cell r="O215">
            <v>0.88091679123069255</v>
          </cell>
        </row>
        <row r="216">
          <cell r="A216" t="str">
            <v>Künzelsau</v>
          </cell>
          <cell r="B216">
            <v>26</v>
          </cell>
          <cell r="D216">
            <v>0.54375461330271457</v>
          </cell>
          <cell r="E216">
            <v>0.54446908105444691</v>
          </cell>
          <cell r="F216">
            <v>0.5448270271142881</v>
          </cell>
          <cell r="G216">
            <v>0.54518542882986598</v>
          </cell>
          <cell r="H216">
            <v>0.5126895187870798</v>
          </cell>
          <cell r="I216">
            <v>0.51562111543880007</v>
          </cell>
          <cell r="J216">
            <v>0.5145125279087075</v>
          </cell>
          <cell r="K216">
            <v>0.51476793248945141</v>
          </cell>
          <cell r="L216">
            <v>0.51600597113949254</v>
          </cell>
          <cell r="M216">
            <v>0.5181545636242505</v>
          </cell>
          <cell r="N216">
            <v>0.51789578824704507</v>
          </cell>
          <cell r="O216">
            <v>0.51669157947184852</v>
          </cell>
        </row>
        <row r="217">
          <cell r="A217" t="str">
            <v>Leonberg</v>
          </cell>
          <cell r="B217">
            <v>27</v>
          </cell>
          <cell r="D217">
            <v>0.98712375953415887</v>
          </cell>
          <cell r="E217">
            <v>0.98842079329884203</v>
          </cell>
          <cell r="F217">
            <v>0.97649740353819436</v>
          </cell>
          <cell r="G217">
            <v>0.96455883562207057</v>
          </cell>
          <cell r="H217">
            <v>0.96654581410678975</v>
          </cell>
          <cell r="I217">
            <v>0.97207259467970497</v>
          </cell>
          <cell r="J217">
            <v>0.96998263458198963</v>
          </cell>
          <cell r="K217">
            <v>0.91983122362869185</v>
          </cell>
          <cell r="L217">
            <v>0.88820699950240511</v>
          </cell>
          <cell r="M217">
            <v>0.93437708194536973</v>
          </cell>
          <cell r="N217">
            <v>0.95089062760113197</v>
          </cell>
          <cell r="O217">
            <v>0.94867962132536121</v>
          </cell>
        </row>
        <row r="218">
          <cell r="A218" t="str">
            <v>Ludwigsburg</v>
          </cell>
          <cell r="B218">
            <v>28</v>
          </cell>
          <cell r="D218">
            <v>1.3552038054621502</v>
          </cell>
          <cell r="E218">
            <v>1.3569844789356984</v>
          </cell>
          <cell r="F218">
            <v>1.3662587236746191</v>
          </cell>
          <cell r="G218">
            <v>1.375544774278431</v>
          </cell>
          <cell r="H218">
            <v>1.3783783783783783</v>
          </cell>
          <cell r="I218">
            <v>1.3862600480649707</v>
          </cell>
          <cell r="J218">
            <v>1.3748449516249071</v>
          </cell>
          <cell r="K218">
            <v>1.3755274261603374</v>
          </cell>
          <cell r="L218">
            <v>1.4126720849228729</v>
          </cell>
          <cell r="M218">
            <v>1.4185542971352432</v>
          </cell>
          <cell r="N218">
            <v>1.3923755618445146</v>
          </cell>
          <cell r="O218">
            <v>1.3891380169407075</v>
          </cell>
        </row>
        <row r="219">
          <cell r="A219" t="str">
            <v>Marbach a.N.</v>
          </cell>
          <cell r="B219">
            <v>29</v>
          </cell>
          <cell r="D219">
            <v>0.85327647010579832</v>
          </cell>
          <cell r="E219">
            <v>0.85439763488543974</v>
          </cell>
          <cell r="F219">
            <v>0.85495933485626752</v>
          </cell>
          <cell r="G219">
            <v>0.8555217498560973</v>
          </cell>
          <cell r="H219">
            <v>0.85728411338167432</v>
          </cell>
          <cell r="I219">
            <v>0.82837490677053127</v>
          </cell>
          <cell r="J219">
            <v>0.82659389729595634</v>
          </cell>
          <cell r="K219">
            <v>0.860759493670886</v>
          </cell>
          <cell r="L219">
            <v>0.85437054237850396</v>
          </cell>
          <cell r="M219">
            <v>0.85792804796802125</v>
          </cell>
          <cell r="N219">
            <v>0.84051939404028631</v>
          </cell>
          <cell r="O219">
            <v>0.83856502242152464</v>
          </cell>
        </row>
        <row r="220">
          <cell r="A220" t="str">
            <v>Mühlacker</v>
          </cell>
          <cell r="B220">
            <v>30</v>
          </cell>
          <cell r="D220">
            <v>0.76962191421307302</v>
          </cell>
          <cell r="E220">
            <v>0.77063316087706335</v>
          </cell>
          <cell r="F220">
            <v>0.7711397922233002</v>
          </cell>
          <cell r="G220">
            <v>0.77164706849765641</v>
          </cell>
          <cell r="H220">
            <v>0.77323665128543173</v>
          </cell>
          <cell r="I220">
            <v>0.777658075743764</v>
          </cell>
          <cell r="J220">
            <v>0.77598610766559162</v>
          </cell>
          <cell r="K220">
            <v>0.74261603375527419</v>
          </cell>
          <cell r="L220">
            <v>0.7528611710068005</v>
          </cell>
          <cell r="M220">
            <v>0.75599600266489009</v>
          </cell>
          <cell r="N220">
            <v>0.75561844514732812</v>
          </cell>
          <cell r="O220">
            <v>0.75386148480318882</v>
          </cell>
        </row>
        <row r="221">
          <cell r="A221" t="str">
            <v>Münsingen</v>
          </cell>
          <cell r="B221">
            <v>31</v>
          </cell>
          <cell r="D221">
            <v>0.73616009185598286</v>
          </cell>
          <cell r="E221">
            <v>0.73712737127371275</v>
          </cell>
          <cell r="F221">
            <v>0.73761197517011301</v>
          </cell>
          <cell r="G221">
            <v>0.73809719595428003</v>
          </cell>
          <cell r="H221">
            <v>0.77323665128543173</v>
          </cell>
          <cell r="I221">
            <v>0.777658075743764</v>
          </cell>
          <cell r="J221">
            <v>0.77598610766559162</v>
          </cell>
          <cell r="K221">
            <v>0.77637130801687759</v>
          </cell>
          <cell r="L221">
            <v>0.77823851384972642</v>
          </cell>
          <cell r="M221">
            <v>0.78147901399067288</v>
          </cell>
          <cell r="N221">
            <v>0.76410854003662387</v>
          </cell>
          <cell r="O221">
            <v>0.7623318385650224</v>
          </cell>
        </row>
        <row r="222">
          <cell r="A222" t="str">
            <v>Nagold</v>
          </cell>
          <cell r="B222">
            <v>32</v>
          </cell>
          <cell r="D222">
            <v>0.75289100303452794</v>
          </cell>
          <cell r="E222">
            <v>0.78738605567873865</v>
          </cell>
          <cell r="F222">
            <v>0.78790370074989358</v>
          </cell>
          <cell r="G222">
            <v>0.78842200476934465</v>
          </cell>
          <cell r="H222">
            <v>0.79004614370468029</v>
          </cell>
          <cell r="I222">
            <v>0.79456368608601968</v>
          </cell>
          <cell r="J222">
            <v>0.79285537087571323</v>
          </cell>
          <cell r="K222">
            <v>0.75949367088607589</v>
          </cell>
          <cell r="L222">
            <v>0.71056559960192411</v>
          </cell>
          <cell r="M222">
            <v>0.73051299133910719</v>
          </cell>
          <cell r="N222">
            <v>0.79806891959380721</v>
          </cell>
          <cell r="O222">
            <v>0.79621325361235673</v>
          </cell>
        </row>
        <row r="223">
          <cell r="A223" t="str">
            <v>Neuenbürg</v>
          </cell>
          <cell r="B223">
            <v>33</v>
          </cell>
          <cell r="D223">
            <v>0.79053555318625435</v>
          </cell>
          <cell r="E223">
            <v>0.79157427937915747</v>
          </cell>
          <cell r="F223">
            <v>0.78161701160585784</v>
          </cell>
          <cell r="G223">
            <v>0.77164706849765641</v>
          </cell>
          <cell r="H223">
            <v>0.80685563612392874</v>
          </cell>
          <cell r="I223">
            <v>0.84528051711278696</v>
          </cell>
          <cell r="J223">
            <v>0.84346316050607795</v>
          </cell>
          <cell r="K223">
            <v>0.8438818565400843</v>
          </cell>
          <cell r="L223">
            <v>0.81207497097362746</v>
          </cell>
          <cell r="M223">
            <v>0.81545636242504993</v>
          </cell>
          <cell r="N223">
            <v>0.81504910937239883</v>
          </cell>
          <cell r="O223">
            <v>0.84703537618335822</v>
          </cell>
        </row>
        <row r="224">
          <cell r="A224" t="str">
            <v>Neuenstadt a.K.</v>
          </cell>
          <cell r="B224">
            <v>34</v>
          </cell>
          <cell r="D224">
            <v>0.80726646436479943</v>
          </cell>
          <cell r="E224">
            <v>0.80832717418083266</v>
          </cell>
          <cell r="F224">
            <v>0.80885858640813546</v>
          </cell>
          <cell r="G224">
            <v>0.80939067510895479</v>
          </cell>
          <cell r="H224">
            <v>0.81105800922874094</v>
          </cell>
          <cell r="I224">
            <v>0.79033728350045584</v>
          </cell>
          <cell r="J224">
            <v>0.78863805507318285</v>
          </cell>
          <cell r="K224">
            <v>0.78059071729957796</v>
          </cell>
          <cell r="L224">
            <v>0.78246807099021398</v>
          </cell>
          <cell r="M224">
            <v>0.78572618254496995</v>
          </cell>
          <cell r="N224">
            <v>0.78533377725986342</v>
          </cell>
          <cell r="O224">
            <v>0.78350772296960636</v>
          </cell>
        </row>
        <row r="225">
          <cell r="A225" t="str">
            <v>Nürtingen</v>
          </cell>
          <cell r="B225">
            <v>35</v>
          </cell>
          <cell r="D225">
            <v>0.92856557040925114</v>
          </cell>
          <cell r="E225">
            <v>0.96329145109632919</v>
          </cell>
          <cell r="F225">
            <v>0.98907113934076718</v>
          </cell>
          <cell r="G225">
            <v>1.014883644437135</v>
          </cell>
          <cell r="H225">
            <v>1.0169742913645352</v>
          </cell>
          <cell r="I225">
            <v>1.0227894257064722</v>
          </cell>
          <cell r="J225">
            <v>1.0037211610022327</v>
          </cell>
          <cell r="K225">
            <v>1.0379746835443038</v>
          </cell>
          <cell r="L225">
            <v>1.091225742245812</v>
          </cell>
          <cell r="M225">
            <v>1.0957694870086609</v>
          </cell>
          <cell r="N225">
            <v>1.1291826202763442</v>
          </cell>
          <cell r="O225">
            <v>1.1265570503238664</v>
          </cell>
        </row>
        <row r="226">
          <cell r="A226" t="str">
            <v>Öhringen</v>
          </cell>
          <cell r="B226">
            <v>36</v>
          </cell>
          <cell r="D226">
            <v>0.76962191421307302</v>
          </cell>
          <cell r="E226">
            <v>0.77063316087706335</v>
          </cell>
          <cell r="F226">
            <v>0.7711397922233002</v>
          </cell>
          <cell r="G226">
            <v>0.77164706849765641</v>
          </cell>
          <cell r="H226">
            <v>0.77323665128543173</v>
          </cell>
          <cell r="I226">
            <v>0.777658075743764</v>
          </cell>
          <cell r="J226">
            <v>0.77598610766559162</v>
          </cell>
          <cell r="K226">
            <v>0.77637130801687759</v>
          </cell>
          <cell r="L226">
            <v>0.80361585669265223</v>
          </cell>
          <cell r="M226">
            <v>0.80696202531645567</v>
          </cell>
          <cell r="N226">
            <v>0.80655901448310297</v>
          </cell>
          <cell r="O226">
            <v>0.80468360737419031</v>
          </cell>
        </row>
        <row r="227">
          <cell r="A227" t="str">
            <v>Ravensburg</v>
          </cell>
          <cell r="B227">
            <v>37</v>
          </cell>
          <cell r="D227">
            <v>1.3719347166406954</v>
          </cell>
          <cell r="E227">
            <v>1.3737373737373737</v>
          </cell>
          <cell r="F227">
            <v>1.3578762331395704</v>
          </cell>
          <cell r="G227">
            <v>1.3419949017350548</v>
          </cell>
          <cell r="H227">
            <v>1.3447593935398814</v>
          </cell>
          <cell r="I227">
            <v>1.3524488273804591</v>
          </cell>
          <cell r="J227">
            <v>1.3495410568097246</v>
          </cell>
          <cell r="K227">
            <v>1.350210970464135</v>
          </cell>
          <cell r="L227">
            <v>1.4211311992038482</v>
          </cell>
          <cell r="M227">
            <v>1.3930712858094603</v>
          </cell>
          <cell r="N227">
            <v>1.3584151822873314</v>
          </cell>
          <cell r="O227">
            <v>1.3213751868460388</v>
          </cell>
        </row>
        <row r="228">
          <cell r="A228" t="str">
            <v>Reutlingen</v>
          </cell>
          <cell r="B228">
            <v>38</v>
          </cell>
          <cell r="D228">
            <v>1.647994751086689</v>
          </cell>
          <cell r="E228">
            <v>1.6836659275683665</v>
          </cell>
          <cell r="F228">
            <v>1.6763906739020973</v>
          </cell>
          <cell r="G228">
            <v>1.6691061590329743</v>
          </cell>
          <cell r="H228">
            <v>1.6389255108767304</v>
          </cell>
          <cell r="I228">
            <v>1.6482970083699346</v>
          </cell>
          <cell r="J228">
            <v>1.6784916894070949</v>
          </cell>
          <cell r="K228">
            <v>1.6793248945147679</v>
          </cell>
          <cell r="L228">
            <v>1.649527284790181</v>
          </cell>
          <cell r="M228">
            <v>1.6563957361758828</v>
          </cell>
          <cell r="N228">
            <v>1.6895288829698685</v>
          </cell>
          <cell r="O228">
            <v>1.6856003986048829</v>
          </cell>
        </row>
        <row r="229">
          <cell r="A229" t="str">
            <v>Schorndorf</v>
          </cell>
          <cell r="B229">
            <v>39</v>
          </cell>
          <cell r="D229">
            <v>1.146067415730337</v>
          </cell>
          <cell r="E229">
            <v>1.1475732939147574</v>
          </cell>
          <cell r="F229">
            <v>1.1734741331332954</v>
          </cell>
          <cell r="G229">
            <v>1.199407943425705</v>
          </cell>
          <cell r="H229">
            <v>1.2018787079762689</v>
          </cell>
          <cell r="I229">
            <v>1.174939918786774</v>
          </cell>
          <cell r="J229">
            <v>1.1724137931034482</v>
          </cell>
          <cell r="K229">
            <v>1.1729957805907172</v>
          </cell>
          <cell r="L229">
            <v>1.1419804279316637</v>
          </cell>
          <cell r="M229">
            <v>1.1467355096602265</v>
          </cell>
          <cell r="N229">
            <v>1.1291826202763442</v>
          </cell>
          <cell r="O229">
            <v>1.1604384653712008</v>
          </cell>
        </row>
        <row r="230">
          <cell r="A230" t="str">
            <v>Schwäbisch Gmünd</v>
          </cell>
          <cell r="B230">
            <v>40</v>
          </cell>
          <cell r="D230">
            <v>0.7863528253916181</v>
          </cell>
          <cell r="E230">
            <v>0.78738605567873865</v>
          </cell>
          <cell r="F230">
            <v>0.78790370074989358</v>
          </cell>
          <cell r="G230">
            <v>0.78842200476934465</v>
          </cell>
          <cell r="H230">
            <v>0.79004614370468029</v>
          </cell>
          <cell r="I230">
            <v>0.79456368608601968</v>
          </cell>
          <cell r="J230">
            <v>0.79285537087571323</v>
          </cell>
          <cell r="K230">
            <v>0.7932489451476793</v>
          </cell>
          <cell r="L230">
            <v>0.76132028528777584</v>
          </cell>
          <cell r="M230">
            <v>0.76449033977348435</v>
          </cell>
          <cell r="N230">
            <v>0.76410854003662387</v>
          </cell>
          <cell r="O230">
            <v>0.72845042351768807</v>
          </cell>
        </row>
        <row r="231">
          <cell r="A231" t="str">
            <v>Schwäbisch Hall</v>
          </cell>
          <cell r="B231">
            <v>41</v>
          </cell>
          <cell r="D231">
            <v>1.1209710489625193</v>
          </cell>
          <cell r="E231">
            <v>1.1056910569105691</v>
          </cell>
          <cell r="F231">
            <v>1.0980358297346224</v>
          </cell>
          <cell r="G231">
            <v>1.090370857659732</v>
          </cell>
          <cell r="H231">
            <v>1.0926170072511536</v>
          </cell>
          <cell r="I231">
            <v>1.0988646722466231</v>
          </cell>
          <cell r="J231">
            <v>1.0627635822376582</v>
          </cell>
          <cell r="K231">
            <v>1.0632911392405062</v>
          </cell>
          <cell r="L231">
            <v>1.0658483994028862</v>
          </cell>
          <cell r="M231">
            <v>1.070286475682878</v>
          </cell>
          <cell r="N231">
            <v>1.0697519560512734</v>
          </cell>
          <cell r="O231">
            <v>1.1011459890383657</v>
          </cell>
        </row>
        <row r="232">
          <cell r="A232" t="str">
            <v>Stuttgart</v>
          </cell>
          <cell r="B232">
            <v>42</v>
          </cell>
          <cell r="D232">
            <v>1.5099647338636921</v>
          </cell>
          <cell r="E232">
            <v>1.4784429662478442</v>
          </cell>
          <cell r="F232">
            <v>1.4794149274718746</v>
          </cell>
          <cell r="G232">
            <v>1.4803881259764822</v>
          </cell>
          <cell r="H232">
            <v>1.4834377059986816</v>
          </cell>
          <cell r="I232">
            <v>1.4581088920195575</v>
          </cell>
          <cell r="J232">
            <v>1.5561895311337137</v>
          </cell>
          <cell r="K232">
            <v>1.5569620253164556</v>
          </cell>
          <cell r="L232">
            <v>1.5226405705755517</v>
          </cell>
          <cell r="M232">
            <v>1.4950033311125916</v>
          </cell>
          <cell r="N232">
            <v>1.5282170800732477</v>
          </cell>
          <cell r="O232">
            <v>1.5077229696063776</v>
          </cell>
        </row>
        <row r="233">
          <cell r="A233" t="str">
            <v>Sulz/Neckar</v>
          </cell>
          <cell r="B233">
            <v>43</v>
          </cell>
          <cell r="D233">
            <v>1.020585581891249</v>
          </cell>
          <cell r="E233">
            <v>1.0219265829021926</v>
          </cell>
          <cell r="F233">
            <v>1.0225984201222023</v>
          </cell>
          <cell r="G233">
            <v>1.0232711125729792</v>
          </cell>
          <cell r="H233">
            <v>1.0253790375741596</v>
          </cell>
          <cell r="I233">
            <v>1.0312422308776001</v>
          </cell>
          <cell r="J233">
            <v>1.029025055817415</v>
          </cell>
          <cell r="K233">
            <v>1.0295358649789028</v>
          </cell>
          <cell r="L233">
            <v>1.0150937137170344</v>
          </cell>
          <cell r="M233">
            <v>1.0193204530313125</v>
          </cell>
          <cell r="N233">
            <v>1.0188113867154986</v>
          </cell>
          <cell r="O233">
            <v>1.0164424514200299</v>
          </cell>
        </row>
        <row r="234">
          <cell r="A234" t="str">
            <v>Tübingen</v>
          </cell>
          <cell r="B234">
            <v>44</v>
          </cell>
          <cell r="D234">
            <v>1.4723201837119657</v>
          </cell>
          <cell r="E234">
            <v>1.4575018477457502</v>
          </cell>
          <cell r="F234">
            <v>1.4584600418136329</v>
          </cell>
          <cell r="G234">
            <v>1.459419455636872</v>
          </cell>
          <cell r="H234">
            <v>1.428806855636124</v>
          </cell>
          <cell r="I234">
            <v>1.4369768790917379</v>
          </cell>
          <cell r="J234">
            <v>1.4676258992805755</v>
          </cell>
          <cell r="K234">
            <v>1.4683544303797467</v>
          </cell>
          <cell r="L234">
            <v>1.5395587991375022</v>
          </cell>
          <cell r="M234">
            <v>1.5459693537641572</v>
          </cell>
          <cell r="N234">
            <v>1.5027467954053604</v>
          </cell>
          <cell r="O234">
            <v>1.4992526158445441</v>
          </cell>
        </row>
        <row r="235">
          <cell r="A235" t="str">
            <v>Tuttlingen</v>
          </cell>
          <cell r="B235">
            <v>45</v>
          </cell>
          <cell r="D235">
            <v>1.0540474042483392</v>
          </cell>
          <cell r="E235">
            <v>1.0889381621088938</v>
          </cell>
          <cell r="F235">
            <v>1.0896540542285762</v>
          </cell>
          <cell r="G235">
            <v>1.090370857659732</v>
          </cell>
          <cell r="H235">
            <v>1.0926170072511536</v>
          </cell>
          <cell r="I235">
            <v>1.1326758929311345</v>
          </cell>
          <cell r="J235">
            <v>1.1977176879186306</v>
          </cell>
          <cell r="K235">
            <v>1.1983122362869196</v>
          </cell>
          <cell r="L235">
            <v>1.1673577707745895</v>
          </cell>
          <cell r="M235">
            <v>1.1722185209860092</v>
          </cell>
          <cell r="N235">
            <v>1.1716330947228233</v>
          </cell>
          <cell r="O235">
            <v>1.1689088191330343</v>
          </cell>
        </row>
        <row r="236">
          <cell r="A236" t="str">
            <v>Ulm</v>
          </cell>
          <cell r="B236">
            <v>46</v>
          </cell>
          <cell r="D236">
            <v>1.2297219716230623</v>
          </cell>
          <cell r="E236">
            <v>1.2313377679231339</v>
          </cell>
          <cell r="F236">
            <v>1.2237651436840735</v>
          </cell>
          <cell r="G236">
            <v>1.2161828796973932</v>
          </cell>
          <cell r="H236">
            <v>1.2018787079762689</v>
          </cell>
          <cell r="I236">
            <v>1.2087511394712853</v>
          </cell>
          <cell r="J236">
            <v>1.2398908459439346</v>
          </cell>
          <cell r="K236">
            <v>1.240506329113924</v>
          </cell>
          <cell r="L236">
            <v>1.2604080278653178</v>
          </cell>
          <cell r="M236">
            <v>1.2656562291805462</v>
          </cell>
          <cell r="N236">
            <v>1.3074746129515564</v>
          </cell>
          <cell r="O236">
            <v>1.3044344793223717</v>
          </cell>
        </row>
        <row r="237">
          <cell r="A237" t="str">
            <v>Vaihingen an der Enz</v>
          </cell>
          <cell r="B237">
            <v>47</v>
          </cell>
          <cell r="D237">
            <v>0.75289100303452794</v>
          </cell>
          <cell r="E237">
            <v>0.75388026607538805</v>
          </cell>
          <cell r="F237">
            <v>0.76694908322752775</v>
          </cell>
          <cell r="G237">
            <v>0.78003453663350053</v>
          </cell>
          <cell r="H237">
            <v>0.78164139749505601</v>
          </cell>
          <cell r="I237">
            <v>0.7861108809148919</v>
          </cell>
          <cell r="J237">
            <v>0.78442073927065248</v>
          </cell>
          <cell r="K237">
            <v>0.78481012658227844</v>
          </cell>
          <cell r="L237">
            <v>0.78669762813070165</v>
          </cell>
          <cell r="M237">
            <v>0.78997335109926714</v>
          </cell>
          <cell r="N237">
            <v>0.78957882470451135</v>
          </cell>
          <cell r="O237">
            <v>0.78774289985052315</v>
          </cell>
        </row>
        <row r="238">
          <cell r="A238" t="str">
            <v>Waiblingen</v>
          </cell>
          <cell r="B238">
            <v>48</v>
          </cell>
          <cell r="D238">
            <v>1.539243828426146</v>
          </cell>
          <cell r="E238">
            <v>1.5412663217541267</v>
          </cell>
          <cell r="F238">
            <v>1.5338974514260528</v>
          </cell>
          <cell r="G238">
            <v>1.5265192007236246</v>
          </cell>
          <cell r="H238">
            <v>1.5296638101516151</v>
          </cell>
          <cell r="I238">
            <v>1.5045993204607608</v>
          </cell>
          <cell r="J238">
            <v>1.4338873728603325</v>
          </cell>
          <cell r="K238">
            <v>1.4345991561181433</v>
          </cell>
          <cell r="L238">
            <v>1.4380494277657987</v>
          </cell>
          <cell r="M238">
            <v>1.4270486342438373</v>
          </cell>
          <cell r="N238">
            <v>1.4772765107374728</v>
          </cell>
          <cell r="O238">
            <v>1.4738415545590433</v>
          </cell>
        </row>
        <row r="239">
          <cell r="A239" t="str">
            <v>Weikersheim</v>
          </cell>
          <cell r="B239">
            <v>49</v>
          </cell>
          <cell r="D239">
            <v>0.75707373082916418</v>
          </cell>
          <cell r="E239">
            <v>0.79157427937915747</v>
          </cell>
          <cell r="F239">
            <v>0.79209467788154186</v>
          </cell>
          <cell r="G239">
            <v>0.79261573883726666</v>
          </cell>
          <cell r="H239">
            <v>0.76483190507580756</v>
          </cell>
          <cell r="I239">
            <v>0.7692052705726361</v>
          </cell>
          <cell r="J239">
            <v>0.73381294964028776</v>
          </cell>
          <cell r="K239">
            <v>0.73417721518987333</v>
          </cell>
          <cell r="L239">
            <v>0.70210648532094877</v>
          </cell>
          <cell r="M239">
            <v>0.7050299800133244</v>
          </cell>
          <cell r="N239">
            <v>0.70467787581155317</v>
          </cell>
          <cell r="O239">
            <v>0.73692077727952165</v>
          </cell>
        </row>
        <row r="240">
          <cell r="A240" t="str">
            <v>Weinsberg</v>
          </cell>
          <cell r="B240">
            <v>50</v>
          </cell>
          <cell r="D240">
            <v>0.76962191421307302</v>
          </cell>
          <cell r="E240">
            <v>0.77063316087706335</v>
          </cell>
          <cell r="F240">
            <v>0.7711397922233002</v>
          </cell>
          <cell r="G240">
            <v>0.77164706849765641</v>
          </cell>
          <cell r="H240">
            <v>0.77323665128543173</v>
          </cell>
          <cell r="I240">
            <v>0.777658075743764</v>
          </cell>
          <cell r="J240">
            <v>0.74224758124534851</v>
          </cell>
          <cell r="K240">
            <v>0.70886075949367078</v>
          </cell>
          <cell r="L240">
            <v>0.70210648532094877</v>
          </cell>
          <cell r="M240">
            <v>0.7050299800133244</v>
          </cell>
          <cell r="N240">
            <v>0.7386382553687364</v>
          </cell>
          <cell r="O240">
            <v>0.73692077727952165</v>
          </cell>
        </row>
        <row r="241">
          <cell r="A241" t="str">
            <v>Zuffenhausen</v>
          </cell>
          <cell r="B241">
            <v>51</v>
          </cell>
          <cell r="D241">
            <v>0.97039284835561379</v>
          </cell>
          <cell r="E241">
            <v>0.97166789849716684</v>
          </cell>
          <cell r="F241">
            <v>0.95973349501160077</v>
          </cell>
          <cell r="G241">
            <v>0.94778389935038232</v>
          </cell>
          <cell r="H241">
            <v>0.94973632168754119</v>
          </cell>
          <cell r="I241">
            <v>0.92135576365293781</v>
          </cell>
          <cell r="J241">
            <v>0.92780947655668566</v>
          </cell>
          <cell r="K241">
            <v>0.95358649789029526</v>
          </cell>
          <cell r="L241">
            <v>0.95587991375020742</v>
          </cell>
          <cell r="M241">
            <v>0.92588274483677546</v>
          </cell>
          <cell r="N241">
            <v>0.92542034293324449</v>
          </cell>
          <cell r="O241">
            <v>0.95714997508719479</v>
          </cell>
        </row>
        <row r="242">
          <cell r="A242" t="str">
            <v>zz Landeskirche</v>
          </cell>
          <cell r="D242">
            <v>50.999999999999986</v>
          </cell>
          <cell r="E242">
            <v>51.000000000000014</v>
          </cell>
          <cell r="F242">
            <v>51.000000000000007</v>
          </cell>
          <cell r="G242">
            <v>51.000000000000007</v>
          </cell>
          <cell r="H242">
            <v>51.000000000000014</v>
          </cell>
          <cell r="I242">
            <v>51.000000000000007</v>
          </cell>
          <cell r="J242">
            <v>50.96626147357977</v>
          </cell>
          <cell r="K242">
            <v>51</v>
          </cell>
          <cell r="L242">
            <v>50.966163542876096</v>
          </cell>
          <cell r="M242">
            <v>50.966022651565623</v>
          </cell>
          <cell r="N242">
            <v>51</v>
          </cell>
          <cell r="O242">
            <v>51</v>
          </cell>
        </row>
        <row r="246">
          <cell r="A246" t="str">
            <v>Bis Ende 2001: Differenz zwischen theoret. Soll-Stellenzahlen zu tatsächl. Soll-Stellenzahlen (Besetzungsstand im Stichmonat zzgl. Vakaturabschlag; neg. Werte bedeuten Defizite in der Sollerfüllung)</v>
          </cell>
        </row>
        <row r="250">
          <cell r="A250" t="str">
            <v>Aalen</v>
          </cell>
          <cell r="B250">
            <v>1</v>
          </cell>
          <cell r="D250">
            <v>-2.0122201263019766</v>
          </cell>
          <cell r="E250">
            <v>-1.4967972406996797</v>
          </cell>
          <cell r="F250">
            <v>-0.46390310188918715</v>
          </cell>
          <cell r="G250">
            <v>0.56899103692130581</v>
          </cell>
          <cell r="H250">
            <v>0.56707317073170738</v>
          </cell>
          <cell r="I250">
            <v>0.56173862600480651</v>
          </cell>
          <cell r="J250">
            <v>0.56375589183825359</v>
          </cell>
          <cell r="K250">
            <v>0.56329113924050644</v>
          </cell>
          <cell r="L250">
            <v>0.56103831481174316</v>
          </cell>
          <cell r="M250">
            <v>0.55712858094603601</v>
          </cell>
          <cell r="N250">
            <v>0.5575994672881639</v>
          </cell>
          <cell r="O250">
            <v>0.55979073243647237</v>
          </cell>
          <cell r="Q250">
            <v>1.5499999999999972</v>
          </cell>
          <cell r="R250">
            <v>1.5749999999999957</v>
          </cell>
          <cell r="S250">
            <v>1.5999999999999943</v>
          </cell>
          <cell r="T250">
            <v>0.87499999999999289</v>
          </cell>
          <cell r="U250">
            <v>0.89999999999999147</v>
          </cell>
          <cell r="V250">
            <v>0.92499999999999005</v>
          </cell>
          <cell r="W250">
            <v>0.94999999999998863</v>
          </cell>
          <cell r="X250">
            <v>0.97499999999998721</v>
          </cell>
          <cell r="Y250">
            <v>0.99999999999998579</v>
          </cell>
          <cell r="Z250">
            <v>1.0249999999999844</v>
          </cell>
          <cell r="AA250">
            <v>0.54999999999998295</v>
          </cell>
          <cell r="AB250">
            <v>0.57499999999998153</v>
          </cell>
          <cell r="AC250">
            <v>0.5999999999999801</v>
          </cell>
          <cell r="AD250">
            <v>0.37499999999997868</v>
          </cell>
          <cell r="AE250">
            <v>0.39999999999997726</v>
          </cell>
          <cell r="AF250">
            <v>-7.5000000000024158E-2</v>
          </cell>
          <cell r="AG250">
            <v>-5.000000000002558E-2</v>
          </cell>
          <cell r="AH250">
            <v>0.974999999999973</v>
          </cell>
          <cell r="AI250">
            <v>0.99999999999997158</v>
          </cell>
          <cell r="AJ250">
            <v>1.0249999999999702</v>
          </cell>
          <cell r="AK250">
            <v>1.0499999999999687</v>
          </cell>
          <cell r="AL250">
            <v>1.0749999999999673</v>
          </cell>
          <cell r="AM250">
            <v>1.0999999999999659</v>
          </cell>
          <cell r="AN250">
            <v>1.1249999999999645</v>
          </cell>
          <cell r="AO250">
            <v>1.1499999999999631</v>
          </cell>
          <cell r="AP250">
            <v>0.17499999999996163</v>
          </cell>
          <cell r="AQ250">
            <v>0.19999999999996021</v>
          </cell>
          <cell r="AR250">
            <v>0.22499999999995879</v>
          </cell>
          <cell r="AS250">
            <v>0.24999999999995737</v>
          </cell>
          <cell r="AT250">
            <v>0.27499999999995595</v>
          </cell>
          <cell r="AU250">
            <v>0.29999999999995453</v>
          </cell>
          <cell r="AV250">
            <v>-0.6750000000000469</v>
          </cell>
          <cell r="AW250">
            <v>-0.65000000000004832</v>
          </cell>
          <cell r="AX250">
            <v>-0.62500000000004974</v>
          </cell>
          <cell r="AY250">
            <v>-0.60000000000005116</v>
          </cell>
          <cell r="AZ250">
            <v>-0.57500000000005258</v>
          </cell>
          <cell r="BA250">
            <v>-0.550000000000054</v>
          </cell>
          <cell r="BB250" t="e">
            <v>#VALUE!</v>
          </cell>
          <cell r="BC250" t="e">
            <v>#VALUE!</v>
          </cell>
          <cell r="BD250" t="e">
            <v>#VALUE!</v>
          </cell>
          <cell r="BE250" t="e">
            <v>#VALUE!</v>
          </cell>
          <cell r="BF250" t="e">
            <v>#VALUE!</v>
          </cell>
          <cell r="BG250" t="e">
            <v>#VALUE!</v>
          </cell>
          <cell r="BH250" t="e">
            <v>#VALUE!</v>
          </cell>
          <cell r="BI250" t="e">
            <v>#VALUE!</v>
          </cell>
          <cell r="BJ250" t="e">
            <v>#VALUE!</v>
          </cell>
          <cell r="BK250" t="e">
            <v>#VALUE!</v>
          </cell>
          <cell r="BL250" t="e">
            <v>#VALUE!</v>
          </cell>
          <cell r="BM250" t="e">
            <v>#VALUE!</v>
          </cell>
          <cell r="BN250" t="e">
            <v>#VALUE!</v>
          </cell>
          <cell r="BO250" t="e">
            <v>#VALUE!</v>
          </cell>
          <cell r="BP250" t="e">
            <v>#VALUE!</v>
          </cell>
          <cell r="BQ250" t="e">
            <v>#VALUE!</v>
          </cell>
          <cell r="BR250" t="e">
            <v>#VALUE!</v>
          </cell>
          <cell r="BS250" t="e">
            <v>#VALUE!</v>
          </cell>
          <cell r="BT250" t="e">
            <v>#VALUE!</v>
          </cell>
          <cell r="BU250" t="e">
            <v>#VALUE!</v>
          </cell>
          <cell r="BV250" t="e">
            <v>#VALUE!</v>
          </cell>
          <cell r="BW250" t="e">
            <v>#VALUE!</v>
          </cell>
        </row>
        <row r="251">
          <cell r="A251" t="str">
            <v>Backnang</v>
          </cell>
          <cell r="B251">
            <v>2</v>
          </cell>
          <cell r="D251">
            <v>0.22941441810875096</v>
          </cell>
          <cell r="E251">
            <v>0.22807341709780737</v>
          </cell>
          <cell r="F251">
            <v>-3.0986315873426262E-2</v>
          </cell>
          <cell r="G251">
            <v>-0.29004604884466745</v>
          </cell>
          <cell r="H251">
            <v>-0.29218852999340794</v>
          </cell>
          <cell r="I251">
            <v>-0.29814784121985571</v>
          </cell>
          <cell r="J251">
            <v>-0.29589431902753649</v>
          </cell>
          <cell r="K251">
            <v>-1.3301687763713079</v>
          </cell>
          <cell r="L251">
            <v>1.7687427434068668</v>
          </cell>
          <cell r="M251">
            <v>2.2816455696202533</v>
          </cell>
          <cell r="N251">
            <v>2.2821291826202765</v>
          </cell>
          <cell r="O251">
            <v>2.2843796711509716</v>
          </cell>
          <cell r="Q251">
            <v>-1.6666666666665719E-2</v>
          </cell>
          <cell r="R251">
            <v>0.72500000000000142</v>
          </cell>
          <cell r="S251">
            <v>0.71666666666666856</v>
          </cell>
          <cell r="T251">
            <v>0.7083333333333357</v>
          </cell>
          <cell r="U251">
            <v>0.70000000000000284</v>
          </cell>
          <cell r="V251">
            <v>0.69166666666666998</v>
          </cell>
          <cell r="W251">
            <v>0.68333333333333712</v>
          </cell>
          <cell r="X251">
            <v>0.92500000000000426</v>
          </cell>
          <cell r="Y251">
            <v>1.1666666666666714</v>
          </cell>
          <cell r="Z251">
            <v>1.1583333333333385</v>
          </cell>
          <cell r="AA251">
            <v>1.1500000000000057</v>
          </cell>
          <cell r="AB251">
            <v>0.89166666666667282</v>
          </cell>
          <cell r="AC251">
            <v>0.88333333333333997</v>
          </cell>
          <cell r="AD251">
            <v>0.87500000000000711</v>
          </cell>
          <cell r="AE251">
            <v>0.86666666666667425</v>
          </cell>
          <cell r="AF251">
            <v>0.85833333333334139</v>
          </cell>
          <cell r="AG251">
            <v>0.85000000000000853</v>
          </cell>
          <cell r="AH251">
            <v>0.84166666666667567</v>
          </cell>
          <cell r="AI251">
            <v>0.83333333333334281</v>
          </cell>
          <cell r="AJ251">
            <v>1.0750000000000099</v>
          </cell>
          <cell r="AK251">
            <v>1.0666666666666771</v>
          </cell>
          <cell r="AL251">
            <v>1.0583333333333442</v>
          </cell>
          <cell r="AM251">
            <v>1.0500000000000114</v>
          </cell>
          <cell r="AN251">
            <v>1.0416666666666785</v>
          </cell>
          <cell r="AO251">
            <v>1.0333333333333456</v>
          </cell>
          <cell r="AP251">
            <v>1.2750000000000128</v>
          </cell>
          <cell r="AQ251">
            <v>0.51666666666667993</v>
          </cell>
          <cell r="AR251">
            <v>0.50833333333334707</v>
          </cell>
          <cell r="AS251">
            <v>0.50000000000001421</v>
          </cell>
          <cell r="AT251">
            <v>0.49166666666668135</v>
          </cell>
          <cell r="AU251">
            <v>1.9833333333333485</v>
          </cell>
          <cell r="AV251">
            <v>1.4750000000000156</v>
          </cell>
          <cell r="AW251">
            <v>1.4666666666666828</v>
          </cell>
          <cell r="AX251">
            <v>1.9583333333333499</v>
          </cell>
          <cell r="AY251">
            <v>0.45000000000001705</v>
          </cell>
          <cell r="AZ251">
            <v>0.94166666666668419</v>
          </cell>
          <cell r="BA251">
            <v>0.93333333333335133</v>
          </cell>
          <cell r="BB251" t="e">
            <v>#VALUE!</v>
          </cell>
          <cell r="BC251" t="e">
            <v>#VALUE!</v>
          </cell>
          <cell r="BD251" t="e">
            <v>#VALUE!</v>
          </cell>
          <cell r="BE251" t="e">
            <v>#VALUE!</v>
          </cell>
          <cell r="BF251" t="e">
            <v>#VALUE!</v>
          </cell>
          <cell r="BG251" t="e">
            <v>#VALUE!</v>
          </cell>
          <cell r="BH251" t="e">
            <v>#VALUE!</v>
          </cell>
          <cell r="BI251" t="e">
            <v>#VALUE!</v>
          </cell>
          <cell r="BJ251" t="e">
            <v>#VALUE!</v>
          </cell>
          <cell r="BK251" t="e">
            <v>#VALUE!</v>
          </cell>
          <cell r="BL251" t="e">
            <v>#VALUE!</v>
          </cell>
          <cell r="BM251" t="e">
            <v>#VALUE!</v>
          </cell>
          <cell r="BN251" t="e">
            <v>#VALUE!</v>
          </cell>
          <cell r="BO251" t="e">
            <v>#VALUE!</v>
          </cell>
          <cell r="BP251" t="e">
            <v>#VALUE!</v>
          </cell>
          <cell r="BQ251" t="e">
            <v>#VALUE!</v>
          </cell>
          <cell r="BR251" t="e">
            <v>#VALUE!</v>
          </cell>
          <cell r="BS251" t="e">
            <v>#VALUE!</v>
          </cell>
          <cell r="BT251" t="e">
            <v>#VALUE!</v>
          </cell>
          <cell r="BU251" t="e">
            <v>#VALUE!</v>
          </cell>
          <cell r="BV251" t="e">
            <v>#VALUE!</v>
          </cell>
          <cell r="BW251" t="e">
            <v>#VALUE!</v>
          </cell>
        </row>
        <row r="252">
          <cell r="A252" t="str">
            <v>Bad Cannstatt</v>
          </cell>
          <cell r="B252">
            <v>3</v>
          </cell>
          <cell r="D252">
            <v>1.3130689740014763</v>
          </cell>
          <cell r="E252">
            <v>0.79508499630450846</v>
          </cell>
          <cell r="F252">
            <v>0.79445681440914262</v>
          </cell>
          <cell r="G252">
            <v>0.79382863251377356</v>
          </cell>
          <cell r="H252">
            <v>1.6644693473961802E-2</v>
          </cell>
          <cell r="I252">
            <v>1.1021794978039234E-2</v>
          </cell>
          <cell r="J252">
            <v>1.3148102207888868E-2</v>
          </cell>
          <cell r="K252">
            <v>1.2658227848101333E-2</v>
          </cell>
          <cell r="L252">
            <v>1.0441200862497926</v>
          </cell>
          <cell r="M252">
            <v>1.557128580946036</v>
          </cell>
          <cell r="N252">
            <v>1.5575994672881639</v>
          </cell>
          <cell r="O252">
            <v>1.818261086198306</v>
          </cell>
          <cell r="Q252">
            <v>3.55833333333333</v>
          </cell>
          <cell r="R252">
            <v>3.462499999999995</v>
          </cell>
          <cell r="S252">
            <v>2.86666666666666</v>
          </cell>
          <cell r="T252">
            <v>2.770833333333325</v>
          </cell>
          <cell r="U252">
            <v>2.6749999999999901</v>
          </cell>
          <cell r="V252">
            <v>2.5791666666666551</v>
          </cell>
          <cell r="W252">
            <v>2.4833333333333201</v>
          </cell>
          <cell r="X252">
            <v>1.8874999999999851</v>
          </cell>
          <cell r="Y252">
            <v>1.7916666666666501</v>
          </cell>
          <cell r="Z252">
            <v>1.6958333333333151</v>
          </cell>
          <cell r="AA252">
            <v>1.3499999999999801</v>
          </cell>
          <cell r="AB252">
            <v>1.2541666666666451</v>
          </cell>
          <cell r="AC252">
            <v>1.1583333333333101</v>
          </cell>
          <cell r="AD252">
            <v>1.5624999999999751</v>
          </cell>
          <cell r="AE252">
            <v>1.4666666666666401</v>
          </cell>
          <cell r="AF252">
            <v>1.3708333333333051</v>
          </cell>
          <cell r="AG252">
            <v>1.2749999999999702</v>
          </cell>
          <cell r="AH252">
            <v>0.67916666666663517</v>
          </cell>
          <cell r="AI252">
            <v>0.58333333333330017</v>
          </cell>
          <cell r="AJ252">
            <v>0.48749999999996518</v>
          </cell>
          <cell r="AK252">
            <v>0.39166666666663019</v>
          </cell>
          <cell r="AL252">
            <v>0.2958333333332952</v>
          </cell>
          <cell r="AM252">
            <v>0.19999999999996021</v>
          </cell>
          <cell r="AN252">
            <v>0.10416666666662522</v>
          </cell>
          <cell r="AO252">
            <v>8.3333333332902271E-3</v>
          </cell>
          <cell r="AP252">
            <v>-8.7500000000044764E-2</v>
          </cell>
          <cell r="AQ252">
            <v>-0.18333333333337976</v>
          </cell>
          <cell r="AR252">
            <v>-0.27916666666671475</v>
          </cell>
          <cell r="AS252">
            <v>-0.37500000000004974</v>
          </cell>
          <cell r="AT252">
            <v>2.9166666666615271E-2</v>
          </cell>
          <cell r="AU252">
            <v>-0.56666666666671972</v>
          </cell>
          <cell r="AV252">
            <v>0.83749999999994529</v>
          </cell>
          <cell r="AW252">
            <v>0.7416666666666103</v>
          </cell>
          <cell r="AX252">
            <v>0.64583333333327531</v>
          </cell>
          <cell r="AY252">
            <v>0.29999999999994031</v>
          </cell>
          <cell r="AZ252">
            <v>0.20416666666660532</v>
          </cell>
          <cell r="BA252">
            <v>0.10833333333327033</v>
          </cell>
          <cell r="BB252" t="e">
            <v>#VALUE!</v>
          </cell>
          <cell r="BC252" t="e">
            <v>#VALUE!</v>
          </cell>
          <cell r="BD252" t="e">
            <v>#VALUE!</v>
          </cell>
          <cell r="BE252" t="e">
            <v>#VALUE!</v>
          </cell>
          <cell r="BF252" t="e">
            <v>#VALUE!</v>
          </cell>
          <cell r="BG252" t="e">
            <v>#VALUE!</v>
          </cell>
          <cell r="BH252" t="e">
            <v>#VALUE!</v>
          </cell>
          <cell r="BI252" t="e">
            <v>#VALUE!</v>
          </cell>
          <cell r="BJ252" t="e">
            <v>#VALUE!</v>
          </cell>
          <cell r="BK252" t="e">
            <v>#VALUE!</v>
          </cell>
          <cell r="BL252" t="e">
            <v>#VALUE!</v>
          </cell>
          <cell r="BM252" t="e">
            <v>#VALUE!</v>
          </cell>
          <cell r="BN252" t="e">
            <v>#VALUE!</v>
          </cell>
          <cell r="BO252" t="e">
            <v>#VALUE!</v>
          </cell>
          <cell r="BP252" t="e">
            <v>#VALUE!</v>
          </cell>
          <cell r="BQ252" t="e">
            <v>#VALUE!</v>
          </cell>
          <cell r="BR252" t="e">
            <v>#VALUE!</v>
          </cell>
          <cell r="BS252" t="e">
            <v>#VALUE!</v>
          </cell>
          <cell r="BT252" t="e">
            <v>#VALUE!</v>
          </cell>
          <cell r="BU252" t="e">
            <v>#VALUE!</v>
          </cell>
          <cell r="BV252" t="e">
            <v>#VALUE!</v>
          </cell>
          <cell r="BW252" t="e">
            <v>#VALUE!</v>
          </cell>
        </row>
        <row r="253">
          <cell r="A253" t="str">
            <v>Bad Urach</v>
          </cell>
          <cell r="B253">
            <v>4</v>
          </cell>
          <cell r="D253">
            <v>1.3465307963585664</v>
          </cell>
          <cell r="E253">
            <v>1.3453436807095343</v>
          </cell>
          <cell r="F253">
            <v>1.6031360291550314</v>
          </cell>
          <cell r="G253">
            <v>1.8609283776005263</v>
          </cell>
          <cell r="H253">
            <v>3.4095253790375741</v>
          </cell>
          <cell r="I253">
            <v>3.4047194828872129</v>
          </cell>
          <cell r="J253">
            <v>3.4065368394939219</v>
          </cell>
          <cell r="K253">
            <v>4.4398734177215191</v>
          </cell>
          <cell r="L253">
            <v>3.9210068004644221</v>
          </cell>
          <cell r="M253">
            <v>4.4345436375749498</v>
          </cell>
          <cell r="N253">
            <v>4.4349508906276007</v>
          </cell>
          <cell r="O253">
            <v>4.4368460388639761</v>
          </cell>
          <cell r="Q253">
            <v>1.19166666666667</v>
          </cell>
          <cell r="R253">
            <v>1.162500000000005</v>
          </cell>
          <cell r="S253">
            <v>2.13333333333334</v>
          </cell>
          <cell r="T253">
            <v>2.604166666666675</v>
          </cell>
          <cell r="U253">
            <v>2.5750000000000099</v>
          </cell>
          <cell r="V253">
            <v>2.5458333333333449</v>
          </cell>
          <cell r="W253">
            <v>2.5166666666666799</v>
          </cell>
          <cell r="X253">
            <v>2.4875000000000149</v>
          </cell>
          <cell r="Y253">
            <v>1.4583333333333499</v>
          </cell>
          <cell r="Z253">
            <v>1.4291666666666849</v>
          </cell>
          <cell r="AA253">
            <v>1.4000000000000199</v>
          </cell>
          <cell r="AB253">
            <v>1.3708333333333549</v>
          </cell>
          <cell r="AC253">
            <v>1.3416666666666899</v>
          </cell>
          <cell r="AD253">
            <v>1.8125000000000249</v>
          </cell>
          <cell r="AE253">
            <v>1.7833333333333599</v>
          </cell>
          <cell r="AF253">
            <v>1.7541666666666949</v>
          </cell>
          <cell r="AG253">
            <v>1.7250000000000298</v>
          </cell>
          <cell r="AH253">
            <v>1.6958333333333648</v>
          </cell>
          <cell r="AI253">
            <v>1.6666666666666998</v>
          </cell>
          <cell r="AJ253">
            <v>1.6375000000000348</v>
          </cell>
          <cell r="AK253">
            <v>1.6083333333333698</v>
          </cell>
          <cell r="AL253">
            <v>1.5791666666667048</v>
          </cell>
          <cell r="AM253">
            <v>1.0500000000000398</v>
          </cell>
          <cell r="AN253">
            <v>1.0208333333333748</v>
          </cell>
          <cell r="AO253">
            <v>0.99166666666670977</v>
          </cell>
          <cell r="AP253">
            <v>0.96250000000004476</v>
          </cell>
          <cell r="AQ253">
            <v>0.93333333333337976</v>
          </cell>
          <cell r="AR253">
            <v>0.90416666666671475</v>
          </cell>
          <cell r="AS253">
            <v>0.87500000000004974</v>
          </cell>
          <cell r="AT253">
            <v>0.84583333333338473</v>
          </cell>
          <cell r="AU253">
            <v>0.81666666666671972</v>
          </cell>
          <cell r="AV253">
            <v>0.78750000000005471</v>
          </cell>
          <cell r="AW253">
            <v>0.7583333333333897</v>
          </cell>
          <cell r="AX253">
            <v>0.72916666666672469</v>
          </cell>
          <cell r="AY253">
            <v>0.70000000000005969</v>
          </cell>
          <cell r="AZ253">
            <v>0.67083333333339468</v>
          </cell>
          <cell r="BA253">
            <v>0.64166666666672967</v>
          </cell>
          <cell r="BB253" t="e">
            <v>#VALUE!</v>
          </cell>
          <cell r="BC253" t="e">
            <v>#VALUE!</v>
          </cell>
          <cell r="BD253" t="e">
            <v>#VALUE!</v>
          </cell>
          <cell r="BE253" t="e">
            <v>#VALUE!</v>
          </cell>
          <cell r="BF253" t="e">
            <v>#VALUE!</v>
          </cell>
          <cell r="BG253" t="e">
            <v>#VALUE!</v>
          </cell>
          <cell r="BH253" t="e">
            <v>#VALUE!</v>
          </cell>
          <cell r="BI253" t="e">
            <v>#VALUE!</v>
          </cell>
          <cell r="BJ253" t="e">
            <v>#VALUE!</v>
          </cell>
          <cell r="BK253" t="e">
            <v>#VALUE!</v>
          </cell>
          <cell r="BL253" t="e">
            <v>#VALUE!</v>
          </cell>
          <cell r="BM253" t="e">
            <v>#VALUE!</v>
          </cell>
          <cell r="BN253" t="e">
            <v>#VALUE!</v>
          </cell>
          <cell r="BO253" t="e">
            <v>#VALUE!</v>
          </cell>
          <cell r="BP253" t="e">
            <v>#VALUE!</v>
          </cell>
          <cell r="BQ253" t="e">
            <v>#VALUE!</v>
          </cell>
          <cell r="BR253" t="e">
            <v>#VALUE!</v>
          </cell>
          <cell r="BS253" t="e">
            <v>#VALUE!</v>
          </cell>
          <cell r="BT253" t="e">
            <v>#VALUE!</v>
          </cell>
          <cell r="BU253" t="e">
            <v>#VALUE!</v>
          </cell>
          <cell r="BV253" t="e">
            <v>#VALUE!</v>
          </cell>
          <cell r="BW253" t="e">
            <v>#VALUE!</v>
          </cell>
        </row>
        <row r="254">
          <cell r="A254" t="str">
            <v>Balingen</v>
          </cell>
          <cell r="B254">
            <v>5</v>
          </cell>
          <cell r="D254">
            <v>-0.6470310834085129</v>
          </cell>
          <cell r="E254">
            <v>1.4181448632668145</v>
          </cell>
          <cell r="F254">
            <v>1.4172687148338023</v>
          </cell>
          <cell r="G254">
            <v>1.4163925664007895</v>
          </cell>
          <cell r="H254">
            <v>0.12162162162162171</v>
          </cell>
          <cell r="I254">
            <v>0.11373995193502928</v>
          </cell>
          <cell r="J254">
            <v>0.1167204167700322</v>
          </cell>
          <cell r="K254">
            <v>0.11603375527426163</v>
          </cell>
          <cell r="L254">
            <v>-0.92113119920384823</v>
          </cell>
          <cell r="M254">
            <v>0.10692871419053973</v>
          </cell>
          <cell r="N254">
            <v>0.10762443815548539</v>
          </cell>
          <cell r="O254">
            <v>-0.92301943198804182</v>
          </cell>
          <cell r="Q254">
            <v>0.55833333333333712</v>
          </cell>
          <cell r="R254">
            <v>0.58750000000000568</v>
          </cell>
          <cell r="S254">
            <v>0.61666666666667425</v>
          </cell>
          <cell r="T254">
            <v>0.64583333333334281</v>
          </cell>
          <cell r="U254">
            <v>0.67500000000001137</v>
          </cell>
          <cell r="V254">
            <v>0.70416666666667993</v>
          </cell>
          <cell r="W254">
            <v>0.73333333333334849</v>
          </cell>
          <cell r="X254">
            <v>0.76250000000001705</v>
          </cell>
          <cell r="Y254">
            <v>0.79166666666668561</v>
          </cell>
          <cell r="Z254">
            <v>0.82083333333335418</v>
          </cell>
          <cell r="AA254">
            <v>0.85000000000002274</v>
          </cell>
          <cell r="AB254">
            <v>0.8791666666666913</v>
          </cell>
          <cell r="AC254">
            <v>0.90833333333335986</v>
          </cell>
          <cell r="AD254">
            <v>-6.2499999999971578E-2</v>
          </cell>
          <cell r="AE254">
            <v>0.96666666666669698</v>
          </cell>
          <cell r="AF254">
            <v>1.9958333333333655</v>
          </cell>
          <cell r="AG254">
            <v>2.0250000000000341</v>
          </cell>
          <cell r="AH254">
            <v>2.0541666666667027</v>
          </cell>
          <cell r="AI254">
            <v>2.0833333333333712</v>
          </cell>
          <cell r="AJ254">
            <v>2.1125000000000398</v>
          </cell>
          <cell r="AK254">
            <v>2.1416666666667084</v>
          </cell>
          <cell r="AL254">
            <v>2.9208333333333769</v>
          </cell>
          <cell r="AM254">
            <v>2.9500000000000455</v>
          </cell>
          <cell r="AN254">
            <v>2.979166666666714</v>
          </cell>
          <cell r="AO254">
            <v>3.0083333333333826</v>
          </cell>
          <cell r="AP254">
            <v>2.0375000000000512</v>
          </cell>
          <cell r="AQ254">
            <v>2.0666666666667197</v>
          </cell>
          <cell r="AR254">
            <v>2.0958333333333883</v>
          </cell>
          <cell r="AS254">
            <v>2.1250000000000568</v>
          </cell>
          <cell r="AT254">
            <v>2.6541666666667254</v>
          </cell>
          <cell r="AU254">
            <v>2.683333333333394</v>
          </cell>
          <cell r="AV254">
            <v>1.7125000000000625</v>
          </cell>
          <cell r="AW254">
            <v>1.7416666666667311</v>
          </cell>
          <cell r="AX254">
            <v>1.7708333333333997</v>
          </cell>
          <cell r="AY254">
            <v>1.8000000000000682</v>
          </cell>
          <cell r="AZ254">
            <v>2.8291666666667368</v>
          </cell>
          <cell r="BA254">
            <v>2.8583333333334053</v>
          </cell>
          <cell r="BB254" t="e">
            <v>#VALUE!</v>
          </cell>
          <cell r="BC254" t="e">
            <v>#VALUE!</v>
          </cell>
          <cell r="BD254" t="e">
            <v>#VALUE!</v>
          </cell>
          <cell r="BE254" t="e">
            <v>#VALUE!</v>
          </cell>
          <cell r="BF254" t="e">
            <v>#VALUE!</v>
          </cell>
          <cell r="BG254" t="e">
            <v>#VALUE!</v>
          </cell>
          <cell r="BH254" t="e">
            <v>#VALUE!</v>
          </cell>
          <cell r="BI254" t="e">
            <v>#VALUE!</v>
          </cell>
          <cell r="BJ254" t="e">
            <v>#VALUE!</v>
          </cell>
          <cell r="BK254" t="e">
            <v>#VALUE!</v>
          </cell>
          <cell r="BL254" t="e">
            <v>#VALUE!</v>
          </cell>
          <cell r="BM254" t="e">
            <v>#VALUE!</v>
          </cell>
          <cell r="BN254" t="e">
            <v>#VALUE!</v>
          </cell>
          <cell r="BO254" t="e">
            <v>#VALUE!</v>
          </cell>
          <cell r="BP254" t="e">
            <v>#VALUE!</v>
          </cell>
          <cell r="BQ254" t="e">
            <v>#VALUE!</v>
          </cell>
          <cell r="BR254" t="e">
            <v>#VALUE!</v>
          </cell>
          <cell r="BS254" t="e">
            <v>#VALUE!</v>
          </cell>
          <cell r="BT254" t="e">
            <v>#VALUE!</v>
          </cell>
          <cell r="BU254" t="e">
            <v>#VALUE!</v>
          </cell>
          <cell r="BV254" t="e">
            <v>#VALUE!</v>
          </cell>
          <cell r="BW254" t="e">
            <v>#VALUE!</v>
          </cell>
        </row>
        <row r="255">
          <cell r="A255" t="str">
            <v>Bernhausen</v>
          </cell>
          <cell r="B255">
            <v>6</v>
          </cell>
          <cell r="D255">
            <v>7.9799885180021457E-2</v>
          </cell>
          <cell r="E255">
            <v>7.8590785907859062E-2</v>
          </cell>
          <cell r="F255">
            <v>7.7984645482506609E-2</v>
          </cell>
          <cell r="G255">
            <v>7.7378505057149938E-2</v>
          </cell>
          <cell r="H255">
            <v>7.5477916941331546E-2</v>
          </cell>
          <cell r="I255">
            <v>7.0191431175934405E-2</v>
          </cell>
          <cell r="J255">
            <v>7.2190523443314336E-2</v>
          </cell>
          <cell r="K255">
            <v>-0.44514767932489441</v>
          </cell>
          <cell r="L255">
            <v>-0.44742079946923208</v>
          </cell>
          <cell r="M255">
            <v>6.5622918054630275E-2</v>
          </cell>
          <cell r="N255">
            <v>6.6089562177459649E-2</v>
          </cell>
          <cell r="O255">
            <v>1.6190832087693074</v>
          </cell>
          <cell r="Q255">
            <v>0.9583333333333357</v>
          </cell>
          <cell r="R255">
            <v>0.43750000000000355</v>
          </cell>
          <cell r="S255">
            <v>0.4166666666666714</v>
          </cell>
          <cell r="T255">
            <v>0.39583333333333925</v>
          </cell>
          <cell r="U255">
            <v>0.87500000000000711</v>
          </cell>
          <cell r="V255">
            <v>0.35416666666667496</v>
          </cell>
          <cell r="W255">
            <v>0.33333333333334281</v>
          </cell>
          <cell r="X255">
            <v>0.31250000000001066</v>
          </cell>
          <cell r="Y255">
            <v>0.54166666666667851</v>
          </cell>
          <cell r="Z255">
            <v>-0.47916666666665364</v>
          </cell>
          <cell r="AA255">
            <v>-0.49999999999998579</v>
          </cell>
          <cell r="AB255">
            <v>-0.52083333333331794</v>
          </cell>
          <cell r="AC255">
            <v>-0.54166666666665009</v>
          </cell>
          <cell r="AD255">
            <v>0.43750000000001776</v>
          </cell>
          <cell r="AE255">
            <v>0.91666666666668561</v>
          </cell>
          <cell r="AF255">
            <v>1.3958333333333535</v>
          </cell>
          <cell r="AG255">
            <v>1.3750000000000213</v>
          </cell>
          <cell r="AH255">
            <v>1.3541666666666892</v>
          </cell>
          <cell r="AI255">
            <v>1.333333333333357</v>
          </cell>
          <cell r="AJ255">
            <v>0.31250000000002487</v>
          </cell>
          <cell r="AK255">
            <v>0.29166666666669272</v>
          </cell>
          <cell r="AL255">
            <v>0.27083333333336057</v>
          </cell>
          <cell r="AM255">
            <v>0.75000000000002842</v>
          </cell>
          <cell r="AN255">
            <v>0.72916666666669627</v>
          </cell>
          <cell r="AO255">
            <v>0.70833333333336412</v>
          </cell>
          <cell r="AP255">
            <v>0.18750000000003197</v>
          </cell>
          <cell r="AQ255">
            <v>0.16666666666669983</v>
          </cell>
          <cell r="AR255">
            <v>0.14583333333336768</v>
          </cell>
          <cell r="AS255">
            <v>0.62500000000003553</v>
          </cell>
          <cell r="AT255">
            <v>0.60416666666670338</v>
          </cell>
          <cell r="AU255">
            <v>0.58333333333337123</v>
          </cell>
          <cell r="AV255">
            <v>0.81250000000003908</v>
          </cell>
          <cell r="AW255">
            <v>0.79166666666670693</v>
          </cell>
          <cell r="AX255">
            <v>0.77083333333337478</v>
          </cell>
          <cell r="AY255">
            <v>0.75000000000004263</v>
          </cell>
          <cell r="AZ255">
            <v>0.72916666666671048</v>
          </cell>
          <cell r="BA255">
            <v>0.70833333333337833</v>
          </cell>
          <cell r="BB255" t="e">
            <v>#VALUE!</v>
          </cell>
          <cell r="BC255" t="e">
            <v>#VALUE!</v>
          </cell>
          <cell r="BD255" t="e">
            <v>#VALUE!</v>
          </cell>
          <cell r="BE255" t="e">
            <v>#VALUE!</v>
          </cell>
          <cell r="BF255" t="e">
            <v>#VALUE!</v>
          </cell>
          <cell r="BG255" t="e">
            <v>#VALUE!</v>
          </cell>
          <cell r="BH255" t="e">
            <v>#VALUE!</v>
          </cell>
          <cell r="BI255" t="e">
            <v>#VALUE!</v>
          </cell>
          <cell r="BJ255" t="e">
            <v>#VALUE!</v>
          </cell>
          <cell r="BK255" t="e">
            <v>#VALUE!</v>
          </cell>
          <cell r="BL255" t="e">
            <v>#VALUE!</v>
          </cell>
          <cell r="BM255" t="e">
            <v>#VALUE!</v>
          </cell>
          <cell r="BN255" t="e">
            <v>#VALUE!</v>
          </cell>
          <cell r="BO255" t="e">
            <v>#VALUE!</v>
          </cell>
          <cell r="BP255" t="e">
            <v>#VALUE!</v>
          </cell>
          <cell r="BQ255" t="e">
            <v>#VALUE!</v>
          </cell>
          <cell r="BR255" t="e">
            <v>#VALUE!</v>
          </cell>
          <cell r="BS255" t="e">
            <v>#VALUE!</v>
          </cell>
          <cell r="BT255" t="e">
            <v>#VALUE!</v>
          </cell>
          <cell r="BU255" t="e">
            <v>#VALUE!</v>
          </cell>
          <cell r="BV255" t="e">
            <v>#VALUE!</v>
          </cell>
          <cell r="BW255" t="e">
            <v>#VALUE!</v>
          </cell>
        </row>
        <row r="256">
          <cell r="A256" t="str">
            <v>Besigheim</v>
          </cell>
          <cell r="B256">
            <v>7</v>
          </cell>
          <cell r="D256">
            <v>-1.4871237595341589</v>
          </cell>
          <cell r="E256">
            <v>-1.488420793298842</v>
          </cell>
          <cell r="F256">
            <v>-1.4890710166642214</v>
          </cell>
          <cell r="G256">
            <v>-1.4897212400296027</v>
          </cell>
          <cell r="H256">
            <v>-1.4917600527356625</v>
          </cell>
          <cell r="I256">
            <v>-0.46361978950857718</v>
          </cell>
          <cell r="J256">
            <v>0.31375589183825359</v>
          </cell>
          <cell r="K256">
            <v>0.31329113924050644</v>
          </cell>
          <cell r="L256">
            <v>-1.756634599436059</v>
          </cell>
          <cell r="M256">
            <v>-0.72684876748834104</v>
          </cell>
          <cell r="N256">
            <v>-1.7603212918262028</v>
          </cell>
          <cell r="O256">
            <v>-1.7579720976581963</v>
          </cell>
          <cell r="Q256">
            <v>-0.78333333333333144</v>
          </cell>
          <cell r="R256">
            <v>-0.79999999999999716</v>
          </cell>
          <cell r="S256">
            <v>-0.81666666666666288</v>
          </cell>
          <cell r="T256">
            <v>-0.8333333333333286</v>
          </cell>
          <cell r="U256">
            <v>-9.9999999999994316E-2</v>
          </cell>
          <cell r="V256">
            <v>-0.11666666666666003</v>
          </cell>
          <cell r="W256">
            <v>-0.13333333333332575</v>
          </cell>
          <cell r="X256">
            <v>-0.14999999999999147</v>
          </cell>
          <cell r="Y256">
            <v>-0.16666666666665719</v>
          </cell>
          <cell r="Z256">
            <v>0.31666666666667709</v>
          </cell>
          <cell r="AA256">
            <v>0.30000000000001137</v>
          </cell>
          <cell r="AB256">
            <v>0.28333333333334565</v>
          </cell>
          <cell r="AC256">
            <v>0.26666666666667993</v>
          </cell>
          <cell r="AD256">
            <v>0.75000000000001421</v>
          </cell>
          <cell r="AE256">
            <v>0.73333333333334849</v>
          </cell>
          <cell r="AF256">
            <v>0.21666666666668277</v>
          </cell>
          <cell r="AG256">
            <v>0.20000000000001705</v>
          </cell>
          <cell r="AH256">
            <v>0.18333333333335133</v>
          </cell>
          <cell r="AI256">
            <v>0.16666666666668561</v>
          </cell>
          <cell r="AJ256">
            <v>0.1500000000000199</v>
          </cell>
          <cell r="AK256">
            <v>0.63333333333335418</v>
          </cell>
          <cell r="AL256">
            <v>0.61666666666668846</v>
          </cell>
          <cell r="AM256">
            <v>0.60000000000002274</v>
          </cell>
          <cell r="AN256">
            <v>0.58333333333335702</v>
          </cell>
          <cell r="AO256">
            <v>6.6666666666691299E-2</v>
          </cell>
          <cell r="AP256">
            <v>5.000000000002558E-2</v>
          </cell>
          <cell r="AQ256">
            <v>3.333333333335986E-2</v>
          </cell>
          <cell r="AR256">
            <v>1.6666666666694141E-2</v>
          </cell>
          <cell r="AS256">
            <v>2.8421709430404007E-14</v>
          </cell>
          <cell r="AT256">
            <v>-1.6666666666637298E-2</v>
          </cell>
          <cell r="AU256">
            <v>-3.3333333333303017E-2</v>
          </cell>
          <cell r="AV256">
            <v>-4.9999999999968736E-2</v>
          </cell>
          <cell r="AW256">
            <v>-6.6666666666634455E-2</v>
          </cell>
          <cell r="AX256">
            <v>-8.3333333333300175E-2</v>
          </cell>
          <cell r="AY256">
            <v>-9.9999999999965894E-2</v>
          </cell>
          <cell r="AZ256">
            <v>-0.11666666666663161</v>
          </cell>
          <cell r="BA256">
            <v>-0.13333333333329733</v>
          </cell>
          <cell r="BB256" t="e">
            <v>#VALUE!</v>
          </cell>
          <cell r="BC256" t="e">
            <v>#VALUE!</v>
          </cell>
          <cell r="BD256" t="e">
            <v>#VALUE!</v>
          </cell>
          <cell r="BE256" t="e">
            <v>#VALUE!</v>
          </cell>
          <cell r="BF256" t="e">
            <v>#VALUE!</v>
          </cell>
          <cell r="BG256" t="e">
            <v>#VALUE!</v>
          </cell>
          <cell r="BH256" t="e">
            <v>#VALUE!</v>
          </cell>
          <cell r="BI256" t="e">
            <v>#VALUE!</v>
          </cell>
          <cell r="BJ256" t="e">
            <v>#VALUE!</v>
          </cell>
          <cell r="BK256" t="e">
            <v>#VALUE!</v>
          </cell>
          <cell r="BL256" t="e">
            <v>#VALUE!</v>
          </cell>
          <cell r="BM256" t="e">
            <v>#VALUE!</v>
          </cell>
          <cell r="BN256" t="e">
            <v>#VALUE!</v>
          </cell>
          <cell r="BO256" t="e">
            <v>#VALUE!</v>
          </cell>
          <cell r="BP256" t="e">
            <v>#VALUE!</v>
          </cell>
          <cell r="BQ256" t="e">
            <v>#VALUE!</v>
          </cell>
          <cell r="BR256" t="e">
            <v>#VALUE!</v>
          </cell>
          <cell r="BS256" t="e">
            <v>#VALUE!</v>
          </cell>
          <cell r="BT256" t="e">
            <v>#VALUE!</v>
          </cell>
          <cell r="BU256" t="e">
            <v>#VALUE!</v>
          </cell>
          <cell r="BV256" t="e">
            <v>#VALUE!</v>
          </cell>
          <cell r="BW256" t="e">
            <v>#VALUE!</v>
          </cell>
        </row>
        <row r="257">
          <cell r="A257" t="str">
            <v>Biberach</v>
          </cell>
          <cell r="B257">
            <v>8</v>
          </cell>
          <cell r="D257">
            <v>-0.40346920364143357</v>
          </cell>
          <cell r="E257">
            <v>0.62884947031288496</v>
          </cell>
          <cell r="F257">
            <v>0.11150145582086546</v>
          </cell>
          <cell r="G257">
            <v>-0.40584655867116193</v>
          </cell>
          <cell r="H257">
            <v>-0.40771259063941989</v>
          </cell>
          <cell r="I257">
            <v>-0.41290295848180991</v>
          </cell>
          <cell r="J257">
            <v>-0.41094021334656416</v>
          </cell>
          <cell r="K257">
            <v>-0.41139240506329111</v>
          </cell>
          <cell r="L257">
            <v>-1.4474207994692321</v>
          </cell>
          <cell r="M257">
            <v>-0.4173884077281812</v>
          </cell>
          <cell r="N257">
            <v>-0.41693024804394874</v>
          </cell>
          <cell r="O257">
            <v>-0.41479820627802688</v>
          </cell>
          <cell r="Q257">
            <v>-0.78333333333333144</v>
          </cell>
          <cell r="R257">
            <v>-0.67499999999999716</v>
          </cell>
          <cell r="S257">
            <v>-0.31666666666666288</v>
          </cell>
          <cell r="T257">
            <v>0.2916666666666714</v>
          </cell>
          <cell r="U257">
            <v>0.40000000000000568</v>
          </cell>
          <cell r="V257">
            <v>1.50833333333334</v>
          </cell>
          <cell r="W257">
            <v>1.6166666666666742</v>
          </cell>
          <cell r="X257">
            <v>0.72500000000000853</v>
          </cell>
          <cell r="Y257">
            <v>0.33333333333334281</v>
          </cell>
          <cell r="Z257">
            <v>-5.8333333333322912E-2</v>
          </cell>
          <cell r="AA257">
            <v>-0.44999999999998863</v>
          </cell>
          <cell r="AB257">
            <v>0.15833333333334565</v>
          </cell>
          <cell r="AC257">
            <v>0.26666666666667993</v>
          </cell>
          <cell r="AD257">
            <v>-0.87499999999998579</v>
          </cell>
          <cell r="AE257">
            <v>-0.51666666666665151</v>
          </cell>
          <cell r="AF257">
            <v>-0.90833333333331723</v>
          </cell>
          <cell r="AG257">
            <v>-0.79999999999998295</v>
          </cell>
          <cell r="AH257">
            <v>-0.69166666666664867</v>
          </cell>
          <cell r="AI257">
            <v>-0.58333333333331439</v>
          </cell>
          <cell r="AJ257">
            <v>-0.4749999999999801</v>
          </cell>
          <cell r="AK257">
            <v>-0.36666666666664582</v>
          </cell>
          <cell r="AL257">
            <v>0.24166666666668846</v>
          </cell>
          <cell r="AM257">
            <v>0.35000000000002274</v>
          </cell>
          <cell r="AN257">
            <v>0.45833333333335702</v>
          </cell>
          <cell r="AO257">
            <v>0.5666666666666913</v>
          </cell>
          <cell r="AP257">
            <v>0.67500000000002558</v>
          </cell>
          <cell r="AQ257">
            <v>0.28333333333335986</v>
          </cell>
          <cell r="AR257">
            <v>0.39166666666669414</v>
          </cell>
          <cell r="AS257">
            <v>1.5000000000000284</v>
          </cell>
          <cell r="AT257">
            <v>2.3583333333333627</v>
          </cell>
          <cell r="AU257">
            <v>2.466666666666697</v>
          </cell>
          <cell r="AV257">
            <v>0.32500000000003126</v>
          </cell>
          <cell r="AW257">
            <v>0.43333333333336554</v>
          </cell>
          <cell r="AX257">
            <v>0.54166666666669983</v>
          </cell>
          <cell r="AY257">
            <v>0.65000000000003411</v>
          </cell>
          <cell r="AZ257">
            <v>-0.24166666666663161</v>
          </cell>
          <cell r="BA257">
            <v>-0.13333333333329733</v>
          </cell>
          <cell r="BB257" t="e">
            <v>#VALUE!</v>
          </cell>
          <cell r="BC257" t="e">
            <v>#VALUE!</v>
          </cell>
          <cell r="BD257" t="e">
            <v>#VALUE!</v>
          </cell>
          <cell r="BE257" t="e">
            <v>#VALUE!</v>
          </cell>
          <cell r="BF257" t="e">
            <v>#VALUE!</v>
          </cell>
          <cell r="BG257" t="e">
            <v>#VALUE!</v>
          </cell>
          <cell r="BH257" t="e">
            <v>#VALUE!</v>
          </cell>
          <cell r="BI257" t="e">
            <v>#VALUE!</v>
          </cell>
          <cell r="BJ257" t="e">
            <v>#VALUE!</v>
          </cell>
          <cell r="BK257" t="e">
            <v>#VALUE!</v>
          </cell>
          <cell r="BL257" t="e">
            <v>#VALUE!</v>
          </cell>
          <cell r="BM257" t="e">
            <v>#VALUE!</v>
          </cell>
          <cell r="BN257" t="e">
            <v>#VALUE!</v>
          </cell>
          <cell r="BO257" t="e">
            <v>#VALUE!</v>
          </cell>
          <cell r="BP257" t="e">
            <v>#VALUE!</v>
          </cell>
          <cell r="BQ257" t="e">
            <v>#VALUE!</v>
          </cell>
          <cell r="BR257" t="e">
            <v>#VALUE!</v>
          </cell>
          <cell r="BS257" t="e">
            <v>#VALUE!</v>
          </cell>
          <cell r="BT257" t="e">
            <v>#VALUE!</v>
          </cell>
          <cell r="BU257" t="e">
            <v>#VALUE!</v>
          </cell>
          <cell r="BV257" t="e">
            <v>#VALUE!</v>
          </cell>
          <cell r="BW257" t="e">
            <v>#VALUE!</v>
          </cell>
        </row>
        <row r="258">
          <cell r="A258" t="str">
            <v>Blaubeuren</v>
          </cell>
          <cell r="B258">
            <v>9</v>
          </cell>
          <cell r="D258">
            <v>1.3839908144017143E-2</v>
          </cell>
          <cell r="E258">
            <v>1.287262872628725E-2</v>
          </cell>
          <cell r="F258">
            <v>0.52916265265769213</v>
          </cell>
          <cell r="G258">
            <v>1.0454526765890964</v>
          </cell>
          <cell r="H258">
            <v>1.0440013183915622</v>
          </cell>
          <cell r="I258">
            <v>2.0737755863097704</v>
          </cell>
          <cell r="J258">
            <v>2.0752294715951378</v>
          </cell>
          <cell r="K258">
            <v>3.1086497890295357</v>
          </cell>
          <cell r="L258">
            <v>1.039434400398076</v>
          </cell>
          <cell r="M258">
            <v>2.0704530313124585</v>
          </cell>
          <cell r="N258">
            <v>2.0707924088563345</v>
          </cell>
          <cell r="O258">
            <v>0.26307922272047835</v>
          </cell>
          <cell r="Q258">
            <v>1.6666666666665719E-2</v>
          </cell>
          <cell r="R258">
            <v>2.4999999999998579E-2</v>
          </cell>
          <cell r="S258">
            <v>3.3333333333331439E-2</v>
          </cell>
          <cell r="T258">
            <v>4.1666666666664298E-2</v>
          </cell>
          <cell r="U258">
            <v>4.9999999999997158E-2</v>
          </cell>
          <cell r="V258">
            <v>5.8333333333330017E-2</v>
          </cell>
          <cell r="W258">
            <v>6.6666666666662877E-2</v>
          </cell>
          <cell r="X258">
            <v>0.32499999999999574</v>
          </cell>
          <cell r="Y258">
            <v>0.3333333333333286</v>
          </cell>
          <cell r="Z258">
            <v>0.34166666666666146</v>
          </cell>
          <cell r="AA258">
            <v>0.34999999999999432</v>
          </cell>
          <cell r="AB258">
            <v>0.35833333333332718</v>
          </cell>
          <cell r="AC258">
            <v>0.36666666666666003</v>
          </cell>
          <cell r="AD258">
            <v>0.37499999999999289</v>
          </cell>
          <cell r="AE258">
            <v>0.38333333333332575</v>
          </cell>
          <cell r="AF258">
            <v>0.39166666666665861</v>
          </cell>
          <cell r="AG258">
            <v>0.39999999999999147</v>
          </cell>
          <cell r="AH258">
            <v>0.40833333333332433</v>
          </cell>
          <cell r="AI258">
            <v>-0.33333333333334281</v>
          </cell>
          <cell r="AJ258">
            <v>-0.32500000000000995</v>
          </cell>
          <cell r="AK258">
            <v>-0.31666666666667709</v>
          </cell>
          <cell r="AL258">
            <v>-0.30833333333334423</v>
          </cell>
          <cell r="AM258">
            <v>-0.30000000000001137</v>
          </cell>
          <cell r="AN258">
            <v>-0.29166666666667851</v>
          </cell>
          <cell r="AO258">
            <v>-0.28333333333334565</v>
          </cell>
          <cell r="AP258">
            <v>-0.27500000000001279</v>
          </cell>
          <cell r="AQ258">
            <v>-0.26666666666667993</v>
          </cell>
          <cell r="AR258">
            <v>-0.25833333333334707</v>
          </cell>
          <cell r="AS258">
            <v>-0.25000000000001421</v>
          </cell>
          <cell r="AT258">
            <v>-0.24166666666668135</v>
          </cell>
          <cell r="AU258">
            <v>-0.23333333333334849</v>
          </cell>
          <cell r="AV258">
            <v>-0.22500000000001563</v>
          </cell>
          <cell r="AW258">
            <v>-0.21666666666668277</v>
          </cell>
          <cell r="AX258">
            <v>-0.20833333333334991</v>
          </cell>
          <cell r="AY258">
            <v>-0.20000000000001705</v>
          </cell>
          <cell r="AZ258">
            <v>0.30833333333331581</v>
          </cell>
          <cell r="BA258">
            <v>0.31666666666664867</v>
          </cell>
          <cell r="BB258" t="e">
            <v>#VALUE!</v>
          </cell>
          <cell r="BC258" t="e">
            <v>#VALUE!</v>
          </cell>
          <cell r="BD258" t="e">
            <v>#VALUE!</v>
          </cell>
          <cell r="BE258" t="e">
            <v>#VALUE!</v>
          </cell>
          <cell r="BF258" t="e">
            <v>#VALUE!</v>
          </cell>
          <cell r="BG258" t="e">
            <v>#VALUE!</v>
          </cell>
          <cell r="BH258" t="e">
            <v>#VALUE!</v>
          </cell>
          <cell r="BI258" t="e">
            <v>#VALUE!</v>
          </cell>
          <cell r="BJ258" t="e">
            <v>#VALUE!</v>
          </cell>
          <cell r="BK258" t="e">
            <v>#VALUE!</v>
          </cell>
          <cell r="BL258" t="e">
            <v>#VALUE!</v>
          </cell>
          <cell r="BM258" t="e">
            <v>#VALUE!</v>
          </cell>
          <cell r="BN258" t="e">
            <v>#VALUE!</v>
          </cell>
          <cell r="BO258" t="e">
            <v>#VALUE!</v>
          </cell>
          <cell r="BP258" t="e">
            <v>#VALUE!</v>
          </cell>
          <cell r="BQ258" t="e">
            <v>#VALUE!</v>
          </cell>
          <cell r="BR258" t="e">
            <v>#VALUE!</v>
          </cell>
          <cell r="BS258" t="e">
            <v>#VALUE!</v>
          </cell>
          <cell r="BT258" t="e">
            <v>#VALUE!</v>
          </cell>
          <cell r="BU258" t="e">
            <v>#VALUE!</v>
          </cell>
          <cell r="BV258" t="e">
            <v>#VALUE!</v>
          </cell>
          <cell r="BW258" t="e">
            <v>#VALUE!</v>
          </cell>
        </row>
        <row r="259">
          <cell r="A259" t="str">
            <v>Blaufelden</v>
          </cell>
          <cell r="B259">
            <v>10</v>
          </cell>
          <cell r="D259">
            <v>-1.8700073812843434</v>
          </cell>
          <cell r="E259">
            <v>-1.8711505296871151</v>
          </cell>
          <cell r="F259">
            <v>-1.6133361397716048</v>
          </cell>
          <cell r="G259">
            <v>-1.3555217498560972</v>
          </cell>
          <cell r="H259">
            <v>-1.3572841133816742</v>
          </cell>
          <cell r="I259">
            <v>-1.3621861274550426</v>
          </cell>
          <cell r="J259">
            <v>-1.3603324237161996</v>
          </cell>
          <cell r="K259">
            <v>-1.360759493670886</v>
          </cell>
          <cell r="L259">
            <v>-0.32899319953557804</v>
          </cell>
          <cell r="M259">
            <v>-0.33244503664223846</v>
          </cell>
          <cell r="N259">
            <v>0.70193108040619279</v>
          </cell>
          <cell r="O259">
            <v>0.70378674638764327</v>
          </cell>
          <cell r="Q259">
            <v>0.64999999999999858</v>
          </cell>
          <cell r="R259">
            <v>0.59999999999999787</v>
          </cell>
          <cell r="S259">
            <v>0.54999999999999716</v>
          </cell>
          <cell r="T259">
            <v>0.49999999999999645</v>
          </cell>
          <cell r="U259">
            <v>0.44999999999999574</v>
          </cell>
          <cell r="V259">
            <v>0.39999999999999503</v>
          </cell>
          <cell r="W259">
            <v>0.34999999999999432</v>
          </cell>
          <cell r="X259">
            <v>0.29999999999999361</v>
          </cell>
          <cell r="Y259">
            <v>0.24999999999999289</v>
          </cell>
          <cell r="Z259">
            <v>0.19999999999999218</v>
          </cell>
          <cell r="AA259">
            <v>0.14999999999999147</v>
          </cell>
          <cell r="AB259">
            <v>9.9999999999990763E-2</v>
          </cell>
          <cell r="AC259">
            <v>4.9999999999990052E-2</v>
          </cell>
          <cell r="AD259">
            <v>-0.25000000000001066</v>
          </cell>
          <cell r="AE259">
            <v>-0.30000000000001137</v>
          </cell>
          <cell r="AF259">
            <v>-0.35000000000001208</v>
          </cell>
          <cell r="AG259">
            <v>-0.40000000000001279</v>
          </cell>
          <cell r="AH259">
            <v>-0.4500000000000135</v>
          </cell>
          <cell r="AI259">
            <v>-0.50000000000001421</v>
          </cell>
          <cell r="AJ259">
            <v>-0.30000000000001492</v>
          </cell>
          <cell r="AK259">
            <v>-0.35000000000001563</v>
          </cell>
          <cell r="AL259">
            <v>9.9999999999983658E-2</v>
          </cell>
          <cell r="AM259">
            <v>-0.45000000000001705</v>
          </cell>
          <cell r="AN259">
            <v>-0.50000000000001776</v>
          </cell>
          <cell r="AO259">
            <v>-0.55000000000001847</v>
          </cell>
          <cell r="AP259">
            <v>-0.60000000000001918</v>
          </cell>
          <cell r="AQ259">
            <v>-0.6500000000000199</v>
          </cell>
          <cell r="AR259">
            <v>-0.70000000000002061</v>
          </cell>
          <cell r="AS259">
            <v>-0.75000000000002132</v>
          </cell>
          <cell r="AT259">
            <v>-0.80000000000002203</v>
          </cell>
          <cell r="AU259">
            <v>-0.85000000000002274</v>
          </cell>
          <cell r="AV259">
            <v>-0.40000000000002345</v>
          </cell>
          <cell r="AW259">
            <v>-0.45000000000002416</v>
          </cell>
          <cell r="AX259">
            <v>-0.25001000000002493</v>
          </cell>
          <cell r="AY259">
            <v>-0.30001000000002565</v>
          </cell>
          <cell r="AZ259">
            <v>-0.35001000000002636</v>
          </cell>
          <cell r="BA259">
            <v>-0.40001000000002707</v>
          </cell>
          <cell r="BB259" t="e">
            <v>#VALUE!</v>
          </cell>
          <cell r="BC259" t="e">
            <v>#VALUE!</v>
          </cell>
          <cell r="BD259" t="e">
            <v>#VALUE!</v>
          </cell>
          <cell r="BE259" t="e">
            <v>#VALUE!</v>
          </cell>
          <cell r="BF259" t="e">
            <v>#VALUE!</v>
          </cell>
          <cell r="BG259" t="e">
            <v>#VALUE!</v>
          </cell>
          <cell r="BH259" t="e">
            <v>#VALUE!</v>
          </cell>
          <cell r="BI259" t="e">
            <v>#VALUE!</v>
          </cell>
          <cell r="BJ259" t="e">
            <v>#VALUE!</v>
          </cell>
          <cell r="BK259" t="e">
            <v>#VALUE!</v>
          </cell>
          <cell r="BL259" t="e">
            <v>#VALUE!</v>
          </cell>
          <cell r="BM259" t="e">
            <v>#VALUE!</v>
          </cell>
          <cell r="BN259" t="e">
            <v>#VALUE!</v>
          </cell>
          <cell r="BO259" t="e">
            <v>#VALUE!</v>
          </cell>
          <cell r="BP259" t="e">
            <v>#VALUE!</v>
          </cell>
          <cell r="BQ259" t="e">
            <v>#VALUE!</v>
          </cell>
          <cell r="BR259" t="e">
            <v>#VALUE!</v>
          </cell>
          <cell r="BS259" t="e">
            <v>#VALUE!</v>
          </cell>
          <cell r="BT259" t="e">
            <v>#VALUE!</v>
          </cell>
          <cell r="BU259" t="e">
            <v>#VALUE!</v>
          </cell>
          <cell r="BV259" t="e">
            <v>#VALUE!</v>
          </cell>
          <cell r="BW259" t="e">
            <v>#VALUE!</v>
          </cell>
        </row>
        <row r="260">
          <cell r="A260" t="str">
            <v>Böblingen</v>
          </cell>
          <cell r="B260">
            <v>11</v>
          </cell>
          <cell r="D260">
            <v>0.40316165012712224</v>
          </cell>
          <cell r="E260">
            <v>0.40139196846513925</v>
          </cell>
          <cell r="F260">
            <v>-0.1162701369745669</v>
          </cell>
          <cell r="G260">
            <v>-0.63393224241427504</v>
          </cell>
          <cell r="H260">
            <v>-0.63678312458800268</v>
          </cell>
          <cell r="I260">
            <v>-0.64471285323609839</v>
          </cell>
          <cell r="J260">
            <v>1.4257628380054577</v>
          </cell>
          <cell r="K260">
            <v>1.4251054852320677</v>
          </cell>
          <cell r="L260">
            <v>5.5572648863824847</v>
          </cell>
          <cell r="M260">
            <v>7.1032644903397735</v>
          </cell>
          <cell r="N260">
            <v>6.5868570001664724</v>
          </cell>
          <cell r="O260">
            <v>6.5895615346287997</v>
          </cell>
          <cell r="Q260">
            <v>0.2083333333333286</v>
          </cell>
          <cell r="R260">
            <v>0.18749999999999289</v>
          </cell>
          <cell r="S260">
            <v>0.16666666666665719</v>
          </cell>
          <cell r="T260">
            <v>0.14583333333332149</v>
          </cell>
          <cell r="U260">
            <v>0.12499999999998579</v>
          </cell>
          <cell r="V260">
            <v>0.10416666666665009</v>
          </cell>
          <cell r="W260">
            <v>8.3333333333314386E-2</v>
          </cell>
          <cell r="X260">
            <v>-0.43750000000002132</v>
          </cell>
          <cell r="Y260">
            <v>-0.45833333333335702</v>
          </cell>
          <cell r="Z260">
            <v>2.083333333330728E-2</v>
          </cell>
          <cell r="AA260">
            <v>-0.50000000000002842</v>
          </cell>
          <cell r="AB260">
            <v>-0.52083333333336412</v>
          </cell>
          <cell r="AC260">
            <v>-0.54166666666669983</v>
          </cell>
          <cell r="AD260">
            <v>-6.2500000000035527E-2</v>
          </cell>
          <cell r="AE260">
            <v>-8.3333333333371229E-2</v>
          </cell>
          <cell r="AF260">
            <v>-0.10416666666670693</v>
          </cell>
          <cell r="AG260">
            <v>1.8749999999999574</v>
          </cell>
          <cell r="AH260">
            <v>1.8541666666666217</v>
          </cell>
          <cell r="AI260">
            <v>1.833333333333286</v>
          </cell>
          <cell r="AJ260">
            <v>0.81249999999995026</v>
          </cell>
          <cell r="AK260">
            <v>0.79166666666661456</v>
          </cell>
          <cell r="AL260">
            <v>0.77083333333327886</v>
          </cell>
          <cell r="AM260">
            <v>1.4999999999999432</v>
          </cell>
          <cell r="AN260">
            <v>1.4791666666666075</v>
          </cell>
          <cell r="AO260">
            <v>1.4583333333332718</v>
          </cell>
          <cell r="AP260">
            <v>1.4374999999999361</v>
          </cell>
          <cell r="AQ260">
            <v>1.4166666666666003</v>
          </cell>
          <cell r="AR260">
            <v>1.3958333333332646</v>
          </cell>
          <cell r="AS260">
            <v>1.3749999999999289</v>
          </cell>
          <cell r="AT260">
            <v>1.1041666666665932</v>
          </cell>
          <cell r="AU260">
            <v>8.3333333333257542E-2</v>
          </cell>
          <cell r="AV260">
            <v>-1.4375000000000782</v>
          </cell>
          <cell r="AW260">
            <v>-1.4583333333334139</v>
          </cell>
          <cell r="AX260">
            <v>-1.4791666666667496</v>
          </cell>
          <cell r="AY260">
            <v>-0.50000000000008527</v>
          </cell>
          <cell r="AZ260">
            <v>-1.020833333333421</v>
          </cell>
          <cell r="BA260">
            <v>-1.0416666666667567</v>
          </cell>
          <cell r="BB260" t="e">
            <v>#VALUE!</v>
          </cell>
          <cell r="BC260" t="e">
            <v>#VALUE!</v>
          </cell>
          <cell r="BD260" t="e">
            <v>#VALUE!</v>
          </cell>
          <cell r="BE260" t="e">
            <v>#VALUE!</v>
          </cell>
          <cell r="BF260" t="e">
            <v>#VALUE!</v>
          </cell>
          <cell r="BG260" t="e">
            <v>#VALUE!</v>
          </cell>
          <cell r="BH260" t="e">
            <v>#VALUE!</v>
          </cell>
          <cell r="BI260" t="e">
            <v>#VALUE!</v>
          </cell>
          <cell r="BJ260" t="e">
            <v>#VALUE!</v>
          </cell>
          <cell r="BK260" t="e">
            <v>#VALUE!</v>
          </cell>
          <cell r="BL260" t="e">
            <v>#VALUE!</v>
          </cell>
          <cell r="BM260" t="e">
            <v>#VALUE!</v>
          </cell>
          <cell r="BN260" t="e">
            <v>#VALUE!</v>
          </cell>
          <cell r="BO260" t="e">
            <v>#VALUE!</v>
          </cell>
          <cell r="BP260" t="e">
            <v>#VALUE!</v>
          </cell>
          <cell r="BQ260" t="e">
            <v>#VALUE!</v>
          </cell>
          <cell r="BR260" t="e">
            <v>#VALUE!</v>
          </cell>
          <cell r="BS260" t="e">
            <v>#VALUE!</v>
          </cell>
          <cell r="BT260" t="e">
            <v>#VALUE!</v>
          </cell>
          <cell r="BU260" t="e">
            <v>#VALUE!</v>
          </cell>
          <cell r="BV260" t="e">
            <v>#VALUE!</v>
          </cell>
          <cell r="BW260" t="e">
            <v>#VALUE!</v>
          </cell>
        </row>
        <row r="261">
          <cell r="A261" t="str">
            <v>Brackenheim</v>
          </cell>
          <cell r="B261">
            <v>12</v>
          </cell>
          <cell r="D261">
            <v>-1.7779873698023456</v>
          </cell>
          <cell r="E261">
            <v>-1.779009608277901</v>
          </cell>
          <cell r="F261">
            <v>-1.2627471361840121</v>
          </cell>
          <cell r="G261">
            <v>-0.74648466409012415</v>
          </cell>
          <cell r="H261">
            <v>-0.748022412656559</v>
          </cell>
          <cell r="I261">
            <v>-0.75229966023038042</v>
          </cell>
          <cell r="J261">
            <v>-0.75068221285040937</v>
          </cell>
          <cell r="K261">
            <v>-0.75105485232067504</v>
          </cell>
          <cell r="L261">
            <v>-1.2697793995687512</v>
          </cell>
          <cell r="M261">
            <v>-1.2729846768820785</v>
          </cell>
          <cell r="N261">
            <v>-1.2725986349259197</v>
          </cell>
          <cell r="O261">
            <v>-1.270802192326856</v>
          </cell>
          <cell r="Q261">
            <v>-0.5</v>
          </cell>
          <cell r="R261">
            <v>-0.5</v>
          </cell>
          <cell r="S261">
            <v>-0.5</v>
          </cell>
          <cell r="T261">
            <v>-0.5</v>
          </cell>
          <cell r="U261">
            <v>-0.5</v>
          </cell>
          <cell r="V261">
            <v>-0.5</v>
          </cell>
          <cell r="W261">
            <v>-0.5</v>
          </cell>
          <cell r="X261">
            <v>-0.5</v>
          </cell>
          <cell r="Y261">
            <v>-0.5</v>
          </cell>
          <cell r="Z261">
            <v>-0.5</v>
          </cell>
          <cell r="AA261">
            <v>-0.5</v>
          </cell>
          <cell r="AB261">
            <v>-0.5</v>
          </cell>
          <cell r="AC261">
            <v>-0.5</v>
          </cell>
          <cell r="AD261">
            <v>-0.5</v>
          </cell>
          <cell r="AE261">
            <v>-0.5</v>
          </cell>
          <cell r="AF261">
            <v>-0.5</v>
          </cell>
          <cell r="AG261">
            <v>-0.5</v>
          </cell>
          <cell r="AH261">
            <v>-0.5</v>
          </cell>
          <cell r="AI261">
            <v>-0.5</v>
          </cell>
          <cell r="AJ261">
            <v>0.75</v>
          </cell>
          <cell r="AK261">
            <v>0.75</v>
          </cell>
          <cell r="AL261">
            <v>0.75</v>
          </cell>
          <cell r="AM261">
            <v>-0.25</v>
          </cell>
          <cell r="AN261">
            <v>0.75</v>
          </cell>
          <cell r="AO261">
            <v>1.75</v>
          </cell>
          <cell r="AP261">
            <v>0.75</v>
          </cell>
          <cell r="AQ261">
            <v>0.75</v>
          </cell>
          <cell r="AR261">
            <v>0.75</v>
          </cell>
          <cell r="AS261">
            <v>0.75</v>
          </cell>
          <cell r="AT261">
            <v>0.75</v>
          </cell>
          <cell r="AU261">
            <v>0.75</v>
          </cell>
          <cell r="AV261">
            <v>0.25</v>
          </cell>
          <cell r="AW261">
            <v>0.25</v>
          </cell>
          <cell r="AX261">
            <v>0.25</v>
          </cell>
          <cell r="AY261">
            <v>0.25</v>
          </cell>
          <cell r="AZ261">
            <v>0.25</v>
          </cell>
          <cell r="BA261">
            <v>0.25</v>
          </cell>
          <cell r="BB261" t="e">
            <v>#VALUE!</v>
          </cell>
          <cell r="BC261" t="e">
            <v>#VALUE!</v>
          </cell>
          <cell r="BD261" t="e">
            <v>#VALUE!</v>
          </cell>
          <cell r="BE261" t="e">
            <v>#VALUE!</v>
          </cell>
          <cell r="BF261" t="e">
            <v>#VALUE!</v>
          </cell>
          <cell r="BG261" t="e">
            <v>#VALUE!</v>
          </cell>
          <cell r="BH261" t="e">
            <v>#VALUE!</v>
          </cell>
          <cell r="BI261" t="e">
            <v>#VALUE!</v>
          </cell>
          <cell r="BJ261" t="e">
            <v>#VALUE!</v>
          </cell>
          <cell r="BK261" t="e">
            <v>#VALUE!</v>
          </cell>
          <cell r="BL261" t="e">
            <v>#VALUE!</v>
          </cell>
          <cell r="BM261" t="e">
            <v>#VALUE!</v>
          </cell>
          <cell r="BN261" t="e">
            <v>#VALUE!</v>
          </cell>
          <cell r="BO261" t="e">
            <v>#VALUE!</v>
          </cell>
          <cell r="BP261" t="e">
            <v>#VALUE!</v>
          </cell>
          <cell r="BQ261" t="e">
            <v>#VALUE!</v>
          </cell>
          <cell r="BR261" t="e">
            <v>#VALUE!</v>
          </cell>
          <cell r="BS261" t="e">
            <v>#VALUE!</v>
          </cell>
          <cell r="BT261" t="e">
            <v>#VALUE!</v>
          </cell>
          <cell r="BU261" t="e">
            <v>#VALUE!</v>
          </cell>
          <cell r="BV261" t="e">
            <v>#VALUE!</v>
          </cell>
          <cell r="BW261" t="e">
            <v>#VALUE!</v>
          </cell>
        </row>
        <row r="262">
          <cell r="A262" t="str">
            <v>Calw</v>
          </cell>
          <cell r="B262">
            <v>13</v>
          </cell>
          <cell r="D262">
            <v>-0.17856557040925114</v>
          </cell>
          <cell r="E262">
            <v>-0.17978566149297859</v>
          </cell>
          <cell r="F262">
            <v>-0.69717224855752613</v>
          </cell>
          <cell r="G262">
            <v>-1.2145588356220705</v>
          </cell>
          <cell r="H262">
            <v>-1.2165458141067897</v>
          </cell>
          <cell r="I262">
            <v>-1.2220725946797049</v>
          </cell>
          <cell r="J262">
            <v>-1.2199826345819895</v>
          </cell>
          <cell r="K262">
            <v>-0.18670886075949356</v>
          </cell>
          <cell r="L262">
            <v>1.8787112290595456</v>
          </cell>
          <cell r="M262">
            <v>1.8750832778147903</v>
          </cell>
          <cell r="N262">
            <v>1.8755202264025304</v>
          </cell>
          <cell r="O262">
            <v>1.877553562531141</v>
          </cell>
          <cell r="Q262">
            <v>-0.21666666666666856</v>
          </cell>
          <cell r="R262">
            <v>-0.20000000000000284</v>
          </cell>
          <cell r="S262">
            <v>-0.18333333333333712</v>
          </cell>
          <cell r="T262">
            <v>-0.1666666666666714</v>
          </cell>
          <cell r="U262">
            <v>-0.15000000000000568</v>
          </cell>
          <cell r="V262">
            <v>-0.13333333333333997</v>
          </cell>
          <cell r="W262">
            <v>-0.11666666666667425</v>
          </cell>
          <cell r="X262">
            <v>0.89999999999999147</v>
          </cell>
          <cell r="Y262">
            <v>0.91666666666665719</v>
          </cell>
          <cell r="Z262">
            <v>0.93333333333332291</v>
          </cell>
          <cell r="AA262">
            <v>0.94999999999998863</v>
          </cell>
          <cell r="AB262">
            <v>0.96666666666665435</v>
          </cell>
          <cell r="AC262">
            <v>0.98333333333332007</v>
          </cell>
          <cell r="AD262">
            <v>0.74999999999998579</v>
          </cell>
          <cell r="AE262">
            <v>0.76666666666665151</v>
          </cell>
          <cell r="AF262">
            <v>0.28333333333331723</v>
          </cell>
          <cell r="AG262">
            <v>0.29999999999998295</v>
          </cell>
          <cell r="AH262">
            <v>0.31666666666664867</v>
          </cell>
          <cell r="AI262">
            <v>0.33333333333331439</v>
          </cell>
          <cell r="AJ262">
            <v>-0.6500000000000199</v>
          </cell>
          <cell r="AK262">
            <v>-0.63333333333335418</v>
          </cell>
          <cell r="AL262">
            <v>-0.61666666666668846</v>
          </cell>
          <cell r="AM262">
            <v>0.14999999999997726</v>
          </cell>
          <cell r="AN262">
            <v>-8.3333333333357018E-2</v>
          </cell>
          <cell r="AO262">
            <v>-6.6666666666691299E-2</v>
          </cell>
          <cell r="AP262">
            <v>-5.000000000002558E-2</v>
          </cell>
          <cell r="AQ262">
            <v>-3.333333333335986E-2</v>
          </cell>
          <cell r="AR262">
            <v>-1.6666666666694141E-2</v>
          </cell>
          <cell r="AS262">
            <v>-2.8421709430404007E-14</v>
          </cell>
          <cell r="AT262">
            <v>1.6666666666637298E-2</v>
          </cell>
          <cell r="AU262">
            <v>3.3333333333303017E-2</v>
          </cell>
          <cell r="AV262">
            <v>-0.45000000000003126</v>
          </cell>
          <cell r="AW262">
            <v>-0.43333333333336554</v>
          </cell>
          <cell r="AX262">
            <v>8.3333333333300175E-2</v>
          </cell>
          <cell r="AY262">
            <v>-0.40000000000003411</v>
          </cell>
          <cell r="AZ262">
            <v>-0.38333333333336839</v>
          </cell>
          <cell r="BA262">
            <v>-0.36666666666670267</v>
          </cell>
          <cell r="BB262" t="e">
            <v>#VALUE!</v>
          </cell>
          <cell r="BC262" t="e">
            <v>#VALUE!</v>
          </cell>
          <cell r="BD262" t="e">
            <v>#VALUE!</v>
          </cell>
          <cell r="BE262" t="e">
            <v>#VALUE!</v>
          </cell>
          <cell r="BF262" t="e">
            <v>#VALUE!</v>
          </cell>
          <cell r="BG262" t="e">
            <v>#VALUE!</v>
          </cell>
          <cell r="BH262" t="e">
            <v>#VALUE!</v>
          </cell>
          <cell r="BI262" t="e">
            <v>#VALUE!</v>
          </cell>
          <cell r="BJ262" t="e">
            <v>#VALUE!</v>
          </cell>
          <cell r="BK262" t="e">
            <v>#VALUE!</v>
          </cell>
          <cell r="BL262" t="e">
            <v>#VALUE!</v>
          </cell>
          <cell r="BM262" t="e">
            <v>#VALUE!</v>
          </cell>
          <cell r="BN262" t="e">
            <v>#VALUE!</v>
          </cell>
          <cell r="BO262" t="e">
            <v>#VALUE!</v>
          </cell>
          <cell r="BP262" t="e">
            <v>#VALUE!</v>
          </cell>
          <cell r="BQ262" t="e">
            <v>#VALUE!</v>
          </cell>
          <cell r="BR262" t="e">
            <v>#VALUE!</v>
          </cell>
          <cell r="BS262" t="e">
            <v>#VALUE!</v>
          </cell>
          <cell r="BT262" t="e">
            <v>#VALUE!</v>
          </cell>
          <cell r="BU262" t="e">
            <v>#VALUE!</v>
          </cell>
          <cell r="BV262" t="e">
            <v>#VALUE!</v>
          </cell>
          <cell r="BW262" t="e">
            <v>#VALUE!</v>
          </cell>
        </row>
        <row r="263">
          <cell r="A263" t="str">
            <v>Crailsheim</v>
          </cell>
          <cell r="B263">
            <v>14</v>
          </cell>
          <cell r="D263">
            <v>-0.16183465923070606</v>
          </cell>
          <cell r="E263">
            <v>-0.16303276669130329</v>
          </cell>
          <cell r="F263">
            <v>-0.163633396749157</v>
          </cell>
          <cell r="G263">
            <v>-0.16423402680700594</v>
          </cell>
          <cell r="H263">
            <v>0.60909690177982867</v>
          </cell>
          <cell r="I263">
            <v>1.6378138725449574</v>
          </cell>
          <cell r="J263">
            <v>1.6396675762838004</v>
          </cell>
          <cell r="K263">
            <v>0.60548523206751059</v>
          </cell>
          <cell r="L263">
            <v>-1.4643390280311825</v>
          </cell>
          <cell r="M263">
            <v>-1.4683544303797467</v>
          </cell>
          <cell r="N263">
            <v>0.60004994173464299</v>
          </cell>
          <cell r="O263">
            <v>0.60214250124564028</v>
          </cell>
          <cell r="Q263">
            <v>1.68333333333333</v>
          </cell>
          <cell r="R263">
            <v>1.649999999999995</v>
          </cell>
          <cell r="S263">
            <v>1.61666666666666</v>
          </cell>
          <cell r="T263">
            <v>1.583333333333325</v>
          </cell>
          <cell r="U263">
            <v>1.5499999999999901</v>
          </cell>
          <cell r="V263">
            <v>1.5166666666666551</v>
          </cell>
          <cell r="W263">
            <v>1.4833333333333201</v>
          </cell>
          <cell r="X263">
            <v>2.1999999999999851</v>
          </cell>
          <cell r="Y263">
            <v>2.1666666666666501</v>
          </cell>
          <cell r="Z263">
            <v>2.1333333333333151</v>
          </cell>
          <cell r="AA263">
            <v>2.0999999999999801</v>
          </cell>
          <cell r="AB263">
            <v>2.0666666666666451</v>
          </cell>
          <cell r="AC263">
            <v>2.0333333333333101</v>
          </cell>
          <cell r="AD263">
            <v>1.9999999999999751</v>
          </cell>
          <cell r="AE263">
            <v>1.9666666666666401</v>
          </cell>
          <cell r="AF263">
            <v>2.1833333333333051</v>
          </cell>
          <cell r="AG263">
            <v>2.1499999999999702</v>
          </cell>
          <cell r="AH263">
            <v>1.3666666666666352</v>
          </cell>
          <cell r="AI263">
            <v>0.33333333333330017</v>
          </cell>
          <cell r="AJ263">
            <v>0.29999999999996518</v>
          </cell>
          <cell r="AK263">
            <v>0.26666666666663019</v>
          </cell>
          <cell r="AL263">
            <v>0.2333333333332952</v>
          </cell>
          <cell r="AM263">
            <v>0.94999999999996021</v>
          </cell>
          <cell r="AN263">
            <v>0.41666666666662522</v>
          </cell>
          <cell r="AO263">
            <v>0.38333333333329023</v>
          </cell>
          <cell r="AP263">
            <v>0.34999999999995524</v>
          </cell>
          <cell r="AQ263">
            <v>0.31666666666662024</v>
          </cell>
          <cell r="AR263">
            <v>0.28333333333328525</v>
          </cell>
          <cell r="AS263">
            <v>0.24999999999995026</v>
          </cell>
          <cell r="AT263">
            <v>0.21666666666661527</v>
          </cell>
          <cell r="AU263">
            <v>1.1833333333332803</v>
          </cell>
          <cell r="AV263">
            <v>1.3999999999999453</v>
          </cell>
          <cell r="AW263">
            <v>1.3666666666666103</v>
          </cell>
          <cell r="AX263">
            <v>0.33333333333327531</v>
          </cell>
          <cell r="AY263">
            <v>0.29999999999994031</v>
          </cell>
          <cell r="AZ263">
            <v>0.26666666666660532</v>
          </cell>
          <cell r="BA263">
            <v>0.23333333333327033</v>
          </cell>
          <cell r="BB263" t="e">
            <v>#VALUE!</v>
          </cell>
          <cell r="BC263" t="e">
            <v>#VALUE!</v>
          </cell>
          <cell r="BD263" t="e">
            <v>#VALUE!</v>
          </cell>
          <cell r="BE263" t="e">
            <v>#VALUE!</v>
          </cell>
          <cell r="BF263" t="e">
            <v>#VALUE!</v>
          </cell>
          <cell r="BG263" t="e">
            <v>#VALUE!</v>
          </cell>
          <cell r="BH263" t="e">
            <v>#VALUE!</v>
          </cell>
          <cell r="BI263" t="e">
            <v>#VALUE!</v>
          </cell>
          <cell r="BJ263" t="e">
            <v>#VALUE!</v>
          </cell>
          <cell r="BK263" t="e">
            <v>#VALUE!</v>
          </cell>
          <cell r="BL263" t="e">
            <v>#VALUE!</v>
          </cell>
          <cell r="BM263" t="e">
            <v>#VALUE!</v>
          </cell>
          <cell r="BN263" t="e">
            <v>#VALUE!</v>
          </cell>
          <cell r="BO263" t="e">
            <v>#VALUE!</v>
          </cell>
          <cell r="BP263" t="e">
            <v>#VALUE!</v>
          </cell>
          <cell r="BQ263" t="e">
            <v>#VALUE!</v>
          </cell>
          <cell r="BR263" t="e">
            <v>#VALUE!</v>
          </cell>
          <cell r="BS263" t="e">
            <v>#VALUE!</v>
          </cell>
          <cell r="BT263" t="e">
            <v>#VALUE!</v>
          </cell>
          <cell r="BU263" t="e">
            <v>#VALUE!</v>
          </cell>
          <cell r="BV263" t="e">
            <v>#VALUE!</v>
          </cell>
          <cell r="BW263" t="e">
            <v>#VALUE!</v>
          </cell>
        </row>
        <row r="264">
          <cell r="A264" t="str">
            <v>Degerloch</v>
          </cell>
          <cell r="B264">
            <v>15</v>
          </cell>
          <cell r="D264">
            <v>-1.5958746821947019</v>
          </cell>
          <cell r="E264">
            <v>-1.5973146095097315</v>
          </cell>
          <cell r="F264">
            <v>-1.339648999516809</v>
          </cell>
          <cell r="G264">
            <v>-1.0819833895238877</v>
          </cell>
          <cell r="H264">
            <v>-1.6010217534607778</v>
          </cell>
          <cell r="I264">
            <v>-0.57350625673323941</v>
          </cell>
          <cell r="J264">
            <v>-1.0880674770528405</v>
          </cell>
          <cell r="K264">
            <v>-1.0886075949367087</v>
          </cell>
          <cell r="L264">
            <v>0.97644717200199027</v>
          </cell>
          <cell r="M264">
            <v>-6.1792138574283673E-2</v>
          </cell>
          <cell r="N264">
            <v>-6.1261861161977738E-2</v>
          </cell>
          <cell r="O264">
            <v>-5.879422022919778E-2</v>
          </cell>
          <cell r="Q264">
            <v>-1.0999999999999943</v>
          </cell>
          <cell r="R264">
            <v>-0.64999999999999147</v>
          </cell>
          <cell r="S264">
            <v>-1.6999999999999886</v>
          </cell>
          <cell r="T264">
            <v>-1.7499999999999858</v>
          </cell>
          <cell r="U264">
            <v>-1.7999999999999865</v>
          </cell>
          <cell r="V264">
            <v>-1.8499999999999872</v>
          </cell>
          <cell r="W264">
            <v>-1.8999999999999879</v>
          </cell>
          <cell r="X264">
            <v>5.0000000000011369E-2</v>
          </cell>
          <cell r="Y264">
            <v>1.0000000000000107</v>
          </cell>
          <cell r="Z264">
            <v>1.4500000000000099</v>
          </cell>
          <cell r="AA264">
            <v>1.9000000000000092</v>
          </cell>
          <cell r="AB264">
            <v>1.3500000000000085</v>
          </cell>
          <cell r="AC264">
            <v>1.3000000000000078</v>
          </cell>
          <cell r="AD264">
            <v>1.2500000000000071</v>
          </cell>
          <cell r="AE264">
            <v>1.2000000000000064</v>
          </cell>
          <cell r="AF264">
            <v>1.1500000000000057</v>
          </cell>
          <cell r="AG264">
            <v>1.100000000000005</v>
          </cell>
          <cell r="AH264">
            <v>0.55000000000000426</v>
          </cell>
          <cell r="AI264">
            <v>0.50000000000000355</v>
          </cell>
          <cell r="AJ264">
            <v>-4.9999999999997158E-2</v>
          </cell>
          <cell r="AK264">
            <v>-9.9999999999997868E-2</v>
          </cell>
          <cell r="AL264">
            <v>-0.14999999999999858</v>
          </cell>
          <cell r="AM264">
            <v>-0.19999999999999929</v>
          </cell>
          <cell r="AN264">
            <v>-0.25</v>
          </cell>
          <cell r="AO264">
            <v>-0.30000000000000071</v>
          </cell>
          <cell r="AP264">
            <v>-0.35000000000000142</v>
          </cell>
          <cell r="AQ264">
            <v>-0.40000000000000213</v>
          </cell>
          <cell r="AR264">
            <v>-0.45000000000000284</v>
          </cell>
          <cell r="AS264">
            <v>-0.50000000000000355</v>
          </cell>
          <cell r="AT264">
            <v>-0.55000000000000426</v>
          </cell>
          <cell r="AU264">
            <v>1.399999999999995</v>
          </cell>
          <cell r="AV264">
            <v>1.8499999999999943</v>
          </cell>
          <cell r="AW264">
            <v>0.79999999999999361</v>
          </cell>
          <cell r="AX264">
            <v>0.74999999999999289</v>
          </cell>
          <cell r="AY264">
            <v>0.19999999999999218</v>
          </cell>
          <cell r="AZ264">
            <v>0.14999999999999147</v>
          </cell>
          <cell r="BA264">
            <v>9.9999999999990763E-2</v>
          </cell>
          <cell r="BB264" t="e">
            <v>#VALUE!</v>
          </cell>
          <cell r="BC264" t="e">
            <v>#VALUE!</v>
          </cell>
          <cell r="BD264" t="e">
            <v>#VALUE!</v>
          </cell>
          <cell r="BE264" t="e">
            <v>#VALUE!</v>
          </cell>
          <cell r="BF264" t="e">
            <v>#VALUE!</v>
          </cell>
          <cell r="BG264" t="e">
            <v>#VALUE!</v>
          </cell>
          <cell r="BH264" t="e">
            <v>#VALUE!</v>
          </cell>
          <cell r="BI264" t="e">
            <v>#VALUE!</v>
          </cell>
          <cell r="BJ264" t="e">
            <v>#VALUE!</v>
          </cell>
          <cell r="BK264" t="e">
            <v>#VALUE!</v>
          </cell>
          <cell r="BL264" t="e">
            <v>#VALUE!</v>
          </cell>
          <cell r="BM264" t="e">
            <v>#VALUE!</v>
          </cell>
          <cell r="BN264" t="e">
            <v>#VALUE!</v>
          </cell>
          <cell r="BO264" t="e">
            <v>#VALUE!</v>
          </cell>
          <cell r="BP264" t="e">
            <v>#VALUE!</v>
          </cell>
          <cell r="BQ264" t="e">
            <v>#VALUE!</v>
          </cell>
          <cell r="BR264" t="e">
            <v>#VALUE!</v>
          </cell>
          <cell r="BS264" t="e">
            <v>#VALUE!</v>
          </cell>
          <cell r="BT264" t="e">
            <v>#VALUE!</v>
          </cell>
          <cell r="BU264" t="e">
            <v>#VALUE!</v>
          </cell>
          <cell r="BV264" t="e">
            <v>#VALUE!</v>
          </cell>
          <cell r="BW264" t="e">
            <v>#VALUE!</v>
          </cell>
        </row>
        <row r="265">
          <cell r="A265" t="str">
            <v>Ditzingen</v>
          </cell>
          <cell r="B265">
            <v>16</v>
          </cell>
          <cell r="D265">
            <v>0.70158082506356112</v>
          </cell>
          <cell r="E265">
            <v>0.18394308943089432</v>
          </cell>
          <cell r="F265">
            <v>0.57106968631564392</v>
          </cell>
          <cell r="G265">
            <v>0.95819628320039474</v>
          </cell>
          <cell r="H265">
            <v>0.9568226763348715</v>
          </cell>
          <cell r="I265">
            <v>0.95300198889533438</v>
          </cell>
          <cell r="J265">
            <v>0.95444678739766808</v>
          </cell>
          <cell r="K265">
            <v>1.9878691983122363</v>
          </cell>
          <cell r="L265">
            <v>1.598648200364903</v>
          </cell>
          <cell r="M265">
            <v>1.5959360426382412</v>
          </cell>
          <cell r="N265">
            <v>1.5962626935242219</v>
          </cell>
          <cell r="O265">
            <v>1.5977827603388142</v>
          </cell>
          <cell r="Q265">
            <v>0.48333333333333428</v>
          </cell>
          <cell r="R265">
            <v>0.47500000000000142</v>
          </cell>
          <cell r="S265">
            <v>0.46666666666666856</v>
          </cell>
          <cell r="T265">
            <v>0.4583333333333357</v>
          </cell>
          <cell r="U265">
            <v>0.45000000000000284</v>
          </cell>
          <cell r="V265">
            <v>0.44166666666666998</v>
          </cell>
          <cell r="W265">
            <v>0.43333333333333712</v>
          </cell>
          <cell r="X265">
            <v>-0.57499999999999574</v>
          </cell>
          <cell r="Y265">
            <v>0.4166666666666714</v>
          </cell>
          <cell r="Z265">
            <v>0.40833333333333854</v>
          </cell>
          <cell r="AA265">
            <v>0.40000000000000568</v>
          </cell>
          <cell r="AB265">
            <v>0.39166666666667282</v>
          </cell>
          <cell r="AC265">
            <v>0.38333333333333997</v>
          </cell>
          <cell r="AD265">
            <v>0.37500000000000711</v>
          </cell>
          <cell r="AE265">
            <v>0.36666666666667425</v>
          </cell>
          <cell r="AF265">
            <v>0.35833333333334139</v>
          </cell>
          <cell r="AG265">
            <v>0.35000000000000853</v>
          </cell>
          <cell r="AH265">
            <v>0.84166666666667567</v>
          </cell>
          <cell r="AI265">
            <v>0.83333333333334281</v>
          </cell>
          <cell r="AJ265">
            <v>1.3250000000000099</v>
          </cell>
          <cell r="AK265">
            <v>1.3166666666666771</v>
          </cell>
          <cell r="AL265">
            <v>0.80833333333334423</v>
          </cell>
          <cell r="AM265">
            <v>1.3000000000000114</v>
          </cell>
          <cell r="AN265">
            <v>1.2916666666666785</v>
          </cell>
          <cell r="AO265">
            <v>1.2833333333333456</v>
          </cell>
          <cell r="AP265">
            <v>1.2750000000000128</v>
          </cell>
          <cell r="AQ265">
            <v>1.2666666666666799</v>
          </cell>
          <cell r="AR265">
            <v>1.2583333333333471</v>
          </cell>
          <cell r="AS265">
            <v>1.2500000000000142</v>
          </cell>
          <cell r="AT265">
            <v>1.2416666666666814</v>
          </cell>
          <cell r="AU265">
            <v>0.73333333333334849</v>
          </cell>
          <cell r="AV265">
            <v>0.22500000000001563</v>
          </cell>
          <cell r="AW265">
            <v>0.21666666666668277</v>
          </cell>
          <cell r="AX265">
            <v>0.20833333333334991</v>
          </cell>
          <cell r="AY265">
            <v>-0.29999999999998295</v>
          </cell>
          <cell r="AZ265">
            <v>-0.30833333333331581</v>
          </cell>
          <cell r="BA265">
            <v>-0.31666666666664867</v>
          </cell>
          <cell r="BB265" t="e">
            <v>#VALUE!</v>
          </cell>
          <cell r="BC265" t="e">
            <v>#VALUE!</v>
          </cell>
          <cell r="BD265" t="e">
            <v>#VALUE!</v>
          </cell>
          <cell r="BE265" t="e">
            <v>#VALUE!</v>
          </cell>
          <cell r="BF265" t="e">
            <v>#VALUE!</v>
          </cell>
          <cell r="BG265" t="e">
            <v>#VALUE!</v>
          </cell>
          <cell r="BH265" t="e">
            <v>#VALUE!</v>
          </cell>
          <cell r="BI265" t="e">
            <v>#VALUE!</v>
          </cell>
          <cell r="BJ265" t="e">
            <v>#VALUE!</v>
          </cell>
          <cell r="BK265" t="e">
            <v>#VALUE!</v>
          </cell>
          <cell r="BL265" t="e">
            <v>#VALUE!</v>
          </cell>
          <cell r="BM265" t="e">
            <v>#VALUE!</v>
          </cell>
          <cell r="BN265" t="e">
            <v>#VALUE!</v>
          </cell>
          <cell r="BO265" t="e">
            <v>#VALUE!</v>
          </cell>
          <cell r="BP265" t="e">
            <v>#VALUE!</v>
          </cell>
          <cell r="BQ265" t="e">
            <v>#VALUE!</v>
          </cell>
          <cell r="BR265" t="e">
            <v>#VALUE!</v>
          </cell>
          <cell r="BS265" t="e">
            <v>#VALUE!</v>
          </cell>
          <cell r="BT265" t="e">
            <v>#VALUE!</v>
          </cell>
          <cell r="BU265" t="e">
            <v>#VALUE!</v>
          </cell>
          <cell r="BV265" t="e">
            <v>#VALUE!</v>
          </cell>
          <cell r="BW265" t="e">
            <v>#VALUE!</v>
          </cell>
        </row>
        <row r="266">
          <cell r="A266" t="str">
            <v>Esslingen</v>
          </cell>
          <cell r="B266">
            <v>17</v>
          </cell>
          <cell r="D266">
            <v>-0.25948290002460417</v>
          </cell>
          <cell r="E266">
            <v>0.77220374476472031</v>
          </cell>
          <cell r="F266">
            <v>0.44832948524314831</v>
          </cell>
          <cell r="G266">
            <v>0.12445522572156897</v>
          </cell>
          <cell r="H266">
            <v>1.1552406064601186</v>
          </cell>
          <cell r="I266">
            <v>2.1813623933040525</v>
          </cell>
          <cell r="J266">
            <v>1.1504589431902754</v>
          </cell>
          <cell r="K266">
            <v>0.11603375527426163</v>
          </cell>
          <cell r="L266">
            <v>-0.40421297064189754</v>
          </cell>
          <cell r="M266">
            <v>-1.4440373084610258</v>
          </cell>
          <cell r="N266">
            <v>-0.40935575162310633</v>
          </cell>
          <cell r="O266">
            <v>-0.40607872446437465</v>
          </cell>
          <cell r="Q266">
            <v>-4.9999999999997158E-2</v>
          </cell>
          <cell r="R266">
            <v>-7.4999999999995737E-2</v>
          </cell>
          <cell r="S266">
            <v>-9.9999999999994316E-2</v>
          </cell>
          <cell r="T266">
            <v>-0.12499999999999289</v>
          </cell>
          <cell r="U266">
            <v>0.85000000000000853</v>
          </cell>
          <cell r="V266">
            <v>0.82500000000000995</v>
          </cell>
          <cell r="W266">
            <v>0.80000000000001137</v>
          </cell>
          <cell r="X266">
            <v>1.2750000000000128</v>
          </cell>
          <cell r="Y266">
            <v>0.75000000000001421</v>
          </cell>
          <cell r="Z266">
            <v>0.72500000000001563</v>
          </cell>
          <cell r="AA266">
            <v>0.70000000000001705</v>
          </cell>
          <cell r="AB266">
            <v>1.1750000000000185</v>
          </cell>
          <cell r="AC266">
            <v>1.1500000000000199</v>
          </cell>
          <cell r="AD266">
            <v>0.62500000000002132</v>
          </cell>
          <cell r="AE266">
            <v>0.60000000000002274</v>
          </cell>
          <cell r="AF266">
            <v>0.57500000000002416</v>
          </cell>
          <cell r="AG266">
            <v>0.55000000000002558</v>
          </cell>
          <cell r="AH266">
            <v>1.525000000000027</v>
          </cell>
          <cell r="AI266">
            <v>1.5000000000000284</v>
          </cell>
          <cell r="AJ266">
            <v>2.4750000000000298</v>
          </cell>
          <cell r="AK266">
            <v>2.4500000000000313</v>
          </cell>
          <cell r="AL266">
            <v>2.4250000000000327</v>
          </cell>
          <cell r="AM266">
            <v>2.4000000000000341</v>
          </cell>
          <cell r="AN266">
            <v>2.3750000000000355</v>
          </cell>
          <cell r="AO266">
            <v>2.3500000000000369</v>
          </cell>
          <cell r="AP266">
            <v>1.8250000000000384</v>
          </cell>
          <cell r="AQ266">
            <v>1.8000000000000398</v>
          </cell>
          <cell r="AR266">
            <v>1.7750000000000412</v>
          </cell>
          <cell r="AS266">
            <v>1.7500000000000426</v>
          </cell>
          <cell r="AT266">
            <v>1.7250000000000441</v>
          </cell>
          <cell r="AU266">
            <v>2.7000000000000455</v>
          </cell>
          <cell r="AV266">
            <v>1.1750000000000469</v>
          </cell>
          <cell r="AW266">
            <v>0.15000000000004832</v>
          </cell>
          <cell r="AX266">
            <v>0.37500000000004974</v>
          </cell>
          <cell r="AY266">
            <v>-0.64999999999994884</v>
          </cell>
          <cell r="AZ266">
            <v>-0.17499999999994742</v>
          </cell>
          <cell r="BA266">
            <v>-0.199999999999946</v>
          </cell>
          <cell r="BB266" t="e">
            <v>#VALUE!</v>
          </cell>
          <cell r="BC266" t="e">
            <v>#VALUE!</v>
          </cell>
          <cell r="BD266" t="e">
            <v>#VALUE!</v>
          </cell>
          <cell r="BE266" t="e">
            <v>#VALUE!</v>
          </cell>
          <cell r="BF266" t="e">
            <v>#VALUE!</v>
          </cell>
          <cell r="BG266" t="e">
            <v>#VALUE!</v>
          </cell>
          <cell r="BH266" t="e">
            <v>#VALUE!</v>
          </cell>
          <cell r="BI266" t="e">
            <v>#VALUE!</v>
          </cell>
          <cell r="BJ266" t="e">
            <v>#VALUE!</v>
          </cell>
          <cell r="BK266" t="e">
            <v>#VALUE!</v>
          </cell>
          <cell r="BL266" t="e">
            <v>#VALUE!</v>
          </cell>
          <cell r="BM266" t="e">
            <v>#VALUE!</v>
          </cell>
          <cell r="BN266" t="e">
            <v>#VALUE!</v>
          </cell>
          <cell r="BO266" t="e">
            <v>#VALUE!</v>
          </cell>
          <cell r="BP266" t="e">
            <v>#VALUE!</v>
          </cell>
          <cell r="BQ266" t="e">
            <v>#VALUE!</v>
          </cell>
          <cell r="BR266" t="e">
            <v>#VALUE!</v>
          </cell>
          <cell r="BS266" t="e">
            <v>#VALUE!</v>
          </cell>
          <cell r="BT266" t="e">
            <v>#VALUE!</v>
          </cell>
          <cell r="BU266" t="e">
            <v>#VALUE!</v>
          </cell>
          <cell r="BV266" t="e">
            <v>#VALUE!</v>
          </cell>
          <cell r="BW266" t="e">
            <v>#VALUE!</v>
          </cell>
        </row>
        <row r="267">
          <cell r="A267" t="str">
            <v>Freudenstadt</v>
          </cell>
          <cell r="B267">
            <v>18</v>
          </cell>
          <cell r="D267">
            <v>3.3465307963585662</v>
          </cell>
          <cell r="E267">
            <v>3.3453436807095343</v>
          </cell>
          <cell r="F267">
            <v>3.086361092883342</v>
          </cell>
          <cell r="G267">
            <v>2.8273785050571498</v>
          </cell>
          <cell r="H267">
            <v>2.8254779169413315</v>
          </cell>
          <cell r="I267">
            <v>2.8201914311759344</v>
          </cell>
          <cell r="J267">
            <v>2.8221905234433144</v>
          </cell>
          <cell r="K267">
            <v>2.3048523206751055</v>
          </cell>
          <cell r="L267">
            <v>1.2687427434068668</v>
          </cell>
          <cell r="M267">
            <v>1.2646568954030646</v>
          </cell>
          <cell r="N267">
            <v>1.2651489928416848</v>
          </cell>
          <cell r="O267">
            <v>1.2674389636273045</v>
          </cell>
          <cell r="Q267">
            <v>-0.65833333333333144</v>
          </cell>
          <cell r="R267">
            <v>-0.61249999999999716</v>
          </cell>
          <cell r="S267">
            <v>-0.56666666666666288</v>
          </cell>
          <cell r="T267">
            <v>-2.0833333333328596E-2</v>
          </cell>
          <cell r="U267">
            <v>2.5000000000005684E-2</v>
          </cell>
          <cell r="V267">
            <v>7.0833333333339965E-2</v>
          </cell>
          <cell r="W267">
            <v>0.11666666666667425</v>
          </cell>
          <cell r="X267">
            <v>0.66250000000000853</v>
          </cell>
          <cell r="Y267">
            <v>0.70833333333334281</v>
          </cell>
          <cell r="Z267">
            <v>0.75416666666667709</v>
          </cell>
          <cell r="AA267">
            <v>0.80000000000001137</v>
          </cell>
          <cell r="AB267">
            <v>0.84583333333334565</v>
          </cell>
          <cell r="AC267">
            <v>0.89166666666667993</v>
          </cell>
          <cell r="AD267">
            <v>0.93750000000001421</v>
          </cell>
          <cell r="AE267">
            <v>0.98333333333334849</v>
          </cell>
          <cell r="AF267">
            <v>1.0291666666666828</v>
          </cell>
          <cell r="AG267">
            <v>1.0750000000000171</v>
          </cell>
          <cell r="AH267">
            <v>0.62083333333335133</v>
          </cell>
          <cell r="AI267">
            <v>0.66666666666668561</v>
          </cell>
          <cell r="AJ267">
            <v>0.2125000000000199</v>
          </cell>
          <cell r="AK267">
            <v>0.25833333333335418</v>
          </cell>
          <cell r="AL267">
            <v>0.30416666666668846</v>
          </cell>
          <cell r="AM267">
            <v>0.35000000000002274</v>
          </cell>
          <cell r="AN267">
            <v>0.39583333333335702</v>
          </cell>
          <cell r="AO267">
            <v>0.4416666666666913</v>
          </cell>
          <cell r="AP267">
            <v>0.48750000000002558</v>
          </cell>
          <cell r="AQ267">
            <v>0.53333333333335986</v>
          </cell>
          <cell r="AR267">
            <v>0.57916666666669414</v>
          </cell>
          <cell r="AS267">
            <v>0.62500000000002842</v>
          </cell>
          <cell r="AT267">
            <v>0.6708333333333627</v>
          </cell>
          <cell r="AU267">
            <v>0.71666666666669698</v>
          </cell>
          <cell r="AV267">
            <v>0.26250000000003126</v>
          </cell>
          <cell r="AW267">
            <v>0.30833333333336554</v>
          </cell>
          <cell r="AX267">
            <v>0.35416666666669983</v>
          </cell>
          <cell r="AY267">
            <v>0.40000000000003411</v>
          </cell>
          <cell r="AZ267">
            <v>0.44583333333336839</v>
          </cell>
          <cell r="BA267">
            <v>0.49166666666670267</v>
          </cell>
          <cell r="BB267" t="e">
            <v>#VALUE!</v>
          </cell>
          <cell r="BC267" t="e">
            <v>#VALUE!</v>
          </cell>
          <cell r="BD267" t="e">
            <v>#VALUE!</v>
          </cell>
          <cell r="BE267" t="e">
            <v>#VALUE!</v>
          </cell>
          <cell r="BF267" t="e">
            <v>#VALUE!</v>
          </cell>
          <cell r="BG267" t="e">
            <v>#VALUE!</v>
          </cell>
          <cell r="BH267" t="e">
            <v>#VALUE!</v>
          </cell>
          <cell r="BI267" t="e">
            <v>#VALUE!</v>
          </cell>
          <cell r="BJ267" t="e">
            <v>#VALUE!</v>
          </cell>
          <cell r="BK267" t="e">
            <v>#VALUE!</v>
          </cell>
          <cell r="BL267" t="e">
            <v>#VALUE!</v>
          </cell>
          <cell r="BM267" t="e">
            <v>#VALUE!</v>
          </cell>
          <cell r="BN267" t="e">
            <v>#VALUE!</v>
          </cell>
          <cell r="BO267" t="e">
            <v>#VALUE!</v>
          </cell>
          <cell r="BP267" t="e">
            <v>#VALUE!</v>
          </cell>
          <cell r="BQ267" t="e">
            <v>#VALUE!</v>
          </cell>
          <cell r="BR267" t="e">
            <v>#VALUE!</v>
          </cell>
          <cell r="BS267" t="e">
            <v>#VALUE!</v>
          </cell>
          <cell r="BT267" t="e">
            <v>#VALUE!</v>
          </cell>
          <cell r="BU267" t="e">
            <v>#VALUE!</v>
          </cell>
          <cell r="BV267" t="e">
            <v>#VALUE!</v>
          </cell>
          <cell r="BW267" t="e">
            <v>#VALUE!</v>
          </cell>
        </row>
        <row r="268">
          <cell r="A268" t="str">
            <v>Gaildorf</v>
          </cell>
          <cell r="B268">
            <v>19</v>
          </cell>
          <cell r="D268">
            <v>1.6811490199294679</v>
          </cell>
          <cell r="E268">
            <v>2.7139073663463908</v>
          </cell>
          <cell r="F268">
            <v>2.7135547028261868</v>
          </cell>
          <cell r="G268">
            <v>2.7132020393059779</v>
          </cell>
          <cell r="H268">
            <v>2.7120962425840474</v>
          </cell>
          <cell r="I268">
            <v>2.7090204690478163</v>
          </cell>
          <cell r="J268">
            <v>2.7101835772761103</v>
          </cell>
          <cell r="K268">
            <v>2.7099156118143459</v>
          </cell>
          <cell r="L268">
            <v>2.7086166860175815</v>
          </cell>
          <cell r="M268">
            <v>2.7063624250499667</v>
          </cell>
          <cell r="N268">
            <v>2.7066339270850674</v>
          </cell>
          <cell r="O268">
            <v>2.7078973592426507</v>
          </cell>
          <cell r="Q268">
            <v>1.43333333333333</v>
          </cell>
          <cell r="R268">
            <v>1.399999999999995</v>
          </cell>
          <cell r="S268">
            <v>1.36666666666666</v>
          </cell>
          <cell r="T268">
            <v>1.333333333333325</v>
          </cell>
          <cell r="U268">
            <v>1.2999999999999901</v>
          </cell>
          <cell r="V268">
            <v>1.2666666666666551</v>
          </cell>
          <cell r="W268">
            <v>1.2333333333333201</v>
          </cell>
          <cell r="X268">
            <v>1.1999999999999851</v>
          </cell>
          <cell r="Y268">
            <v>1.1666666666666501</v>
          </cell>
          <cell r="Z268">
            <v>1.1333333333333151</v>
          </cell>
          <cell r="AA268">
            <v>1.0999999999999801</v>
          </cell>
          <cell r="AB268">
            <v>1.0666666666666451</v>
          </cell>
          <cell r="AC268">
            <v>1.0333333333333101</v>
          </cell>
          <cell r="AD268">
            <v>0.99999999999997513</v>
          </cell>
          <cell r="AE268">
            <v>0.96666666666664014</v>
          </cell>
          <cell r="AF268">
            <v>0.93333333333330515</v>
          </cell>
          <cell r="AG268">
            <v>0.89999999999997016</v>
          </cell>
          <cell r="AH268">
            <v>0.86666666666663517</v>
          </cell>
          <cell r="AI268">
            <v>0.83333333333330017</v>
          </cell>
          <cell r="AJ268">
            <v>1.2999999999999652</v>
          </cell>
          <cell r="AK268">
            <v>1.2666666666666302</v>
          </cell>
          <cell r="AL268">
            <v>1.2333333333332952</v>
          </cell>
          <cell r="AM268">
            <v>1.1999999999999602</v>
          </cell>
          <cell r="AN268">
            <v>1.1666666666666252</v>
          </cell>
          <cell r="AO268">
            <v>1.1333333333332902</v>
          </cell>
          <cell r="AP268">
            <v>1.0999999999999552</v>
          </cell>
          <cell r="AQ268">
            <v>1.0666666666666202</v>
          </cell>
          <cell r="AR268">
            <v>1.0333333333332853</v>
          </cell>
          <cell r="AS268">
            <v>0.74999999999995026</v>
          </cell>
          <cell r="AT268">
            <v>0.96666666666661527</v>
          </cell>
          <cell r="AU268">
            <v>1.1833333333332803</v>
          </cell>
          <cell r="AV268">
            <v>1.1499999999999453</v>
          </cell>
          <cell r="AW268">
            <v>2.1166666666666103</v>
          </cell>
          <cell r="AX268">
            <v>0.83333333333327531</v>
          </cell>
          <cell r="AY268">
            <v>0.79999999999994031</v>
          </cell>
          <cell r="AZ268">
            <v>0.26666666666660532</v>
          </cell>
          <cell r="BA268">
            <v>0.23333333333327033</v>
          </cell>
          <cell r="BB268" t="e">
            <v>#VALUE!</v>
          </cell>
          <cell r="BC268" t="e">
            <v>#VALUE!</v>
          </cell>
          <cell r="BD268" t="e">
            <v>#VALUE!</v>
          </cell>
          <cell r="BE268" t="e">
            <v>#VALUE!</v>
          </cell>
          <cell r="BF268" t="e">
            <v>#VALUE!</v>
          </cell>
          <cell r="BG268" t="e">
            <v>#VALUE!</v>
          </cell>
          <cell r="BH268" t="e">
            <v>#VALUE!</v>
          </cell>
          <cell r="BI268" t="e">
            <v>#VALUE!</v>
          </cell>
          <cell r="BJ268" t="e">
            <v>#VALUE!</v>
          </cell>
          <cell r="BK268" t="e">
            <v>#VALUE!</v>
          </cell>
          <cell r="BL268" t="e">
            <v>#VALUE!</v>
          </cell>
          <cell r="BM268" t="e">
            <v>#VALUE!</v>
          </cell>
          <cell r="BN268" t="e">
            <v>#VALUE!</v>
          </cell>
          <cell r="BO268" t="e">
            <v>#VALUE!</v>
          </cell>
          <cell r="BP268" t="e">
            <v>#VALUE!</v>
          </cell>
          <cell r="BQ268" t="e">
            <v>#VALUE!</v>
          </cell>
          <cell r="BR268" t="e">
            <v>#VALUE!</v>
          </cell>
          <cell r="BS268" t="e">
            <v>#VALUE!</v>
          </cell>
          <cell r="BT268" t="e">
            <v>#VALUE!</v>
          </cell>
          <cell r="BU268" t="e">
            <v>#VALUE!</v>
          </cell>
          <cell r="BV268" t="e">
            <v>#VALUE!</v>
          </cell>
          <cell r="BW268" t="e">
            <v>#VALUE!</v>
          </cell>
        </row>
        <row r="269">
          <cell r="A269" t="str">
            <v>Geislingen a.d. Steige</v>
          </cell>
          <cell r="B269">
            <v>20</v>
          </cell>
          <cell r="D269">
            <v>-0.94899737554334451</v>
          </cell>
          <cell r="E269">
            <v>-0.95008006898250796</v>
          </cell>
          <cell r="F269">
            <v>8.2927032361802877E-2</v>
          </cell>
          <cell r="G269">
            <v>1.1159341337061097</v>
          </cell>
          <cell r="H269">
            <v>1.6311799604482531</v>
          </cell>
          <cell r="I269">
            <v>3.5653227811386428</v>
          </cell>
          <cell r="J269">
            <v>2.5330563135698339</v>
          </cell>
          <cell r="K269">
            <v>2.5327004219409286</v>
          </cell>
          <cell r="L269">
            <v>2.5309752861171004</v>
          </cell>
          <cell r="M269">
            <v>2.0109926715522985</v>
          </cell>
          <cell r="N269">
            <v>2.0113617446312637</v>
          </cell>
          <cell r="O269">
            <v>2.0130792227204783</v>
          </cell>
          <cell r="Q269">
            <v>0.2083333333333357</v>
          </cell>
          <cell r="R269">
            <v>0.43750000000000355</v>
          </cell>
          <cell r="S269">
            <v>0.6666666666666714</v>
          </cell>
          <cell r="T269">
            <v>0.64583333333333925</v>
          </cell>
          <cell r="U269">
            <v>0.62500000000000711</v>
          </cell>
          <cell r="V269">
            <v>0.60416666666667496</v>
          </cell>
          <cell r="W269">
            <v>0.58333333333334281</v>
          </cell>
          <cell r="X269">
            <v>0.56250000000001066</v>
          </cell>
          <cell r="Y269">
            <v>0.54166666666667851</v>
          </cell>
          <cell r="Z269">
            <v>0.52083333333334636</v>
          </cell>
          <cell r="AA269">
            <v>0.50000000000001421</v>
          </cell>
          <cell r="AB269">
            <v>0.47916666666668206</v>
          </cell>
          <cell r="AC269">
            <v>0.45833333333334991</v>
          </cell>
          <cell r="AD269">
            <v>0.93750000000001776</v>
          </cell>
          <cell r="AE269">
            <v>0.41666666666668561</v>
          </cell>
          <cell r="AF269">
            <v>0.39583333333335347</v>
          </cell>
          <cell r="AG269">
            <v>0.50000000000002132</v>
          </cell>
          <cell r="AH269">
            <v>0.47916666666668917</v>
          </cell>
          <cell r="AI269">
            <v>0.45833333333335702</v>
          </cell>
          <cell r="AJ269">
            <v>0.43750000000002487</v>
          </cell>
          <cell r="AK269">
            <v>0.41666666666669272</v>
          </cell>
          <cell r="AL269">
            <v>0.39583333333336057</v>
          </cell>
          <cell r="AM269">
            <v>0.37500000000002842</v>
          </cell>
          <cell r="AN269">
            <v>0.35416666666669627</v>
          </cell>
          <cell r="AO269">
            <v>0.33333333333336412</v>
          </cell>
          <cell r="AP269">
            <v>0.56250000000003197</v>
          </cell>
          <cell r="AQ269">
            <v>0.54166666666669983</v>
          </cell>
          <cell r="AR269">
            <v>0.52083333333336768</v>
          </cell>
          <cell r="AS269">
            <v>0.50000000000003553</v>
          </cell>
          <cell r="AT269">
            <v>0.47916666666670338</v>
          </cell>
          <cell r="AU269">
            <v>0.45833333333337123</v>
          </cell>
          <cell r="AV269">
            <v>1.6825000000000401</v>
          </cell>
          <cell r="AW269">
            <v>1.6616666666667079</v>
          </cell>
          <cell r="AX269">
            <v>1.6458333333333748</v>
          </cell>
          <cell r="AY269">
            <v>1.6250000000000426</v>
          </cell>
          <cell r="AZ269">
            <v>1.6041666666667105</v>
          </cell>
          <cell r="BA269">
            <v>1.5833333333333783</v>
          </cell>
          <cell r="BB269" t="e">
            <v>#VALUE!</v>
          </cell>
          <cell r="BC269" t="e">
            <v>#VALUE!</v>
          </cell>
          <cell r="BD269" t="e">
            <v>#VALUE!</v>
          </cell>
          <cell r="BE269" t="e">
            <v>#VALUE!</v>
          </cell>
          <cell r="BF269" t="e">
            <v>#VALUE!</v>
          </cell>
          <cell r="BG269" t="e">
            <v>#VALUE!</v>
          </cell>
          <cell r="BH269" t="e">
            <v>#VALUE!</v>
          </cell>
          <cell r="BI269" t="e">
            <v>#VALUE!</v>
          </cell>
          <cell r="BJ269" t="e">
            <v>#VALUE!</v>
          </cell>
          <cell r="BK269" t="e">
            <v>#VALUE!</v>
          </cell>
          <cell r="BL269" t="e">
            <v>#VALUE!</v>
          </cell>
          <cell r="BM269" t="e">
            <v>#VALUE!</v>
          </cell>
          <cell r="BN269" t="e">
            <v>#VALUE!</v>
          </cell>
          <cell r="BO269" t="e">
            <v>#VALUE!</v>
          </cell>
          <cell r="BP269" t="e">
            <v>#VALUE!</v>
          </cell>
          <cell r="BQ269" t="e">
            <v>#VALUE!</v>
          </cell>
          <cell r="BR269" t="e">
            <v>#VALUE!</v>
          </cell>
          <cell r="BS269" t="e">
            <v>#VALUE!</v>
          </cell>
          <cell r="BT269" t="e">
            <v>#VALUE!</v>
          </cell>
          <cell r="BU269" t="e">
            <v>#VALUE!</v>
          </cell>
          <cell r="BV269" t="e">
            <v>#VALUE!</v>
          </cell>
          <cell r="BW269" t="e">
            <v>#VALUE!</v>
          </cell>
        </row>
        <row r="270">
          <cell r="A270" t="str">
            <v>Göppingen</v>
          </cell>
          <cell r="B270">
            <v>21</v>
          </cell>
          <cell r="D270">
            <v>0.74518166160912003</v>
          </cell>
          <cell r="E270">
            <v>1.7770386794777038</v>
          </cell>
          <cell r="F270">
            <v>2.0346216339580825</v>
          </cell>
          <cell r="G270">
            <v>2.2922045884384508</v>
          </cell>
          <cell r="H270">
            <v>2.806526038233355</v>
          </cell>
          <cell r="I270">
            <v>1.765890445015331</v>
          </cell>
          <cell r="J270">
            <v>1.7685437856611264</v>
          </cell>
          <cell r="K270">
            <v>0.73417721518987356</v>
          </cell>
          <cell r="L270">
            <v>0.86036241499419464</v>
          </cell>
          <cell r="M270">
            <v>1.3720852764823452</v>
          </cell>
          <cell r="N270">
            <v>0.33875062427168312</v>
          </cell>
          <cell r="O270">
            <v>0.34174140508221229</v>
          </cell>
          <cell r="Q270">
            <v>0.11666666666666003</v>
          </cell>
          <cell r="R270">
            <v>0.11249999999999005</v>
          </cell>
          <cell r="S270">
            <v>0.10833333333332007</v>
          </cell>
          <cell r="T270">
            <v>0.10416666666665009</v>
          </cell>
          <cell r="U270">
            <v>9.9999999999980105E-2</v>
          </cell>
          <cell r="V270">
            <v>-2.9166666666689878E-2</v>
          </cell>
          <cell r="W270">
            <v>0.46666666666664014</v>
          </cell>
          <cell r="X270">
            <v>0.46249999999997016</v>
          </cell>
          <cell r="Y270">
            <v>-4.1666666666699825E-2</v>
          </cell>
          <cell r="Z270">
            <v>-4.5833333333369808E-2</v>
          </cell>
          <cell r="AA270">
            <v>-5.000000000003979E-2</v>
          </cell>
          <cell r="AB270">
            <v>-5.4166666666709773E-2</v>
          </cell>
          <cell r="AC270">
            <v>0.69166666666662024</v>
          </cell>
          <cell r="AD270">
            <v>-6.2500000000049738E-2</v>
          </cell>
          <cell r="AE270">
            <v>-6.6666666666719721E-2</v>
          </cell>
          <cell r="AF270">
            <v>-7.0833333333389703E-2</v>
          </cell>
          <cell r="AG270">
            <v>-7.5000000000059686E-2</v>
          </cell>
          <cell r="AH270">
            <v>-7.9166666666729668E-2</v>
          </cell>
          <cell r="AI270">
            <v>-8.3333333333399651E-2</v>
          </cell>
          <cell r="AJ270">
            <v>-8.7500000000069633E-2</v>
          </cell>
          <cell r="AK270">
            <v>-9.1666666666739616E-2</v>
          </cell>
          <cell r="AL270">
            <v>0.4041666666665904</v>
          </cell>
          <cell r="AM270">
            <v>-0.10000000000007958</v>
          </cell>
          <cell r="AN270">
            <v>-0.10416666666674956</v>
          </cell>
          <cell r="AO270">
            <v>-0.10833333333341955</v>
          </cell>
          <cell r="AP270">
            <v>-0.11250000000008953</v>
          </cell>
          <cell r="AQ270">
            <v>-0.11666666666675951</v>
          </cell>
          <cell r="AR270">
            <v>-0.12083333333342949</v>
          </cell>
          <cell r="AS270">
            <v>-0.12500000000009948</v>
          </cell>
          <cell r="AT270">
            <v>-0.12916666666676946</v>
          </cell>
          <cell r="AU270">
            <v>-0.13333333333343944</v>
          </cell>
          <cell r="AV270">
            <v>-0.13750000000010942</v>
          </cell>
          <cell r="AW270">
            <v>-0.14166666666677941</v>
          </cell>
          <cell r="AX270">
            <v>-0.14583333333344939</v>
          </cell>
          <cell r="AY270">
            <v>-0.15000000000011937</v>
          </cell>
          <cell r="AZ270">
            <v>-0.15416666666678935</v>
          </cell>
          <cell r="BA270">
            <v>-0.15833333333345934</v>
          </cell>
          <cell r="BB270" t="e">
            <v>#VALUE!</v>
          </cell>
          <cell r="BC270" t="e">
            <v>#VALUE!</v>
          </cell>
          <cell r="BD270" t="e">
            <v>#VALUE!</v>
          </cell>
          <cell r="BE270" t="e">
            <v>#VALUE!</v>
          </cell>
          <cell r="BF270" t="e">
            <v>#VALUE!</v>
          </cell>
          <cell r="BG270" t="e">
            <v>#VALUE!</v>
          </cell>
          <cell r="BH270" t="e">
            <v>#VALUE!</v>
          </cell>
          <cell r="BI270" t="e">
            <v>#VALUE!</v>
          </cell>
          <cell r="BJ270" t="e">
            <v>#VALUE!</v>
          </cell>
          <cell r="BK270" t="e">
            <v>#VALUE!</v>
          </cell>
          <cell r="BL270" t="e">
            <v>#VALUE!</v>
          </cell>
          <cell r="BM270" t="e">
            <v>#VALUE!</v>
          </cell>
          <cell r="BN270" t="e">
            <v>#VALUE!</v>
          </cell>
          <cell r="BO270" t="e">
            <v>#VALUE!</v>
          </cell>
          <cell r="BP270" t="e">
            <v>#VALUE!</v>
          </cell>
          <cell r="BQ270" t="e">
            <v>#VALUE!</v>
          </cell>
          <cell r="BR270" t="e">
            <v>#VALUE!</v>
          </cell>
          <cell r="BS270" t="e">
            <v>#VALUE!</v>
          </cell>
          <cell r="BT270" t="e">
            <v>#VALUE!</v>
          </cell>
          <cell r="BU270" t="e">
            <v>#VALUE!</v>
          </cell>
          <cell r="BV270" t="e">
            <v>#VALUE!</v>
          </cell>
          <cell r="BW270" t="e">
            <v>#VALUE!</v>
          </cell>
        </row>
        <row r="271">
          <cell r="A271" t="str">
            <v>Heidenheim</v>
          </cell>
          <cell r="B271">
            <v>22</v>
          </cell>
          <cell r="D271">
            <v>4.1206634954482082</v>
          </cell>
          <cell r="E271">
            <v>4.1191796008869179</v>
          </cell>
          <cell r="F271">
            <v>2.8264983605947638</v>
          </cell>
          <cell r="G271">
            <v>1.5338171203026068</v>
          </cell>
          <cell r="H271">
            <v>1.5313117996044825</v>
          </cell>
          <cell r="I271">
            <v>1.5243432501864589</v>
          </cell>
          <cell r="J271">
            <v>1.5269784172661871</v>
          </cell>
          <cell r="K271">
            <v>0.4926160337552743</v>
          </cell>
          <cell r="L271">
            <v>-2.732625642726827E-2</v>
          </cell>
          <cell r="M271">
            <v>-0.54963357761492326</v>
          </cell>
          <cell r="N271">
            <v>0.48497586149492267</v>
          </cell>
          <cell r="O271">
            <v>0.48791728948679625</v>
          </cell>
          <cell r="Q271">
            <v>0.59999999999999432</v>
          </cell>
          <cell r="R271">
            <v>0.52499999999999147</v>
          </cell>
          <cell r="S271">
            <v>0.44999999999998863</v>
          </cell>
          <cell r="T271">
            <v>0.37499999999998579</v>
          </cell>
          <cell r="U271">
            <v>0.29999999999998295</v>
          </cell>
          <cell r="V271">
            <v>0.2249999999999801</v>
          </cell>
          <cell r="W271">
            <v>0.14999999999997726</v>
          </cell>
          <cell r="X271">
            <v>7.499999999997442E-2</v>
          </cell>
          <cell r="Y271">
            <v>-2.8421709430404007E-14</v>
          </cell>
          <cell r="Z271">
            <v>-7.5000000000031264E-2</v>
          </cell>
          <cell r="AA271">
            <v>-0.15000000000003411</v>
          </cell>
          <cell r="AB271">
            <v>-0.22500000000003695</v>
          </cell>
          <cell r="AC271">
            <v>-0.30000000000003979</v>
          </cell>
          <cell r="AD271">
            <v>-0.37500000000004263</v>
          </cell>
          <cell r="AE271">
            <v>-0.45000000000004547</v>
          </cell>
          <cell r="AF271">
            <v>-1.5250000000000483</v>
          </cell>
          <cell r="AG271">
            <v>-1.6000000000000512</v>
          </cell>
          <cell r="AH271">
            <v>-1.675000000000054</v>
          </cell>
          <cell r="AI271">
            <v>-0.75000000000005684</v>
          </cell>
          <cell r="AJ271">
            <v>-0.82500000000005969</v>
          </cell>
          <cell r="AK271">
            <v>-0.90000000000006253</v>
          </cell>
          <cell r="AL271">
            <v>-0.97500000000006537</v>
          </cell>
          <cell r="AM271">
            <v>-1.0500000000000682</v>
          </cell>
          <cell r="AN271">
            <v>-0.12500000000007105</v>
          </cell>
          <cell r="AO271">
            <v>-0.2000000000000739</v>
          </cell>
          <cell r="AP271">
            <v>-0.27500000000007674</v>
          </cell>
          <cell r="AQ271">
            <v>0.64999999999992042</v>
          </cell>
          <cell r="AR271">
            <v>0.57499999999991758</v>
          </cell>
          <cell r="AS271">
            <v>0.49999999999991473</v>
          </cell>
          <cell r="AT271">
            <v>-7.5000000000088107E-2</v>
          </cell>
          <cell r="AU271">
            <v>-0.15000000000009095</v>
          </cell>
          <cell r="AV271">
            <v>-0.47500000000009379</v>
          </cell>
          <cell r="AW271">
            <v>-0.55000000000009663</v>
          </cell>
          <cell r="AX271">
            <v>-0.62500000000009948</v>
          </cell>
          <cell r="AY271">
            <v>-0.70000000000010232</v>
          </cell>
          <cell r="AZ271">
            <v>-0.77500000000010516</v>
          </cell>
          <cell r="BA271">
            <v>-0.850000000000108</v>
          </cell>
          <cell r="BB271" t="e">
            <v>#VALUE!</v>
          </cell>
          <cell r="BC271" t="e">
            <v>#VALUE!</v>
          </cell>
          <cell r="BD271" t="e">
            <v>#VALUE!</v>
          </cell>
          <cell r="BE271" t="e">
            <v>#VALUE!</v>
          </cell>
          <cell r="BF271" t="e">
            <v>#VALUE!</v>
          </cell>
          <cell r="BG271" t="e">
            <v>#VALUE!</v>
          </cell>
          <cell r="BH271" t="e">
            <v>#VALUE!</v>
          </cell>
          <cell r="BI271" t="e">
            <v>#VALUE!</v>
          </cell>
          <cell r="BJ271" t="e">
            <v>#VALUE!</v>
          </cell>
          <cell r="BK271" t="e">
            <v>#VALUE!</v>
          </cell>
          <cell r="BL271" t="e">
            <v>#VALUE!</v>
          </cell>
          <cell r="BM271" t="e">
            <v>#VALUE!</v>
          </cell>
          <cell r="BN271" t="e">
            <v>#VALUE!</v>
          </cell>
          <cell r="BO271" t="e">
            <v>#VALUE!</v>
          </cell>
          <cell r="BP271" t="e">
            <v>#VALUE!</v>
          </cell>
          <cell r="BQ271" t="e">
            <v>#VALUE!</v>
          </cell>
          <cell r="BR271" t="e">
            <v>#VALUE!</v>
          </cell>
          <cell r="BS271" t="e">
            <v>#VALUE!</v>
          </cell>
          <cell r="BT271" t="e">
            <v>#VALUE!</v>
          </cell>
          <cell r="BU271" t="e">
            <v>#VALUE!</v>
          </cell>
          <cell r="BV271" t="e">
            <v>#VALUE!</v>
          </cell>
          <cell r="BW271" t="e">
            <v>#VALUE!</v>
          </cell>
        </row>
        <row r="272">
          <cell r="A272" t="str">
            <v>Heilbronn</v>
          </cell>
          <cell r="B272">
            <v>23</v>
          </cell>
          <cell r="D272">
            <v>4.6447961945378502</v>
          </cell>
          <cell r="E272">
            <v>4.1262626262626263</v>
          </cell>
          <cell r="F272">
            <v>4.3837463941279395</v>
          </cell>
          <cell r="G272">
            <v>4.6412301619932572</v>
          </cell>
          <cell r="H272">
            <v>3.6048121292023731</v>
          </cell>
          <cell r="I272">
            <v>2.5630231209082623</v>
          </cell>
          <cell r="J272">
            <v>2.5661126271396677</v>
          </cell>
          <cell r="K272">
            <v>2.306962025316456</v>
          </cell>
          <cell r="L272">
            <v>3.3373279150771271</v>
          </cell>
          <cell r="M272">
            <v>2.2974683544303796</v>
          </cell>
          <cell r="N272">
            <v>1.7812135841518228</v>
          </cell>
          <cell r="O272">
            <v>1.7846287992027903</v>
          </cell>
          <cell r="Q272">
            <v>0.86666666666666003</v>
          </cell>
          <cell r="R272">
            <v>1.7999999999999901</v>
          </cell>
          <cell r="S272">
            <v>2.7333333333333201</v>
          </cell>
          <cell r="T272">
            <v>3.1666666666666501</v>
          </cell>
          <cell r="U272">
            <v>3.0999999999999801</v>
          </cell>
          <cell r="V272">
            <v>3.0333333333333101</v>
          </cell>
          <cell r="W272">
            <v>2.9666666666666401</v>
          </cell>
          <cell r="X272">
            <v>1.8999999999999702</v>
          </cell>
          <cell r="Y272">
            <v>2.8333333333333002</v>
          </cell>
          <cell r="Z272">
            <v>2.7666666666666302</v>
          </cell>
          <cell r="AA272">
            <v>2.6999999999999602</v>
          </cell>
          <cell r="AB272">
            <v>2.1333333333332902</v>
          </cell>
          <cell r="AC272">
            <v>2.0666666666666202</v>
          </cell>
          <cell r="AD272">
            <v>1.4999999999999503</v>
          </cell>
          <cell r="AE272">
            <v>1.9333333333332803</v>
          </cell>
          <cell r="AF272">
            <v>1.8666666666666103</v>
          </cell>
          <cell r="AG272">
            <v>1.7999999999999403</v>
          </cell>
          <cell r="AH272">
            <v>1.7333333333332703</v>
          </cell>
          <cell r="AI272">
            <v>1.6666666666666003</v>
          </cell>
          <cell r="AJ272">
            <v>2.5999999999999304</v>
          </cell>
          <cell r="AK272">
            <v>2.5333333333332604</v>
          </cell>
          <cell r="AL272">
            <v>2.9666666666665904</v>
          </cell>
          <cell r="AM272">
            <v>2.8999999999999204</v>
          </cell>
          <cell r="AN272">
            <v>2.8333333333332504</v>
          </cell>
          <cell r="AO272">
            <v>2.7666666666665805</v>
          </cell>
          <cell r="AP272">
            <v>2.6999999999999105</v>
          </cell>
          <cell r="AQ272">
            <v>2.6333333333332405</v>
          </cell>
          <cell r="AR272">
            <v>1.5666666666665705</v>
          </cell>
          <cell r="AS272">
            <v>0.49999999999990052</v>
          </cell>
          <cell r="AT272">
            <v>1.4333333333332305</v>
          </cell>
          <cell r="AU272">
            <v>2.3666666666665606</v>
          </cell>
          <cell r="AV272">
            <v>2.7999999999998906</v>
          </cell>
          <cell r="AW272">
            <v>2.7333333333332206</v>
          </cell>
          <cell r="AX272">
            <v>0.66666666666655061</v>
          </cell>
          <cell r="AY272">
            <v>1.0999999999998806</v>
          </cell>
          <cell r="AZ272">
            <v>1.0333333333332106</v>
          </cell>
          <cell r="BA272">
            <v>1.4666666666665407</v>
          </cell>
          <cell r="BB272" t="e">
            <v>#VALUE!</v>
          </cell>
          <cell r="BC272" t="e">
            <v>#VALUE!</v>
          </cell>
          <cell r="BD272" t="e">
            <v>#VALUE!</v>
          </cell>
          <cell r="BE272" t="e">
            <v>#VALUE!</v>
          </cell>
          <cell r="BF272" t="e">
            <v>#VALUE!</v>
          </cell>
          <cell r="BG272" t="e">
            <v>#VALUE!</v>
          </cell>
          <cell r="BH272" t="e">
            <v>#VALUE!</v>
          </cell>
          <cell r="BI272" t="e">
            <v>#VALUE!</v>
          </cell>
          <cell r="BJ272" t="e">
            <v>#VALUE!</v>
          </cell>
          <cell r="BK272" t="e">
            <v>#VALUE!</v>
          </cell>
          <cell r="BL272" t="e">
            <v>#VALUE!</v>
          </cell>
          <cell r="BM272" t="e">
            <v>#VALUE!</v>
          </cell>
          <cell r="BN272" t="e">
            <v>#VALUE!</v>
          </cell>
          <cell r="BO272" t="e">
            <v>#VALUE!</v>
          </cell>
          <cell r="BP272" t="e">
            <v>#VALUE!</v>
          </cell>
          <cell r="BQ272" t="e">
            <v>#VALUE!</v>
          </cell>
          <cell r="BR272" t="e">
            <v>#VALUE!</v>
          </cell>
          <cell r="BS272" t="e">
            <v>#VALUE!</v>
          </cell>
          <cell r="BT272" t="e">
            <v>#VALUE!</v>
          </cell>
          <cell r="BU272" t="e">
            <v>#VALUE!</v>
          </cell>
          <cell r="BV272" t="e">
            <v>#VALUE!</v>
          </cell>
          <cell r="BW272" t="e">
            <v>#VALUE!</v>
          </cell>
        </row>
        <row r="273">
          <cell r="A273" t="str">
            <v>Herrenberg</v>
          </cell>
          <cell r="B273">
            <v>24</v>
          </cell>
          <cell r="D273">
            <v>-0.87000738128434341</v>
          </cell>
          <cell r="E273">
            <v>-0.87115052968711504</v>
          </cell>
          <cell r="F273">
            <v>-0.87172360790744918</v>
          </cell>
          <cell r="G273">
            <v>-0.87229668612778555</v>
          </cell>
          <cell r="H273">
            <v>-0.87409360580092288</v>
          </cell>
          <cell r="I273">
            <v>-0.87909173779729843</v>
          </cell>
          <cell r="J273">
            <v>-0.87720168692632106</v>
          </cell>
          <cell r="K273">
            <v>-0.8776371308016877</v>
          </cell>
          <cell r="L273">
            <v>0.15408857190247138</v>
          </cell>
          <cell r="M273">
            <v>-0.36642238507661551</v>
          </cell>
          <cell r="N273">
            <v>-0.36598967870817378</v>
          </cell>
          <cell r="O273">
            <v>-0.36397608370702539</v>
          </cell>
          <cell r="Q273">
            <v>1.0333333333333314</v>
          </cell>
          <cell r="R273">
            <v>1.0499999999999972</v>
          </cell>
          <cell r="S273">
            <v>1.0666666666666629</v>
          </cell>
          <cell r="T273">
            <v>1.0833333333333286</v>
          </cell>
          <cell r="U273">
            <v>1.0999999999999943</v>
          </cell>
          <cell r="V273">
            <v>1.11666666666666</v>
          </cell>
          <cell r="W273">
            <v>1.1333333333333258</v>
          </cell>
          <cell r="X273">
            <v>0.14999999999999147</v>
          </cell>
          <cell r="Y273">
            <v>0.16666666666665719</v>
          </cell>
          <cell r="Z273">
            <v>0.18333333333332291</v>
          </cell>
          <cell r="AA273">
            <v>0.19999999999998863</v>
          </cell>
          <cell r="AB273">
            <v>0.21666666666665435</v>
          </cell>
          <cell r="AC273">
            <v>0.23333333333332007</v>
          </cell>
          <cell r="AD273">
            <v>0.24999999999998579</v>
          </cell>
          <cell r="AE273">
            <v>0.26666666666665151</v>
          </cell>
          <cell r="AF273">
            <v>0.28333333333331723</v>
          </cell>
          <cell r="AG273">
            <v>0.29999999999998295</v>
          </cell>
          <cell r="AH273">
            <v>0.31666666666664867</v>
          </cell>
          <cell r="AI273">
            <v>0.33333333333331439</v>
          </cell>
          <cell r="AJ273">
            <v>0.3499999999999801</v>
          </cell>
          <cell r="AK273">
            <v>0.36666666666664582</v>
          </cell>
          <cell r="AL273">
            <v>0.88333333333331154</v>
          </cell>
          <cell r="AM273">
            <v>0.89999999999997726</v>
          </cell>
          <cell r="AN273">
            <v>0.91666666666664298</v>
          </cell>
          <cell r="AO273">
            <v>1.4333333333333087</v>
          </cell>
          <cell r="AP273">
            <v>0.44999999999997442</v>
          </cell>
          <cell r="AQ273">
            <v>-3.333333333335986E-2</v>
          </cell>
          <cell r="AR273">
            <v>-0.51666666666669414</v>
          </cell>
          <cell r="AS273">
            <v>-2.8421709430404007E-14</v>
          </cell>
          <cell r="AT273">
            <v>1.6666666666637298E-2</v>
          </cell>
          <cell r="AU273">
            <v>3.3333333333303017E-2</v>
          </cell>
          <cell r="AV273">
            <v>-0.45000000000003126</v>
          </cell>
          <cell r="AW273">
            <v>-0.43333333333336554</v>
          </cell>
          <cell r="AX273">
            <v>-0.41666666666669983</v>
          </cell>
          <cell r="AY273">
            <v>-0.40000000000003411</v>
          </cell>
          <cell r="AZ273">
            <v>-0.38333333333336839</v>
          </cell>
          <cell r="BA273">
            <v>-0.36666666666670267</v>
          </cell>
          <cell r="BB273" t="e">
            <v>#VALUE!</v>
          </cell>
          <cell r="BC273" t="e">
            <v>#VALUE!</v>
          </cell>
          <cell r="BD273" t="e">
            <v>#VALUE!</v>
          </cell>
          <cell r="BE273" t="e">
            <v>#VALUE!</v>
          </cell>
          <cell r="BF273" t="e">
            <v>#VALUE!</v>
          </cell>
          <cell r="BG273" t="e">
            <v>#VALUE!</v>
          </cell>
          <cell r="BH273" t="e">
            <v>#VALUE!</v>
          </cell>
          <cell r="BI273" t="e">
            <v>#VALUE!</v>
          </cell>
          <cell r="BJ273" t="e">
            <v>#VALUE!</v>
          </cell>
          <cell r="BK273" t="e">
            <v>#VALUE!</v>
          </cell>
          <cell r="BL273" t="e">
            <v>#VALUE!</v>
          </cell>
          <cell r="BM273" t="e">
            <v>#VALUE!</v>
          </cell>
          <cell r="BN273" t="e">
            <v>#VALUE!</v>
          </cell>
          <cell r="BO273" t="e">
            <v>#VALUE!</v>
          </cell>
          <cell r="BP273" t="e">
            <v>#VALUE!</v>
          </cell>
          <cell r="BQ273" t="e">
            <v>#VALUE!</v>
          </cell>
          <cell r="BR273" t="e">
            <v>#VALUE!</v>
          </cell>
          <cell r="BS273" t="e">
            <v>#VALUE!</v>
          </cell>
          <cell r="BT273" t="e">
            <v>#VALUE!</v>
          </cell>
          <cell r="BU273" t="e">
            <v>#VALUE!</v>
          </cell>
          <cell r="BV273" t="e">
            <v>#VALUE!</v>
          </cell>
          <cell r="BW273" t="e">
            <v>#VALUE!</v>
          </cell>
        </row>
        <row r="274">
          <cell r="A274" t="str">
            <v>Kirchheim unter Teck</v>
          </cell>
          <cell r="B274">
            <v>25</v>
          </cell>
          <cell r="D274">
            <v>1.9050889854834741</v>
          </cell>
          <cell r="E274">
            <v>1.903978812515398</v>
          </cell>
          <cell r="F274">
            <v>1.3866473291258856</v>
          </cell>
          <cell r="G274">
            <v>0.86931584573637044</v>
          </cell>
          <cell r="H274">
            <v>0.86750164798945284</v>
          </cell>
          <cell r="I274">
            <v>0.86245545703157367</v>
          </cell>
          <cell r="J274">
            <v>0.86436368146861819</v>
          </cell>
          <cell r="K274">
            <v>0.86392405063291144</v>
          </cell>
          <cell r="L274">
            <v>-0.94742079946923208</v>
          </cell>
          <cell r="M274">
            <v>8.2611592271818801E-2</v>
          </cell>
          <cell r="N274">
            <v>1.1170301315132347</v>
          </cell>
          <cell r="O274">
            <v>1.1190832087693074</v>
          </cell>
          <cell r="Q274">
            <v>0.69166666666666998</v>
          </cell>
          <cell r="R274">
            <v>0.66250000000000497</v>
          </cell>
          <cell r="S274">
            <v>0.63333333333333997</v>
          </cell>
          <cell r="T274">
            <v>0.60416666666667496</v>
          </cell>
          <cell r="U274">
            <v>0.57500000000000995</v>
          </cell>
          <cell r="V274">
            <v>0.54583333333334494</v>
          </cell>
          <cell r="W274">
            <v>0.51666666666667993</v>
          </cell>
          <cell r="X274">
            <v>0.48750000000001492</v>
          </cell>
          <cell r="Y274">
            <v>0.45833333333334991</v>
          </cell>
          <cell r="Z274">
            <v>0.4291666666666849</v>
          </cell>
          <cell r="AA274">
            <v>0.4000000000000199</v>
          </cell>
          <cell r="AB274">
            <v>0.37083333333335489</v>
          </cell>
          <cell r="AC274">
            <v>0.34166666666668988</v>
          </cell>
          <cell r="AD274">
            <v>-0.18749999999997513</v>
          </cell>
          <cell r="AE274">
            <v>-0.21666666666664014</v>
          </cell>
          <cell r="AF274">
            <v>0.25416666666669485</v>
          </cell>
          <cell r="AG274">
            <v>0.22500000000002984</v>
          </cell>
          <cell r="AH274">
            <v>0.19583333333336483</v>
          </cell>
          <cell r="AI274">
            <v>0.16666666666669983</v>
          </cell>
          <cell r="AJ274">
            <v>0.13750000000003482</v>
          </cell>
          <cell r="AK274">
            <v>0.85833333333336981</v>
          </cell>
          <cell r="AL274">
            <v>0.8291666666667048</v>
          </cell>
          <cell r="AM274">
            <v>0.80000000000003979</v>
          </cell>
          <cell r="AN274">
            <v>0.77083333333337478</v>
          </cell>
          <cell r="AO274">
            <v>0.74166666666670977</v>
          </cell>
          <cell r="AP274">
            <v>0.21250000000004476</v>
          </cell>
          <cell r="AQ274">
            <v>0.18333333333337976</v>
          </cell>
          <cell r="AR274">
            <v>0.15416666666671475</v>
          </cell>
          <cell r="AS274">
            <v>0.12500000000004974</v>
          </cell>
          <cell r="AT274">
            <v>9.5833333333384729E-2</v>
          </cell>
          <cell r="AU274">
            <v>6.6666666666719721E-2</v>
          </cell>
          <cell r="AV274">
            <v>3.7500000000054712E-2</v>
          </cell>
          <cell r="AW274">
            <v>8.3333333333897031E-3</v>
          </cell>
          <cell r="AX274">
            <v>-2.0833333333275306E-2</v>
          </cell>
          <cell r="AY274">
            <v>-4.9999999999940314E-2</v>
          </cell>
          <cell r="AZ274">
            <v>-7.9166666666605323E-2</v>
          </cell>
          <cell r="BA274">
            <v>-0.10833333333327033</v>
          </cell>
          <cell r="BB274" t="e">
            <v>#VALUE!</v>
          </cell>
          <cell r="BC274" t="e">
            <v>#VALUE!</v>
          </cell>
          <cell r="BD274" t="e">
            <v>#VALUE!</v>
          </cell>
          <cell r="BE274" t="e">
            <v>#VALUE!</v>
          </cell>
          <cell r="BF274" t="e">
            <v>#VALUE!</v>
          </cell>
          <cell r="BG274" t="e">
            <v>#VALUE!</v>
          </cell>
          <cell r="BH274" t="e">
            <v>#VALUE!</v>
          </cell>
          <cell r="BI274" t="e">
            <v>#VALUE!</v>
          </cell>
          <cell r="BJ274" t="e">
            <v>#VALUE!</v>
          </cell>
          <cell r="BK274" t="e">
            <v>#VALUE!</v>
          </cell>
          <cell r="BL274" t="e">
            <v>#VALUE!</v>
          </cell>
          <cell r="BM274" t="e">
            <v>#VALUE!</v>
          </cell>
          <cell r="BN274" t="e">
            <v>#VALUE!</v>
          </cell>
          <cell r="BO274" t="e">
            <v>#VALUE!</v>
          </cell>
          <cell r="BP274" t="e">
            <v>#VALUE!</v>
          </cell>
          <cell r="BQ274" t="e">
            <v>#VALUE!</v>
          </cell>
          <cell r="BR274" t="e">
            <v>#VALUE!</v>
          </cell>
          <cell r="BS274" t="e">
            <v>#VALUE!</v>
          </cell>
          <cell r="BT274" t="e">
            <v>#VALUE!</v>
          </cell>
          <cell r="BU274" t="e">
            <v>#VALUE!</v>
          </cell>
          <cell r="BV274" t="e">
            <v>#VALUE!</v>
          </cell>
          <cell r="BW274" t="e">
            <v>#VALUE!</v>
          </cell>
        </row>
        <row r="275">
          <cell r="A275" t="str">
            <v>Künzelsau</v>
          </cell>
          <cell r="B275">
            <v>26</v>
          </cell>
          <cell r="D275">
            <v>-0.79375461330271457</v>
          </cell>
          <cell r="E275">
            <v>-0.79446908105444691</v>
          </cell>
          <cell r="F275">
            <v>-0.79482725494215667</v>
          </cell>
          <cell r="G275">
            <v>-0.79518542882986598</v>
          </cell>
          <cell r="H275">
            <v>0.2373104812129202</v>
          </cell>
          <cell r="I275">
            <v>0.23437888456119993</v>
          </cell>
          <cell r="J275">
            <v>0.2354874720912925</v>
          </cell>
          <cell r="K275">
            <v>0.23523206751054859</v>
          </cell>
          <cell r="L275">
            <v>0.23399402886050746</v>
          </cell>
          <cell r="M275">
            <v>0.2318454363757495</v>
          </cell>
          <cell r="N275">
            <v>0.23210421175295493</v>
          </cell>
          <cell r="O275">
            <v>0.23330842052815148</v>
          </cell>
          <cell r="Q275">
            <v>-0.24166666666666714</v>
          </cell>
          <cell r="R275">
            <v>-0.23750000000000071</v>
          </cell>
          <cell r="S275">
            <v>-0.23333333333333428</v>
          </cell>
          <cell r="T275">
            <v>-0.22916666666666785</v>
          </cell>
          <cell r="U275">
            <v>-0.22500000000000142</v>
          </cell>
          <cell r="V275">
            <v>-0.47083333333333499</v>
          </cell>
          <cell r="W275">
            <v>-0.46666666666666856</v>
          </cell>
          <cell r="X275">
            <v>0.53749999999999787</v>
          </cell>
          <cell r="Y275">
            <v>0.5416666666666643</v>
          </cell>
          <cell r="Z275">
            <v>0.54583333333333073</v>
          </cell>
          <cell r="AA275">
            <v>0.54999999999999716</v>
          </cell>
          <cell r="AB275">
            <v>-0.19583333333333641</v>
          </cell>
          <cell r="AC275">
            <v>-0.19166666666666998</v>
          </cell>
          <cell r="AD275">
            <v>0.56249999999999645</v>
          </cell>
          <cell r="AE275">
            <v>0.56666666666666288</v>
          </cell>
          <cell r="AF275">
            <v>-0.17916666666667069</v>
          </cell>
          <cell r="AG275">
            <v>0.57499999999999574</v>
          </cell>
          <cell r="AH275">
            <v>0.57916666666666217</v>
          </cell>
          <cell r="AI275">
            <v>0.5833333333333286</v>
          </cell>
          <cell r="AJ275">
            <v>0.58749999999999503</v>
          </cell>
          <cell r="AK275">
            <v>0.59166666666666146</v>
          </cell>
          <cell r="AL275">
            <v>0.59583333333332789</v>
          </cell>
          <cell r="AM275">
            <v>0.59999999999999432</v>
          </cell>
          <cell r="AN275">
            <v>0.60416666666666075</v>
          </cell>
          <cell r="AO275">
            <v>0.60833333333332718</v>
          </cell>
          <cell r="AP275">
            <v>0.61249999999999361</v>
          </cell>
          <cell r="AQ275">
            <v>0.61666666666666003</v>
          </cell>
          <cell r="AR275">
            <v>-0.12916666666667354</v>
          </cell>
          <cell r="AS275">
            <v>-0.12500000000000711</v>
          </cell>
          <cell r="AT275">
            <v>-0.12083333333334068</v>
          </cell>
          <cell r="AU275">
            <v>-0.11666666666667425</v>
          </cell>
          <cell r="AV275">
            <v>-0.11250000000000782</v>
          </cell>
          <cell r="AW275">
            <v>-0.10833333333334139</v>
          </cell>
          <cell r="AX275">
            <v>-0.10416666666667496</v>
          </cell>
          <cell r="AY275">
            <v>-0.10000000000000853</v>
          </cell>
          <cell r="AZ275">
            <v>-9.5833333333342097E-2</v>
          </cell>
          <cell r="BA275">
            <v>-9.1666666666675667E-2</v>
          </cell>
          <cell r="BB275" t="e">
            <v>#VALUE!</v>
          </cell>
          <cell r="BC275" t="e">
            <v>#VALUE!</v>
          </cell>
          <cell r="BD275" t="e">
            <v>#VALUE!</v>
          </cell>
          <cell r="BE275" t="e">
            <v>#VALUE!</v>
          </cell>
          <cell r="BF275" t="e">
            <v>#VALUE!</v>
          </cell>
          <cell r="BG275" t="e">
            <v>#VALUE!</v>
          </cell>
          <cell r="BH275" t="e">
            <v>#VALUE!</v>
          </cell>
          <cell r="BI275" t="e">
            <v>#VALUE!</v>
          </cell>
          <cell r="BJ275" t="e">
            <v>#VALUE!</v>
          </cell>
          <cell r="BK275" t="e">
            <v>#VALUE!</v>
          </cell>
          <cell r="BL275" t="e">
            <v>#VALUE!</v>
          </cell>
          <cell r="BM275" t="e">
            <v>#VALUE!</v>
          </cell>
          <cell r="BN275" t="e">
            <v>#VALUE!</v>
          </cell>
          <cell r="BO275" t="e">
            <v>#VALUE!</v>
          </cell>
          <cell r="BP275" t="e">
            <v>#VALUE!</v>
          </cell>
          <cell r="BQ275" t="e">
            <v>#VALUE!</v>
          </cell>
          <cell r="BR275" t="e">
            <v>#VALUE!</v>
          </cell>
          <cell r="BS275" t="e">
            <v>#VALUE!</v>
          </cell>
          <cell r="BT275" t="e">
            <v>#VALUE!</v>
          </cell>
          <cell r="BU275" t="e">
            <v>#VALUE!</v>
          </cell>
          <cell r="BV275" t="e">
            <v>#VALUE!</v>
          </cell>
          <cell r="BW275" t="e">
            <v>#VALUE!</v>
          </cell>
        </row>
        <row r="276">
          <cell r="A276" t="str">
            <v>Leonberg</v>
          </cell>
          <cell r="B276">
            <v>27</v>
          </cell>
          <cell r="D276">
            <v>-1.4871237595341589</v>
          </cell>
          <cell r="E276">
            <v>-1.488420793298842</v>
          </cell>
          <cell r="F276">
            <v>-1.1014898144604583</v>
          </cell>
          <cell r="G276">
            <v>-0.71455883562207057</v>
          </cell>
          <cell r="H276">
            <v>-0.71654581410678975</v>
          </cell>
          <cell r="I276">
            <v>-0.72207259467970497</v>
          </cell>
          <cell r="J276">
            <v>-0.71998263458198963</v>
          </cell>
          <cell r="K276">
            <v>0.83016877637130815</v>
          </cell>
          <cell r="L276">
            <v>1.8617930004975949</v>
          </cell>
          <cell r="M276">
            <v>0.56562291805463027</v>
          </cell>
          <cell r="N276">
            <v>4.9109372398868034E-2</v>
          </cell>
          <cell r="O276">
            <v>5.1320378674638789E-2</v>
          </cell>
          <cell r="Q276">
            <v>1.2250000000000014</v>
          </cell>
          <cell r="R276">
            <v>1.2125000000000021</v>
          </cell>
          <cell r="S276">
            <v>0.70000000000000284</v>
          </cell>
          <cell r="T276">
            <v>0.68750000000000355</v>
          </cell>
          <cell r="U276">
            <v>0.17500000000000426</v>
          </cell>
          <cell r="V276">
            <v>0.16250000000000497</v>
          </cell>
          <cell r="W276">
            <v>0.40000000000000568</v>
          </cell>
          <cell r="X276">
            <v>0.38750000000000639</v>
          </cell>
          <cell r="Y276">
            <v>0.37500000000000711</v>
          </cell>
          <cell r="Z276">
            <v>0.36250000000000782</v>
          </cell>
          <cell r="AA276">
            <v>0.35000000000000853</v>
          </cell>
          <cell r="AB276">
            <v>8.7500000000009237E-2</v>
          </cell>
          <cell r="AC276">
            <v>7.5000000000009948E-2</v>
          </cell>
          <cell r="AD276">
            <v>-0.43749999999998934</v>
          </cell>
          <cell r="AE276">
            <v>5.0000000000011369E-2</v>
          </cell>
          <cell r="AF276">
            <v>3.7500000000012079E-2</v>
          </cell>
          <cell r="AG276">
            <v>2.500000000001279E-2</v>
          </cell>
          <cell r="AH276">
            <v>1.25000000000135E-2</v>
          </cell>
          <cell r="AI276">
            <v>1.4210854715202004E-14</v>
          </cell>
          <cell r="AJ276">
            <v>0.73750000000001492</v>
          </cell>
          <cell r="AK276">
            <v>0.72500000000001563</v>
          </cell>
          <cell r="AL276">
            <v>0.71250000000001634</v>
          </cell>
          <cell r="AM276">
            <v>0.70000000000001705</v>
          </cell>
          <cell r="AN276">
            <v>0.43750000000001776</v>
          </cell>
          <cell r="AO276">
            <v>0.42500000000001847</v>
          </cell>
          <cell r="AP276">
            <v>0.41250000000001918</v>
          </cell>
          <cell r="AQ276">
            <v>0.4000000000000199</v>
          </cell>
          <cell r="AR276">
            <v>0.38750000000002061</v>
          </cell>
          <cell r="AS276">
            <v>-0.12499999999997868</v>
          </cell>
          <cell r="AT276">
            <v>-0.13749999999997797</v>
          </cell>
          <cell r="AU276">
            <v>-0.14999999999997726</v>
          </cell>
          <cell r="AV276">
            <v>-0.16249999999997655</v>
          </cell>
          <cell r="AW276">
            <v>-0.17499999999997584</v>
          </cell>
          <cell r="AX276">
            <v>-0.18749999999997513</v>
          </cell>
          <cell r="AY276">
            <v>-0.19999999999997442</v>
          </cell>
          <cell r="AZ276">
            <v>-0.21249999999997371</v>
          </cell>
          <cell r="BA276">
            <v>-0.224999999999973</v>
          </cell>
          <cell r="BB276" t="e">
            <v>#VALUE!</v>
          </cell>
          <cell r="BC276" t="e">
            <v>#VALUE!</v>
          </cell>
          <cell r="BD276" t="e">
            <v>#VALUE!</v>
          </cell>
          <cell r="BE276" t="e">
            <v>#VALUE!</v>
          </cell>
          <cell r="BF276" t="e">
            <v>#VALUE!</v>
          </cell>
          <cell r="BG276" t="e">
            <v>#VALUE!</v>
          </cell>
          <cell r="BH276" t="e">
            <v>#VALUE!</v>
          </cell>
          <cell r="BI276" t="e">
            <v>#VALUE!</v>
          </cell>
          <cell r="BJ276" t="e">
            <v>#VALUE!</v>
          </cell>
          <cell r="BK276" t="e">
            <v>#VALUE!</v>
          </cell>
          <cell r="BL276" t="e">
            <v>#VALUE!</v>
          </cell>
          <cell r="BM276" t="e">
            <v>#VALUE!</v>
          </cell>
          <cell r="BN276" t="e">
            <v>#VALUE!</v>
          </cell>
          <cell r="BO276" t="e">
            <v>#VALUE!</v>
          </cell>
          <cell r="BP276" t="e">
            <v>#VALUE!</v>
          </cell>
          <cell r="BQ276" t="e">
            <v>#VALUE!</v>
          </cell>
          <cell r="BR276" t="e">
            <v>#VALUE!</v>
          </cell>
          <cell r="BS276" t="e">
            <v>#VALUE!</v>
          </cell>
          <cell r="BT276" t="e">
            <v>#VALUE!</v>
          </cell>
          <cell r="BU276" t="e">
            <v>#VALUE!</v>
          </cell>
          <cell r="BV276" t="e">
            <v>#VALUE!</v>
          </cell>
          <cell r="BW276" t="e">
            <v>#VALUE!</v>
          </cell>
        </row>
        <row r="277">
          <cell r="A277" t="str">
            <v>Ludwigsburg</v>
          </cell>
          <cell r="B277">
            <v>28</v>
          </cell>
          <cell r="D277">
            <v>0.89479619453784975</v>
          </cell>
          <cell r="E277">
            <v>0.8930155210643016</v>
          </cell>
          <cell r="F277">
            <v>0.63373537339293762</v>
          </cell>
          <cell r="G277">
            <v>0.37445522572156897</v>
          </cell>
          <cell r="H277">
            <v>0.37162162162162171</v>
          </cell>
          <cell r="I277">
            <v>0.36373995193502928</v>
          </cell>
          <cell r="J277">
            <v>0.62515504837509295</v>
          </cell>
          <cell r="K277">
            <v>0.62447257383966259</v>
          </cell>
          <cell r="L277">
            <v>-0.41267208492287288</v>
          </cell>
          <cell r="M277">
            <v>-0.41855429713524317</v>
          </cell>
          <cell r="N277">
            <v>0.35762443815548539</v>
          </cell>
          <cell r="O277">
            <v>0.36086198305929251</v>
          </cell>
          <cell r="Q277">
            <v>-0.59166666666666856</v>
          </cell>
          <cell r="R277">
            <v>-0.63750000000000284</v>
          </cell>
          <cell r="S277">
            <v>0.31666666666666288</v>
          </cell>
          <cell r="T277">
            <v>0.2708333333333286</v>
          </cell>
          <cell r="U277">
            <v>0.22499999999999432</v>
          </cell>
          <cell r="V277">
            <v>0.17916666666666003</v>
          </cell>
          <cell r="W277">
            <v>0.13333333333332575</v>
          </cell>
          <cell r="X277">
            <v>-0.41250000000000853</v>
          </cell>
          <cell r="Y277">
            <v>4.1666666666657193E-2</v>
          </cell>
          <cell r="Z277">
            <v>-4.166666666677088E-3</v>
          </cell>
          <cell r="AA277">
            <v>-0.55000000000001137</v>
          </cell>
          <cell r="AB277">
            <v>-0.34583333333334565</v>
          </cell>
          <cell r="AC277">
            <v>-0.39166666666667993</v>
          </cell>
          <cell r="AD277">
            <v>-0.18750000000001421</v>
          </cell>
          <cell r="AE277">
            <v>-0.23333333333334849</v>
          </cell>
          <cell r="AF277">
            <v>-0.27916666666668277</v>
          </cell>
          <cell r="AG277">
            <v>-0.32500000000001705</v>
          </cell>
          <cell r="AH277">
            <v>-0.37083333333335133</v>
          </cell>
          <cell r="AI277">
            <v>-0.91666666666668561</v>
          </cell>
          <cell r="AJ277">
            <v>-0.9625000000000199</v>
          </cell>
          <cell r="AK277">
            <v>-1.0083333333333542</v>
          </cell>
          <cell r="AL277">
            <v>-0.55416666666668846</v>
          </cell>
          <cell r="AM277">
            <v>-0.10000000000002274</v>
          </cell>
          <cell r="AN277">
            <v>-1.145833333333357</v>
          </cell>
          <cell r="AO277">
            <v>-1.1916666666666913</v>
          </cell>
          <cell r="AP277">
            <v>0.26249999999997442</v>
          </cell>
          <cell r="AQ277">
            <v>-0.53333333333335986</v>
          </cell>
          <cell r="AR277">
            <v>-0.57916666666669414</v>
          </cell>
          <cell r="AS277">
            <v>-0.12500000000002842</v>
          </cell>
          <cell r="AT277">
            <v>0.3291666666666373</v>
          </cell>
          <cell r="AU277">
            <v>0.28333333333330302</v>
          </cell>
          <cell r="AV277">
            <v>0.23749999999996874</v>
          </cell>
          <cell r="AW277">
            <v>-0.30833333333336554</v>
          </cell>
          <cell r="AX277">
            <v>-0.60416666666669983</v>
          </cell>
          <cell r="AY277">
            <v>-0.65000000000003411</v>
          </cell>
          <cell r="AZ277">
            <v>-0.69583333333336839</v>
          </cell>
          <cell r="BA277">
            <v>0.25833333333329733</v>
          </cell>
          <cell r="BB277" t="e">
            <v>#VALUE!</v>
          </cell>
          <cell r="BC277" t="e">
            <v>#VALUE!</v>
          </cell>
          <cell r="BD277" t="e">
            <v>#VALUE!</v>
          </cell>
          <cell r="BE277" t="e">
            <v>#VALUE!</v>
          </cell>
          <cell r="BF277" t="e">
            <v>#VALUE!</v>
          </cell>
          <cell r="BG277" t="e">
            <v>#VALUE!</v>
          </cell>
          <cell r="BH277" t="e">
            <v>#VALUE!</v>
          </cell>
          <cell r="BI277" t="e">
            <v>#VALUE!</v>
          </cell>
          <cell r="BJ277" t="e">
            <v>#VALUE!</v>
          </cell>
          <cell r="BK277" t="e">
            <v>#VALUE!</v>
          </cell>
          <cell r="BL277" t="e">
            <v>#VALUE!</v>
          </cell>
          <cell r="BM277" t="e">
            <v>#VALUE!</v>
          </cell>
          <cell r="BN277" t="e">
            <v>#VALUE!</v>
          </cell>
          <cell r="BO277" t="e">
            <v>#VALUE!</v>
          </cell>
          <cell r="BP277" t="e">
            <v>#VALUE!</v>
          </cell>
          <cell r="BQ277" t="e">
            <v>#VALUE!</v>
          </cell>
          <cell r="BR277" t="e">
            <v>#VALUE!</v>
          </cell>
          <cell r="BS277" t="e">
            <v>#VALUE!</v>
          </cell>
          <cell r="BT277" t="e">
            <v>#VALUE!</v>
          </cell>
          <cell r="BU277" t="e">
            <v>#VALUE!</v>
          </cell>
          <cell r="BV277" t="e">
            <v>#VALUE!</v>
          </cell>
          <cell r="BW277" t="e">
            <v>#VALUE!</v>
          </cell>
        </row>
        <row r="278">
          <cell r="A278" t="str">
            <v>Marbach a.N.</v>
          </cell>
          <cell r="B278">
            <v>29</v>
          </cell>
          <cell r="D278">
            <v>0.39672352989420168</v>
          </cell>
          <cell r="E278">
            <v>0.39560236511456026</v>
          </cell>
          <cell r="F278">
            <v>0.39504030762923092</v>
          </cell>
          <cell r="G278">
            <v>0.3944782501439027</v>
          </cell>
          <cell r="H278">
            <v>0.39271588661832568</v>
          </cell>
          <cell r="I278">
            <v>1.4216250932294687</v>
          </cell>
          <cell r="J278">
            <v>1.4234061027040437</v>
          </cell>
          <cell r="K278">
            <v>0.389240506329114</v>
          </cell>
          <cell r="L278">
            <v>0.64562945762149604</v>
          </cell>
          <cell r="M278">
            <v>0.64207195203197875</v>
          </cell>
          <cell r="N278">
            <v>1.1594806059597138</v>
          </cell>
          <cell r="O278">
            <v>1.1614349775784754</v>
          </cell>
          <cell r="Q278">
            <v>0.73333333333333428</v>
          </cell>
          <cell r="R278">
            <v>0.72500000000000142</v>
          </cell>
          <cell r="S278">
            <v>0.71666666666666856</v>
          </cell>
          <cell r="T278">
            <v>0.7083333333333357</v>
          </cell>
          <cell r="U278">
            <v>0.70000000000000284</v>
          </cell>
          <cell r="V278">
            <v>0.69166666666666998</v>
          </cell>
          <cell r="W278">
            <v>0.68333333333333712</v>
          </cell>
          <cell r="X278">
            <v>0.67500000000000426</v>
          </cell>
          <cell r="Y278">
            <v>0.6666666666666714</v>
          </cell>
          <cell r="Z278">
            <v>0.65833333333333854</v>
          </cell>
          <cell r="AA278">
            <v>0.65000000000000568</v>
          </cell>
          <cell r="AB278">
            <v>0.64166666666667282</v>
          </cell>
          <cell r="AC278">
            <v>0.63333333333333997</v>
          </cell>
          <cell r="AD278">
            <v>0.62500000000000711</v>
          </cell>
          <cell r="AE278">
            <v>0.61666666666667425</v>
          </cell>
          <cell r="AF278">
            <v>0.10833333333334139</v>
          </cell>
          <cell r="AG278">
            <v>0.10000000000000853</v>
          </cell>
          <cell r="AH278">
            <v>9.1666666666675667E-2</v>
          </cell>
          <cell r="AI278">
            <v>8.3333333333342807E-2</v>
          </cell>
          <cell r="AJ278">
            <v>7.5000000000009948E-2</v>
          </cell>
          <cell r="AK278">
            <v>6.6666666666677088E-2</v>
          </cell>
          <cell r="AL278">
            <v>5.8333333333344228E-2</v>
          </cell>
          <cell r="AM278">
            <v>5.0000000000011369E-2</v>
          </cell>
          <cell r="AN278">
            <v>4.1666666666678509E-2</v>
          </cell>
          <cell r="AO278">
            <v>3.3333333333345649E-2</v>
          </cell>
          <cell r="AP278">
            <v>1.0250000000000128</v>
          </cell>
          <cell r="AQ278">
            <v>1.0166666666666799</v>
          </cell>
          <cell r="AR278">
            <v>1.0083333333333471</v>
          </cell>
          <cell r="AS278">
            <v>1.0000000000000142</v>
          </cell>
          <cell r="AT278">
            <v>0.99166666666668135</v>
          </cell>
          <cell r="AU278">
            <v>0.98333333333334849</v>
          </cell>
          <cell r="AV278">
            <v>-2.4999999999984368E-2</v>
          </cell>
          <cell r="AW278">
            <v>-3.3333333333317228E-2</v>
          </cell>
          <cell r="AX278">
            <v>-4.1666666666650087E-2</v>
          </cell>
          <cell r="AY278">
            <v>-4.9999999999982947E-2</v>
          </cell>
          <cell r="AZ278">
            <v>-5.8333333333315807E-2</v>
          </cell>
          <cell r="BA278">
            <v>-6.6666666666648666E-2</v>
          </cell>
          <cell r="BB278" t="e">
            <v>#VALUE!</v>
          </cell>
          <cell r="BC278" t="e">
            <v>#VALUE!</v>
          </cell>
          <cell r="BD278" t="e">
            <v>#VALUE!</v>
          </cell>
          <cell r="BE278" t="e">
            <v>#VALUE!</v>
          </cell>
          <cell r="BF278" t="e">
            <v>#VALUE!</v>
          </cell>
          <cell r="BG278" t="e">
            <v>#VALUE!</v>
          </cell>
          <cell r="BH278" t="e">
            <v>#VALUE!</v>
          </cell>
          <cell r="BI278" t="e">
            <v>#VALUE!</v>
          </cell>
          <cell r="BJ278" t="e">
            <v>#VALUE!</v>
          </cell>
          <cell r="BK278" t="e">
            <v>#VALUE!</v>
          </cell>
          <cell r="BL278" t="e">
            <v>#VALUE!</v>
          </cell>
          <cell r="BM278" t="e">
            <v>#VALUE!</v>
          </cell>
          <cell r="BN278" t="e">
            <v>#VALUE!</v>
          </cell>
          <cell r="BO278" t="e">
            <v>#VALUE!</v>
          </cell>
          <cell r="BP278" t="e">
            <v>#VALUE!</v>
          </cell>
          <cell r="BQ278" t="e">
            <v>#VALUE!</v>
          </cell>
          <cell r="BR278" t="e">
            <v>#VALUE!</v>
          </cell>
          <cell r="BS278" t="e">
            <v>#VALUE!</v>
          </cell>
          <cell r="BT278" t="e">
            <v>#VALUE!</v>
          </cell>
          <cell r="BU278" t="e">
            <v>#VALUE!</v>
          </cell>
          <cell r="BV278" t="e">
            <v>#VALUE!</v>
          </cell>
          <cell r="BW278" t="e">
            <v>#VALUE!</v>
          </cell>
        </row>
        <row r="279">
          <cell r="A279" t="str">
            <v>Mühlacker</v>
          </cell>
          <cell r="B279">
            <v>30</v>
          </cell>
          <cell r="D279">
            <v>2.7303780857869269</v>
          </cell>
          <cell r="E279">
            <v>2.7293668391229366</v>
          </cell>
          <cell r="F279">
            <v>2.7288598853126356</v>
          </cell>
          <cell r="G279">
            <v>2.7283529315023438</v>
          </cell>
          <cell r="H279">
            <v>2.7267633487145684</v>
          </cell>
          <cell r="I279">
            <v>2.7223419242562361</v>
          </cell>
          <cell r="J279">
            <v>2.7240138923344084</v>
          </cell>
          <cell r="K279">
            <v>3.7573839662447259</v>
          </cell>
          <cell r="L279">
            <v>3.4971388289931995</v>
          </cell>
          <cell r="M279">
            <v>3.4940039973351098</v>
          </cell>
          <cell r="N279">
            <v>3.494381554852672</v>
          </cell>
          <cell r="O279">
            <v>3.4961385151968112</v>
          </cell>
          <cell r="Q279">
            <v>0.23333333333333428</v>
          </cell>
          <cell r="R279">
            <v>0.22500000000000142</v>
          </cell>
          <cell r="S279">
            <v>0.21666666666666856</v>
          </cell>
          <cell r="T279">
            <v>0.2083333333333357</v>
          </cell>
          <cell r="U279">
            <v>0.20000000000000284</v>
          </cell>
          <cell r="V279">
            <v>0.19166666666666998</v>
          </cell>
          <cell r="W279">
            <v>0.18333333333333712</v>
          </cell>
          <cell r="X279">
            <v>0.67500000000000426</v>
          </cell>
          <cell r="Y279">
            <v>0.1666666666666714</v>
          </cell>
          <cell r="Z279">
            <v>0.15833333333333854</v>
          </cell>
          <cell r="AA279">
            <v>0.15000000000000568</v>
          </cell>
          <cell r="AB279">
            <v>0.14166666666667282</v>
          </cell>
          <cell r="AC279">
            <v>0.13333333333333997</v>
          </cell>
          <cell r="AD279">
            <v>0.12500000000000711</v>
          </cell>
          <cell r="AE279">
            <v>0.11666666666667425</v>
          </cell>
          <cell r="AF279">
            <v>0.10833333333334139</v>
          </cell>
          <cell r="AG279">
            <v>0.10000000000000853</v>
          </cell>
          <cell r="AH279">
            <v>0.84166666666667567</v>
          </cell>
          <cell r="AI279">
            <v>0.83333333333334281</v>
          </cell>
          <cell r="AJ279">
            <v>0.82500000000000995</v>
          </cell>
          <cell r="AK279">
            <v>6.6666666666677088E-2</v>
          </cell>
          <cell r="AL279">
            <v>5.8333333333344228E-2</v>
          </cell>
          <cell r="AM279">
            <v>5.0000000000011369E-2</v>
          </cell>
          <cell r="AN279">
            <v>4.1666666666678509E-2</v>
          </cell>
          <cell r="AO279">
            <v>3.3333333333345649E-2</v>
          </cell>
          <cell r="AP279">
            <v>2.500000000001279E-2</v>
          </cell>
          <cell r="AQ279">
            <v>1.666666666667993E-2</v>
          </cell>
          <cell r="AR279">
            <v>8.3333333333470705E-3</v>
          </cell>
          <cell r="AS279">
            <v>1.4210854715202004E-14</v>
          </cell>
          <cell r="AT279">
            <v>-8.3333333333186488E-3</v>
          </cell>
          <cell r="AU279">
            <v>-1.6666666666651508E-2</v>
          </cell>
          <cell r="AV279">
            <v>-2.4999999999984368E-2</v>
          </cell>
          <cell r="AW279">
            <v>-3.3333333333317228E-2</v>
          </cell>
          <cell r="AX279">
            <v>-4.1666666666650087E-2</v>
          </cell>
          <cell r="AY279">
            <v>-4.9999999999982947E-2</v>
          </cell>
          <cell r="AZ279">
            <v>-5.8333333333315807E-2</v>
          </cell>
          <cell r="BA279">
            <v>-6.6666666666648666E-2</v>
          </cell>
          <cell r="BB279" t="e">
            <v>#VALUE!</v>
          </cell>
          <cell r="BC279" t="e">
            <v>#VALUE!</v>
          </cell>
          <cell r="BD279" t="e">
            <v>#VALUE!</v>
          </cell>
          <cell r="BE279" t="e">
            <v>#VALUE!</v>
          </cell>
          <cell r="BF279" t="e">
            <v>#VALUE!</v>
          </cell>
          <cell r="BG279" t="e">
            <v>#VALUE!</v>
          </cell>
          <cell r="BH279" t="e">
            <v>#VALUE!</v>
          </cell>
          <cell r="BI279" t="e">
            <v>#VALUE!</v>
          </cell>
          <cell r="BJ279" t="e">
            <v>#VALUE!</v>
          </cell>
          <cell r="BK279" t="e">
            <v>#VALUE!</v>
          </cell>
          <cell r="BL279" t="e">
            <v>#VALUE!</v>
          </cell>
          <cell r="BM279" t="e">
            <v>#VALUE!</v>
          </cell>
          <cell r="BN279" t="e">
            <v>#VALUE!</v>
          </cell>
          <cell r="BO279" t="e">
            <v>#VALUE!</v>
          </cell>
          <cell r="BP279" t="e">
            <v>#VALUE!</v>
          </cell>
          <cell r="BQ279" t="e">
            <v>#VALUE!</v>
          </cell>
          <cell r="BR279" t="e">
            <v>#VALUE!</v>
          </cell>
          <cell r="BS279" t="e">
            <v>#VALUE!</v>
          </cell>
          <cell r="BT279" t="e">
            <v>#VALUE!</v>
          </cell>
          <cell r="BU279" t="e">
            <v>#VALUE!</v>
          </cell>
          <cell r="BV279" t="e">
            <v>#VALUE!</v>
          </cell>
          <cell r="BW279" t="e">
            <v>#VALUE!</v>
          </cell>
        </row>
        <row r="280">
          <cell r="A280" t="str">
            <v>Münsingen</v>
          </cell>
          <cell r="B280">
            <v>31</v>
          </cell>
          <cell r="D280">
            <v>0.26383990814401714</v>
          </cell>
          <cell r="E280">
            <v>0.26287262872628725</v>
          </cell>
          <cell r="F280">
            <v>0.26238771638600678</v>
          </cell>
          <cell r="G280">
            <v>0.26190280404571997</v>
          </cell>
          <cell r="H280">
            <v>-0.77323665128543173</v>
          </cell>
          <cell r="I280">
            <v>-0.777658075743764</v>
          </cell>
          <cell r="J280">
            <v>-0.77598610766559162</v>
          </cell>
          <cell r="K280">
            <v>-0.77637130801687759</v>
          </cell>
          <cell r="L280">
            <v>-0.77823851384972642</v>
          </cell>
          <cell r="M280">
            <v>-0.78147901399067288</v>
          </cell>
          <cell r="N280">
            <v>-0.26410854003662387</v>
          </cell>
          <cell r="O280">
            <v>-0.2623318385650224</v>
          </cell>
          <cell r="Q280">
            <v>0.50833333333333286</v>
          </cell>
          <cell r="R280">
            <v>0.51249999999999929</v>
          </cell>
          <cell r="S280">
            <v>1.0166666666666657</v>
          </cell>
          <cell r="T280">
            <v>2.0833333333332149E-2</v>
          </cell>
          <cell r="U280">
            <v>2.4999999999998579E-2</v>
          </cell>
          <cell r="V280">
            <v>2.9166666666665009E-2</v>
          </cell>
          <cell r="W280">
            <v>3.3333333333331439E-2</v>
          </cell>
          <cell r="X280">
            <v>0.53749999999999787</v>
          </cell>
          <cell r="Y280">
            <v>0.5416666666666643</v>
          </cell>
          <cell r="Z280">
            <v>0.54583333333333073</v>
          </cell>
          <cell r="AA280">
            <v>0.54999999999999716</v>
          </cell>
          <cell r="AB280">
            <v>0.55416666666666359</v>
          </cell>
          <cell r="AC280">
            <v>0.55833333333333002</v>
          </cell>
          <cell r="AD280">
            <v>0.56249999999999645</v>
          </cell>
          <cell r="AE280">
            <v>0.56666666666666288</v>
          </cell>
          <cell r="AF280">
            <v>0.57083333333332931</v>
          </cell>
          <cell r="AG280">
            <v>0.57499999999999574</v>
          </cell>
          <cell r="AH280">
            <v>0.57916666666666217</v>
          </cell>
          <cell r="AI280">
            <v>0.5833333333333286</v>
          </cell>
          <cell r="AJ280">
            <v>0.58749999999999503</v>
          </cell>
          <cell r="AK280">
            <v>0.59166666666666146</v>
          </cell>
          <cell r="AL280">
            <v>0.59583333333332789</v>
          </cell>
          <cell r="AM280">
            <v>0.59999999999999432</v>
          </cell>
          <cell r="AN280">
            <v>0.60416666666666075</v>
          </cell>
          <cell r="AO280">
            <v>0.60833333333332718</v>
          </cell>
          <cell r="AP280">
            <v>-0.13750000000000639</v>
          </cell>
          <cell r="AQ280">
            <v>0.36666666666666003</v>
          </cell>
          <cell r="AR280">
            <v>0.37083333333332646</v>
          </cell>
          <cell r="AS280">
            <v>0.37499999999999289</v>
          </cell>
          <cell r="AT280">
            <v>0.37916666666665932</v>
          </cell>
          <cell r="AU280">
            <v>0.38333333333332575</v>
          </cell>
          <cell r="AV280">
            <v>0.38749999999999218</v>
          </cell>
          <cell r="AW280">
            <v>0.39166666666665861</v>
          </cell>
          <cell r="AX280">
            <v>0.39583333333332504</v>
          </cell>
          <cell r="AY280">
            <v>0.39999999999999147</v>
          </cell>
          <cell r="AZ280">
            <v>-0.5958333333333421</v>
          </cell>
          <cell r="BA280">
            <v>-0.59166666666667567</v>
          </cell>
          <cell r="BB280" t="e">
            <v>#VALUE!</v>
          </cell>
          <cell r="BC280" t="e">
            <v>#VALUE!</v>
          </cell>
          <cell r="BD280" t="e">
            <v>#VALUE!</v>
          </cell>
          <cell r="BE280" t="e">
            <v>#VALUE!</v>
          </cell>
          <cell r="BF280" t="e">
            <v>#VALUE!</v>
          </cell>
          <cell r="BG280" t="e">
            <v>#VALUE!</v>
          </cell>
          <cell r="BH280" t="e">
            <v>#VALUE!</v>
          </cell>
          <cell r="BI280" t="e">
            <v>#VALUE!</v>
          </cell>
          <cell r="BJ280" t="e">
            <v>#VALUE!</v>
          </cell>
          <cell r="BK280" t="e">
            <v>#VALUE!</v>
          </cell>
          <cell r="BL280" t="e">
            <v>#VALUE!</v>
          </cell>
          <cell r="BM280" t="e">
            <v>#VALUE!</v>
          </cell>
          <cell r="BN280" t="e">
            <v>#VALUE!</v>
          </cell>
          <cell r="BO280" t="e">
            <v>#VALUE!</v>
          </cell>
          <cell r="BP280" t="e">
            <v>#VALUE!</v>
          </cell>
          <cell r="BQ280" t="e">
            <v>#VALUE!</v>
          </cell>
          <cell r="BR280" t="e">
            <v>#VALUE!</v>
          </cell>
          <cell r="BS280" t="e">
            <v>#VALUE!</v>
          </cell>
          <cell r="BT280" t="e">
            <v>#VALUE!</v>
          </cell>
          <cell r="BU280" t="e">
            <v>#VALUE!</v>
          </cell>
          <cell r="BV280" t="e">
            <v>#VALUE!</v>
          </cell>
          <cell r="BW280" t="e">
            <v>#VALUE!</v>
          </cell>
        </row>
        <row r="281">
          <cell r="A281" t="str">
            <v>Nagold</v>
          </cell>
          <cell r="B281">
            <v>32</v>
          </cell>
          <cell r="D281">
            <v>1.9971089969654721</v>
          </cell>
          <cell r="E281">
            <v>0.96261394432126135</v>
          </cell>
          <cell r="F281">
            <v>0.9620959697759589</v>
          </cell>
          <cell r="G281">
            <v>0.96157799523065535</v>
          </cell>
          <cell r="H281">
            <v>0.95995385629531971</v>
          </cell>
          <cell r="I281">
            <v>0.95543631391398032</v>
          </cell>
          <cell r="J281">
            <v>0.95714462912428677</v>
          </cell>
          <cell r="K281">
            <v>1.990506329113924</v>
          </cell>
          <cell r="L281">
            <v>3.539434400398076</v>
          </cell>
          <cell r="M281">
            <v>3.0194870086608927</v>
          </cell>
          <cell r="N281">
            <v>0.95193108040619279</v>
          </cell>
          <cell r="O281">
            <v>0.95378674638764327</v>
          </cell>
          <cell r="Q281">
            <v>-0.68333333333333002</v>
          </cell>
          <cell r="R281">
            <v>-0.64999999999999503</v>
          </cell>
          <cell r="S281">
            <v>-0.61666666666666003</v>
          </cell>
          <cell r="T281">
            <v>-0.58333333333332504</v>
          </cell>
          <cell r="U281">
            <v>-4.9999999999990052E-2</v>
          </cell>
          <cell r="V281">
            <v>-1.6666666666655061E-2</v>
          </cell>
          <cell r="W281">
            <v>-0.98333333333332007</v>
          </cell>
          <cell r="X281">
            <v>-0.94999999999998508</v>
          </cell>
          <cell r="Y281">
            <v>-0.91666666666665009</v>
          </cell>
          <cell r="Z281">
            <v>-0.8833333333333151</v>
          </cell>
          <cell r="AA281">
            <v>-0.8499999999999801</v>
          </cell>
          <cell r="AB281">
            <v>-0.81666666666664511</v>
          </cell>
          <cell r="AC281">
            <v>-0.78333333333331012</v>
          </cell>
          <cell r="AD281">
            <v>-0.74999999999997513</v>
          </cell>
          <cell r="AE281">
            <v>-0.71666666666664014</v>
          </cell>
          <cell r="AF281">
            <v>-0.68333333333330515</v>
          </cell>
          <cell r="AG281">
            <v>-0.64999999999997016</v>
          </cell>
          <cell r="AH281">
            <v>-0.61666666666663517</v>
          </cell>
          <cell r="AI281">
            <v>-0.58333333333330017</v>
          </cell>
          <cell r="AJ281">
            <v>-0.54999999999996518</v>
          </cell>
          <cell r="AK281">
            <v>-0.51666666666663019</v>
          </cell>
          <cell r="AL281">
            <v>-0.4833333333332952</v>
          </cell>
          <cell r="AM281">
            <v>-0.44999999999996021</v>
          </cell>
          <cell r="AN281">
            <v>-0.41666666666662522</v>
          </cell>
          <cell r="AO281">
            <v>-0.38333333333329023</v>
          </cell>
          <cell r="AP281">
            <v>-0.34999999999995524</v>
          </cell>
          <cell r="AQ281">
            <v>-0.31666666666662024</v>
          </cell>
          <cell r="AR281">
            <v>-0.28333333333328525</v>
          </cell>
          <cell r="AS281">
            <v>-0.24999999999995026</v>
          </cell>
          <cell r="AT281">
            <v>-0.21666666666661527</v>
          </cell>
          <cell r="AU281">
            <v>-0.18333333333328028</v>
          </cell>
          <cell r="AV281">
            <v>-0.14999999999994529</v>
          </cell>
          <cell r="AW281">
            <v>-0.1166666666666103</v>
          </cell>
          <cell r="AX281">
            <v>-8.3333333333275306E-2</v>
          </cell>
          <cell r="AY281">
            <v>-4.9999999999940314E-2</v>
          </cell>
          <cell r="AZ281">
            <v>-1.6666666666605323E-2</v>
          </cell>
          <cell r="BA281">
            <v>1.6666666666729668E-2</v>
          </cell>
          <cell r="BB281" t="e">
            <v>#VALUE!</v>
          </cell>
          <cell r="BC281" t="e">
            <v>#VALUE!</v>
          </cell>
          <cell r="BD281" t="e">
            <v>#VALUE!</v>
          </cell>
          <cell r="BE281" t="e">
            <v>#VALUE!</v>
          </cell>
          <cell r="BF281" t="e">
            <v>#VALUE!</v>
          </cell>
          <cell r="BG281" t="e">
            <v>#VALUE!</v>
          </cell>
          <cell r="BH281" t="e">
            <v>#VALUE!</v>
          </cell>
          <cell r="BI281" t="e">
            <v>#VALUE!</v>
          </cell>
          <cell r="BJ281" t="e">
            <v>#VALUE!</v>
          </cell>
          <cell r="BK281" t="e">
            <v>#VALUE!</v>
          </cell>
          <cell r="BL281" t="e">
            <v>#VALUE!</v>
          </cell>
          <cell r="BM281" t="e">
            <v>#VALUE!</v>
          </cell>
          <cell r="BN281" t="e">
            <v>#VALUE!</v>
          </cell>
          <cell r="BO281" t="e">
            <v>#VALUE!</v>
          </cell>
          <cell r="BP281" t="e">
            <v>#VALUE!</v>
          </cell>
          <cell r="BQ281" t="e">
            <v>#VALUE!</v>
          </cell>
          <cell r="BR281" t="e">
            <v>#VALUE!</v>
          </cell>
          <cell r="BS281" t="e">
            <v>#VALUE!</v>
          </cell>
          <cell r="BT281" t="e">
            <v>#VALUE!</v>
          </cell>
          <cell r="BU281" t="e">
            <v>#VALUE!</v>
          </cell>
          <cell r="BV281" t="e">
            <v>#VALUE!</v>
          </cell>
          <cell r="BW281" t="e">
            <v>#VALUE!</v>
          </cell>
        </row>
        <row r="282">
          <cell r="A282" t="str">
            <v>Neuenbürg</v>
          </cell>
          <cell r="B282">
            <v>33</v>
          </cell>
          <cell r="D282">
            <v>3.3344644468137457</v>
          </cell>
          <cell r="E282">
            <v>3.3334257206208426</v>
          </cell>
          <cell r="F282">
            <v>3.655889326061589</v>
          </cell>
          <cell r="G282">
            <v>3.9783529315023438</v>
          </cell>
          <cell r="H282">
            <v>2.9431443638760713</v>
          </cell>
          <cell r="I282">
            <v>1.9047194828872129</v>
          </cell>
          <cell r="J282">
            <v>1.9065368394939219</v>
          </cell>
          <cell r="K282">
            <v>1.9061181434599157</v>
          </cell>
          <cell r="L282">
            <v>2.9379250290263723</v>
          </cell>
          <cell r="M282">
            <v>2.9345436375749498</v>
          </cell>
          <cell r="N282">
            <v>2.9349508906276012</v>
          </cell>
          <cell r="O282">
            <v>1.9029646238166418</v>
          </cell>
          <cell r="Q282">
            <v>2.44166666666667</v>
          </cell>
          <cell r="R282">
            <v>0.66250000000000497</v>
          </cell>
          <cell r="S282">
            <v>0.63333333333333997</v>
          </cell>
          <cell r="T282">
            <v>0.60416666666667496</v>
          </cell>
          <cell r="U282">
            <v>0.57500000000000995</v>
          </cell>
          <cell r="V282">
            <v>0.54583333333334494</v>
          </cell>
          <cell r="W282">
            <v>0.26666666666667993</v>
          </cell>
          <cell r="X282">
            <v>0.23750000000001492</v>
          </cell>
          <cell r="Y282">
            <v>0.20833333333334991</v>
          </cell>
          <cell r="Z282">
            <v>0.1791666666666849</v>
          </cell>
          <cell r="AA282">
            <v>0.1500000000000199</v>
          </cell>
          <cell r="AB282">
            <v>0.12083333333335489</v>
          </cell>
          <cell r="AC282">
            <v>9.1666666666689878E-2</v>
          </cell>
          <cell r="AD282">
            <v>1.0625000000000249</v>
          </cell>
          <cell r="AE282">
            <v>1.7833333333333599</v>
          </cell>
          <cell r="AF282">
            <v>0.25416666666669485</v>
          </cell>
          <cell r="AG282">
            <v>0.22500000000002984</v>
          </cell>
          <cell r="AH282">
            <v>0.19583333333336483</v>
          </cell>
          <cell r="AI282">
            <v>0.16666666666669983</v>
          </cell>
          <cell r="AJ282">
            <v>0.13750000000003482</v>
          </cell>
          <cell r="AK282">
            <v>0.10833333333336981</v>
          </cell>
          <cell r="AL282">
            <v>7.9166666666704799E-2</v>
          </cell>
          <cell r="AM282">
            <v>5.000000000003979E-2</v>
          </cell>
          <cell r="AN282">
            <v>2.0833333333374782E-2</v>
          </cell>
          <cell r="AO282">
            <v>-8.3333333332902271E-3</v>
          </cell>
          <cell r="AP282">
            <v>-3.7499999999955236E-2</v>
          </cell>
          <cell r="AQ282">
            <v>-6.6666666666620245E-2</v>
          </cell>
          <cell r="AR282">
            <v>-9.5833333333285253E-2</v>
          </cell>
          <cell r="AS282">
            <v>0.37500000000004974</v>
          </cell>
          <cell r="AT282">
            <v>0.34583333333338473</v>
          </cell>
          <cell r="AU282">
            <v>-0.18333333333328028</v>
          </cell>
          <cell r="AV282">
            <v>0.78750000000005471</v>
          </cell>
          <cell r="AW282">
            <v>0.7583333333333897</v>
          </cell>
          <cell r="AX282">
            <v>0.72916666666672469</v>
          </cell>
          <cell r="AY282">
            <v>3.1999900000000596</v>
          </cell>
          <cell r="AZ282">
            <v>3.1708233333333946</v>
          </cell>
          <cell r="BA282">
            <v>0.64166666666672967</v>
          </cell>
          <cell r="BB282" t="e">
            <v>#VALUE!</v>
          </cell>
          <cell r="BC282" t="e">
            <v>#VALUE!</v>
          </cell>
          <cell r="BD282" t="e">
            <v>#VALUE!</v>
          </cell>
          <cell r="BE282" t="e">
            <v>#VALUE!</v>
          </cell>
          <cell r="BF282" t="e">
            <v>#VALUE!</v>
          </cell>
          <cell r="BG282" t="e">
            <v>#VALUE!</v>
          </cell>
          <cell r="BH282" t="e">
            <v>#VALUE!</v>
          </cell>
          <cell r="BI282" t="e">
            <v>#VALUE!</v>
          </cell>
          <cell r="BJ282" t="e">
            <v>#VALUE!</v>
          </cell>
          <cell r="BK282" t="e">
            <v>#VALUE!</v>
          </cell>
          <cell r="BL282" t="e">
            <v>#VALUE!</v>
          </cell>
          <cell r="BM282" t="e">
            <v>#VALUE!</v>
          </cell>
          <cell r="BN282" t="e">
            <v>#VALUE!</v>
          </cell>
          <cell r="BO282" t="e">
            <v>#VALUE!</v>
          </cell>
          <cell r="BP282" t="e">
            <v>#VALUE!</v>
          </cell>
          <cell r="BQ282" t="e">
            <v>#VALUE!</v>
          </cell>
          <cell r="BR282" t="e">
            <v>#VALUE!</v>
          </cell>
          <cell r="BS282" t="e">
            <v>#VALUE!</v>
          </cell>
          <cell r="BT282" t="e">
            <v>#VALUE!</v>
          </cell>
          <cell r="BU282" t="e">
            <v>#VALUE!</v>
          </cell>
          <cell r="BV282" t="e">
            <v>#VALUE!</v>
          </cell>
          <cell r="BW282" t="e">
            <v>#VALUE!</v>
          </cell>
        </row>
        <row r="283">
          <cell r="A283" t="str">
            <v>Neuenstadt a.K.</v>
          </cell>
          <cell r="B283">
            <v>34</v>
          </cell>
          <cell r="D283">
            <v>-0.68226646436479943</v>
          </cell>
          <cell r="E283">
            <v>-0.68332717418083266</v>
          </cell>
          <cell r="F283">
            <v>-0.68385892464489495</v>
          </cell>
          <cell r="G283">
            <v>-0.68439067510895479</v>
          </cell>
          <cell r="H283">
            <v>-0.68605800922874094</v>
          </cell>
          <cell r="I283">
            <v>8.4662716499544155E-2</v>
          </cell>
          <cell r="J283">
            <v>8.6361944926817147E-2</v>
          </cell>
          <cell r="K283">
            <v>0.34440928270042204</v>
          </cell>
          <cell r="L283">
            <v>0.34253192900978602</v>
          </cell>
          <cell r="M283">
            <v>0.33927381745503005</v>
          </cell>
          <cell r="N283">
            <v>0.33966622274013658</v>
          </cell>
          <cell r="O283">
            <v>0.34149227703039364</v>
          </cell>
          <cell r="Q283">
            <v>0.13333333333333286</v>
          </cell>
          <cell r="R283">
            <v>0.13749999999999929</v>
          </cell>
          <cell r="S283">
            <v>0.14166666666666572</v>
          </cell>
          <cell r="T283">
            <v>0.14583333333333215</v>
          </cell>
          <cell r="U283">
            <v>0.14999999999999858</v>
          </cell>
          <cell r="V283">
            <v>0.15416666666666501</v>
          </cell>
          <cell r="W283">
            <v>-9.1666666666668561E-2</v>
          </cell>
          <cell r="X283">
            <v>-0.21250000000000213</v>
          </cell>
          <cell r="Y283">
            <v>-0.2083333333333357</v>
          </cell>
          <cell r="Z283">
            <v>-0.20416666666666927</v>
          </cell>
          <cell r="AA283">
            <v>-0.20000000000000284</v>
          </cell>
          <cell r="AB283">
            <v>-0.19583333333333641</v>
          </cell>
          <cell r="AC283">
            <v>-0.19166666666666998</v>
          </cell>
          <cell r="AD283">
            <v>-0.18750000000000355</v>
          </cell>
          <cell r="AE283">
            <v>-0.18333333333333712</v>
          </cell>
          <cell r="AF283">
            <v>-0.17916666666667069</v>
          </cell>
          <cell r="AG283">
            <v>-0.17500000000000426</v>
          </cell>
          <cell r="AH283">
            <v>-0.17083333333333783</v>
          </cell>
          <cell r="AI283">
            <v>-0.1666666666666714</v>
          </cell>
          <cell r="AJ283">
            <v>-0.16250000000000497</v>
          </cell>
          <cell r="AK283">
            <v>-0.15833333333333854</v>
          </cell>
          <cell r="AL283">
            <v>-0.15416666666667211</v>
          </cell>
          <cell r="AM283">
            <v>-0.15000000000000568</v>
          </cell>
          <cell r="AN283">
            <v>-0.14583333333333925</v>
          </cell>
          <cell r="AO283">
            <v>-0.14166666666667282</v>
          </cell>
          <cell r="AP283">
            <v>-0.13750000000000639</v>
          </cell>
          <cell r="AQ283">
            <v>-0.13333333333333997</v>
          </cell>
          <cell r="AR283">
            <v>-0.12916666666667354</v>
          </cell>
          <cell r="AS283">
            <v>-0.12500000000000711</v>
          </cell>
          <cell r="AT283">
            <v>-0.12083333333334068</v>
          </cell>
          <cell r="AU283">
            <v>-0.11666666666667425</v>
          </cell>
          <cell r="AV283">
            <v>-0.11250000000000782</v>
          </cell>
          <cell r="AW283">
            <v>-0.10833333333334139</v>
          </cell>
          <cell r="AX283">
            <v>-0.10416666666667496</v>
          </cell>
          <cell r="AY283">
            <v>-0.10000000000000853</v>
          </cell>
          <cell r="AZ283">
            <v>-9.5833333333342097E-2</v>
          </cell>
          <cell r="BA283">
            <v>-9.1666666666675667E-2</v>
          </cell>
          <cell r="BB283" t="e">
            <v>#VALUE!</v>
          </cell>
          <cell r="BC283" t="e">
            <v>#VALUE!</v>
          </cell>
          <cell r="BD283" t="e">
            <v>#VALUE!</v>
          </cell>
          <cell r="BE283" t="e">
            <v>#VALUE!</v>
          </cell>
          <cell r="BF283" t="e">
            <v>#VALUE!</v>
          </cell>
          <cell r="BG283" t="e">
            <v>#VALUE!</v>
          </cell>
          <cell r="BH283" t="e">
            <v>#VALUE!</v>
          </cell>
          <cell r="BI283" t="e">
            <v>#VALUE!</v>
          </cell>
          <cell r="BJ283" t="e">
            <v>#VALUE!</v>
          </cell>
          <cell r="BK283" t="e">
            <v>#VALUE!</v>
          </cell>
          <cell r="BL283" t="e">
            <v>#VALUE!</v>
          </cell>
          <cell r="BM283" t="e">
            <v>#VALUE!</v>
          </cell>
          <cell r="BN283" t="e">
            <v>#VALUE!</v>
          </cell>
          <cell r="BO283" t="e">
            <v>#VALUE!</v>
          </cell>
          <cell r="BP283" t="e">
            <v>#VALUE!</v>
          </cell>
          <cell r="BQ283" t="e">
            <v>#VALUE!</v>
          </cell>
          <cell r="BR283" t="e">
            <v>#VALUE!</v>
          </cell>
          <cell r="BS283" t="e">
            <v>#VALUE!</v>
          </cell>
          <cell r="BT283" t="e">
            <v>#VALUE!</v>
          </cell>
          <cell r="BU283" t="e">
            <v>#VALUE!</v>
          </cell>
          <cell r="BV283" t="e">
            <v>#VALUE!</v>
          </cell>
          <cell r="BW283" t="e">
            <v>#VALUE!</v>
          </cell>
        </row>
        <row r="284">
          <cell r="A284" t="str">
            <v>Nürtingen</v>
          </cell>
          <cell r="B284">
            <v>35</v>
          </cell>
          <cell r="D284">
            <v>4.8214344295907487</v>
          </cell>
          <cell r="E284">
            <v>3.7867085489036709</v>
          </cell>
          <cell r="F284">
            <v>3.0109124522332689</v>
          </cell>
          <cell r="G284">
            <v>2.235116355562865</v>
          </cell>
          <cell r="H284">
            <v>2.2330257086354646</v>
          </cell>
          <cell r="I284">
            <v>2.2272105742935278</v>
          </cell>
          <cell r="J284">
            <v>2.7462788389977675</v>
          </cell>
          <cell r="K284">
            <v>1.7120253164556962</v>
          </cell>
          <cell r="L284">
            <v>0.15877425775418796</v>
          </cell>
          <cell r="M284">
            <v>0.15423051299133905</v>
          </cell>
          <cell r="N284">
            <v>-0.8791826202763442</v>
          </cell>
          <cell r="O284">
            <v>-0.87655705032386644</v>
          </cell>
          <cell r="Q284">
            <v>0.5</v>
          </cell>
          <cell r="R284">
            <v>0.5</v>
          </cell>
          <cell r="S284">
            <v>0.5</v>
          </cell>
          <cell r="T284">
            <v>0.5</v>
          </cell>
          <cell r="U284">
            <v>0.5</v>
          </cell>
          <cell r="V284">
            <v>0.5</v>
          </cell>
          <cell r="W284">
            <v>0.5</v>
          </cell>
          <cell r="X284">
            <v>0</v>
          </cell>
          <cell r="Y284">
            <v>0</v>
          </cell>
          <cell r="Z284">
            <v>0.125</v>
          </cell>
          <cell r="AA284">
            <v>0.625</v>
          </cell>
          <cell r="AB284">
            <v>0.625</v>
          </cell>
          <cell r="AC284">
            <v>0.625</v>
          </cell>
          <cell r="AD284">
            <v>0</v>
          </cell>
          <cell r="AE284">
            <v>0.625</v>
          </cell>
          <cell r="AF284">
            <v>0.625</v>
          </cell>
          <cell r="AG284">
            <v>0.625</v>
          </cell>
          <cell r="AH284">
            <v>0.625</v>
          </cell>
          <cell r="AI284">
            <v>1.125</v>
          </cell>
          <cell r="AJ284">
            <v>1.125</v>
          </cell>
          <cell r="AK284">
            <v>1.125</v>
          </cell>
          <cell r="AL284">
            <v>1.125</v>
          </cell>
          <cell r="AM284">
            <v>1.125</v>
          </cell>
          <cell r="AN284">
            <v>1.125</v>
          </cell>
          <cell r="AO284">
            <v>1.125</v>
          </cell>
          <cell r="AP284">
            <v>1.625</v>
          </cell>
          <cell r="AQ284">
            <v>1.125</v>
          </cell>
          <cell r="AR284">
            <v>1.125</v>
          </cell>
          <cell r="AS284">
            <v>0.125</v>
          </cell>
          <cell r="AT284">
            <v>0.625</v>
          </cell>
          <cell r="AU284">
            <v>0.625</v>
          </cell>
          <cell r="AV284">
            <v>1.120000000000001</v>
          </cell>
          <cell r="AW284">
            <v>1.120000000000001</v>
          </cell>
          <cell r="AX284">
            <v>1.125</v>
          </cell>
          <cell r="AY284">
            <v>0.125</v>
          </cell>
          <cell r="AZ284">
            <v>0.125</v>
          </cell>
          <cell r="BA284">
            <v>0.125</v>
          </cell>
          <cell r="BB284" t="e">
            <v>#VALUE!</v>
          </cell>
          <cell r="BC284" t="e">
            <v>#VALUE!</v>
          </cell>
          <cell r="BD284" t="e">
            <v>#VALUE!</v>
          </cell>
          <cell r="BE284" t="e">
            <v>#VALUE!</v>
          </cell>
          <cell r="BF284" t="e">
            <v>#VALUE!</v>
          </cell>
          <cell r="BG284" t="e">
            <v>#VALUE!</v>
          </cell>
          <cell r="BH284" t="e">
            <v>#VALUE!</v>
          </cell>
          <cell r="BI284" t="e">
            <v>#VALUE!</v>
          </cell>
          <cell r="BJ284" t="e">
            <v>#VALUE!</v>
          </cell>
          <cell r="BK284" t="e">
            <v>#VALUE!</v>
          </cell>
          <cell r="BL284" t="e">
            <v>#VALUE!</v>
          </cell>
          <cell r="BM284" t="e">
            <v>#VALUE!</v>
          </cell>
          <cell r="BN284" t="e">
            <v>#VALUE!</v>
          </cell>
          <cell r="BO284" t="e">
            <v>#VALUE!</v>
          </cell>
          <cell r="BP284" t="e">
            <v>#VALUE!</v>
          </cell>
          <cell r="BQ284" t="e">
            <v>#VALUE!</v>
          </cell>
          <cell r="BR284" t="e">
            <v>#VALUE!</v>
          </cell>
          <cell r="BS284" t="e">
            <v>#VALUE!</v>
          </cell>
          <cell r="BT284" t="e">
            <v>#VALUE!</v>
          </cell>
          <cell r="BU284" t="e">
            <v>#VALUE!</v>
          </cell>
          <cell r="BV284" t="e">
            <v>#VALUE!</v>
          </cell>
          <cell r="BW284" t="e">
            <v>#VALUE!</v>
          </cell>
        </row>
        <row r="285">
          <cell r="A285" t="str">
            <v>Öhringen</v>
          </cell>
          <cell r="B285">
            <v>36</v>
          </cell>
          <cell r="D285">
            <v>-1.9621914213073022E-2</v>
          </cell>
          <cell r="E285">
            <v>-2.063316087706335E-2</v>
          </cell>
          <cell r="F285">
            <v>-2.1140114687364542E-2</v>
          </cell>
          <cell r="G285">
            <v>-2.1647068497656408E-2</v>
          </cell>
          <cell r="H285">
            <v>-2.3236651285431731E-2</v>
          </cell>
          <cell r="I285">
            <v>-2.7658075743763999E-2</v>
          </cell>
          <cell r="J285">
            <v>-2.5986107665591618E-2</v>
          </cell>
          <cell r="K285">
            <v>-2.6371308016877593E-2</v>
          </cell>
          <cell r="L285">
            <v>-0.80361585669265223</v>
          </cell>
          <cell r="M285">
            <v>-0.80696202531645567</v>
          </cell>
          <cell r="N285">
            <v>-0.80655901448310297</v>
          </cell>
          <cell r="O285">
            <v>-0.80468360737419031</v>
          </cell>
          <cell r="Q285">
            <v>-0.99166666666666714</v>
          </cell>
          <cell r="R285">
            <v>-0.98750000000000071</v>
          </cell>
          <cell r="S285">
            <v>-0.98333333333333428</v>
          </cell>
          <cell r="T285">
            <v>-0.97916666666666785</v>
          </cell>
          <cell r="U285">
            <v>-0.97500000000000142</v>
          </cell>
          <cell r="V285">
            <v>-0.97083333333333499</v>
          </cell>
          <cell r="W285">
            <v>-0.96666666666666856</v>
          </cell>
          <cell r="X285">
            <v>-0.96250000000000213</v>
          </cell>
          <cell r="Y285">
            <v>-1.2083333333333357</v>
          </cell>
          <cell r="Z285">
            <v>-1.2041666666666693</v>
          </cell>
          <cell r="AA285">
            <v>-1.2000000000000028</v>
          </cell>
          <cell r="AB285">
            <v>-1.1958333333333364</v>
          </cell>
          <cell r="AC285">
            <v>-1.19166666666667</v>
          </cell>
          <cell r="AD285">
            <v>-1.1875000000000036</v>
          </cell>
          <cell r="AE285">
            <v>-1.1833333333333371</v>
          </cell>
          <cell r="AF285">
            <v>-0.67916666666667069</v>
          </cell>
          <cell r="AG285">
            <v>-0.67500000000000426</v>
          </cell>
          <cell r="AH285">
            <v>-0.67083333333333783</v>
          </cell>
          <cell r="AI285">
            <v>-0.6666666666666714</v>
          </cell>
          <cell r="AJ285">
            <v>-0.66250000000000497</v>
          </cell>
          <cell r="AK285">
            <v>-0.65833333333333854</v>
          </cell>
          <cell r="AL285">
            <v>-0.65416666666667211</v>
          </cell>
          <cell r="AM285">
            <v>-0.65000000000000568</v>
          </cell>
          <cell r="AN285">
            <v>-0.64583333333333925</v>
          </cell>
          <cell r="AO285">
            <v>-0.64166666666667282</v>
          </cell>
          <cell r="AP285">
            <v>-0.63750000000000639</v>
          </cell>
          <cell r="AQ285">
            <v>0.36666666666666003</v>
          </cell>
          <cell r="AR285">
            <v>0.37083333333332646</v>
          </cell>
          <cell r="AS285">
            <v>0.37499999999999289</v>
          </cell>
          <cell r="AT285">
            <v>0.37916666666665932</v>
          </cell>
          <cell r="AU285">
            <v>-0.61666666666667425</v>
          </cell>
          <cell r="AV285">
            <v>-0.61250000000000782</v>
          </cell>
          <cell r="AW285">
            <v>-0.60833333333334139</v>
          </cell>
          <cell r="AX285">
            <v>-0.60416666666667496</v>
          </cell>
          <cell r="AY285">
            <v>-0.60000000000000853</v>
          </cell>
          <cell r="AZ285">
            <v>-0.5958333333333421</v>
          </cell>
          <cell r="BA285">
            <v>-0.59166666666667567</v>
          </cell>
          <cell r="BB285" t="e">
            <v>#VALUE!</v>
          </cell>
          <cell r="BC285" t="e">
            <v>#VALUE!</v>
          </cell>
          <cell r="BD285" t="e">
            <v>#VALUE!</v>
          </cell>
          <cell r="BE285" t="e">
            <v>#VALUE!</v>
          </cell>
          <cell r="BF285" t="e">
            <v>#VALUE!</v>
          </cell>
          <cell r="BG285" t="e">
            <v>#VALUE!</v>
          </cell>
          <cell r="BH285" t="e">
            <v>#VALUE!</v>
          </cell>
          <cell r="BI285" t="e">
            <v>#VALUE!</v>
          </cell>
          <cell r="BJ285" t="e">
            <v>#VALUE!</v>
          </cell>
          <cell r="BK285" t="e">
            <v>#VALUE!</v>
          </cell>
          <cell r="BL285" t="e">
            <v>#VALUE!</v>
          </cell>
          <cell r="BM285" t="e">
            <v>#VALUE!</v>
          </cell>
          <cell r="BN285" t="e">
            <v>#VALUE!</v>
          </cell>
          <cell r="BO285" t="e">
            <v>#VALUE!</v>
          </cell>
          <cell r="BP285" t="e">
            <v>#VALUE!</v>
          </cell>
          <cell r="BQ285" t="e">
            <v>#VALUE!</v>
          </cell>
          <cell r="BR285" t="e">
            <v>#VALUE!</v>
          </cell>
          <cell r="BS285" t="e">
            <v>#VALUE!</v>
          </cell>
          <cell r="BT285" t="e">
            <v>#VALUE!</v>
          </cell>
          <cell r="BU285" t="e">
            <v>#VALUE!</v>
          </cell>
          <cell r="BV285" t="e">
            <v>#VALUE!</v>
          </cell>
          <cell r="BW285" t="e">
            <v>#VALUE!</v>
          </cell>
        </row>
        <row r="286">
          <cell r="A286" t="str">
            <v>Ravensburg</v>
          </cell>
          <cell r="B286">
            <v>37</v>
          </cell>
          <cell r="D286">
            <v>-0.37193471664069544</v>
          </cell>
          <cell r="E286">
            <v>-0.3737373737373737</v>
          </cell>
          <cell r="F286">
            <v>0.14213386226379088</v>
          </cell>
          <cell r="G286">
            <v>0.65800509826494524</v>
          </cell>
          <cell r="H286">
            <v>0.65524060646011861</v>
          </cell>
          <cell r="I286">
            <v>0.64755117261954087</v>
          </cell>
          <cell r="J286">
            <v>0.65045894319027542</v>
          </cell>
          <cell r="K286">
            <v>0.64978902953586504</v>
          </cell>
          <cell r="L286">
            <v>-1.4211311992038482</v>
          </cell>
          <cell r="M286">
            <v>-0.39307128580946027</v>
          </cell>
          <cell r="N286">
            <v>0.64158481771266862</v>
          </cell>
          <cell r="O286">
            <v>1.6786248131539612</v>
          </cell>
          <cell r="Q286">
            <v>1.0166666666666657</v>
          </cell>
          <cell r="R286">
            <v>1.0249999999999986</v>
          </cell>
          <cell r="S286">
            <v>2.0333333333333314</v>
          </cell>
          <cell r="T286">
            <v>2.0416666666666643</v>
          </cell>
          <cell r="U286">
            <v>3.0499999999999972</v>
          </cell>
          <cell r="V286">
            <v>2.55833333333333</v>
          </cell>
          <cell r="W286">
            <v>2.5666666666666629</v>
          </cell>
          <cell r="X286">
            <v>1.0749999999999957</v>
          </cell>
          <cell r="Y286">
            <v>0.5833333333333286</v>
          </cell>
          <cell r="Z286">
            <v>1.5916666666666615</v>
          </cell>
          <cell r="AA286">
            <v>1.5999999999999943</v>
          </cell>
          <cell r="AB286">
            <v>1.6083333333333272</v>
          </cell>
          <cell r="AC286">
            <v>1.61666666666666</v>
          </cell>
          <cell r="AD286">
            <v>3.1249999999999929</v>
          </cell>
          <cell r="AE286">
            <v>3.1333333333333258</v>
          </cell>
          <cell r="AF286">
            <v>3.1416666666666586</v>
          </cell>
          <cell r="AG286">
            <v>2.1499999999999915</v>
          </cell>
          <cell r="AH286">
            <v>1.6583333333333243</v>
          </cell>
          <cell r="AI286">
            <v>1.1666666666666572</v>
          </cell>
          <cell r="AJ286">
            <v>-0.82500000000000995</v>
          </cell>
          <cell r="AK286">
            <v>-0.81666666666667709</v>
          </cell>
          <cell r="AL286">
            <v>-0.80833333333334423</v>
          </cell>
          <cell r="AM286">
            <v>-0.80000000000001137</v>
          </cell>
          <cell r="AN286">
            <v>-0.79166666666667851</v>
          </cell>
          <cell r="AO286">
            <v>-1.2833333333333456</v>
          </cell>
          <cell r="AP286">
            <v>0.72499999999998721</v>
          </cell>
          <cell r="AQ286">
            <v>0.73333333333332007</v>
          </cell>
          <cell r="AR286">
            <v>0.74166666666665293</v>
          </cell>
          <cell r="AS286">
            <v>0.24999999999998579</v>
          </cell>
          <cell r="AT286">
            <v>0.25833333333331865</v>
          </cell>
          <cell r="AU286">
            <v>-0.73333333333334849</v>
          </cell>
          <cell r="AV286">
            <v>-1.4750000000000156</v>
          </cell>
          <cell r="AW286">
            <v>-1.4666666666666828</v>
          </cell>
          <cell r="AX286">
            <v>-1.9583333333333499</v>
          </cell>
          <cell r="AY286">
            <v>-1.7000000000000171</v>
          </cell>
          <cell r="AZ286">
            <v>-1.1916666666666842</v>
          </cell>
          <cell r="BA286">
            <v>-1.1833333333333513</v>
          </cell>
          <cell r="BB286" t="e">
            <v>#VALUE!</v>
          </cell>
          <cell r="BC286" t="e">
            <v>#VALUE!</v>
          </cell>
          <cell r="BD286" t="e">
            <v>#VALUE!</v>
          </cell>
          <cell r="BE286" t="e">
            <v>#VALUE!</v>
          </cell>
          <cell r="BF286" t="e">
            <v>#VALUE!</v>
          </cell>
          <cell r="BG286" t="e">
            <v>#VALUE!</v>
          </cell>
          <cell r="BH286" t="e">
            <v>#VALUE!</v>
          </cell>
          <cell r="BI286" t="e">
            <v>#VALUE!</v>
          </cell>
          <cell r="BJ286" t="e">
            <v>#VALUE!</v>
          </cell>
          <cell r="BK286" t="e">
            <v>#VALUE!</v>
          </cell>
          <cell r="BL286" t="e">
            <v>#VALUE!</v>
          </cell>
          <cell r="BM286" t="e">
            <v>#VALUE!</v>
          </cell>
          <cell r="BN286" t="e">
            <v>#VALUE!</v>
          </cell>
          <cell r="BO286" t="e">
            <v>#VALUE!</v>
          </cell>
          <cell r="BP286" t="e">
            <v>#VALUE!</v>
          </cell>
          <cell r="BQ286" t="e">
            <v>#VALUE!</v>
          </cell>
          <cell r="BR286" t="e">
            <v>#VALUE!</v>
          </cell>
          <cell r="BS286" t="e">
            <v>#VALUE!</v>
          </cell>
          <cell r="BT286" t="e">
            <v>#VALUE!</v>
          </cell>
          <cell r="BU286" t="e">
            <v>#VALUE!</v>
          </cell>
          <cell r="BV286" t="e">
            <v>#VALUE!</v>
          </cell>
          <cell r="BW286" t="e">
            <v>#VALUE!</v>
          </cell>
        </row>
        <row r="287">
          <cell r="A287" t="str">
            <v>Reutlingen</v>
          </cell>
          <cell r="B287">
            <v>38</v>
          </cell>
          <cell r="D287">
            <v>-0.39799475108668902</v>
          </cell>
          <cell r="E287">
            <v>-1.4336659275683665</v>
          </cell>
          <cell r="F287">
            <v>-1.1763860433006661</v>
          </cell>
          <cell r="G287">
            <v>-0.91910615903297432</v>
          </cell>
          <cell r="H287">
            <v>0.11107448912326956</v>
          </cell>
          <cell r="I287">
            <v>0.10170299163006535</v>
          </cell>
          <cell r="J287">
            <v>-0.92849168940709492</v>
          </cell>
          <cell r="K287">
            <v>-0.92932489451476785</v>
          </cell>
          <cell r="L287">
            <v>0.10047271520981904</v>
          </cell>
          <cell r="M287">
            <v>9.360426382411724E-2</v>
          </cell>
          <cell r="N287">
            <v>-0.93952888296986847</v>
          </cell>
          <cell r="O287">
            <v>-0.93560039860488287</v>
          </cell>
          <cell r="Q287">
            <v>1.1666666666666714</v>
          </cell>
          <cell r="R287">
            <v>1.1250000000000071</v>
          </cell>
          <cell r="S287">
            <v>0.58333333333334281</v>
          </cell>
          <cell r="T287">
            <v>0.54166666666667851</v>
          </cell>
          <cell r="U287">
            <v>0.50000000000001421</v>
          </cell>
          <cell r="V287">
            <v>0.45833333333334991</v>
          </cell>
          <cell r="W287">
            <v>0.41666666666668561</v>
          </cell>
          <cell r="X287">
            <v>0.62500000000002132</v>
          </cell>
          <cell r="Y287">
            <v>0.58333333333335702</v>
          </cell>
          <cell r="Z287">
            <v>1.5416666666666927</v>
          </cell>
          <cell r="AA287">
            <v>1.5000000000000284</v>
          </cell>
          <cell r="AB287">
            <v>1.4583333333333641</v>
          </cell>
          <cell r="AC287">
            <v>1.4166666666666998</v>
          </cell>
          <cell r="AD287">
            <v>1.1250000000000355</v>
          </cell>
          <cell r="AE287">
            <v>1.0833333333333712</v>
          </cell>
          <cell r="AF287">
            <v>4.1666666666706931E-2</v>
          </cell>
          <cell r="AG287">
            <v>1.0000000000000426</v>
          </cell>
          <cell r="AH287">
            <v>0.95833333333337833</v>
          </cell>
          <cell r="AI287">
            <v>0.91666666666671404</v>
          </cell>
          <cell r="AJ287">
            <v>-0.62499999999995026</v>
          </cell>
          <cell r="AK287">
            <v>-1.1666666666666146</v>
          </cell>
          <cell r="AL287">
            <v>-1.2083333333332789</v>
          </cell>
          <cell r="AM287">
            <v>-1.7499999999999432</v>
          </cell>
          <cell r="AN287">
            <v>-0.29166666666660745</v>
          </cell>
          <cell r="AO287">
            <v>-0.33333333333327175</v>
          </cell>
          <cell r="AP287">
            <v>0.12500000000006395</v>
          </cell>
          <cell r="AQ287">
            <v>1.0833333333333997</v>
          </cell>
          <cell r="AR287">
            <v>-0.45833333333326465</v>
          </cell>
          <cell r="AS287">
            <v>-0.49999999999992895</v>
          </cell>
          <cell r="AT287">
            <v>-0.54166666666659324</v>
          </cell>
          <cell r="AU287">
            <v>-1.5833333333332575</v>
          </cell>
          <cell r="AV287">
            <v>-0.62499999999992184</v>
          </cell>
          <cell r="AW287">
            <v>-0.66666666666658614</v>
          </cell>
          <cell r="AX287">
            <v>0.29166666666674956</v>
          </cell>
          <cell r="AY287">
            <v>-0.24999999999991473</v>
          </cell>
          <cell r="AZ287">
            <v>-0.29166666666657903</v>
          </cell>
          <cell r="BA287">
            <v>-0.33333333333324333</v>
          </cell>
          <cell r="BB287" t="e">
            <v>#VALUE!</v>
          </cell>
          <cell r="BC287" t="e">
            <v>#VALUE!</v>
          </cell>
          <cell r="BD287" t="e">
            <v>#VALUE!</v>
          </cell>
          <cell r="BE287" t="e">
            <v>#VALUE!</v>
          </cell>
          <cell r="BF287" t="e">
            <v>#VALUE!</v>
          </cell>
          <cell r="BG287" t="e">
            <v>#VALUE!</v>
          </cell>
          <cell r="BH287" t="e">
            <v>#VALUE!</v>
          </cell>
          <cell r="BI287" t="e">
            <v>#VALUE!</v>
          </cell>
          <cell r="BJ287" t="e">
            <v>#VALUE!</v>
          </cell>
          <cell r="BK287" t="e">
            <v>#VALUE!</v>
          </cell>
          <cell r="BL287" t="e">
            <v>#VALUE!</v>
          </cell>
          <cell r="BM287" t="e">
            <v>#VALUE!</v>
          </cell>
          <cell r="BN287" t="e">
            <v>#VALUE!</v>
          </cell>
          <cell r="BO287" t="e">
            <v>#VALUE!</v>
          </cell>
          <cell r="BP287" t="e">
            <v>#VALUE!</v>
          </cell>
          <cell r="BQ287" t="e">
            <v>#VALUE!</v>
          </cell>
          <cell r="BR287" t="e">
            <v>#VALUE!</v>
          </cell>
          <cell r="BS287" t="e">
            <v>#VALUE!</v>
          </cell>
          <cell r="BT287" t="e">
            <v>#VALUE!</v>
          </cell>
          <cell r="BU287" t="e">
            <v>#VALUE!</v>
          </cell>
          <cell r="BV287" t="e">
            <v>#VALUE!</v>
          </cell>
          <cell r="BW287" t="e">
            <v>#VALUE!</v>
          </cell>
        </row>
        <row r="288">
          <cell r="A288" t="str">
            <v>Schorndorf</v>
          </cell>
          <cell r="B288">
            <v>39</v>
          </cell>
          <cell r="D288">
            <v>-0.64606741573033699</v>
          </cell>
          <cell r="E288">
            <v>-0.64757329391475738</v>
          </cell>
          <cell r="F288">
            <v>-1.4234906186702274</v>
          </cell>
          <cell r="G288">
            <v>-2.199407943425705</v>
          </cell>
          <cell r="H288">
            <v>-2.2018787079762689</v>
          </cell>
          <cell r="I288">
            <v>-1.174939918786774</v>
          </cell>
          <cell r="J288">
            <v>-1.1724137931034482</v>
          </cell>
          <cell r="K288">
            <v>-1.1729957805907172</v>
          </cell>
          <cell r="L288">
            <v>-0.14198042793166366</v>
          </cell>
          <cell r="M288">
            <v>-0.14673550966022653</v>
          </cell>
          <cell r="N288">
            <v>0.3708173797236558</v>
          </cell>
          <cell r="O288">
            <v>-0.66043846537120077</v>
          </cell>
          <cell r="Q288">
            <v>-0.4583333333333286</v>
          </cell>
          <cell r="R288">
            <v>-0.43749999999999289</v>
          </cell>
          <cell r="S288">
            <v>-0.41666666666665719</v>
          </cell>
          <cell r="T288">
            <v>-0.39583333333332149</v>
          </cell>
          <cell r="U288">
            <v>-0.37499999999998579</v>
          </cell>
          <cell r="V288">
            <v>-0.35416666666665009</v>
          </cell>
          <cell r="W288">
            <v>-0.33333333333331439</v>
          </cell>
          <cell r="X288">
            <v>0.68750000000002132</v>
          </cell>
          <cell r="Y288">
            <v>0.70833333333335702</v>
          </cell>
          <cell r="Z288">
            <v>0.72916666666669272</v>
          </cell>
          <cell r="AA288">
            <v>0.75000000000002842</v>
          </cell>
          <cell r="AB288">
            <v>0.77083333333336412</v>
          </cell>
          <cell r="AC288">
            <v>0.79166666666669983</v>
          </cell>
          <cell r="AD288">
            <v>-0.43749999999996447</v>
          </cell>
          <cell r="AE288">
            <v>0.33333333333337123</v>
          </cell>
          <cell r="AF288">
            <v>-0.14583333333329307</v>
          </cell>
          <cell r="AG288">
            <v>-0.12499999999995737</v>
          </cell>
          <cell r="AH288">
            <v>-0.10416666666662167</v>
          </cell>
          <cell r="AI288">
            <v>-8.3333333333285964E-2</v>
          </cell>
          <cell r="AJ288">
            <v>-6.2499999999950262E-2</v>
          </cell>
          <cell r="AK288">
            <v>-4.166666666661456E-2</v>
          </cell>
          <cell r="AL288">
            <v>-2.0833333333278858E-2</v>
          </cell>
          <cell r="AM288">
            <v>-0.49999999999994316</v>
          </cell>
          <cell r="AN288">
            <v>-0.47916666666660745</v>
          </cell>
          <cell r="AO288">
            <v>-0.45833333333327175</v>
          </cell>
          <cell r="AP288">
            <v>-0.93749999999993605</v>
          </cell>
          <cell r="AQ288">
            <v>-0.41666666666660035</v>
          </cell>
          <cell r="AR288">
            <v>-0.39583333333326465</v>
          </cell>
          <cell r="AS288">
            <v>0.12500000000007105</v>
          </cell>
          <cell r="AT288">
            <v>0.14583333333340676</v>
          </cell>
          <cell r="AU288">
            <v>-0.33333333333325754</v>
          </cell>
          <cell r="AV288">
            <v>-0.31249999999992184</v>
          </cell>
          <cell r="AW288">
            <v>-0.29166666666658614</v>
          </cell>
          <cell r="AX288">
            <v>-0.27083333333325044</v>
          </cell>
          <cell r="AY288">
            <v>-0.24999999999991473</v>
          </cell>
          <cell r="AZ288">
            <v>-0.22916666666657903</v>
          </cell>
          <cell r="BA288">
            <v>-0.20833333333324333</v>
          </cell>
          <cell r="BB288" t="e">
            <v>#VALUE!</v>
          </cell>
          <cell r="BC288" t="e">
            <v>#VALUE!</v>
          </cell>
          <cell r="BD288" t="e">
            <v>#VALUE!</v>
          </cell>
          <cell r="BE288" t="e">
            <v>#VALUE!</v>
          </cell>
          <cell r="BF288" t="e">
            <v>#VALUE!</v>
          </cell>
          <cell r="BG288" t="e">
            <v>#VALUE!</v>
          </cell>
          <cell r="BH288" t="e">
            <v>#VALUE!</v>
          </cell>
          <cell r="BI288" t="e">
            <v>#VALUE!</v>
          </cell>
          <cell r="BJ288" t="e">
            <v>#VALUE!</v>
          </cell>
          <cell r="BK288" t="e">
            <v>#VALUE!</v>
          </cell>
          <cell r="BL288" t="e">
            <v>#VALUE!</v>
          </cell>
          <cell r="BM288" t="e">
            <v>#VALUE!</v>
          </cell>
          <cell r="BN288" t="e">
            <v>#VALUE!</v>
          </cell>
          <cell r="BO288" t="e">
            <v>#VALUE!</v>
          </cell>
          <cell r="BP288" t="e">
            <v>#VALUE!</v>
          </cell>
          <cell r="BQ288" t="e">
            <v>#VALUE!</v>
          </cell>
          <cell r="BR288" t="e">
            <v>#VALUE!</v>
          </cell>
          <cell r="BS288" t="e">
            <v>#VALUE!</v>
          </cell>
          <cell r="BT288" t="e">
            <v>#VALUE!</v>
          </cell>
          <cell r="BU288" t="e">
            <v>#VALUE!</v>
          </cell>
          <cell r="BV288" t="e">
            <v>#VALUE!</v>
          </cell>
          <cell r="BW288" t="e">
            <v>#VALUE!</v>
          </cell>
        </row>
        <row r="289">
          <cell r="A289" t="str">
            <v>Schwäbisch Gmünd</v>
          </cell>
          <cell r="B289">
            <v>40</v>
          </cell>
          <cell r="D289">
            <v>-0.5363528253916181</v>
          </cell>
          <cell r="E289">
            <v>-0.53738605567873865</v>
          </cell>
          <cell r="F289">
            <v>-0.5379040302240411</v>
          </cell>
          <cell r="G289">
            <v>-0.53842200476934465</v>
          </cell>
          <cell r="H289">
            <v>-0.54004614370468029</v>
          </cell>
          <cell r="I289">
            <v>-0.54456368608601968</v>
          </cell>
          <cell r="J289">
            <v>-0.54285537087571323</v>
          </cell>
          <cell r="K289">
            <v>-0.5432489451476793</v>
          </cell>
          <cell r="L289">
            <v>0.48867971471222416</v>
          </cell>
          <cell r="M289">
            <v>0.48550966022651565</v>
          </cell>
          <cell r="N289">
            <v>0.48589145996337613</v>
          </cell>
          <cell r="O289">
            <v>1.5215495764823119</v>
          </cell>
          <cell r="Q289">
            <v>0.50833333333333286</v>
          </cell>
          <cell r="R289">
            <v>0.51249999999999929</v>
          </cell>
          <cell r="S289">
            <v>0.51666666666666572</v>
          </cell>
          <cell r="T289">
            <v>0.52083333333333215</v>
          </cell>
          <cell r="U289">
            <v>0.52499999999999858</v>
          </cell>
          <cell r="V289">
            <v>0.52916666666666501</v>
          </cell>
          <cell r="W289">
            <v>0.53333333333333144</v>
          </cell>
          <cell r="X289">
            <v>0.53749999999999787</v>
          </cell>
          <cell r="Y289">
            <v>4.1666666666664298E-2</v>
          </cell>
          <cell r="Z289">
            <v>0.54583333333333073</v>
          </cell>
          <cell r="AA289">
            <v>1.0499999999999972</v>
          </cell>
          <cell r="AB289">
            <v>1.0541666666666636</v>
          </cell>
          <cell r="AC289">
            <v>1.05833333333333</v>
          </cell>
          <cell r="AD289">
            <v>1.0624999999999964</v>
          </cell>
          <cell r="AE289">
            <v>1.0666666666666629</v>
          </cell>
          <cell r="AF289">
            <v>1.0708333333333293</v>
          </cell>
          <cell r="AG289">
            <v>0.57499999999999574</v>
          </cell>
          <cell r="AH289">
            <v>0.57916666666666217</v>
          </cell>
          <cell r="AI289">
            <v>0.5833333333333286</v>
          </cell>
          <cell r="AJ289">
            <v>0.58749999999999503</v>
          </cell>
          <cell r="AK289">
            <v>0.59166666666666146</v>
          </cell>
          <cell r="AL289">
            <v>0.59583333333332789</v>
          </cell>
          <cell r="AM289">
            <v>1.0999999999999943</v>
          </cell>
          <cell r="AN289">
            <v>0.60416666666666075</v>
          </cell>
          <cell r="AO289">
            <v>0.60833333333332718</v>
          </cell>
          <cell r="AP289">
            <v>0.61249999999999361</v>
          </cell>
          <cell r="AQ289">
            <v>0.61666666666666003</v>
          </cell>
          <cell r="AR289">
            <v>0.62083333333332646</v>
          </cell>
          <cell r="AS289">
            <v>0.62499999999999289</v>
          </cell>
          <cell r="AT289">
            <v>0.62916666666665932</v>
          </cell>
          <cell r="AU289">
            <v>0.63333333333332575</v>
          </cell>
          <cell r="AV289">
            <v>0.63749999999999218</v>
          </cell>
          <cell r="AW289">
            <v>0.64166666666665861</v>
          </cell>
          <cell r="AX289">
            <v>0.64583333333332504</v>
          </cell>
          <cell r="AY289">
            <v>0.64999999999999147</v>
          </cell>
          <cell r="AZ289">
            <v>0.6541666666666579</v>
          </cell>
          <cell r="BA289">
            <v>0.65833333333332433</v>
          </cell>
          <cell r="BB289" t="e">
            <v>#VALUE!</v>
          </cell>
          <cell r="BC289" t="e">
            <v>#VALUE!</v>
          </cell>
          <cell r="BD289" t="e">
            <v>#VALUE!</v>
          </cell>
          <cell r="BE289" t="e">
            <v>#VALUE!</v>
          </cell>
          <cell r="BF289" t="e">
            <v>#VALUE!</v>
          </cell>
          <cell r="BG289" t="e">
            <v>#VALUE!</v>
          </cell>
          <cell r="BH289" t="e">
            <v>#VALUE!</v>
          </cell>
          <cell r="BI289" t="e">
            <v>#VALUE!</v>
          </cell>
          <cell r="BJ289" t="e">
            <v>#VALUE!</v>
          </cell>
          <cell r="BK289" t="e">
            <v>#VALUE!</v>
          </cell>
          <cell r="BL289" t="e">
            <v>#VALUE!</v>
          </cell>
          <cell r="BM289" t="e">
            <v>#VALUE!</v>
          </cell>
          <cell r="BN289" t="e">
            <v>#VALUE!</v>
          </cell>
          <cell r="BO289" t="e">
            <v>#VALUE!</v>
          </cell>
          <cell r="BP289" t="e">
            <v>#VALUE!</v>
          </cell>
          <cell r="BQ289" t="e">
            <v>#VALUE!</v>
          </cell>
          <cell r="BR289" t="e">
            <v>#VALUE!</v>
          </cell>
          <cell r="BS289" t="e">
            <v>#VALUE!</v>
          </cell>
          <cell r="BT289" t="e">
            <v>#VALUE!</v>
          </cell>
          <cell r="BU289" t="e">
            <v>#VALUE!</v>
          </cell>
          <cell r="BV289" t="e">
            <v>#VALUE!</v>
          </cell>
          <cell r="BW289" t="e">
            <v>#VALUE!</v>
          </cell>
        </row>
        <row r="290">
          <cell r="A290" t="str">
            <v>Schwäbisch Hall</v>
          </cell>
          <cell r="B290">
            <v>41</v>
          </cell>
          <cell r="D290">
            <v>-1.8709710489625193</v>
          </cell>
          <cell r="E290">
            <v>-1.3556910569105691</v>
          </cell>
          <cell r="F290">
            <v>-1.0980309572851563</v>
          </cell>
          <cell r="G290">
            <v>-0.84037085765973196</v>
          </cell>
          <cell r="H290">
            <v>-0.84261700725115363</v>
          </cell>
          <cell r="I290">
            <v>-0.8488646722466231</v>
          </cell>
          <cell r="J290">
            <v>0.18723641776234179</v>
          </cell>
          <cell r="K290">
            <v>0.18670886075949378</v>
          </cell>
          <cell r="L290">
            <v>0.18415160059711377</v>
          </cell>
          <cell r="M290">
            <v>0.17971352431712195</v>
          </cell>
          <cell r="N290">
            <v>0.18024804394872662</v>
          </cell>
          <cell r="O290">
            <v>-0.85114598903836569</v>
          </cell>
          <cell r="Q290">
            <v>0.69166666666666288</v>
          </cell>
          <cell r="R290">
            <v>-0.33750000000000568</v>
          </cell>
          <cell r="S290">
            <v>-0.36666666666667425</v>
          </cell>
          <cell r="T290">
            <v>-0.39583333333334281</v>
          </cell>
          <cell r="U290">
            <v>-0.42500000000001137</v>
          </cell>
          <cell r="V290">
            <v>-0.45416666666667993</v>
          </cell>
          <cell r="W290">
            <v>-0.48333333333334849</v>
          </cell>
          <cell r="X290">
            <v>-1.2500000000017053E-2</v>
          </cell>
          <cell r="Y290">
            <v>-0.29166666666668561</v>
          </cell>
          <cell r="Z290">
            <v>-0.32083333333335418</v>
          </cell>
          <cell r="AA290">
            <v>-0.35000000000002274</v>
          </cell>
          <cell r="AB290">
            <v>-0.3791666666666913</v>
          </cell>
          <cell r="AC290">
            <v>-0.40833333333335986</v>
          </cell>
          <cell r="AD290">
            <v>-0.43750000000002842</v>
          </cell>
          <cell r="AE290">
            <v>-0.46666666666669698</v>
          </cell>
          <cell r="AF290">
            <v>-0.49583333333336554</v>
          </cell>
          <cell r="AG290">
            <v>-2.5000000000034106E-2</v>
          </cell>
          <cell r="AH290">
            <v>-5.4166666666702667E-2</v>
          </cell>
          <cell r="AI290">
            <v>-1.0833333333333712</v>
          </cell>
          <cell r="AJ290">
            <v>-1.1125000000000398</v>
          </cell>
          <cell r="AK290">
            <v>-1.1416666666667084</v>
          </cell>
          <cell r="AL290">
            <v>-1.1708333333333769</v>
          </cell>
          <cell r="AM290">
            <v>-1.2000000000000455</v>
          </cell>
          <cell r="AN290">
            <v>-1.229166666666714</v>
          </cell>
          <cell r="AO290">
            <v>-1.2583333333333826</v>
          </cell>
          <cell r="AP290">
            <v>-0.53750000000005116</v>
          </cell>
          <cell r="AQ290">
            <v>-0.56666666666671972</v>
          </cell>
          <cell r="AR290">
            <v>-0.59583333333338828</v>
          </cell>
          <cell r="AS290">
            <v>-1.1250000000000568</v>
          </cell>
          <cell r="AT290">
            <v>-0.6541666666667254</v>
          </cell>
          <cell r="AU290">
            <v>-0.18333333333339397</v>
          </cell>
          <cell r="AV290">
            <v>-0.21250000000006253</v>
          </cell>
          <cell r="AW290">
            <v>-0.24166666666673109</v>
          </cell>
          <cell r="AX290">
            <v>-0.77083333333339965</v>
          </cell>
          <cell r="AY290">
            <v>-0.80000000000006821</v>
          </cell>
          <cell r="AZ290">
            <v>-0.82916666666673677</v>
          </cell>
          <cell r="BA290">
            <v>-0.85833333333340533</v>
          </cell>
          <cell r="BB290" t="e">
            <v>#VALUE!</v>
          </cell>
          <cell r="BC290" t="e">
            <v>#VALUE!</v>
          </cell>
          <cell r="BD290" t="e">
            <v>#VALUE!</v>
          </cell>
          <cell r="BE290" t="e">
            <v>#VALUE!</v>
          </cell>
          <cell r="BF290" t="e">
            <v>#VALUE!</v>
          </cell>
          <cell r="BG290" t="e">
            <v>#VALUE!</v>
          </cell>
          <cell r="BH290" t="e">
            <v>#VALUE!</v>
          </cell>
          <cell r="BI290" t="e">
            <v>#VALUE!</v>
          </cell>
          <cell r="BJ290" t="e">
            <v>#VALUE!</v>
          </cell>
          <cell r="BK290" t="e">
            <v>#VALUE!</v>
          </cell>
          <cell r="BL290" t="e">
            <v>#VALUE!</v>
          </cell>
          <cell r="BM290" t="e">
            <v>#VALUE!</v>
          </cell>
          <cell r="BN290" t="e">
            <v>#VALUE!</v>
          </cell>
          <cell r="BO290" t="e">
            <v>#VALUE!</v>
          </cell>
          <cell r="BP290" t="e">
            <v>#VALUE!</v>
          </cell>
          <cell r="BQ290" t="e">
            <v>#VALUE!</v>
          </cell>
          <cell r="BR290" t="e">
            <v>#VALUE!</v>
          </cell>
          <cell r="BS290" t="e">
            <v>#VALUE!</v>
          </cell>
          <cell r="BT290" t="e">
            <v>#VALUE!</v>
          </cell>
          <cell r="BU290" t="e">
            <v>#VALUE!</v>
          </cell>
          <cell r="BV290" t="e">
            <v>#VALUE!</v>
          </cell>
          <cell r="BW290" t="e">
            <v>#VALUE!</v>
          </cell>
        </row>
        <row r="291">
          <cell r="A291" t="str">
            <v>Stuttgart</v>
          </cell>
          <cell r="B291">
            <v>42</v>
          </cell>
          <cell r="D291">
            <v>0.36503526613630788</v>
          </cell>
          <cell r="E291">
            <v>1.3965570337521558</v>
          </cell>
          <cell r="F291">
            <v>1.3955844538878326</v>
          </cell>
          <cell r="G291">
            <v>1.3946118740235178</v>
          </cell>
          <cell r="H291">
            <v>1.3915622940013184</v>
          </cell>
          <cell r="I291">
            <v>2.4168911079804425</v>
          </cell>
          <cell r="J291">
            <v>-0.68118953113371372</v>
          </cell>
          <cell r="K291">
            <v>-0.68196202531645556</v>
          </cell>
          <cell r="L291">
            <v>0.47735942942444831</v>
          </cell>
          <cell r="M291">
            <v>1.5049966688874084</v>
          </cell>
          <cell r="N291">
            <v>0.47178291992675225</v>
          </cell>
          <cell r="O291">
            <v>0.99227703039362236</v>
          </cell>
          <cell r="Q291">
            <v>0.49166666666666003</v>
          </cell>
          <cell r="R291">
            <v>0.29999999999999005</v>
          </cell>
          <cell r="S291">
            <v>0.10833333333332007</v>
          </cell>
          <cell r="T291">
            <v>0.66666666666665009</v>
          </cell>
          <cell r="U291">
            <v>0.4749999999999801</v>
          </cell>
          <cell r="V291">
            <v>0.28333333333331012</v>
          </cell>
          <cell r="W291">
            <v>9.166666666664014E-2</v>
          </cell>
          <cell r="X291">
            <v>-0.22500000000002984</v>
          </cell>
          <cell r="Y291">
            <v>-0.66666666666669983</v>
          </cell>
          <cell r="Z291">
            <v>-0.85833333333336981</v>
          </cell>
          <cell r="AA291">
            <v>-5.000000000003979E-2</v>
          </cell>
          <cell r="AB291">
            <v>-0.24166666666670977</v>
          </cell>
          <cell r="AC291">
            <v>-0.43333333333337976</v>
          </cell>
          <cell r="AD291">
            <v>-0.12500000000004974</v>
          </cell>
          <cell r="AE291">
            <v>-0.31666666666671972</v>
          </cell>
          <cell r="AF291">
            <v>-0.5083333333333897</v>
          </cell>
          <cell r="AG291">
            <v>-0.70000000000005969</v>
          </cell>
          <cell r="AH291">
            <v>-0.89166666666672967</v>
          </cell>
          <cell r="AI291">
            <v>-1.0833333333333997</v>
          </cell>
          <cell r="AJ291">
            <v>-1.2750000000000696</v>
          </cell>
          <cell r="AK291">
            <v>-1.4666666666667396</v>
          </cell>
          <cell r="AL291">
            <v>-1.1583333333334096</v>
          </cell>
          <cell r="AM291">
            <v>-1.3500000000000796</v>
          </cell>
          <cell r="AN291">
            <v>-1.4166666666667496</v>
          </cell>
          <cell r="AO291">
            <v>-1.6083333333334195</v>
          </cell>
          <cell r="AP291">
            <v>-1.0500000000000895</v>
          </cell>
          <cell r="AQ291">
            <v>-1.2416666666667595</v>
          </cell>
          <cell r="AR291">
            <v>-1.4333333333334295</v>
          </cell>
          <cell r="AS291">
            <v>-1.6250000000000995</v>
          </cell>
          <cell r="AT291">
            <v>-1.8166666666667695</v>
          </cell>
          <cell r="AU291">
            <v>-2.5083333333334394</v>
          </cell>
          <cell r="AV291">
            <v>-0.70500000000011198</v>
          </cell>
          <cell r="AW291">
            <v>0.10333333333321804</v>
          </cell>
          <cell r="AX291">
            <v>-8.3333333333449389E-2</v>
          </cell>
          <cell r="AY291">
            <v>-0.27500000000011937</v>
          </cell>
          <cell r="AZ291">
            <v>-0.46666666666678935</v>
          </cell>
          <cell r="BA291">
            <v>-0.65833333333345934</v>
          </cell>
          <cell r="BB291" t="e">
            <v>#VALUE!</v>
          </cell>
          <cell r="BC291" t="e">
            <v>#VALUE!</v>
          </cell>
          <cell r="BD291" t="e">
            <v>#VALUE!</v>
          </cell>
          <cell r="BE291" t="e">
            <v>#VALUE!</v>
          </cell>
          <cell r="BF291" t="e">
            <v>#VALUE!</v>
          </cell>
          <cell r="BG291" t="e">
            <v>#VALUE!</v>
          </cell>
          <cell r="BH291" t="e">
            <v>#VALUE!</v>
          </cell>
          <cell r="BI291" t="e">
            <v>#VALUE!</v>
          </cell>
          <cell r="BJ291" t="e">
            <v>#VALUE!</v>
          </cell>
          <cell r="BK291" t="e">
            <v>#VALUE!</v>
          </cell>
          <cell r="BL291" t="e">
            <v>#VALUE!</v>
          </cell>
          <cell r="BM291" t="e">
            <v>#VALUE!</v>
          </cell>
          <cell r="BN291" t="e">
            <v>#VALUE!</v>
          </cell>
          <cell r="BO291" t="e">
            <v>#VALUE!</v>
          </cell>
          <cell r="BP291" t="e">
            <v>#VALUE!</v>
          </cell>
          <cell r="BQ291" t="e">
            <v>#VALUE!</v>
          </cell>
          <cell r="BR291" t="e">
            <v>#VALUE!</v>
          </cell>
          <cell r="BS291" t="e">
            <v>#VALUE!</v>
          </cell>
          <cell r="BT291" t="e">
            <v>#VALUE!</v>
          </cell>
          <cell r="BU291" t="e">
            <v>#VALUE!</v>
          </cell>
          <cell r="BV291" t="e">
            <v>#VALUE!</v>
          </cell>
          <cell r="BW291" t="e">
            <v>#VALUE!</v>
          </cell>
        </row>
        <row r="292">
          <cell r="A292" t="str">
            <v>Sulz/Neckar</v>
          </cell>
          <cell r="B292">
            <v>43</v>
          </cell>
          <cell r="D292">
            <v>-2.0585581891249038E-2</v>
          </cell>
          <cell r="E292">
            <v>-2.1926582902192626E-2</v>
          </cell>
          <cell r="F292">
            <v>-2.2598847737585359E-2</v>
          </cell>
          <cell r="G292">
            <v>-2.3271112572979202E-2</v>
          </cell>
          <cell r="H292">
            <v>-2.5379037574159602E-2</v>
          </cell>
          <cell r="I292">
            <v>-3.1242230877600141E-2</v>
          </cell>
          <cell r="J292">
            <v>-2.9025055817414991E-2</v>
          </cell>
          <cell r="K292">
            <v>-2.9535864978902815E-2</v>
          </cell>
          <cell r="L292">
            <v>0.48490628628296562</v>
          </cell>
          <cell r="M292">
            <v>0.48067954696868753</v>
          </cell>
          <cell r="N292">
            <v>0.48118861328450135</v>
          </cell>
          <cell r="O292">
            <v>0.48355754857997013</v>
          </cell>
          <cell r="Q292">
            <v>5.8333333333330017E-2</v>
          </cell>
          <cell r="R292">
            <v>8.7499999999995026E-2</v>
          </cell>
          <cell r="S292">
            <v>0.11666666666666003</v>
          </cell>
          <cell r="T292">
            <v>0.14583333333332504</v>
          </cell>
          <cell r="U292">
            <v>0.17499999999999005</v>
          </cell>
          <cell r="V292">
            <v>0.20416666666665506</v>
          </cell>
          <cell r="W292">
            <v>0.23333333333332007</v>
          </cell>
          <cell r="X292">
            <v>-0.23750000000001492</v>
          </cell>
          <cell r="Y292">
            <v>0.29166666666665009</v>
          </cell>
          <cell r="Z292">
            <v>0.3208333333333151</v>
          </cell>
          <cell r="AA292">
            <v>0.3499999999999801</v>
          </cell>
          <cell r="AB292">
            <v>0.37916666666664511</v>
          </cell>
          <cell r="AC292">
            <v>0.40833333333331012</v>
          </cell>
          <cell r="AD292">
            <v>0.93749999999997513</v>
          </cell>
          <cell r="AE292">
            <v>0.96666666666664014</v>
          </cell>
          <cell r="AF292">
            <v>0.49583333333330515</v>
          </cell>
          <cell r="AG292">
            <v>0.52499999999997016</v>
          </cell>
          <cell r="AH292">
            <v>0.55416666666663872</v>
          </cell>
          <cell r="AI292">
            <v>0.58333333333330728</v>
          </cell>
          <cell r="AJ292">
            <v>0.11249999999997584</v>
          </cell>
          <cell r="AK292">
            <v>-0.6083333333333556</v>
          </cell>
          <cell r="AL292">
            <v>-0.57916666666668704</v>
          </cell>
          <cell r="AM292">
            <v>-0.55000000000001847</v>
          </cell>
          <cell r="AN292">
            <v>-0.52083333333334991</v>
          </cell>
          <cell r="AO292">
            <v>-0.49166666666668135</v>
          </cell>
          <cell r="AP292">
            <v>0.53749999999998721</v>
          </cell>
          <cell r="AQ292">
            <v>0.56666666666665577</v>
          </cell>
          <cell r="AR292">
            <v>0.59583333333332433</v>
          </cell>
          <cell r="AS292">
            <v>0.62499999999999289</v>
          </cell>
          <cell r="AT292">
            <v>0.65416666666666146</v>
          </cell>
          <cell r="AU292">
            <v>0.68333333333333002</v>
          </cell>
          <cell r="AV292">
            <v>0.96249999999999858</v>
          </cell>
          <cell r="AW292">
            <v>0.99166666666666714</v>
          </cell>
          <cell r="AX292">
            <v>1.0208333333333357</v>
          </cell>
          <cell r="AY292">
            <v>0.55000000000000426</v>
          </cell>
          <cell r="AZ292">
            <v>0.57916666666667282</v>
          </cell>
          <cell r="BA292">
            <v>0.60833333333334139</v>
          </cell>
          <cell r="BB292" t="e">
            <v>#VALUE!</v>
          </cell>
          <cell r="BC292" t="e">
            <v>#VALUE!</v>
          </cell>
          <cell r="BD292" t="e">
            <v>#VALUE!</v>
          </cell>
          <cell r="BE292" t="e">
            <v>#VALUE!</v>
          </cell>
          <cell r="BF292" t="e">
            <v>#VALUE!</v>
          </cell>
          <cell r="BG292" t="e">
            <v>#VALUE!</v>
          </cell>
          <cell r="BH292" t="e">
            <v>#VALUE!</v>
          </cell>
          <cell r="BI292" t="e">
            <v>#VALUE!</v>
          </cell>
          <cell r="BJ292" t="e">
            <v>#VALUE!</v>
          </cell>
          <cell r="BK292" t="e">
            <v>#VALUE!</v>
          </cell>
          <cell r="BL292" t="e">
            <v>#VALUE!</v>
          </cell>
          <cell r="BM292" t="e">
            <v>#VALUE!</v>
          </cell>
          <cell r="BN292" t="e">
            <v>#VALUE!</v>
          </cell>
          <cell r="BO292" t="e">
            <v>#VALUE!</v>
          </cell>
          <cell r="BP292" t="e">
            <v>#VALUE!</v>
          </cell>
          <cell r="BQ292" t="e">
            <v>#VALUE!</v>
          </cell>
          <cell r="BR292" t="e">
            <v>#VALUE!</v>
          </cell>
          <cell r="BS292" t="e">
            <v>#VALUE!</v>
          </cell>
          <cell r="BT292" t="e">
            <v>#VALUE!</v>
          </cell>
          <cell r="BU292" t="e">
            <v>#VALUE!</v>
          </cell>
          <cell r="BV292" t="e">
            <v>#VALUE!</v>
          </cell>
          <cell r="BW292" t="e">
            <v>#VALUE!</v>
          </cell>
        </row>
        <row r="293">
          <cell r="A293" t="str">
            <v>Tübingen</v>
          </cell>
          <cell r="B293">
            <v>44</v>
          </cell>
          <cell r="D293">
            <v>1.0276798162880343</v>
          </cell>
          <cell r="E293">
            <v>1.5424981522542498</v>
          </cell>
          <cell r="F293">
            <v>1.5415393483086863</v>
          </cell>
          <cell r="G293">
            <v>1.540580544363128</v>
          </cell>
          <cell r="H293">
            <v>2.571193144363876</v>
          </cell>
          <cell r="I293">
            <v>2.5630231209082623</v>
          </cell>
          <cell r="J293">
            <v>1.5323741007194245</v>
          </cell>
          <cell r="K293">
            <v>1.5316455696202533</v>
          </cell>
          <cell r="L293">
            <v>-0.53955879913750215</v>
          </cell>
          <cell r="M293">
            <v>-0.54596935376415723</v>
          </cell>
          <cell r="N293">
            <v>0.74725320459463962</v>
          </cell>
          <cell r="O293">
            <v>0.75074738415545594</v>
          </cell>
          <cell r="Q293">
            <v>-0.19166666666666288</v>
          </cell>
          <cell r="R293">
            <v>-0.16249999999999432</v>
          </cell>
          <cell r="S293">
            <v>-0.13333333333332575</v>
          </cell>
          <cell r="T293">
            <v>-0.10416666666665719</v>
          </cell>
          <cell r="U293">
            <v>-7.4999999999988631E-2</v>
          </cell>
          <cell r="V293">
            <v>-4.583333333332007E-2</v>
          </cell>
          <cell r="W293">
            <v>-0.51666666666665151</v>
          </cell>
          <cell r="X293">
            <v>0.51250000000001705</v>
          </cell>
          <cell r="Y293">
            <v>0.54166666666668561</v>
          </cell>
          <cell r="Z293">
            <v>0.57083333333335418</v>
          </cell>
          <cell r="AA293">
            <v>0.10000000000002274</v>
          </cell>
          <cell r="AB293">
            <v>0.1291666666666913</v>
          </cell>
          <cell r="AC293">
            <v>0.15833333333335986</v>
          </cell>
          <cell r="AD293">
            <v>-6.2499999999971578E-2</v>
          </cell>
          <cell r="AE293">
            <v>0.46666666666669698</v>
          </cell>
          <cell r="AF293">
            <v>0.49583333333336554</v>
          </cell>
          <cell r="AG293">
            <v>0.52500000000003411</v>
          </cell>
          <cell r="AH293">
            <v>0.55416666666670267</v>
          </cell>
          <cell r="AI293">
            <v>0.58333333333337123</v>
          </cell>
          <cell r="AJ293">
            <v>0.11250000000003979</v>
          </cell>
          <cell r="AK293">
            <v>0.14166666666670835</v>
          </cell>
          <cell r="AL293">
            <v>-0.32916666666662309</v>
          </cell>
          <cell r="AM293">
            <v>-0.29999999999995453</v>
          </cell>
          <cell r="AN293">
            <v>-0.27083333333328596</v>
          </cell>
          <cell r="AO293">
            <v>-0.2416666666666174</v>
          </cell>
          <cell r="AP293">
            <v>0.28750000000005116</v>
          </cell>
          <cell r="AQ293">
            <v>0.31666666666671972</v>
          </cell>
          <cell r="AR293">
            <v>0.34583333333338828</v>
          </cell>
          <cell r="AS293">
            <v>0.37500000000005684</v>
          </cell>
          <cell r="AT293">
            <v>0.4041666666667254</v>
          </cell>
          <cell r="AU293">
            <v>-0.56666666666660603</v>
          </cell>
          <cell r="AV293">
            <v>-1.0374999999999375</v>
          </cell>
          <cell r="AW293">
            <v>-1.0083333333332689</v>
          </cell>
          <cell r="AX293">
            <v>-0.97916666666660035</v>
          </cell>
          <cell r="AY293">
            <v>-0.94999999999993179</v>
          </cell>
          <cell r="AZ293">
            <v>-0.92083333333326323</v>
          </cell>
          <cell r="BA293">
            <v>-0.89166666666659467</v>
          </cell>
          <cell r="BB293" t="e">
            <v>#VALUE!</v>
          </cell>
          <cell r="BC293" t="e">
            <v>#VALUE!</v>
          </cell>
          <cell r="BD293" t="e">
            <v>#VALUE!</v>
          </cell>
          <cell r="BE293" t="e">
            <v>#VALUE!</v>
          </cell>
          <cell r="BF293" t="e">
            <v>#VALUE!</v>
          </cell>
          <cell r="BG293" t="e">
            <v>#VALUE!</v>
          </cell>
          <cell r="BH293" t="e">
            <v>#VALUE!</v>
          </cell>
          <cell r="BI293" t="e">
            <v>#VALUE!</v>
          </cell>
          <cell r="BJ293" t="e">
            <v>#VALUE!</v>
          </cell>
          <cell r="BK293" t="e">
            <v>#VALUE!</v>
          </cell>
          <cell r="BL293" t="e">
            <v>#VALUE!</v>
          </cell>
          <cell r="BM293" t="e">
            <v>#VALUE!</v>
          </cell>
          <cell r="BN293" t="e">
            <v>#VALUE!</v>
          </cell>
          <cell r="BO293" t="e">
            <v>#VALUE!</v>
          </cell>
          <cell r="BP293" t="e">
            <v>#VALUE!</v>
          </cell>
          <cell r="BQ293" t="e">
            <v>#VALUE!</v>
          </cell>
          <cell r="BR293" t="e">
            <v>#VALUE!</v>
          </cell>
          <cell r="BS293" t="e">
            <v>#VALUE!</v>
          </cell>
          <cell r="BT293" t="e">
            <v>#VALUE!</v>
          </cell>
          <cell r="BU293" t="e">
            <v>#VALUE!</v>
          </cell>
          <cell r="BV293" t="e">
            <v>#VALUE!</v>
          </cell>
          <cell r="BW293" t="e">
            <v>#VALUE!</v>
          </cell>
        </row>
        <row r="294">
          <cell r="A294" t="str">
            <v>Tuttlingen</v>
          </cell>
          <cell r="B294">
            <v>45</v>
          </cell>
          <cell r="D294">
            <v>3.9459525957516606</v>
          </cell>
          <cell r="E294">
            <v>2.911061837891106</v>
          </cell>
          <cell r="F294">
            <v>2.9103454901156867</v>
          </cell>
          <cell r="G294">
            <v>2.9096291423402683</v>
          </cell>
          <cell r="H294">
            <v>2.9073829927488464</v>
          </cell>
          <cell r="I294">
            <v>1.8673241070688655</v>
          </cell>
          <cell r="J294">
            <v>-0.19771768791863065</v>
          </cell>
          <cell r="K294">
            <v>-0.19831223628691963</v>
          </cell>
          <cell r="L294">
            <v>0.83264222922541054</v>
          </cell>
          <cell r="M294">
            <v>0.8277814790139908</v>
          </cell>
          <cell r="N294">
            <v>0.82836690527717671</v>
          </cell>
          <cell r="O294">
            <v>0.83109118086696565</v>
          </cell>
          <cell r="Q294">
            <v>1.00833333333334</v>
          </cell>
          <cell r="R294">
            <v>1.0125000000000099</v>
          </cell>
          <cell r="S294">
            <v>1.0166666666666799</v>
          </cell>
          <cell r="T294">
            <v>1.0208333333333499</v>
          </cell>
          <cell r="U294">
            <v>1.0250000000000199</v>
          </cell>
          <cell r="V294">
            <v>1.0291666666666899</v>
          </cell>
          <cell r="W294">
            <v>0.53333333333335986</v>
          </cell>
          <cell r="X294">
            <v>0.78750000000002984</v>
          </cell>
          <cell r="Y294">
            <v>-0.20833333333330017</v>
          </cell>
          <cell r="Z294">
            <v>-0.20416666666663019</v>
          </cell>
          <cell r="AA294">
            <v>-0.19999999999996021</v>
          </cell>
          <cell r="AB294">
            <v>-0.19583333333329023</v>
          </cell>
          <cell r="AC294">
            <v>-0.19166666666662024</v>
          </cell>
          <cell r="AD294">
            <v>0.81250000000004974</v>
          </cell>
          <cell r="AE294">
            <v>0.81666666666671972</v>
          </cell>
          <cell r="AF294">
            <v>0.3208333333333897</v>
          </cell>
          <cell r="AG294">
            <v>0.32500000000005969</v>
          </cell>
          <cell r="AH294">
            <v>0.32916666666672967</v>
          </cell>
          <cell r="AI294">
            <v>0.33333333333339965</v>
          </cell>
          <cell r="AJ294">
            <v>-0.16249999999993037</v>
          </cell>
          <cell r="AK294">
            <v>-0.15833333333326038</v>
          </cell>
          <cell r="AL294">
            <v>0.3458333333334096</v>
          </cell>
          <cell r="AM294">
            <v>0.35000000000007958</v>
          </cell>
          <cell r="AN294">
            <v>0.35416666666674956</v>
          </cell>
          <cell r="AO294">
            <v>0.35833333333341955</v>
          </cell>
          <cell r="AP294">
            <v>0.36250000000008953</v>
          </cell>
          <cell r="AQ294">
            <v>0.36666666666675951</v>
          </cell>
          <cell r="AR294">
            <v>0.37083333333342949</v>
          </cell>
          <cell r="AS294">
            <v>0.37500000000009948</v>
          </cell>
          <cell r="AT294">
            <v>0.87916666666676946</v>
          </cell>
          <cell r="AU294">
            <v>0.88333333333343944</v>
          </cell>
          <cell r="AV294">
            <v>0.88750000000010942</v>
          </cell>
          <cell r="AW294">
            <v>0.89166666666677941</v>
          </cell>
          <cell r="AX294">
            <v>0.89583333333344939</v>
          </cell>
          <cell r="AY294">
            <v>0.90000000000011937</v>
          </cell>
          <cell r="AZ294">
            <v>0.90416666666678935</v>
          </cell>
          <cell r="BA294">
            <v>0.90833333333345934</v>
          </cell>
          <cell r="BB294" t="e">
            <v>#VALUE!</v>
          </cell>
          <cell r="BC294" t="e">
            <v>#VALUE!</v>
          </cell>
          <cell r="BD294" t="e">
            <v>#VALUE!</v>
          </cell>
          <cell r="BE294" t="e">
            <v>#VALUE!</v>
          </cell>
          <cell r="BF294" t="e">
            <v>#VALUE!</v>
          </cell>
          <cell r="BG294" t="e">
            <v>#VALUE!</v>
          </cell>
          <cell r="BH294" t="e">
            <v>#VALUE!</v>
          </cell>
          <cell r="BI294" t="e">
            <v>#VALUE!</v>
          </cell>
          <cell r="BJ294" t="e">
            <v>#VALUE!</v>
          </cell>
          <cell r="BK294" t="e">
            <v>#VALUE!</v>
          </cell>
          <cell r="BL294" t="e">
            <v>#VALUE!</v>
          </cell>
          <cell r="BM294" t="e">
            <v>#VALUE!</v>
          </cell>
          <cell r="BN294" t="e">
            <v>#VALUE!</v>
          </cell>
          <cell r="BO294" t="e">
            <v>#VALUE!</v>
          </cell>
          <cell r="BP294" t="e">
            <v>#VALUE!</v>
          </cell>
          <cell r="BQ294" t="e">
            <v>#VALUE!</v>
          </cell>
          <cell r="BR294" t="e">
            <v>#VALUE!</v>
          </cell>
          <cell r="BS294" t="e">
            <v>#VALUE!</v>
          </cell>
          <cell r="BT294" t="e">
            <v>#VALUE!</v>
          </cell>
          <cell r="BU294" t="e">
            <v>#VALUE!</v>
          </cell>
          <cell r="BV294" t="e">
            <v>#VALUE!</v>
          </cell>
          <cell r="BW294" t="e">
            <v>#VALUE!</v>
          </cell>
        </row>
        <row r="295">
          <cell r="A295" t="str">
            <v>Ulm</v>
          </cell>
          <cell r="B295">
            <v>46</v>
          </cell>
          <cell r="D295">
            <v>1.0202780283769377</v>
          </cell>
          <cell r="E295">
            <v>1.0186622320768661</v>
          </cell>
          <cell r="F295">
            <v>1.276239676189735</v>
          </cell>
          <cell r="G295">
            <v>1.5338171203026068</v>
          </cell>
          <cell r="H295">
            <v>2.0481212920237311</v>
          </cell>
          <cell r="I295">
            <v>2.0412488605287145</v>
          </cell>
          <cell r="J295">
            <v>1.0101091540560654</v>
          </cell>
          <cell r="K295">
            <v>1.009493670886076</v>
          </cell>
          <cell r="L295">
            <v>0.4895919721346822</v>
          </cell>
          <cell r="M295">
            <v>0.48434377081945379</v>
          </cell>
          <cell r="N295">
            <v>-0.80747461295155643</v>
          </cell>
          <cell r="O295">
            <v>-0.80443447932237166</v>
          </cell>
          <cell r="Q295">
            <v>1.4583333333333286</v>
          </cell>
          <cell r="R295">
            <v>1.4374999999999929</v>
          </cell>
          <cell r="S295">
            <v>1.4166666666666572</v>
          </cell>
          <cell r="T295">
            <v>1.3958333333333215</v>
          </cell>
          <cell r="U295">
            <v>1.3749999999999858</v>
          </cell>
          <cell r="V295">
            <v>0.60416666666665009</v>
          </cell>
          <cell r="W295">
            <v>2.3333333333333144</v>
          </cell>
          <cell r="X295">
            <v>-0.18750000000002132</v>
          </cell>
          <cell r="Y295">
            <v>-0.20833333333335702</v>
          </cell>
          <cell r="Z295">
            <v>-0.22916666666669272</v>
          </cell>
          <cell r="AA295">
            <v>-0.25000000000002842</v>
          </cell>
          <cell r="AB295">
            <v>-0.27083333333336412</v>
          </cell>
          <cell r="AC295">
            <v>-0.29166666666669983</v>
          </cell>
          <cell r="AD295">
            <v>-0.31250000000003553</v>
          </cell>
          <cell r="AE295">
            <v>-0.33333333333337123</v>
          </cell>
          <cell r="AF295">
            <v>-0.35416666666670693</v>
          </cell>
          <cell r="AG295">
            <v>-0.37500000000004263</v>
          </cell>
          <cell r="AH295">
            <v>-0.39583333333337833</v>
          </cell>
          <cell r="AI295">
            <v>-0.41666666666671404</v>
          </cell>
          <cell r="AJ295">
            <v>-0.43750000000004974</v>
          </cell>
          <cell r="AK295">
            <v>-0.45833333333338544</v>
          </cell>
          <cell r="AL295">
            <v>-0.47916666666672114</v>
          </cell>
          <cell r="AM295">
            <v>-0.50000000000005684</v>
          </cell>
          <cell r="AN295">
            <v>-0.52083333333339255</v>
          </cell>
          <cell r="AO295">
            <v>-0.54166666666672825</v>
          </cell>
          <cell r="AP295">
            <v>0.43749999999993605</v>
          </cell>
          <cell r="AQ295">
            <v>1.6666666666666003</v>
          </cell>
          <cell r="AR295">
            <v>2.1458333333332646</v>
          </cell>
          <cell r="AS295">
            <v>1.1249999999999289</v>
          </cell>
          <cell r="AT295">
            <v>2.1041666666665932</v>
          </cell>
          <cell r="AU295">
            <v>2.0833333333332575</v>
          </cell>
          <cell r="AV295">
            <v>1.0624999999999218</v>
          </cell>
          <cell r="AW295">
            <v>1.0416666666665861</v>
          </cell>
          <cell r="AX295">
            <v>2.0833333333250437E-2</v>
          </cell>
          <cell r="AY295">
            <v>-8.5265128291212022E-14</v>
          </cell>
          <cell r="AZ295">
            <v>-2.0833333333420967E-2</v>
          </cell>
          <cell r="BA295">
            <v>-4.1666666666756669E-2</v>
          </cell>
          <cell r="BB295" t="e">
            <v>#VALUE!</v>
          </cell>
          <cell r="BC295" t="e">
            <v>#VALUE!</v>
          </cell>
          <cell r="BD295" t="e">
            <v>#VALUE!</v>
          </cell>
          <cell r="BE295" t="e">
            <v>#VALUE!</v>
          </cell>
          <cell r="BF295" t="e">
            <v>#VALUE!</v>
          </cell>
          <cell r="BG295" t="e">
            <v>#VALUE!</v>
          </cell>
          <cell r="BH295" t="e">
            <v>#VALUE!</v>
          </cell>
          <cell r="BI295" t="e">
            <v>#VALUE!</v>
          </cell>
          <cell r="BJ295" t="e">
            <v>#VALUE!</v>
          </cell>
          <cell r="BK295" t="e">
            <v>#VALUE!</v>
          </cell>
          <cell r="BL295" t="e">
            <v>#VALUE!</v>
          </cell>
          <cell r="BM295" t="e">
            <v>#VALUE!</v>
          </cell>
          <cell r="BN295" t="e">
            <v>#VALUE!</v>
          </cell>
          <cell r="BO295" t="e">
            <v>#VALUE!</v>
          </cell>
          <cell r="BP295" t="e">
            <v>#VALUE!</v>
          </cell>
          <cell r="BQ295" t="e">
            <v>#VALUE!</v>
          </cell>
          <cell r="BR295" t="e">
            <v>#VALUE!</v>
          </cell>
          <cell r="BS295" t="e">
            <v>#VALUE!</v>
          </cell>
          <cell r="BT295" t="e">
            <v>#VALUE!</v>
          </cell>
          <cell r="BU295" t="e">
            <v>#VALUE!</v>
          </cell>
          <cell r="BV295" t="e">
            <v>#VALUE!</v>
          </cell>
          <cell r="BW295" t="e">
            <v>#VALUE!</v>
          </cell>
        </row>
        <row r="296">
          <cell r="A296" t="str">
            <v>Vaihingen an der Enz</v>
          </cell>
          <cell r="B296">
            <v>47</v>
          </cell>
          <cell r="D296">
            <v>-2.8910030345279392E-3</v>
          </cell>
          <cell r="E296">
            <v>-3.8802660753880502E-3</v>
          </cell>
          <cell r="F296">
            <v>-0.39195740135444745</v>
          </cell>
          <cell r="G296">
            <v>-0.78003453663350053</v>
          </cell>
          <cell r="H296">
            <v>-0.78164139749505601</v>
          </cell>
          <cell r="I296">
            <v>-0.7861108809148919</v>
          </cell>
          <cell r="J296">
            <v>-0.78442073927065248</v>
          </cell>
          <cell r="K296">
            <v>-0.78481012658227844</v>
          </cell>
          <cell r="L296">
            <v>-0.78669762813070165</v>
          </cell>
          <cell r="M296">
            <v>-0.78997335109926714</v>
          </cell>
          <cell r="N296">
            <v>-0.78957882470451135</v>
          </cell>
          <cell r="O296">
            <v>-0.78774289985052315</v>
          </cell>
          <cell r="Q296">
            <v>-4.9999999999997158E-2</v>
          </cell>
          <cell r="R296">
            <v>-7.4999999999995737E-2</v>
          </cell>
          <cell r="S296">
            <v>-9.9999999999994316E-2</v>
          </cell>
          <cell r="T296">
            <v>-0.12499999999999289</v>
          </cell>
          <cell r="U296">
            <v>-0.14999999999999147</v>
          </cell>
          <cell r="V296">
            <v>7.5000000000009948E-2</v>
          </cell>
          <cell r="W296">
            <v>5.0000000000011369E-2</v>
          </cell>
          <cell r="X296">
            <v>2.500000000001279E-2</v>
          </cell>
          <cell r="Y296">
            <v>1.4210854715202004E-14</v>
          </cell>
          <cell r="Z296">
            <v>-2.4999999999984368E-2</v>
          </cell>
          <cell r="AA296">
            <v>-4.9999999999982947E-2</v>
          </cell>
          <cell r="AB296">
            <v>-7.4999999999981526E-2</v>
          </cell>
          <cell r="AC296">
            <v>-9.9999999999980105E-2</v>
          </cell>
          <cell r="AD296">
            <v>-0.12499999999997868</v>
          </cell>
          <cell r="AE296">
            <v>-0.14999999999997726</v>
          </cell>
          <cell r="AF296">
            <v>-0.17499999999997584</v>
          </cell>
          <cell r="AG296">
            <v>-0.19999999999997442</v>
          </cell>
          <cell r="AH296">
            <v>-0.224999999999973</v>
          </cell>
          <cell r="AI296">
            <v>-0.24999999999997158</v>
          </cell>
          <cell r="AJ296">
            <v>0.22500000000002984</v>
          </cell>
          <cell r="AK296">
            <v>0.20000000000003126</v>
          </cell>
          <cell r="AL296">
            <v>0.17500000000003268</v>
          </cell>
          <cell r="AM296">
            <v>0.15000000000003411</v>
          </cell>
          <cell r="AN296">
            <v>0.12500000000003553</v>
          </cell>
          <cell r="AO296">
            <v>0.10000000000003695</v>
          </cell>
          <cell r="AP296">
            <v>7.5000000000038369E-2</v>
          </cell>
          <cell r="AQ296">
            <v>5.000000000003979E-2</v>
          </cell>
          <cell r="AR296">
            <v>2.5000000000041211E-2</v>
          </cell>
          <cell r="AS296">
            <v>4.2632564145606011E-14</v>
          </cell>
          <cell r="AT296">
            <v>-2.4999999999955946E-2</v>
          </cell>
          <cell r="AU296">
            <v>-4.9999999999954525E-2</v>
          </cell>
          <cell r="AV296">
            <v>-7.4999999999953104E-2</v>
          </cell>
          <cell r="AW296">
            <v>-9.9999999999951683E-2</v>
          </cell>
          <cell r="AX296">
            <v>0.37500000000004974</v>
          </cell>
          <cell r="AY296">
            <v>0.35000000000005116</v>
          </cell>
          <cell r="AZ296">
            <v>0.32500000000005258</v>
          </cell>
          <cell r="BA296">
            <v>0.300000000000054</v>
          </cell>
          <cell r="BB296" t="e">
            <v>#VALUE!</v>
          </cell>
          <cell r="BC296" t="e">
            <v>#VALUE!</v>
          </cell>
          <cell r="BD296" t="e">
            <v>#VALUE!</v>
          </cell>
          <cell r="BE296" t="e">
            <v>#VALUE!</v>
          </cell>
          <cell r="BF296" t="e">
            <v>#VALUE!</v>
          </cell>
          <cell r="BG296" t="e">
            <v>#VALUE!</v>
          </cell>
          <cell r="BH296" t="e">
            <v>#VALUE!</v>
          </cell>
          <cell r="BI296" t="e">
            <v>#VALUE!</v>
          </cell>
          <cell r="BJ296" t="e">
            <v>#VALUE!</v>
          </cell>
          <cell r="BK296" t="e">
            <v>#VALUE!</v>
          </cell>
          <cell r="BL296" t="e">
            <v>#VALUE!</v>
          </cell>
          <cell r="BM296" t="e">
            <v>#VALUE!</v>
          </cell>
          <cell r="BN296" t="e">
            <v>#VALUE!</v>
          </cell>
          <cell r="BO296" t="e">
            <v>#VALUE!</v>
          </cell>
          <cell r="BP296" t="e">
            <v>#VALUE!</v>
          </cell>
          <cell r="BQ296" t="e">
            <v>#VALUE!</v>
          </cell>
          <cell r="BR296" t="e">
            <v>#VALUE!</v>
          </cell>
          <cell r="BS296" t="e">
            <v>#VALUE!</v>
          </cell>
          <cell r="BT296" t="e">
            <v>#VALUE!</v>
          </cell>
          <cell r="BU296" t="e">
            <v>#VALUE!</v>
          </cell>
          <cell r="BV296" t="e">
            <v>#VALUE!</v>
          </cell>
          <cell r="BW296" t="e">
            <v>#VALUE!</v>
          </cell>
        </row>
        <row r="297">
          <cell r="A297" t="str">
            <v>Waiblingen</v>
          </cell>
          <cell r="B297">
            <v>48</v>
          </cell>
          <cell r="D297">
            <v>-2.5392438284261463</v>
          </cell>
          <cell r="E297">
            <v>-2.5412663217541267</v>
          </cell>
          <cell r="F297">
            <v>-2.2838927612388771</v>
          </cell>
          <cell r="G297">
            <v>-2.0265192007236248</v>
          </cell>
          <cell r="H297">
            <v>-2.0296638101516153</v>
          </cell>
          <cell r="I297">
            <v>-1.0045993204607608</v>
          </cell>
          <cell r="J297">
            <v>1.0661126271396675</v>
          </cell>
          <cell r="K297">
            <v>1.0654008438818567</v>
          </cell>
          <cell r="L297">
            <v>1.0619505722342013</v>
          </cell>
          <cell r="M297">
            <v>1.5729513657561627</v>
          </cell>
          <cell r="N297">
            <v>2.2723489262527208E-2</v>
          </cell>
          <cell r="O297">
            <v>2.615844544095669E-2</v>
          </cell>
          <cell r="Q297">
            <v>0.46666666666666856</v>
          </cell>
          <cell r="R297">
            <v>0.45000000000000284</v>
          </cell>
          <cell r="S297">
            <v>0.43333333333333712</v>
          </cell>
          <cell r="T297">
            <v>0.4166666666666714</v>
          </cell>
          <cell r="U297">
            <v>0.40000000000000568</v>
          </cell>
          <cell r="V297">
            <v>0.38333333333333997</v>
          </cell>
          <cell r="W297">
            <v>0.36666666666667425</v>
          </cell>
          <cell r="X297">
            <v>0.35000000000000853</v>
          </cell>
          <cell r="Y297">
            <v>-0.66666666666665719</v>
          </cell>
          <cell r="Z297">
            <v>-0.68333333333332291</v>
          </cell>
          <cell r="AA297">
            <v>-0.69999999999998863</v>
          </cell>
          <cell r="AB297">
            <v>-0.71666666666665435</v>
          </cell>
          <cell r="AC297">
            <v>-0.73333333333332007</v>
          </cell>
          <cell r="AD297">
            <v>-0.24999999999998579</v>
          </cell>
          <cell r="AE297">
            <v>-0.26666666666665151</v>
          </cell>
          <cell r="AF297">
            <v>-0.28333333333331723</v>
          </cell>
          <cell r="AG297">
            <v>-0.29999999999998295</v>
          </cell>
          <cell r="AH297">
            <v>-6.6666666666648666E-2</v>
          </cell>
          <cell r="AI297">
            <v>-8.3333333333314386E-2</v>
          </cell>
          <cell r="AJ297">
            <v>-9.9999999999980105E-2</v>
          </cell>
          <cell r="AK297">
            <v>-0.11666666666664582</v>
          </cell>
          <cell r="AL297">
            <v>-0.13333333333331154</v>
          </cell>
          <cell r="AM297">
            <v>-0.89999999999997726</v>
          </cell>
          <cell r="AN297">
            <v>-0.91666666666664298</v>
          </cell>
          <cell r="AO297">
            <v>-0.9333333333333087</v>
          </cell>
          <cell r="AP297">
            <v>-0.94999999999997442</v>
          </cell>
          <cell r="AQ297">
            <v>-0.46666666666664014</v>
          </cell>
          <cell r="AR297">
            <v>-0.48333333333330586</v>
          </cell>
          <cell r="AS297">
            <v>2.8421709430404007E-14</v>
          </cell>
          <cell r="AT297">
            <v>-1.6666666666637298E-2</v>
          </cell>
          <cell r="AU297">
            <v>-3.3333333333303017E-2</v>
          </cell>
          <cell r="AV297">
            <v>-4.9999999999968736E-2</v>
          </cell>
          <cell r="AW297">
            <v>-6.6666666666634455E-2</v>
          </cell>
          <cell r="AX297">
            <v>-8.3333333333300175E-2</v>
          </cell>
          <cell r="AY297">
            <v>-9.9999999999965894E-2</v>
          </cell>
          <cell r="AZ297">
            <v>-1.1166666666666316</v>
          </cell>
          <cell r="BA297">
            <v>-0.63333333333329733</v>
          </cell>
          <cell r="BB297" t="e">
            <v>#VALUE!</v>
          </cell>
          <cell r="BC297" t="e">
            <v>#VALUE!</v>
          </cell>
          <cell r="BD297" t="e">
            <v>#VALUE!</v>
          </cell>
          <cell r="BE297" t="e">
            <v>#VALUE!</v>
          </cell>
          <cell r="BF297" t="e">
            <v>#VALUE!</v>
          </cell>
          <cell r="BG297" t="e">
            <v>#VALUE!</v>
          </cell>
          <cell r="BH297" t="e">
            <v>#VALUE!</v>
          </cell>
          <cell r="BI297" t="e">
            <v>#VALUE!</v>
          </cell>
          <cell r="BJ297" t="e">
            <v>#VALUE!</v>
          </cell>
          <cell r="BK297" t="e">
            <v>#VALUE!</v>
          </cell>
          <cell r="BL297" t="e">
            <v>#VALUE!</v>
          </cell>
          <cell r="BM297" t="e">
            <v>#VALUE!</v>
          </cell>
          <cell r="BN297" t="e">
            <v>#VALUE!</v>
          </cell>
          <cell r="BO297" t="e">
            <v>#VALUE!</v>
          </cell>
          <cell r="BP297" t="e">
            <v>#VALUE!</v>
          </cell>
          <cell r="BQ297" t="e">
            <v>#VALUE!</v>
          </cell>
          <cell r="BR297" t="e">
            <v>#VALUE!</v>
          </cell>
          <cell r="BS297" t="e">
            <v>#VALUE!</v>
          </cell>
          <cell r="BT297" t="e">
            <v>#VALUE!</v>
          </cell>
          <cell r="BU297" t="e">
            <v>#VALUE!</v>
          </cell>
          <cell r="BV297" t="e">
            <v>#VALUE!</v>
          </cell>
          <cell r="BW297" t="e">
            <v>#VALUE!</v>
          </cell>
        </row>
        <row r="298">
          <cell r="A298" t="str">
            <v>Weikersheim</v>
          </cell>
          <cell r="B298">
            <v>49</v>
          </cell>
          <cell r="D298">
            <v>0.11792626917083582</v>
          </cell>
          <cell r="E298">
            <v>-0.91657427937915747</v>
          </cell>
          <cell r="F298">
            <v>-0.91709500910821107</v>
          </cell>
          <cell r="G298">
            <v>-0.91761573883726666</v>
          </cell>
          <cell r="H298">
            <v>-1.4831905075807561E-2</v>
          </cell>
          <cell r="I298">
            <v>-1.9205270572636102E-2</v>
          </cell>
          <cell r="J298">
            <v>1.0161870503597124</v>
          </cell>
          <cell r="K298">
            <v>1.0158227848101267</v>
          </cell>
          <cell r="L298">
            <v>2.0478935146790511</v>
          </cell>
          <cell r="M298">
            <v>2.0449700199866756</v>
          </cell>
          <cell r="N298">
            <v>2.0453221241884467</v>
          </cell>
          <cell r="O298">
            <v>1.0130792227204783</v>
          </cell>
          <cell r="Q298">
            <v>0.51500000000000001</v>
          </cell>
          <cell r="R298">
            <v>0.95250000000000001</v>
          </cell>
          <cell r="S298">
            <v>0.89</v>
          </cell>
          <cell r="T298">
            <v>0.82750000000000001</v>
          </cell>
          <cell r="U298">
            <v>0.76500000000000001</v>
          </cell>
          <cell r="V298">
            <v>0.70250000000000001</v>
          </cell>
          <cell r="W298">
            <v>0.6399999999999999</v>
          </cell>
          <cell r="X298">
            <v>0.57750000000000012</v>
          </cell>
          <cell r="Y298">
            <v>0.51500000000000012</v>
          </cell>
          <cell r="Z298">
            <v>0.45250000000000012</v>
          </cell>
          <cell r="AA298">
            <v>0.39000000000000012</v>
          </cell>
          <cell r="AB298">
            <v>0.32750000000000012</v>
          </cell>
          <cell r="AC298">
            <v>0.26500000000000012</v>
          </cell>
          <cell r="AD298">
            <v>0.20250000000000012</v>
          </cell>
          <cell r="AE298">
            <v>0.14000000000000012</v>
          </cell>
          <cell r="AF298">
            <v>-0.1725000000000001</v>
          </cell>
          <cell r="AG298">
            <v>-0.2350000000000001</v>
          </cell>
          <cell r="AH298">
            <v>-0.2975000000000001</v>
          </cell>
          <cell r="AI298">
            <v>0.1399999999999999</v>
          </cell>
          <cell r="AJ298">
            <v>0.57750000000000012</v>
          </cell>
          <cell r="AK298">
            <v>0.51500000000000012</v>
          </cell>
          <cell r="AL298">
            <v>0.45250000000000012</v>
          </cell>
          <cell r="AM298">
            <v>0.14000000000000012</v>
          </cell>
          <cell r="AN298">
            <v>1.0775000000000001</v>
          </cell>
          <cell r="AO298">
            <v>1.0149999999999999</v>
          </cell>
          <cell r="AP298">
            <v>0.95250000000000001</v>
          </cell>
          <cell r="AQ298">
            <v>0.89</v>
          </cell>
          <cell r="AR298">
            <v>0.82750000000000001</v>
          </cell>
          <cell r="AS298">
            <v>0.375</v>
          </cell>
          <cell r="AT298">
            <v>0.70250000000000001</v>
          </cell>
          <cell r="AU298">
            <v>0.64</v>
          </cell>
          <cell r="AV298">
            <v>0.57750000000000001</v>
          </cell>
          <cell r="AW298">
            <v>0.51500000000000001</v>
          </cell>
          <cell r="AX298">
            <v>0.45250000000000001</v>
          </cell>
          <cell r="AY298">
            <v>0.39</v>
          </cell>
          <cell r="AZ298">
            <v>0.32750000000000001</v>
          </cell>
          <cell r="BA298">
            <v>0.26500000000000001</v>
          </cell>
          <cell r="BB298" t="e">
            <v>#VALUE!</v>
          </cell>
          <cell r="BC298" t="e">
            <v>#VALUE!</v>
          </cell>
          <cell r="BD298" t="e">
            <v>#VALUE!</v>
          </cell>
          <cell r="BE298" t="e">
            <v>#VALUE!</v>
          </cell>
          <cell r="BF298" t="e">
            <v>#VALUE!</v>
          </cell>
          <cell r="BG298" t="e">
            <v>#VALUE!</v>
          </cell>
          <cell r="BH298" t="e">
            <v>#VALUE!</v>
          </cell>
          <cell r="BI298" t="e">
            <v>#VALUE!</v>
          </cell>
          <cell r="BJ298" t="e">
            <v>#VALUE!</v>
          </cell>
          <cell r="BK298" t="e">
            <v>#VALUE!</v>
          </cell>
          <cell r="BL298" t="e">
            <v>#VALUE!</v>
          </cell>
          <cell r="BM298" t="e">
            <v>#VALUE!</v>
          </cell>
          <cell r="BN298" t="e">
            <v>#VALUE!</v>
          </cell>
          <cell r="BO298" t="e">
            <v>#VALUE!</v>
          </cell>
          <cell r="BP298" t="e">
            <v>#VALUE!</v>
          </cell>
          <cell r="BQ298" t="e">
            <v>#VALUE!</v>
          </cell>
          <cell r="BR298" t="e">
            <v>#VALUE!</v>
          </cell>
          <cell r="BS298" t="e">
            <v>#VALUE!</v>
          </cell>
          <cell r="BT298" t="e">
            <v>#VALUE!</v>
          </cell>
          <cell r="BU298" t="e">
            <v>#VALUE!</v>
          </cell>
          <cell r="BV298" t="e">
            <v>#VALUE!</v>
          </cell>
          <cell r="BW298" t="e">
            <v>#VALUE!</v>
          </cell>
        </row>
        <row r="299">
          <cell r="A299" t="str">
            <v>Weinsberg</v>
          </cell>
          <cell r="B299">
            <v>50</v>
          </cell>
          <cell r="D299">
            <v>-1.0196219142130731</v>
          </cell>
          <cell r="E299">
            <v>-1.0206331608770634</v>
          </cell>
          <cell r="F299">
            <v>-1.0211401146873644</v>
          </cell>
          <cell r="G299">
            <v>-1.0216470684976564</v>
          </cell>
          <cell r="H299">
            <v>-1.0232366512854316</v>
          </cell>
          <cell r="I299">
            <v>-1.0276580757437639</v>
          </cell>
          <cell r="J299">
            <v>7.7524187546514911E-3</v>
          </cell>
          <cell r="K299">
            <v>1.0411392405063293</v>
          </cell>
          <cell r="L299">
            <v>1.2978935146790511</v>
          </cell>
          <cell r="M299">
            <v>1.2949700199866756</v>
          </cell>
          <cell r="N299">
            <v>0.2613617446312636</v>
          </cell>
          <cell r="O299">
            <v>0.26307922272047835</v>
          </cell>
          <cell r="Q299">
            <v>-0.96666666666666856</v>
          </cell>
          <cell r="R299">
            <v>-0.95000000000000284</v>
          </cell>
          <cell r="S299">
            <v>6.6666666666662877E-2</v>
          </cell>
          <cell r="T299">
            <v>8.3333333333328596E-2</v>
          </cell>
          <cell r="U299">
            <v>9.9999999999994316E-2</v>
          </cell>
          <cell r="V299">
            <v>0.11666666666666003</v>
          </cell>
          <cell r="W299">
            <v>0.13333333333332575</v>
          </cell>
          <cell r="X299">
            <v>0.64999999999999147</v>
          </cell>
          <cell r="Y299">
            <v>0.66666666666665719</v>
          </cell>
          <cell r="Z299">
            <v>0.68333333333332291</v>
          </cell>
          <cell r="AA299">
            <v>1.1999999999999886</v>
          </cell>
          <cell r="AB299">
            <v>1.2166666666666544</v>
          </cell>
          <cell r="AC299">
            <v>1.2333333333333201</v>
          </cell>
          <cell r="AD299">
            <v>1.2499999999999858</v>
          </cell>
          <cell r="AE299">
            <v>1.2666666666666515</v>
          </cell>
          <cell r="AF299">
            <v>1.2833333333333172</v>
          </cell>
          <cell r="AG299">
            <v>1.2999999999999829</v>
          </cell>
          <cell r="AH299">
            <v>1.3166666666666487</v>
          </cell>
          <cell r="AI299">
            <v>1.3333333333333144</v>
          </cell>
          <cell r="AJ299">
            <v>0.3499999999999801</v>
          </cell>
          <cell r="AK299">
            <v>0.36666666666664582</v>
          </cell>
          <cell r="AL299">
            <v>0.38333333333331154</v>
          </cell>
          <cell r="AM299">
            <v>0.39999999999997726</v>
          </cell>
          <cell r="AN299">
            <v>0.41666666666664298</v>
          </cell>
          <cell r="AO299">
            <v>0.4333333333333087</v>
          </cell>
          <cell r="AP299">
            <v>0.44999999999997442</v>
          </cell>
          <cell r="AQ299">
            <v>0.46666666666664014</v>
          </cell>
          <cell r="AR299">
            <v>0.48333333333330586</v>
          </cell>
          <cell r="AS299">
            <v>0.49999999999997158</v>
          </cell>
          <cell r="AT299">
            <v>0.5166666666666373</v>
          </cell>
          <cell r="AU299">
            <v>0.53333333333330302</v>
          </cell>
          <cell r="AV299">
            <v>0.54999999999996874</v>
          </cell>
          <cell r="AW299">
            <v>-0.43333333333336554</v>
          </cell>
          <cell r="AX299">
            <v>-0.41666666666669983</v>
          </cell>
          <cell r="AY299">
            <v>-0.40000000000003411</v>
          </cell>
          <cell r="AZ299">
            <v>-0.38333333333336839</v>
          </cell>
          <cell r="BA299">
            <v>-0.36666666666670267</v>
          </cell>
          <cell r="BB299" t="e">
            <v>#VALUE!</v>
          </cell>
          <cell r="BC299" t="e">
            <v>#VALUE!</v>
          </cell>
          <cell r="BD299" t="e">
            <v>#VALUE!</v>
          </cell>
          <cell r="BE299" t="e">
            <v>#VALUE!</v>
          </cell>
          <cell r="BF299" t="e">
            <v>#VALUE!</v>
          </cell>
          <cell r="BG299" t="e">
            <v>#VALUE!</v>
          </cell>
          <cell r="BH299" t="e">
            <v>#VALUE!</v>
          </cell>
          <cell r="BI299" t="e">
            <v>#VALUE!</v>
          </cell>
          <cell r="BJ299" t="e">
            <v>#VALUE!</v>
          </cell>
          <cell r="BK299" t="e">
            <v>#VALUE!</v>
          </cell>
          <cell r="BL299" t="e">
            <v>#VALUE!</v>
          </cell>
          <cell r="BM299" t="e">
            <v>#VALUE!</v>
          </cell>
          <cell r="BN299" t="e">
            <v>#VALUE!</v>
          </cell>
          <cell r="BO299" t="e">
            <v>#VALUE!</v>
          </cell>
          <cell r="BP299" t="e">
            <v>#VALUE!</v>
          </cell>
          <cell r="BQ299" t="e">
            <v>#VALUE!</v>
          </cell>
          <cell r="BR299" t="e">
            <v>#VALUE!</v>
          </cell>
          <cell r="BS299" t="e">
            <v>#VALUE!</v>
          </cell>
          <cell r="BT299" t="e">
            <v>#VALUE!</v>
          </cell>
          <cell r="BU299" t="e">
            <v>#VALUE!</v>
          </cell>
          <cell r="BV299" t="e">
            <v>#VALUE!</v>
          </cell>
          <cell r="BW299" t="e">
            <v>#VALUE!</v>
          </cell>
        </row>
        <row r="300">
          <cell r="A300" t="str">
            <v>Zuffenhausen</v>
          </cell>
          <cell r="B300">
            <v>51</v>
          </cell>
          <cell r="D300">
            <v>-1.9703928483556137</v>
          </cell>
          <cell r="E300">
            <v>-1.9716678984971669</v>
          </cell>
          <cell r="F300">
            <v>-1.5847258989237745</v>
          </cell>
          <cell r="G300">
            <v>-1.1977838993503824</v>
          </cell>
          <cell r="H300">
            <v>-1.1997363216875412</v>
          </cell>
          <cell r="I300">
            <v>-0.17135576365293781</v>
          </cell>
          <cell r="J300">
            <v>-0.42780947655668566</v>
          </cell>
          <cell r="K300">
            <v>-1.2035864978902953</v>
          </cell>
          <cell r="L300">
            <v>-1.2058799137502074</v>
          </cell>
          <cell r="M300">
            <v>-0.17588274483677546</v>
          </cell>
          <cell r="N300">
            <v>-0.17542034293324449</v>
          </cell>
          <cell r="O300">
            <v>-1.2071499750871948</v>
          </cell>
          <cell r="Q300">
            <v>-0.2083333333333357</v>
          </cell>
          <cell r="R300">
            <v>-0.31250000000000355</v>
          </cell>
          <cell r="S300">
            <v>-0.1666666666666714</v>
          </cell>
          <cell r="T300">
            <v>-0.27083333333333925</v>
          </cell>
          <cell r="U300">
            <v>-0.37500000000000711</v>
          </cell>
          <cell r="V300">
            <v>2.0833333333325044E-2</v>
          </cell>
          <cell r="W300">
            <v>-8.3333333333342807E-2</v>
          </cell>
          <cell r="X300">
            <v>6.2499999999989342E-2</v>
          </cell>
          <cell r="Y300">
            <v>-0.54166666666667851</v>
          </cell>
          <cell r="Z300">
            <v>-0.64583333333334636</v>
          </cell>
          <cell r="AA300">
            <v>-0.50000000000001421</v>
          </cell>
          <cell r="AB300">
            <v>-0.60416666666668206</v>
          </cell>
          <cell r="AC300">
            <v>-0.70833333333334991</v>
          </cell>
          <cell r="AD300">
            <v>-0.31250000000001776</v>
          </cell>
          <cell r="AE300">
            <v>-0.41666666666668561</v>
          </cell>
          <cell r="AF300">
            <v>-0.52083333333335347</v>
          </cell>
          <cell r="AG300">
            <v>-0.62500000000002132</v>
          </cell>
          <cell r="AH300">
            <v>0.27083333333331083</v>
          </cell>
          <cell r="AI300">
            <v>0.16666666666664298</v>
          </cell>
          <cell r="AJ300">
            <v>-0.43750000000002487</v>
          </cell>
          <cell r="AK300">
            <v>-0.54166666666669272</v>
          </cell>
          <cell r="AL300">
            <v>-0.64583333333336057</v>
          </cell>
          <cell r="AM300">
            <v>-0.75000000000002842</v>
          </cell>
          <cell r="AN300">
            <v>0.14583333333330373</v>
          </cell>
          <cell r="AO300">
            <v>4.1666666666635876E-2</v>
          </cell>
          <cell r="AP300">
            <v>-6.2500000000031974E-2</v>
          </cell>
          <cell r="AQ300">
            <v>-0.16666666666669983</v>
          </cell>
          <cell r="AR300">
            <v>-0.27083333333336768</v>
          </cell>
          <cell r="AS300">
            <v>0.62499999999996447</v>
          </cell>
          <cell r="AT300">
            <v>0.52083333333329662</v>
          </cell>
          <cell r="AU300">
            <v>0.41666666666662877</v>
          </cell>
          <cell r="AV300">
            <v>1.3124999999999609</v>
          </cell>
          <cell r="AW300">
            <v>1.4583333333332931</v>
          </cell>
          <cell r="AX300">
            <v>1.3541666666666252</v>
          </cell>
          <cell r="AY300">
            <v>1.2499999999999574</v>
          </cell>
          <cell r="AZ300">
            <v>1.1458333333332895</v>
          </cell>
          <cell r="BA300">
            <v>1.0416666666666217</v>
          </cell>
          <cell r="BB300" t="e">
            <v>#VALUE!</v>
          </cell>
          <cell r="BC300" t="e">
            <v>#VALUE!</v>
          </cell>
          <cell r="BD300" t="e">
            <v>#VALUE!</v>
          </cell>
          <cell r="BE300" t="e">
            <v>#VALUE!</v>
          </cell>
          <cell r="BF300" t="e">
            <v>#VALUE!</v>
          </cell>
          <cell r="BG300" t="e">
            <v>#VALUE!</v>
          </cell>
          <cell r="BH300" t="e">
            <v>#VALUE!</v>
          </cell>
          <cell r="BI300" t="e">
            <v>#VALUE!</v>
          </cell>
          <cell r="BJ300" t="e">
            <v>#VALUE!</v>
          </cell>
          <cell r="BK300" t="e">
            <v>#VALUE!</v>
          </cell>
          <cell r="BL300" t="e">
            <v>#VALUE!</v>
          </cell>
          <cell r="BM300" t="e">
            <v>#VALUE!</v>
          </cell>
          <cell r="BN300" t="e">
            <v>#VALUE!</v>
          </cell>
          <cell r="BO300" t="e">
            <v>#VALUE!</v>
          </cell>
          <cell r="BP300" t="e">
            <v>#VALUE!</v>
          </cell>
          <cell r="BQ300" t="e">
            <v>#VALUE!</v>
          </cell>
          <cell r="BR300" t="e">
            <v>#VALUE!</v>
          </cell>
          <cell r="BS300" t="e">
            <v>#VALUE!</v>
          </cell>
          <cell r="BT300" t="e">
            <v>#VALUE!</v>
          </cell>
          <cell r="BU300" t="e">
            <v>#VALUE!</v>
          </cell>
          <cell r="BV300" t="e">
            <v>#VALUE!</v>
          </cell>
          <cell r="BW300" t="e">
            <v>#VALUE!</v>
          </cell>
        </row>
        <row r="301">
          <cell r="A301" t="str">
            <v>zz Landeskirche</v>
          </cell>
          <cell r="D301">
            <v>16.875000000000007</v>
          </cell>
          <cell r="E301">
            <v>18.875000000000004</v>
          </cell>
          <cell r="F301">
            <v>19.875000000000004</v>
          </cell>
          <cell r="G301">
            <v>20.874999999999996</v>
          </cell>
          <cell r="H301">
            <v>23.999999999999996</v>
          </cell>
          <cell r="I301">
            <v>32.624999999999993</v>
          </cell>
          <cell r="J301">
            <v>30.40873852642024</v>
          </cell>
          <cell r="K301">
            <v>30.125000000000004</v>
          </cell>
          <cell r="L301">
            <v>34.783836457123904</v>
          </cell>
          <cell r="M301">
            <v>41.033977348434377</v>
          </cell>
          <cell r="N301">
            <v>39.249999999999993</v>
          </cell>
          <cell r="O301">
            <v>35.749999999999986</v>
          </cell>
          <cell r="Q301">
            <v>20.47333333333394</v>
          </cell>
          <cell r="R301">
            <v>19.452500000000228</v>
          </cell>
          <cell r="S301">
            <v>14.041666666666742</v>
          </cell>
          <cell r="T301">
            <v>14.270833333333485</v>
          </cell>
          <cell r="U301">
            <v>15.75</v>
          </cell>
          <cell r="V301">
            <v>23.99416666666697</v>
          </cell>
          <cell r="W301">
            <v>23.223333333332803</v>
          </cell>
          <cell r="X301">
            <v>22.452500000000001</v>
          </cell>
          <cell r="Y301">
            <v>16.431666666666516</v>
          </cell>
          <cell r="Z301">
            <v>19.985833333333076</v>
          </cell>
          <cell r="AA301">
            <v>20.764999999999546</v>
          </cell>
          <cell r="AB301">
            <v>18.994166666666288</v>
          </cell>
          <cell r="AC301">
            <v>18.973333333333258</v>
          </cell>
          <cell r="AD301">
            <v>19.577500000000001</v>
          </cell>
          <cell r="AE301">
            <v>25.181666666666288</v>
          </cell>
          <cell r="AF301">
            <v>17.660833333333485</v>
          </cell>
          <cell r="AG301">
            <v>19.765000000000001</v>
          </cell>
          <cell r="AH301">
            <v>20.744166666666516</v>
          </cell>
          <cell r="AI301">
            <v>18.223333333333485</v>
          </cell>
          <cell r="AJ301">
            <v>13.452500000000228</v>
          </cell>
          <cell r="AK301">
            <v>11.931666666667198</v>
          </cell>
          <cell r="AL301">
            <v>28.160833333333031</v>
          </cell>
          <cell r="AM301">
            <v>13.89</v>
          </cell>
          <cell r="AN301">
            <v>13.244166666666743</v>
          </cell>
          <cell r="AO301">
            <v>12.973333333333258</v>
          </cell>
          <cell r="AP301">
            <v>18.452499999999318</v>
          </cell>
          <cell r="AQ301">
            <v>20.431666666666061</v>
          </cell>
          <cell r="AR301">
            <v>16.410833333333258</v>
          </cell>
          <cell r="AS301">
            <v>13.499999999999545</v>
          </cell>
          <cell r="AT301">
            <v>20.369166666666516</v>
          </cell>
          <cell r="AU301">
            <v>15.598333333333031</v>
          </cell>
          <cell r="AV301">
            <v>10.577499999999773</v>
          </cell>
          <cell r="AW301">
            <v>7.5566566666665125</v>
          </cell>
          <cell r="AX301">
            <v>9.0358233333328002</v>
          </cell>
          <cell r="AY301">
            <v>6.2649799999997668</v>
          </cell>
          <cell r="AZ301">
            <v>4.4941466666667367</v>
          </cell>
          <cell r="BA301">
            <v>3.2233233333330276</v>
          </cell>
          <cell r="BB301">
            <v>1561.6875</v>
          </cell>
          <cell r="BC301">
            <v>1560.9166666666663</v>
          </cell>
          <cell r="BD301">
            <v>1560.1458333333335</v>
          </cell>
          <cell r="BE301">
            <v>1559.3749999999993</v>
          </cell>
          <cell r="BF301">
            <v>1558.6041666666661</v>
          </cell>
          <cell r="BG301">
            <v>1557.8333333333323</v>
          </cell>
          <cell r="BH301">
            <v>1557.0625</v>
          </cell>
          <cell r="BI301">
            <v>1556.2916666666663</v>
          </cell>
          <cell r="BJ301">
            <v>1555.520833333333</v>
          </cell>
          <cell r="BK301">
            <v>1554.7500000000005</v>
          </cell>
          <cell r="BL301">
            <v>1553.9791666666665</v>
          </cell>
          <cell r="BM301">
            <v>1553.208333333333</v>
          </cell>
          <cell r="BN301">
            <v>1552.4375</v>
          </cell>
          <cell r="BO301">
            <v>1551.6666666666672</v>
          </cell>
          <cell r="BP301">
            <v>1550.8958333333333</v>
          </cell>
          <cell r="BQ301">
            <v>1550.1250000000002</v>
          </cell>
          <cell r="BR301">
            <v>1549.3541666666665</v>
          </cell>
          <cell r="BS301">
            <v>1548.5833333333335</v>
          </cell>
          <cell r="BT301">
            <v>1547.8124999999998</v>
          </cell>
          <cell r="BU301">
            <v>1547.0416666666663</v>
          </cell>
          <cell r="BV301">
            <v>1546.270833333333</v>
          </cell>
          <cell r="BW301">
            <v>1545.75</v>
          </cell>
        </row>
        <row r="306">
          <cell r="A306" t="str">
            <v>Differenz der darüberbefindlichen Tabelle in % (farbliche Markierung bei Abweichung von mehr als 5%)</v>
          </cell>
        </row>
        <row r="309">
          <cell r="A309" t="str">
            <v>Aalen</v>
          </cell>
          <cell r="B309">
            <v>1</v>
          </cell>
          <cell r="D309">
            <v>-6.436587415009043E-2</v>
          </cell>
          <cell r="E309">
            <v>-4.8681403431455994E-2</v>
          </cell>
          <cell r="F309">
            <v>-1.5612324651475773E-2</v>
          </cell>
          <cell r="G309">
            <v>1.9838599041399618E-2</v>
          </cell>
          <cell r="H309">
            <v>1.9770408163265252E-2</v>
          </cell>
          <cell r="I309">
            <v>1.9580783187997719E-2</v>
          </cell>
          <cell r="J309">
            <v>1.9652481855505721E-2</v>
          </cell>
          <cell r="K309">
            <v>1.9635962493105286E-2</v>
          </cell>
          <cell r="L309">
            <v>1.9555894736385637E-2</v>
          </cell>
          <cell r="M309">
            <v>1.9416968514906596E-2</v>
          </cell>
          <cell r="N309">
            <v>1.9433698712397751E-2</v>
          </cell>
          <cell r="O309">
            <v>1.95115597525235E-2</v>
          </cell>
          <cell r="Q309">
            <v>5.5855855855855729E-2</v>
          </cell>
          <cell r="R309">
            <v>5.6756756756756621E-2</v>
          </cell>
          <cell r="S309">
            <v>5.7657657657657513E-2</v>
          </cell>
          <cell r="T309">
            <v>3.0701754385964675E-2</v>
          </cell>
          <cell r="U309">
            <v>3.1578947368420707E-2</v>
          </cell>
          <cell r="V309">
            <v>3.2456140350876739E-2</v>
          </cell>
          <cell r="W309">
            <v>3.3333333333332993E-2</v>
          </cell>
          <cell r="X309">
            <v>3.4210526315789025E-2</v>
          </cell>
          <cell r="Y309">
            <v>3.5087719298245057E-2</v>
          </cell>
          <cell r="Z309">
            <v>3.5964912280701311E-2</v>
          </cell>
          <cell r="AA309">
            <v>1.8965517241378738E-2</v>
          </cell>
          <cell r="AB309">
            <v>1.9827586206895953E-2</v>
          </cell>
          <cell r="AC309">
            <v>2.0689655172413168E-2</v>
          </cell>
          <cell r="AD309">
            <v>1.2820512820512109E-2</v>
          </cell>
          <cell r="AE309">
            <v>1.367521367521296E-2</v>
          </cell>
          <cell r="AF309">
            <v>-2.5210084033621127E-3</v>
          </cell>
          <cell r="AG309">
            <v>-1.6806722689084452E-3</v>
          </cell>
          <cell r="AH309">
            <v>3.3913043478259963E-2</v>
          </cell>
          <cell r="AI309">
            <v>3.4782608695651085E-2</v>
          </cell>
          <cell r="AJ309">
            <v>3.5652173913042429E-2</v>
          </cell>
          <cell r="AK309">
            <v>3.6521739130433772E-2</v>
          </cell>
          <cell r="AL309">
            <v>3.7391304347824894E-2</v>
          </cell>
          <cell r="AM309">
            <v>3.8260869565216238E-2</v>
          </cell>
          <cell r="AN309">
            <v>3.913043478260736E-2</v>
          </cell>
          <cell r="AO309">
            <v>3.9999999999998703E-2</v>
          </cell>
          <cell r="AP309">
            <v>5.8823529411751174E-3</v>
          </cell>
          <cell r="AQ309">
            <v>6.7226890756288959E-3</v>
          </cell>
          <cell r="AR309">
            <v>7.5630252100826745E-3</v>
          </cell>
          <cell r="AS309">
            <v>8.403361344536453E-3</v>
          </cell>
          <cell r="AT309">
            <v>9.2436974789900095E-3</v>
          </cell>
          <cell r="AU309">
            <v>1.0084033613443788E-2</v>
          </cell>
          <cell r="AV309">
            <v>-2.1951219512196696E-2</v>
          </cell>
          <cell r="AW309">
            <v>-2.1138211382115357E-2</v>
          </cell>
          <cell r="AX309">
            <v>-2.032520325203413E-2</v>
          </cell>
          <cell r="AY309">
            <v>-1.9512195121952902E-2</v>
          </cell>
          <cell r="AZ309">
            <v>-1.8699186991871675E-2</v>
          </cell>
          <cell r="BA309">
            <v>-1.7886178861790336E-2</v>
          </cell>
          <cell r="BB309" t="e">
            <v>#VALUE!</v>
          </cell>
          <cell r="BC309" t="e">
            <v>#VALUE!</v>
          </cell>
          <cell r="BD309" t="e">
            <v>#VALUE!</v>
          </cell>
          <cell r="BE309" t="e">
            <v>#VALUE!</v>
          </cell>
          <cell r="BF309" t="e">
            <v>#VALUE!</v>
          </cell>
          <cell r="BG309" t="e">
            <v>#VALUE!</v>
          </cell>
          <cell r="BH309" t="e">
            <v>#VALUE!</v>
          </cell>
          <cell r="BI309" t="e">
            <v>#VALUE!</v>
          </cell>
          <cell r="BJ309" t="e">
            <v>#VALUE!</v>
          </cell>
          <cell r="BK309" t="e">
            <v>#VALUE!</v>
          </cell>
          <cell r="BL309" t="e">
            <v>#VALUE!</v>
          </cell>
          <cell r="BM309" t="e">
            <v>#VALUE!</v>
          </cell>
          <cell r="BN309" t="e">
            <v>#VALUE!</v>
          </cell>
          <cell r="BO309" t="e">
            <v>#VALUE!</v>
          </cell>
          <cell r="BP309" t="e">
            <v>#VALUE!</v>
          </cell>
          <cell r="BQ309" t="e">
            <v>#VALUE!</v>
          </cell>
          <cell r="BR309" t="e">
            <v>#VALUE!</v>
          </cell>
          <cell r="BS309" t="e">
            <v>#VALUE!</v>
          </cell>
          <cell r="BT309" t="e">
            <v>#VALUE!</v>
          </cell>
          <cell r="BU309" t="e">
            <v>#VALUE!</v>
          </cell>
          <cell r="BV309" t="e">
            <v>#VALUE!</v>
          </cell>
          <cell r="BW309" t="e">
            <v>#VALUE!</v>
          </cell>
        </row>
        <row r="310">
          <cell r="A310" t="str">
            <v>Backnang</v>
          </cell>
          <cell r="B310">
            <v>2</v>
          </cell>
          <cell r="D310">
            <v>7.2782409931035907E-3</v>
          </cell>
          <cell r="E310">
            <v>7.235389515230839E-3</v>
          </cell>
          <cell r="F310">
            <v>-9.7499541283752045E-4</v>
          </cell>
          <cell r="G310">
            <v>-9.0526102366549344E-3</v>
          </cell>
          <cell r="H310">
            <v>-9.1188693219224071E-3</v>
          </cell>
          <cell r="I310">
            <v>-9.3031223737799484E-3</v>
          </cell>
          <cell r="J310">
            <v>-9.2334548719974485E-3</v>
          </cell>
          <cell r="K310">
            <v>-4.0210459183673497E-2</v>
          </cell>
          <cell r="L310">
            <v>5.8994949019955056E-2</v>
          </cell>
          <cell r="M310">
            <v>7.742697594501724E-2</v>
          </cell>
          <cell r="N310">
            <v>7.7444658175788827E-2</v>
          </cell>
          <cell r="O310">
            <v>7.7526949904882736E-2</v>
          </cell>
          <cell r="Q310">
            <v>-5.2493438320211361E-4</v>
          </cell>
          <cell r="R310">
            <v>2.3387096774193594E-2</v>
          </cell>
          <cell r="S310">
            <v>2.3118279569892541E-2</v>
          </cell>
          <cell r="T310">
            <v>2.2849462365591489E-2</v>
          </cell>
          <cell r="U310">
            <v>2.2580645161290436E-2</v>
          </cell>
          <cell r="V310">
            <v>2.2311827956989383E-2</v>
          </cell>
          <cell r="W310">
            <v>2.204301075268833E-2</v>
          </cell>
          <cell r="X310">
            <v>3.0081300813008305E-2</v>
          </cell>
          <cell r="Y310">
            <v>3.8251366120218844E-2</v>
          </cell>
          <cell r="Z310">
            <v>3.7978142076502852E-2</v>
          </cell>
          <cell r="AA310">
            <v>3.7704918032787083E-2</v>
          </cell>
          <cell r="AB310">
            <v>2.8997289972899853E-2</v>
          </cell>
          <cell r="AC310">
            <v>2.8726287262872852E-2</v>
          </cell>
          <cell r="AD310">
            <v>2.845528455284585E-2</v>
          </cell>
          <cell r="AE310">
            <v>2.8184281842818626E-2</v>
          </cell>
          <cell r="AF310">
            <v>2.7913279132791624E-2</v>
          </cell>
          <cell r="AG310">
            <v>2.76422764227644E-2</v>
          </cell>
          <cell r="AH310">
            <v>2.7371273712737398E-2</v>
          </cell>
          <cell r="AI310">
            <v>2.7100271002710397E-2</v>
          </cell>
          <cell r="AJ310">
            <v>3.524590163934449E-2</v>
          </cell>
          <cell r="AK310">
            <v>3.4972677595628721E-2</v>
          </cell>
          <cell r="AL310">
            <v>3.4699453551912951E-2</v>
          </cell>
          <cell r="AM310">
            <v>3.4426229508197181E-2</v>
          </cell>
          <cell r="AN310">
            <v>3.415300546448119E-2</v>
          </cell>
          <cell r="AO310">
            <v>3.387978142076542E-2</v>
          </cell>
          <cell r="AP310">
            <v>4.2148760330579016E-2</v>
          </cell>
          <cell r="AQ310">
            <v>1.6666666666667052E-2</v>
          </cell>
          <cell r="AR310">
            <v>1.6397849462365999E-2</v>
          </cell>
          <cell r="AS310">
            <v>1.6129032258064946E-2</v>
          </cell>
          <cell r="AT310">
            <v>1.5860215053763893E-2</v>
          </cell>
          <cell r="AU310">
            <v>6.7231638418079553E-2</v>
          </cell>
          <cell r="AV310">
            <v>4.9166666666667247E-2</v>
          </cell>
          <cell r="AW310">
            <v>4.8888888888889426E-2</v>
          </cell>
          <cell r="AX310">
            <v>6.6384180790961089E-2</v>
          </cell>
          <cell r="AY310">
            <v>1.4516129032258629E-2</v>
          </cell>
          <cell r="AZ310">
            <v>3.0874316939891289E-2</v>
          </cell>
          <cell r="BA310">
            <v>3.0601092896175519E-2</v>
          </cell>
          <cell r="BB310" t="e">
            <v>#VALUE!</v>
          </cell>
          <cell r="BC310" t="e">
            <v>#VALUE!</v>
          </cell>
          <cell r="BD310" t="e">
            <v>#VALUE!</v>
          </cell>
          <cell r="BE310" t="e">
            <v>#VALUE!</v>
          </cell>
          <cell r="BF310" t="e">
            <v>#VALUE!</v>
          </cell>
          <cell r="BG310" t="e">
            <v>#VALUE!</v>
          </cell>
          <cell r="BH310" t="e">
            <v>#VALUE!</v>
          </cell>
          <cell r="BI310" t="e">
            <v>#VALUE!</v>
          </cell>
          <cell r="BJ310" t="e">
            <v>#VALUE!</v>
          </cell>
          <cell r="BK310" t="e">
            <v>#VALUE!</v>
          </cell>
          <cell r="BL310" t="e">
            <v>#VALUE!</v>
          </cell>
          <cell r="BM310" t="e">
            <v>#VALUE!</v>
          </cell>
          <cell r="BN310" t="e">
            <v>#VALUE!</v>
          </cell>
          <cell r="BO310" t="e">
            <v>#VALUE!</v>
          </cell>
          <cell r="BP310" t="e">
            <v>#VALUE!</v>
          </cell>
          <cell r="BQ310" t="e">
            <v>#VALUE!</v>
          </cell>
          <cell r="BR310" t="e">
            <v>#VALUE!</v>
          </cell>
          <cell r="BS310" t="e">
            <v>#VALUE!</v>
          </cell>
          <cell r="BT310" t="e">
            <v>#VALUE!</v>
          </cell>
          <cell r="BU310" t="e">
            <v>#VALUE!</v>
          </cell>
          <cell r="BV310" t="e">
            <v>#VALUE!</v>
          </cell>
          <cell r="BW310" t="e">
            <v>#VALUE!</v>
          </cell>
        </row>
        <row r="311">
          <cell r="A311" t="str">
            <v>Bad Cannstatt</v>
          </cell>
          <cell r="B311">
            <v>3</v>
          </cell>
          <cell r="D311">
            <v>4.5376925867561591E-2</v>
          </cell>
          <cell r="E311">
            <v>2.6993287748573014E-2</v>
          </cell>
          <cell r="F311">
            <v>2.6971385637110767E-2</v>
          </cell>
          <cell r="G311">
            <v>2.6949484459816819E-2</v>
          </cell>
          <cell r="H311">
            <v>5.5054072911220331E-4</v>
          </cell>
          <cell r="I311">
            <v>3.6448966308677555E-4</v>
          </cell>
          <cell r="J311">
            <v>4.3483700791124846E-4</v>
          </cell>
          <cell r="K311">
            <v>4.186289900574014E-4</v>
          </cell>
          <cell r="L311">
            <v>3.575033826521401E-2</v>
          </cell>
          <cell r="M311">
            <v>5.4268830686356351E-2</v>
          </cell>
          <cell r="N311">
            <v>5.4286132856411484E-2</v>
          </cell>
          <cell r="O311">
            <v>6.395180722891558E-2</v>
          </cell>
          <cell r="Q311">
            <v>0.13427672955974823</v>
          </cell>
          <cell r="R311">
            <v>0.13066037735849045</v>
          </cell>
          <cell r="S311">
            <v>0.10617283950617251</v>
          </cell>
          <cell r="T311">
            <v>0.10262345679012319</v>
          </cell>
          <cell r="U311">
            <v>9.9074074074073648E-2</v>
          </cell>
          <cell r="V311">
            <v>9.5524691358024327E-2</v>
          </cell>
          <cell r="W311">
            <v>9.1975308641974785E-2</v>
          </cell>
          <cell r="X311">
            <v>6.8636363636363162E-2</v>
          </cell>
          <cell r="Y311">
            <v>6.5151515151514516E-2</v>
          </cell>
          <cell r="Z311">
            <v>6.1666666666666092E-2</v>
          </cell>
          <cell r="AA311">
            <v>4.864864864864793E-2</v>
          </cell>
          <cell r="AB311">
            <v>4.5195195195194326E-2</v>
          </cell>
          <cell r="AC311">
            <v>4.1741741741740945E-2</v>
          </cell>
          <cell r="AD311">
            <v>5.733944954128356E-2</v>
          </cell>
          <cell r="AE311">
            <v>5.3822629969418001E-2</v>
          </cell>
          <cell r="AF311">
            <v>5.0305810397552442E-2</v>
          </cell>
          <cell r="AG311">
            <v>4.6788990825686883E-2</v>
          </cell>
          <cell r="AH311">
            <v>2.4474474474473373E-2</v>
          </cell>
          <cell r="AI311">
            <v>2.102102102101977E-2</v>
          </cell>
          <cell r="AJ311">
            <v>1.7567567567566389E-2</v>
          </cell>
          <cell r="AK311">
            <v>1.4114114114112786E-2</v>
          </cell>
          <cell r="AL311">
            <v>1.0660660660659182E-2</v>
          </cell>
          <cell r="AM311">
            <v>7.2072072072058013E-3</v>
          </cell>
          <cell r="AN311">
            <v>3.7537537537521981E-3</v>
          </cell>
          <cell r="AO311">
            <v>3.0030030029881694E-4</v>
          </cell>
          <cell r="AP311">
            <v>-3.1531531531547863E-3</v>
          </cell>
          <cell r="AQ311">
            <v>-6.6066066066082785E-3</v>
          </cell>
          <cell r="AR311">
            <v>-1.0060060060061771E-2</v>
          </cell>
          <cell r="AS311">
            <v>-1.3513513513515263E-2</v>
          </cell>
          <cell r="AT311">
            <v>1.0703363914355002E-3</v>
          </cell>
          <cell r="AU311">
            <v>-2.0420420420422358E-2</v>
          </cell>
          <cell r="AV311">
            <v>3.1904761904759882E-2</v>
          </cell>
          <cell r="AW311">
            <v>2.82539682539662E-2</v>
          </cell>
          <cell r="AX311">
            <v>2.4603174603172295E-2</v>
          </cell>
          <cell r="AY311">
            <v>1.1320754716978909E-2</v>
          </cell>
          <cell r="AZ311">
            <v>7.7044025157209095E-3</v>
          </cell>
          <cell r="BA311">
            <v>4.0880503144631319E-3</v>
          </cell>
          <cell r="BB311" t="e">
            <v>#VALUE!</v>
          </cell>
          <cell r="BC311" t="e">
            <v>#VALUE!</v>
          </cell>
          <cell r="BD311" t="e">
            <v>#VALUE!</v>
          </cell>
          <cell r="BE311" t="e">
            <v>#VALUE!</v>
          </cell>
          <cell r="BF311" t="e">
            <v>#VALUE!</v>
          </cell>
          <cell r="BG311" t="e">
            <v>#VALUE!</v>
          </cell>
          <cell r="BH311" t="e">
            <v>#VALUE!</v>
          </cell>
          <cell r="BI311" t="e">
            <v>#VALUE!</v>
          </cell>
          <cell r="BJ311" t="e">
            <v>#VALUE!</v>
          </cell>
          <cell r="BK311" t="e">
            <v>#VALUE!</v>
          </cell>
          <cell r="BL311" t="e">
            <v>#VALUE!</v>
          </cell>
          <cell r="BM311" t="e">
            <v>#VALUE!</v>
          </cell>
          <cell r="BN311" t="e">
            <v>#VALUE!</v>
          </cell>
          <cell r="BO311" t="e">
            <v>#VALUE!</v>
          </cell>
          <cell r="BP311" t="e">
            <v>#VALUE!</v>
          </cell>
          <cell r="BQ311" t="e">
            <v>#VALUE!</v>
          </cell>
          <cell r="BR311" t="e">
            <v>#VALUE!</v>
          </cell>
          <cell r="BS311" t="e">
            <v>#VALUE!</v>
          </cell>
          <cell r="BT311" t="e">
            <v>#VALUE!</v>
          </cell>
          <cell r="BU311" t="e">
            <v>#VALUE!</v>
          </cell>
          <cell r="BV311" t="e">
            <v>#VALUE!</v>
          </cell>
          <cell r="BW311" t="e">
            <v>#VALUE!</v>
          </cell>
        </row>
        <row r="312">
          <cell r="A312" t="str">
            <v>Bad Urach</v>
          </cell>
          <cell r="B312">
            <v>4</v>
          </cell>
          <cell r="D312">
            <v>4.8256752109620882E-2</v>
          </cell>
          <cell r="E312">
            <v>4.8212157330154826E-2</v>
          </cell>
          <cell r="F312">
            <v>5.7986179945964889E-2</v>
          </cell>
          <cell r="G312">
            <v>6.7944193335805148E-2</v>
          </cell>
          <cell r="H312">
            <v>0.13194515306122456</v>
          </cell>
          <cell r="I312">
            <v>0.13173466933867739</v>
          </cell>
          <cell r="J312">
            <v>0.13181425485961107</v>
          </cell>
          <cell r="K312">
            <v>0.17895408163265292</v>
          </cell>
          <cell r="L312">
            <v>0.15480310526264085</v>
          </cell>
          <cell r="M312">
            <v>0.17870086984536093</v>
          </cell>
          <cell r="N312">
            <v>0.17872021413620987</v>
          </cell>
          <cell r="O312">
            <v>0.17881024096385545</v>
          </cell>
          <cell r="Q312">
            <v>4.2559523809523991E-2</v>
          </cell>
          <cell r="R312">
            <v>4.1517857142857384E-2</v>
          </cell>
          <cell r="S312">
            <v>7.9012345679012608E-2</v>
          </cell>
          <cell r="T312">
            <v>9.8270440251572611E-2</v>
          </cell>
          <cell r="U312">
            <v>9.7169811320755084E-2</v>
          </cell>
          <cell r="V312">
            <v>9.6069182389937557E-2</v>
          </cell>
          <cell r="W312">
            <v>9.4968553459120031E-2</v>
          </cell>
          <cell r="X312">
            <v>9.3867924528302504E-2</v>
          </cell>
          <cell r="Y312">
            <v>5.3030303030303649E-2</v>
          </cell>
          <cell r="Z312">
            <v>5.1969696969697665E-2</v>
          </cell>
          <cell r="AA312">
            <v>5.0909090909091681E-2</v>
          </cell>
          <cell r="AB312">
            <v>4.9848484848485697E-2</v>
          </cell>
          <cell r="AC312">
            <v>4.8787878787879713E-2</v>
          </cell>
          <cell r="AD312">
            <v>6.7129629629630649E-2</v>
          </cell>
          <cell r="AE312">
            <v>6.6049382716050431E-2</v>
          </cell>
          <cell r="AF312">
            <v>6.4969135802470213E-2</v>
          </cell>
          <cell r="AG312">
            <v>6.3888888888889994E-2</v>
          </cell>
          <cell r="AH312">
            <v>6.2808641975309776E-2</v>
          </cell>
          <cell r="AI312">
            <v>6.1728395061729557E-2</v>
          </cell>
          <cell r="AJ312">
            <v>6.0648148148149339E-2</v>
          </cell>
          <cell r="AK312">
            <v>5.9567901234569343E-2</v>
          </cell>
          <cell r="AL312">
            <v>5.8487654320989124E-2</v>
          </cell>
          <cell r="AM312">
            <v>3.8181818181819649E-2</v>
          </cell>
          <cell r="AN312">
            <v>3.7121212121213665E-2</v>
          </cell>
          <cell r="AO312">
            <v>3.6060606060607681E-2</v>
          </cell>
          <cell r="AP312">
            <v>3.5000000000001696E-2</v>
          </cell>
          <cell r="AQ312">
            <v>3.3939393939395712E-2</v>
          </cell>
          <cell r="AR312">
            <v>3.2878787878789728E-2</v>
          </cell>
          <cell r="AS312">
            <v>3.1818181818183522E-2</v>
          </cell>
          <cell r="AT312">
            <v>3.0757575757577538E-2</v>
          </cell>
          <cell r="AU312">
            <v>2.9696969696971554E-2</v>
          </cell>
          <cell r="AV312">
            <v>2.8636363636365569E-2</v>
          </cell>
          <cell r="AW312">
            <v>2.7575757575759585E-2</v>
          </cell>
          <cell r="AX312">
            <v>2.6515151515153601E-2</v>
          </cell>
          <cell r="AY312">
            <v>2.5454545454547617E-2</v>
          </cell>
          <cell r="AZ312">
            <v>2.4393939393941633E-2</v>
          </cell>
          <cell r="BA312">
            <v>2.3333333333335649E-2</v>
          </cell>
          <cell r="BB312" t="e">
            <v>#VALUE!</v>
          </cell>
          <cell r="BC312" t="e">
            <v>#VALUE!</v>
          </cell>
          <cell r="BD312" t="e">
            <v>#VALUE!</v>
          </cell>
          <cell r="BE312" t="e">
            <v>#VALUE!</v>
          </cell>
          <cell r="BF312" t="e">
            <v>#VALUE!</v>
          </cell>
          <cell r="BG312" t="e">
            <v>#VALUE!</v>
          </cell>
          <cell r="BH312" t="e">
            <v>#VALUE!</v>
          </cell>
          <cell r="BI312" t="e">
            <v>#VALUE!</v>
          </cell>
          <cell r="BJ312" t="e">
            <v>#VALUE!</v>
          </cell>
          <cell r="BK312" t="e">
            <v>#VALUE!</v>
          </cell>
          <cell r="BL312" t="e">
            <v>#VALUE!</v>
          </cell>
          <cell r="BM312" t="e">
            <v>#VALUE!</v>
          </cell>
          <cell r="BN312" t="e">
            <v>#VALUE!</v>
          </cell>
          <cell r="BO312" t="e">
            <v>#VALUE!</v>
          </cell>
          <cell r="BP312" t="e">
            <v>#VALUE!</v>
          </cell>
          <cell r="BQ312" t="e">
            <v>#VALUE!</v>
          </cell>
          <cell r="BR312" t="e">
            <v>#VALUE!</v>
          </cell>
          <cell r="BS312" t="e">
            <v>#VALUE!</v>
          </cell>
          <cell r="BT312" t="e">
            <v>#VALUE!</v>
          </cell>
          <cell r="BU312" t="e">
            <v>#VALUE!</v>
          </cell>
          <cell r="BV312" t="e">
            <v>#VALUE!</v>
          </cell>
          <cell r="BW312" t="e">
            <v>#VALUE!</v>
          </cell>
        </row>
        <row r="313">
          <cell r="A313" t="str">
            <v>Balingen</v>
          </cell>
          <cell r="B313">
            <v>5</v>
          </cell>
          <cell r="D313">
            <v>-1.499595840459389E-2</v>
          </cell>
          <cell r="E313">
            <v>3.4519981109586872E-2</v>
          </cell>
          <cell r="F313">
            <v>3.4497918480545176E-2</v>
          </cell>
          <cell r="G313">
            <v>3.4475856792517856E-2</v>
          </cell>
          <cell r="H313">
            <v>2.8698979591836871E-3</v>
          </cell>
          <cell r="I313">
            <v>2.6834156117112595E-3</v>
          </cell>
          <cell r="J313">
            <v>2.753926027381226E-3</v>
          </cell>
          <cell r="K313">
            <v>2.7376804380288E-3</v>
          </cell>
          <cell r="L313">
            <v>-2.1213892263146295E-2</v>
          </cell>
          <cell r="M313">
            <v>2.5223158159415338E-3</v>
          </cell>
          <cell r="N313">
            <v>2.5387687462448127E-3</v>
          </cell>
          <cell r="O313">
            <v>-2.125645438898438E-2</v>
          </cell>
          <cell r="Q313">
            <v>1.2984496124031075E-2</v>
          </cell>
          <cell r="R313">
            <v>1.3662790697674509E-2</v>
          </cell>
          <cell r="S313">
            <v>1.4341085271317944E-2</v>
          </cell>
          <cell r="T313">
            <v>1.5019379844961378E-2</v>
          </cell>
          <cell r="U313">
            <v>1.5697674418604812E-2</v>
          </cell>
          <cell r="V313">
            <v>1.6375968992248469E-2</v>
          </cell>
          <cell r="W313">
            <v>1.7054263565891903E-2</v>
          </cell>
          <cell r="X313">
            <v>1.7732558139535337E-2</v>
          </cell>
          <cell r="Y313">
            <v>1.8410852713178771E-2</v>
          </cell>
          <cell r="Z313">
            <v>1.9089147286822206E-2</v>
          </cell>
          <cell r="AA313">
            <v>1.976744186046564E-2</v>
          </cell>
          <cell r="AB313">
            <v>2.0445736434109074E-2</v>
          </cell>
          <cell r="AC313">
            <v>2.1124031007752508E-2</v>
          </cell>
          <cell r="AD313">
            <v>-1.4204545454539197E-3</v>
          </cell>
          <cell r="AE313">
            <v>2.2480620155039377E-2</v>
          </cell>
          <cell r="AF313">
            <v>4.75198412698421E-2</v>
          </cell>
          <cell r="AG313">
            <v>4.8214285714286431E-2</v>
          </cell>
          <cell r="AH313">
            <v>4.8908730158730984E-2</v>
          </cell>
          <cell r="AI313">
            <v>4.9603174603175537E-2</v>
          </cell>
          <cell r="AJ313">
            <v>5.029761904762009E-2</v>
          </cell>
          <cell r="AK313">
            <v>5.0992063492064421E-2</v>
          </cell>
          <cell r="AL313">
            <v>7.0808080808081764E-2</v>
          </cell>
          <cell r="AM313">
            <v>7.1515151515152642E-2</v>
          </cell>
          <cell r="AN313">
            <v>7.2222222222223298E-2</v>
          </cell>
          <cell r="AO313">
            <v>7.2929292929294176E-2</v>
          </cell>
          <cell r="AP313">
            <v>4.8224852071007129E-2</v>
          </cell>
          <cell r="AQ313">
            <v>4.8915187376727065E-2</v>
          </cell>
          <cell r="AR313">
            <v>4.9605522682447001E-2</v>
          </cell>
          <cell r="AS313">
            <v>5.0295857988166937E-2</v>
          </cell>
          <cell r="AT313">
            <v>6.3572854291418679E-2</v>
          </cell>
          <cell r="AU313">
            <v>6.427145708582982E-2</v>
          </cell>
          <cell r="AV313">
            <v>4.0058479532165236E-2</v>
          </cell>
          <cell r="AW313">
            <v>4.0740740740742298E-2</v>
          </cell>
          <cell r="AX313">
            <v>4.142300194931936E-2</v>
          </cell>
          <cell r="AY313">
            <v>4.2105263157896422E-2</v>
          </cell>
          <cell r="AZ313">
            <v>6.7764471057885967E-2</v>
          </cell>
          <cell r="BA313">
            <v>6.8463073852297107E-2</v>
          </cell>
          <cell r="BB313" t="e">
            <v>#VALUE!</v>
          </cell>
          <cell r="BC313" t="e">
            <v>#VALUE!</v>
          </cell>
          <cell r="BD313" t="e">
            <v>#VALUE!</v>
          </cell>
          <cell r="BE313" t="e">
            <v>#VALUE!</v>
          </cell>
          <cell r="BF313" t="e">
            <v>#VALUE!</v>
          </cell>
          <cell r="BG313" t="e">
            <v>#VALUE!</v>
          </cell>
          <cell r="BH313" t="e">
            <v>#VALUE!</v>
          </cell>
          <cell r="BI313" t="e">
            <v>#VALUE!</v>
          </cell>
          <cell r="BJ313" t="e">
            <v>#VALUE!</v>
          </cell>
          <cell r="BK313" t="e">
            <v>#VALUE!</v>
          </cell>
          <cell r="BL313" t="e">
            <v>#VALUE!</v>
          </cell>
          <cell r="BM313" t="e">
            <v>#VALUE!</v>
          </cell>
          <cell r="BN313" t="e">
            <v>#VALUE!</v>
          </cell>
          <cell r="BO313" t="e">
            <v>#VALUE!</v>
          </cell>
          <cell r="BP313" t="e">
            <v>#VALUE!</v>
          </cell>
          <cell r="BQ313" t="e">
            <v>#VALUE!</v>
          </cell>
          <cell r="BR313" t="e">
            <v>#VALUE!</v>
          </cell>
          <cell r="BS313" t="e">
            <v>#VALUE!</v>
          </cell>
          <cell r="BT313" t="e">
            <v>#VALUE!</v>
          </cell>
          <cell r="BU313" t="e">
            <v>#VALUE!</v>
          </cell>
          <cell r="BV313" t="e">
            <v>#VALUE!</v>
          </cell>
          <cell r="BW313" t="e">
            <v>#VALUE!</v>
          </cell>
        </row>
        <row r="314">
          <cell r="A314" t="str">
            <v>Bernhausen</v>
          </cell>
          <cell r="B314">
            <v>6</v>
          </cell>
          <cell r="D314">
            <v>2.8078579622108357E-3</v>
          </cell>
          <cell r="E314">
            <v>2.765196662693814E-3</v>
          </cell>
          <cell r="F314">
            <v>2.7438112501796397E-3</v>
          </cell>
          <cell r="G314">
            <v>2.7224267497956145E-3</v>
          </cell>
          <cell r="H314">
            <v>2.6553803339517401E-3</v>
          </cell>
          <cell r="I314">
            <v>2.4689378757516423E-3</v>
          </cell>
          <cell r="J314">
            <v>2.5394332089796467E-3</v>
          </cell>
          <cell r="K314">
            <v>-1.5379008746355671E-2</v>
          </cell>
          <cell r="L314">
            <v>-1.5456326923517616E-2</v>
          </cell>
          <cell r="M314">
            <v>2.3078725398313349E-3</v>
          </cell>
          <cell r="N314">
            <v>2.3243219507911306E-3</v>
          </cell>
          <cell r="O314">
            <v>6.0231696014828584E-2</v>
          </cell>
          <cell r="Q314">
            <v>3.4848484848484906E-2</v>
          </cell>
          <cell r="R314">
            <v>1.5625000000000222E-2</v>
          </cell>
          <cell r="S314">
            <v>1.488095238095255E-2</v>
          </cell>
          <cell r="T314">
            <v>1.4136904761904878E-2</v>
          </cell>
          <cell r="U314">
            <v>3.1818181818181968E-2</v>
          </cell>
          <cell r="V314">
            <v>1.2648809523809756E-2</v>
          </cell>
          <cell r="W314">
            <v>1.1904761904762307E-2</v>
          </cell>
          <cell r="X314">
            <v>1.1160714285714635E-2</v>
          </cell>
          <cell r="Y314">
            <v>1.9519519519519912E-2</v>
          </cell>
          <cell r="Z314">
            <v>-1.6666666666666163E-2</v>
          </cell>
          <cell r="AA314">
            <v>-1.7391304347825542E-2</v>
          </cell>
          <cell r="AB314">
            <v>-1.8115942028984922E-2</v>
          </cell>
          <cell r="AC314">
            <v>-1.8840579710144301E-2</v>
          </cell>
          <cell r="AD314">
            <v>1.5765765765766382E-2</v>
          </cell>
          <cell r="AE314">
            <v>3.3639143730887611E-2</v>
          </cell>
          <cell r="AF314">
            <v>5.2180685358256262E-2</v>
          </cell>
          <cell r="AG314">
            <v>5.1401869158879343E-2</v>
          </cell>
          <cell r="AH314">
            <v>5.0623052959502424E-2</v>
          </cell>
          <cell r="AI314">
            <v>4.9844236760125504E-2</v>
          </cell>
          <cell r="AJ314">
            <v>1.1261261261262145E-2</v>
          </cell>
          <cell r="AK314">
            <v>1.0510510510511439E-2</v>
          </cell>
          <cell r="AL314">
            <v>9.7597597597607333E-3</v>
          </cell>
          <cell r="AM314">
            <v>2.7522935779817459E-2</v>
          </cell>
          <cell r="AN314">
            <v>2.6758409785933912E-2</v>
          </cell>
          <cell r="AO314">
            <v>2.5993883792050143E-2</v>
          </cell>
          <cell r="AP314">
            <v>6.756756756757909E-3</v>
          </cell>
          <cell r="AQ314">
            <v>6.0060060060072029E-3</v>
          </cell>
          <cell r="AR314">
            <v>5.2552552552564968E-3</v>
          </cell>
          <cell r="AS314">
            <v>2.2935779816515067E-2</v>
          </cell>
          <cell r="AT314">
            <v>2.2171253822631298E-2</v>
          </cell>
          <cell r="AU314">
            <v>2.1406727828747529E-2</v>
          </cell>
          <cell r="AV314">
            <v>3.0092592592594114E-2</v>
          </cell>
          <cell r="AW314">
            <v>2.9320987654322561E-2</v>
          </cell>
          <cell r="AX314">
            <v>2.8549382716051008E-2</v>
          </cell>
          <cell r="AY314">
            <v>2.7777777777779455E-2</v>
          </cell>
          <cell r="AZ314">
            <v>2.7006172839507903E-2</v>
          </cell>
          <cell r="BA314">
            <v>2.6234567901236128E-2</v>
          </cell>
          <cell r="BB314" t="e">
            <v>#VALUE!</v>
          </cell>
          <cell r="BC314" t="e">
            <v>#VALUE!</v>
          </cell>
          <cell r="BD314" t="e">
            <v>#VALUE!</v>
          </cell>
          <cell r="BE314" t="e">
            <v>#VALUE!</v>
          </cell>
          <cell r="BF314" t="e">
            <v>#VALUE!</v>
          </cell>
          <cell r="BG314" t="e">
            <v>#VALUE!</v>
          </cell>
          <cell r="BH314" t="e">
            <v>#VALUE!</v>
          </cell>
          <cell r="BI314" t="e">
            <v>#VALUE!</v>
          </cell>
          <cell r="BJ314" t="e">
            <v>#VALUE!</v>
          </cell>
          <cell r="BK314" t="e">
            <v>#VALUE!</v>
          </cell>
          <cell r="BL314" t="e">
            <v>#VALUE!</v>
          </cell>
          <cell r="BM314" t="e">
            <v>#VALUE!</v>
          </cell>
          <cell r="BN314" t="e">
            <v>#VALUE!</v>
          </cell>
          <cell r="BO314" t="e">
            <v>#VALUE!</v>
          </cell>
          <cell r="BP314" t="e">
            <v>#VALUE!</v>
          </cell>
          <cell r="BQ314" t="e">
            <v>#VALUE!</v>
          </cell>
          <cell r="BR314" t="e">
            <v>#VALUE!</v>
          </cell>
          <cell r="BS314" t="e">
            <v>#VALUE!</v>
          </cell>
          <cell r="BT314" t="e">
            <v>#VALUE!</v>
          </cell>
          <cell r="BU314" t="e">
            <v>#VALUE!</v>
          </cell>
          <cell r="BV314" t="e">
            <v>#VALUE!</v>
          </cell>
          <cell r="BW314" t="e">
            <v>#VALUE!</v>
          </cell>
        </row>
        <row r="315">
          <cell r="A315" t="str">
            <v>Besigheim</v>
          </cell>
          <cell r="B315">
            <v>7</v>
          </cell>
          <cell r="D315">
            <v>-4.8778749063499216E-2</v>
          </cell>
          <cell r="E315">
            <v>-4.8819215773418745E-2</v>
          </cell>
          <cell r="F315">
            <v>-4.8839501074019243E-2</v>
          </cell>
          <cell r="G315">
            <v>-4.8859785509411724E-2</v>
          </cell>
          <cell r="H315">
            <v>-4.8923382912487101E-2</v>
          </cell>
          <cell r="I315">
            <v>-1.5735330309742279E-2</v>
          </cell>
          <cell r="J315">
            <v>1.0937503378108282E-2</v>
          </cell>
          <cell r="K315">
            <v>1.0921125206839521E-2</v>
          </cell>
          <cell r="L315">
            <v>-5.7114005557300729E-2</v>
          </cell>
          <cell r="M315">
            <v>-2.4450918870461691E-2</v>
          </cell>
          <cell r="N315">
            <v>-5.7227012524539655E-2</v>
          </cell>
          <cell r="O315">
            <v>-5.7155006580945633E-2</v>
          </cell>
          <cell r="Q315">
            <v>-2.6330532212885061E-2</v>
          </cell>
          <cell r="R315">
            <v>-2.6890756302520913E-2</v>
          </cell>
          <cell r="S315">
            <v>-2.7450980392156765E-2</v>
          </cell>
          <cell r="T315">
            <v>-2.8011204481792507E-2</v>
          </cell>
          <cell r="U315">
            <v>-3.4482758620687504E-3</v>
          </cell>
          <cell r="V315">
            <v>-4.0229885057468939E-3</v>
          </cell>
          <cell r="W315">
            <v>-4.5977011494250375E-3</v>
          </cell>
          <cell r="X315">
            <v>-5.1724137931031811E-3</v>
          </cell>
          <cell r="Y315">
            <v>-5.7471264367813246E-3</v>
          </cell>
          <cell r="Z315">
            <v>1.1111111111111516E-2</v>
          </cell>
          <cell r="AA315">
            <v>1.0526315789474161E-2</v>
          </cell>
          <cell r="AB315">
            <v>9.9415204678365843E-3</v>
          </cell>
          <cell r="AC315">
            <v>9.3567251461992296E-3</v>
          </cell>
          <cell r="AD315">
            <v>2.6785714285714857E-2</v>
          </cell>
          <cell r="AE315">
            <v>2.6190476190476764E-2</v>
          </cell>
          <cell r="AF315">
            <v>7.6023391812871655E-3</v>
          </cell>
          <cell r="AG315">
            <v>7.0175438596498108E-3</v>
          </cell>
          <cell r="AH315">
            <v>6.432748538012234E-3</v>
          </cell>
          <cell r="AI315">
            <v>5.8479532163748793E-3</v>
          </cell>
          <cell r="AJ315">
            <v>5.2631578947375246E-3</v>
          </cell>
          <cell r="AK315">
            <v>2.2619047619048427E-2</v>
          </cell>
          <cell r="AL315">
            <v>2.2023809523810334E-2</v>
          </cell>
          <cell r="AM315">
            <v>2.1428571428572241E-2</v>
          </cell>
          <cell r="AN315">
            <v>2.0833333333334147E-2</v>
          </cell>
          <cell r="AO315">
            <v>2.339181286550529E-3</v>
          </cell>
          <cell r="AP315">
            <v>1.7543859649131743E-3</v>
          </cell>
          <cell r="AQ315">
            <v>1.1695906432758196E-3</v>
          </cell>
          <cell r="AR315">
            <v>5.8479532163846493E-4</v>
          </cell>
          <cell r="AS315">
            <v>0</v>
          </cell>
          <cell r="AT315">
            <v>-5.847953216363555E-4</v>
          </cell>
          <cell r="AU315">
            <v>-1.1695906432738212E-3</v>
          </cell>
          <cell r="AV315">
            <v>-1.7543859649111759E-3</v>
          </cell>
          <cell r="AW315">
            <v>-2.3391812865485306E-3</v>
          </cell>
          <cell r="AX315">
            <v>-2.9239766081859964E-3</v>
          </cell>
          <cell r="AY315">
            <v>-3.5087719298233511E-3</v>
          </cell>
          <cell r="AZ315">
            <v>-4.0935672514607058E-3</v>
          </cell>
          <cell r="BA315">
            <v>-4.6783625730981715E-3</v>
          </cell>
          <cell r="BB315" t="e">
            <v>#VALUE!</v>
          </cell>
          <cell r="BC315" t="e">
            <v>#VALUE!</v>
          </cell>
          <cell r="BD315" t="e">
            <v>#VALUE!</v>
          </cell>
          <cell r="BE315" t="e">
            <v>#VALUE!</v>
          </cell>
          <cell r="BF315" t="e">
            <v>#VALUE!</v>
          </cell>
          <cell r="BG315" t="e">
            <v>#VALUE!</v>
          </cell>
          <cell r="BH315" t="e">
            <v>#VALUE!</v>
          </cell>
          <cell r="BI315" t="e">
            <v>#VALUE!</v>
          </cell>
          <cell r="BJ315" t="e">
            <v>#VALUE!</v>
          </cell>
          <cell r="BK315" t="e">
            <v>#VALUE!</v>
          </cell>
          <cell r="BL315" t="e">
            <v>#VALUE!</v>
          </cell>
          <cell r="BM315" t="e">
            <v>#VALUE!</v>
          </cell>
          <cell r="BN315" t="e">
            <v>#VALUE!</v>
          </cell>
          <cell r="BO315" t="e">
            <v>#VALUE!</v>
          </cell>
          <cell r="BP315" t="e">
            <v>#VALUE!</v>
          </cell>
          <cell r="BQ315" t="e">
            <v>#VALUE!</v>
          </cell>
          <cell r="BR315" t="e">
            <v>#VALUE!</v>
          </cell>
          <cell r="BS315" t="e">
            <v>#VALUE!</v>
          </cell>
          <cell r="BT315" t="e">
            <v>#VALUE!</v>
          </cell>
          <cell r="BU315" t="e">
            <v>#VALUE!</v>
          </cell>
          <cell r="BV315" t="e">
            <v>#VALUE!</v>
          </cell>
          <cell r="BW315" t="e">
            <v>#VALUE!</v>
          </cell>
        </row>
        <row r="316">
          <cell r="A316" t="str">
            <v>Biberach</v>
          </cell>
          <cell r="B316">
            <v>8</v>
          </cell>
          <cell r="D316">
            <v>-1.4459463828561447E-2</v>
          </cell>
          <cell r="E316">
            <v>2.3402402127074451E-2</v>
          </cell>
          <cell r="F316">
            <v>4.0711050896422574E-3</v>
          </cell>
          <cell r="G316">
            <v>-1.4543424003205963E-2</v>
          </cell>
          <cell r="H316">
            <v>-1.4609315948601709E-2</v>
          </cell>
          <cell r="I316">
            <v>-1.4792548059081034E-2</v>
          </cell>
          <cell r="J316">
            <v>-1.4723266583117733E-2</v>
          </cell>
          <cell r="K316">
            <v>-1.4739229024943401E-2</v>
          </cell>
          <cell r="L316">
            <v>-5.0001718961289021E-2</v>
          </cell>
          <cell r="M316">
            <v>-1.4950840015273026E-2</v>
          </cell>
          <cell r="N316">
            <v>-1.493467384628222E-2</v>
          </cell>
          <cell r="O316">
            <v>-1.4859437751004068E-2</v>
          </cell>
          <cell r="Q316">
            <v>-2.7485380116959002E-2</v>
          </cell>
          <cell r="R316">
            <v>-2.3684210526315641E-2</v>
          </cell>
          <cell r="S316">
            <v>-1.1209439528023446E-2</v>
          </cell>
          <cell r="T316">
            <v>1.0510510510510773E-2</v>
          </cell>
          <cell r="U316">
            <v>1.4414414414414711E-2</v>
          </cell>
          <cell r="V316">
            <v>5.6386292834891272E-2</v>
          </cell>
          <cell r="W316">
            <v>6.0436137071651297E-2</v>
          </cell>
          <cell r="X316">
            <v>2.6126126126126525E-2</v>
          </cell>
          <cell r="Y316">
            <v>1.1799410029498913E-2</v>
          </cell>
          <cell r="Z316">
            <v>-2.0289855072460616E-3</v>
          </cell>
          <cell r="AA316">
            <v>-1.5384615384614997E-2</v>
          </cell>
          <cell r="AB316">
            <v>5.5072463768119917E-3</v>
          </cell>
          <cell r="AC316">
            <v>9.2753623188410739E-3</v>
          </cell>
          <cell r="AD316">
            <v>-2.916666666666623E-2</v>
          </cell>
          <cell r="AE316">
            <v>-1.7366946778710979E-2</v>
          </cell>
          <cell r="AF316">
            <v>-3.0027548209365817E-2</v>
          </cell>
          <cell r="AG316">
            <v>-2.6446280991734961E-2</v>
          </cell>
          <cell r="AH316">
            <v>-2.2865013774104104E-2</v>
          </cell>
          <cell r="AI316">
            <v>-1.9283746556473247E-2</v>
          </cell>
          <cell r="AJ316">
            <v>-1.5702479338842279E-2</v>
          </cell>
          <cell r="AK316">
            <v>-1.2121212121211422E-2</v>
          </cell>
          <cell r="AL316">
            <v>8.1232492997205252E-3</v>
          </cell>
          <cell r="AM316">
            <v>1.1764705882353788E-2</v>
          </cell>
          <cell r="AN316">
            <v>1.5406162464986828E-2</v>
          </cell>
          <cell r="AO316">
            <v>1.9047619047619868E-2</v>
          </cell>
          <cell r="AP316">
            <v>2.2689075630252908E-2</v>
          </cell>
          <cell r="AQ316">
            <v>9.3663911845738301E-3</v>
          </cell>
          <cell r="AR316">
            <v>1.2947658402204798E-2</v>
          </cell>
          <cell r="AS316">
            <v>5.128205128205221E-2</v>
          </cell>
          <cell r="AT316">
            <v>8.2748538011697015E-2</v>
          </cell>
          <cell r="AU316">
            <v>8.6549707602340265E-2</v>
          </cell>
          <cell r="AV316">
            <v>1.0569105691057956E-2</v>
          </cell>
          <cell r="AW316">
            <v>1.4092140921410312E-2</v>
          </cell>
          <cell r="AX316">
            <v>1.7615176151762668E-2</v>
          </cell>
          <cell r="AY316">
            <v>2.1138211382115024E-2</v>
          </cell>
          <cell r="AZ316">
            <v>-7.611548556429315E-3</v>
          </cell>
          <cell r="BA316">
            <v>-4.1994750656156876E-3</v>
          </cell>
          <cell r="BB316" t="e">
            <v>#VALUE!</v>
          </cell>
          <cell r="BC316" t="e">
            <v>#VALUE!</v>
          </cell>
          <cell r="BD316" t="e">
            <v>#VALUE!</v>
          </cell>
          <cell r="BE316" t="e">
            <v>#VALUE!</v>
          </cell>
          <cell r="BF316" t="e">
            <v>#VALUE!</v>
          </cell>
          <cell r="BG316" t="e">
            <v>#VALUE!</v>
          </cell>
          <cell r="BH316" t="e">
            <v>#VALUE!</v>
          </cell>
          <cell r="BI316" t="e">
            <v>#VALUE!</v>
          </cell>
          <cell r="BJ316" t="e">
            <v>#VALUE!</v>
          </cell>
          <cell r="BK316" t="e">
            <v>#VALUE!</v>
          </cell>
          <cell r="BL316" t="e">
            <v>#VALUE!</v>
          </cell>
          <cell r="BM316" t="e">
            <v>#VALUE!</v>
          </cell>
          <cell r="BN316" t="e">
            <v>#VALUE!</v>
          </cell>
          <cell r="BO316" t="e">
            <v>#VALUE!</v>
          </cell>
          <cell r="BP316" t="e">
            <v>#VALUE!</v>
          </cell>
          <cell r="BQ316" t="e">
            <v>#VALUE!</v>
          </cell>
          <cell r="BR316" t="e">
            <v>#VALUE!</v>
          </cell>
          <cell r="BS316" t="e">
            <v>#VALUE!</v>
          </cell>
          <cell r="BT316" t="e">
            <v>#VALUE!</v>
          </cell>
          <cell r="BU316" t="e">
            <v>#VALUE!</v>
          </cell>
          <cell r="BV316" t="e">
            <v>#VALUE!</v>
          </cell>
          <cell r="BW316" t="e">
            <v>#VALUE!</v>
          </cell>
        </row>
        <row r="317">
          <cell r="A317" t="str">
            <v>Blaubeuren</v>
          </cell>
          <cell r="B317">
            <v>9</v>
          </cell>
          <cell r="D317">
            <v>6.0871792282002346E-4</v>
          </cell>
          <cell r="E317">
            <v>5.6615017878436369E-4</v>
          </cell>
          <cell r="F317">
            <v>2.381380343081374E-2</v>
          </cell>
          <cell r="G317">
            <v>4.8167449014771879E-2</v>
          </cell>
          <cell r="H317">
            <v>4.8097363945578175E-2</v>
          </cell>
          <cell r="I317">
            <v>0.10029759519038084</v>
          </cell>
          <cell r="J317">
            <v>0.1003749700023997</v>
          </cell>
          <cell r="K317">
            <v>0.15827067669172923</v>
          </cell>
          <cell r="L317">
            <v>4.7876891812396405E-2</v>
          </cell>
          <cell r="M317">
            <v>0.10012081185567001</v>
          </cell>
          <cell r="N317">
            <v>0.10013886652712922</v>
          </cell>
          <cell r="O317">
            <v>1.169921063564594E-2</v>
          </cell>
          <cell r="Q317">
            <v>7.3260073260073E-4</v>
          </cell>
          <cell r="R317">
            <v>1.098901098901095E-3</v>
          </cell>
          <cell r="S317">
            <v>1.46520146520146E-3</v>
          </cell>
          <cell r="T317">
            <v>1.831501831501825E-3</v>
          </cell>
          <cell r="U317">
            <v>2.1978021978019679E-3</v>
          </cell>
          <cell r="V317">
            <v>2.5641025641023329E-3</v>
          </cell>
          <cell r="W317">
            <v>2.9304029304026979E-3</v>
          </cell>
          <cell r="X317">
            <v>1.444444444444426E-2</v>
          </cell>
          <cell r="Y317">
            <v>1.4814814814814614E-2</v>
          </cell>
          <cell r="Z317">
            <v>1.5185185185184968E-2</v>
          </cell>
          <cell r="AA317">
            <v>1.5555555555555323E-2</v>
          </cell>
          <cell r="AB317">
            <v>1.5925925925925677E-2</v>
          </cell>
          <cell r="AC317">
            <v>1.6296296296296031E-2</v>
          </cell>
          <cell r="AD317">
            <v>1.6666666666666385E-2</v>
          </cell>
          <cell r="AE317">
            <v>1.703703703703674E-2</v>
          </cell>
          <cell r="AF317">
            <v>1.7407407407407094E-2</v>
          </cell>
          <cell r="AG317">
            <v>1.7777777777777448E-2</v>
          </cell>
          <cell r="AH317">
            <v>1.8148148148147802E-2</v>
          </cell>
          <cell r="AI317">
            <v>-1.4336917562724372E-2</v>
          </cell>
          <cell r="AJ317">
            <v>-1.3978494623656301E-2</v>
          </cell>
          <cell r="AK317">
            <v>-1.3620071684588231E-2</v>
          </cell>
          <cell r="AL317">
            <v>-1.326164874552016E-2</v>
          </cell>
          <cell r="AM317">
            <v>-1.290322580645209E-2</v>
          </cell>
          <cell r="AN317">
            <v>-1.254480286738402E-2</v>
          </cell>
          <cell r="AO317">
            <v>-1.2186379928315949E-2</v>
          </cell>
          <cell r="AP317">
            <v>-1.1827956989247879E-2</v>
          </cell>
          <cell r="AQ317">
            <v>-1.1469534050179808E-2</v>
          </cell>
          <cell r="AR317">
            <v>-1.1111111111111738E-2</v>
          </cell>
          <cell r="AS317">
            <v>-1.0752688172043667E-2</v>
          </cell>
          <cell r="AT317">
            <v>-1.0394265232975597E-2</v>
          </cell>
          <cell r="AU317">
            <v>-1.0035842293907415E-2</v>
          </cell>
          <cell r="AV317">
            <v>-9.677419354839345E-3</v>
          </cell>
          <cell r="AW317">
            <v>-9.3189964157712746E-3</v>
          </cell>
          <cell r="AX317">
            <v>-8.9605734767032041E-3</v>
          </cell>
          <cell r="AY317">
            <v>-8.6021505376351337E-3</v>
          </cell>
          <cell r="AZ317">
            <v>1.3553113553112839E-2</v>
          </cell>
          <cell r="BA317">
            <v>1.3919413919413204E-2</v>
          </cell>
          <cell r="BB317" t="e">
            <v>#VALUE!</v>
          </cell>
          <cell r="BC317" t="e">
            <v>#VALUE!</v>
          </cell>
          <cell r="BD317" t="e">
            <v>#VALUE!</v>
          </cell>
          <cell r="BE317" t="e">
            <v>#VALUE!</v>
          </cell>
          <cell r="BF317" t="e">
            <v>#VALUE!</v>
          </cell>
          <cell r="BG317" t="e">
            <v>#VALUE!</v>
          </cell>
          <cell r="BH317" t="e">
            <v>#VALUE!</v>
          </cell>
          <cell r="BI317" t="e">
            <v>#VALUE!</v>
          </cell>
          <cell r="BJ317" t="e">
            <v>#VALUE!</v>
          </cell>
          <cell r="BK317" t="e">
            <v>#VALUE!</v>
          </cell>
          <cell r="BL317" t="e">
            <v>#VALUE!</v>
          </cell>
          <cell r="BM317" t="e">
            <v>#VALUE!</v>
          </cell>
          <cell r="BN317" t="e">
            <v>#VALUE!</v>
          </cell>
          <cell r="BO317" t="e">
            <v>#VALUE!</v>
          </cell>
          <cell r="BP317" t="e">
            <v>#VALUE!</v>
          </cell>
          <cell r="BQ317" t="e">
            <v>#VALUE!</v>
          </cell>
          <cell r="BR317" t="e">
            <v>#VALUE!</v>
          </cell>
          <cell r="BS317" t="e">
            <v>#VALUE!</v>
          </cell>
          <cell r="BT317" t="e">
            <v>#VALUE!</v>
          </cell>
          <cell r="BU317" t="e">
            <v>#VALUE!</v>
          </cell>
          <cell r="BV317" t="e">
            <v>#VALUE!</v>
          </cell>
          <cell r="BW317" t="e">
            <v>#VALUE!</v>
          </cell>
        </row>
        <row r="318">
          <cell r="A318" t="str">
            <v>Blaufelden</v>
          </cell>
          <cell r="B318">
            <v>10</v>
          </cell>
          <cell r="D318">
            <v>-6.9594598719271317E-2</v>
          </cell>
          <cell r="E318">
            <v>-6.9634179884477843E-2</v>
          </cell>
          <cell r="F318">
            <v>-6.0621341544647489E-2</v>
          </cell>
          <cell r="G318">
            <v>-5.1432172837310608E-2</v>
          </cell>
          <cell r="H318">
            <v>-5.1495598239295726E-2</v>
          </cell>
          <cell r="I318">
            <v>-5.1671971393768001E-2</v>
          </cell>
          <cell r="J318">
            <v>-5.160528334203851E-2</v>
          </cell>
          <cell r="K318">
            <v>-5.1620648259303792E-2</v>
          </cell>
          <cell r="L318">
            <v>-1.2988798920819722E-2</v>
          </cell>
          <cell r="M318">
            <v>-1.3123290553334721E-2</v>
          </cell>
          <cell r="N318">
            <v>2.8888348400401442E-2</v>
          </cell>
          <cell r="O318">
            <v>2.8966931556011266E-2</v>
          </cell>
          <cell r="Q318">
            <v>2.6804123711340111E-2</v>
          </cell>
          <cell r="R318">
            <v>2.4742268041237025E-2</v>
          </cell>
          <cell r="S318">
            <v>2.268041237113394E-2</v>
          </cell>
          <cell r="T318">
            <v>2.0618556701030855E-2</v>
          </cell>
          <cell r="U318">
            <v>1.8556701030927769E-2</v>
          </cell>
          <cell r="V318">
            <v>1.6494845360824462E-2</v>
          </cell>
          <cell r="W318">
            <v>1.4432989690721376E-2</v>
          </cell>
          <cell r="X318">
            <v>1.2371134020618291E-2</v>
          </cell>
          <cell r="Y318">
            <v>1.0309278350515205E-2</v>
          </cell>
          <cell r="Z318">
            <v>8.2474226804121198E-3</v>
          </cell>
          <cell r="AA318">
            <v>6.1855670103090343E-3</v>
          </cell>
          <cell r="AB318">
            <v>4.1237113402057268E-3</v>
          </cell>
          <cell r="AC318">
            <v>2.0618556701026414E-3</v>
          </cell>
          <cell r="AD318">
            <v>-1.0204081632653517E-2</v>
          </cell>
          <cell r="AE318">
            <v>-1.2244897959184153E-2</v>
          </cell>
          <cell r="AF318">
            <v>-1.428571428571479E-2</v>
          </cell>
          <cell r="AG318">
            <v>-1.6326530612245427E-2</v>
          </cell>
          <cell r="AH318">
            <v>-1.8367346938776064E-2</v>
          </cell>
          <cell r="AI318">
            <v>-2.04081632653067E-2</v>
          </cell>
          <cell r="AJ318">
            <v>-1.2371134020619179E-2</v>
          </cell>
          <cell r="AK318">
            <v>-1.4432989690722264E-2</v>
          </cell>
          <cell r="AL318">
            <v>4.2105263157887762E-3</v>
          </cell>
          <cell r="AM318">
            <v>-1.8556701030928546E-2</v>
          </cell>
          <cell r="AN318">
            <v>-2.0618556701031632E-2</v>
          </cell>
          <cell r="AO318">
            <v>-2.2680412371134828E-2</v>
          </cell>
          <cell r="AP318">
            <v>-2.4742268041237914E-2</v>
          </cell>
          <cell r="AQ318">
            <v>-2.6804123711340999E-2</v>
          </cell>
          <cell r="AR318">
            <v>-2.8865979381444196E-2</v>
          </cell>
          <cell r="AS318">
            <v>-3.0927835051547281E-2</v>
          </cell>
          <cell r="AT318">
            <v>-3.2989690721650367E-2</v>
          </cell>
          <cell r="AU318">
            <v>-3.5051546391753563E-2</v>
          </cell>
          <cell r="AV318">
            <v>-1.684210526315888E-2</v>
          </cell>
          <cell r="AW318">
            <v>-1.8947368421053601E-2</v>
          </cell>
          <cell r="AX318">
            <v>-1.0638718877141962E-2</v>
          </cell>
          <cell r="AY318">
            <v>-1.276637754622334E-2</v>
          </cell>
          <cell r="AZ318">
            <v>-1.4894036215304829E-2</v>
          </cell>
          <cell r="BA318">
            <v>-1.7021694884386318E-2</v>
          </cell>
          <cell r="BB318" t="e">
            <v>#VALUE!</v>
          </cell>
          <cell r="BC318" t="e">
            <v>#VALUE!</v>
          </cell>
          <cell r="BD318" t="e">
            <v>#VALUE!</v>
          </cell>
          <cell r="BE318" t="e">
            <v>#VALUE!</v>
          </cell>
          <cell r="BF318" t="e">
            <v>#VALUE!</v>
          </cell>
          <cell r="BG318" t="e">
            <v>#VALUE!</v>
          </cell>
          <cell r="BH318" t="e">
            <v>#VALUE!</v>
          </cell>
          <cell r="BI318" t="e">
            <v>#VALUE!</v>
          </cell>
          <cell r="BJ318" t="e">
            <v>#VALUE!</v>
          </cell>
          <cell r="BK318" t="e">
            <v>#VALUE!</v>
          </cell>
          <cell r="BL318" t="e">
            <v>#VALUE!</v>
          </cell>
          <cell r="BM318" t="e">
            <v>#VALUE!</v>
          </cell>
          <cell r="BN318" t="e">
            <v>#VALUE!</v>
          </cell>
          <cell r="BO318" t="e">
            <v>#VALUE!</v>
          </cell>
          <cell r="BP318" t="e">
            <v>#VALUE!</v>
          </cell>
          <cell r="BQ318" t="e">
            <v>#VALUE!</v>
          </cell>
          <cell r="BR318" t="e">
            <v>#VALUE!</v>
          </cell>
          <cell r="BS318" t="e">
            <v>#VALUE!</v>
          </cell>
          <cell r="BT318" t="e">
            <v>#VALUE!</v>
          </cell>
          <cell r="BU318" t="e">
            <v>#VALUE!</v>
          </cell>
          <cell r="BV318" t="e">
            <v>#VALUE!</v>
          </cell>
          <cell r="BW318" t="e">
            <v>#VALUE!</v>
          </cell>
        </row>
        <row r="319">
          <cell r="A319" t="str">
            <v>Böblingen</v>
          </cell>
          <cell r="B319">
            <v>11</v>
          </cell>
          <cell r="D319">
            <v>9.6921224333472722E-3</v>
          </cell>
          <cell r="E319">
            <v>9.6491682644970211E-3</v>
          </cell>
          <cell r="F319">
            <v>-2.7606940642278532E-3</v>
          </cell>
          <cell r="G319">
            <v>-1.4869194772130556E-2</v>
          </cell>
          <cell r="H319">
            <v>-1.4935064935064912E-2</v>
          </cell>
          <cell r="I319">
            <v>-1.5118236472945967E-2</v>
          </cell>
          <cell r="J319">
            <v>3.5139609213428402E-2</v>
          </cell>
          <cell r="K319">
            <v>3.5122838944494861E-2</v>
          </cell>
          <cell r="L319">
            <v>0.1524930790473491</v>
          </cell>
          <cell r="M319">
            <v>0.2035509736540666</v>
          </cell>
          <cell r="N319">
            <v>0.18600035021453576</v>
          </cell>
          <cell r="O319">
            <v>0.18609093307536728</v>
          </cell>
          <cell r="Q319">
            <v>4.9900199600796391E-3</v>
          </cell>
          <cell r="R319">
            <v>4.4910179640715864E-3</v>
          </cell>
          <cell r="S319">
            <v>3.9920159680637557E-3</v>
          </cell>
          <cell r="T319">
            <v>3.493013972055703E-3</v>
          </cell>
          <cell r="U319">
            <v>2.9940119760476502E-3</v>
          </cell>
          <cell r="V319">
            <v>2.4950099800395975E-3</v>
          </cell>
          <cell r="W319">
            <v>1.9960079840315448E-3</v>
          </cell>
          <cell r="X319">
            <v>-1.0355029585799369E-2</v>
          </cell>
          <cell r="Y319">
            <v>-1.0848126232742228E-2</v>
          </cell>
          <cell r="Z319">
            <v>4.9900199600738659E-4</v>
          </cell>
          <cell r="AA319">
            <v>-1.1834319526627946E-2</v>
          </cell>
          <cell r="AB319">
            <v>-1.2327416173570693E-2</v>
          </cell>
          <cell r="AC319">
            <v>-1.2820512820513552E-2</v>
          </cell>
          <cell r="AD319">
            <v>-1.4970059880248243E-3</v>
          </cell>
          <cell r="AE319">
            <v>-1.996007984032877E-3</v>
          </cell>
          <cell r="AF319">
            <v>-2.4950099800409298E-3</v>
          </cell>
          <cell r="AG319">
            <v>4.7169811320753707E-2</v>
          </cell>
          <cell r="AH319">
            <v>4.6645702306078451E-2</v>
          </cell>
          <cell r="AI319">
            <v>4.6121593291403418E-2</v>
          </cell>
          <cell r="AJ319">
            <v>1.9938650306747352E-2</v>
          </cell>
          <cell r="AK319">
            <v>1.9427402862984389E-2</v>
          </cell>
          <cell r="AL319">
            <v>1.8916155419221647E-2</v>
          </cell>
          <cell r="AM319">
            <v>3.7499999999998535E-2</v>
          </cell>
          <cell r="AN319">
            <v>3.6979166666665231E-2</v>
          </cell>
          <cell r="AO319">
            <v>3.6458333333331705E-2</v>
          </cell>
          <cell r="AP319">
            <v>3.5937499999998401E-2</v>
          </cell>
          <cell r="AQ319">
            <v>3.5416666666665098E-2</v>
          </cell>
          <cell r="AR319">
            <v>3.4895833333331572E-2</v>
          </cell>
          <cell r="AS319">
            <v>3.4374999999998268E-2</v>
          </cell>
          <cell r="AT319">
            <v>2.7432712215319066E-2</v>
          </cell>
          <cell r="AU319">
            <v>2.0202020202002569E-3</v>
          </cell>
          <cell r="AV319">
            <v>-3.3625730994153891E-2</v>
          </cell>
          <cell r="AW319">
            <v>-3.411306042885176E-2</v>
          </cell>
          <cell r="AX319">
            <v>-3.4600389863549741E-2</v>
          </cell>
          <cell r="AY319">
            <v>-1.197604790419371E-2</v>
          </cell>
          <cell r="AZ319">
            <v>-2.4161735700199305E-2</v>
          </cell>
          <cell r="BA319">
            <v>-2.4654832347142164E-2</v>
          </cell>
          <cell r="BB319" t="e">
            <v>#VALUE!</v>
          </cell>
          <cell r="BC319" t="e">
            <v>#VALUE!</v>
          </cell>
          <cell r="BD319" t="e">
            <v>#VALUE!</v>
          </cell>
          <cell r="BE319" t="e">
            <v>#VALUE!</v>
          </cell>
          <cell r="BF319" t="e">
            <v>#VALUE!</v>
          </cell>
          <cell r="BG319" t="e">
            <v>#VALUE!</v>
          </cell>
          <cell r="BH319" t="e">
            <v>#VALUE!</v>
          </cell>
          <cell r="BI319" t="e">
            <v>#VALUE!</v>
          </cell>
          <cell r="BJ319" t="e">
            <v>#VALUE!</v>
          </cell>
          <cell r="BK319" t="e">
            <v>#VALUE!</v>
          </cell>
          <cell r="BL319" t="e">
            <v>#VALUE!</v>
          </cell>
          <cell r="BM319" t="e">
            <v>#VALUE!</v>
          </cell>
          <cell r="BN319" t="e">
            <v>#VALUE!</v>
          </cell>
          <cell r="BO319" t="e">
            <v>#VALUE!</v>
          </cell>
          <cell r="BP319" t="e">
            <v>#VALUE!</v>
          </cell>
          <cell r="BQ319" t="e">
            <v>#VALUE!</v>
          </cell>
          <cell r="BR319" t="e">
            <v>#VALUE!</v>
          </cell>
          <cell r="BS319" t="e">
            <v>#VALUE!</v>
          </cell>
          <cell r="BT319" t="e">
            <v>#VALUE!</v>
          </cell>
          <cell r="BU319" t="e">
            <v>#VALUE!</v>
          </cell>
          <cell r="BV319" t="e">
            <v>#VALUE!</v>
          </cell>
          <cell r="BW319" t="e">
            <v>#VALUE!</v>
          </cell>
        </row>
        <row r="320">
          <cell r="A320" t="str">
            <v>Brackenheim</v>
          </cell>
          <cell r="B320">
            <v>12</v>
          </cell>
          <cell r="D320">
            <v>-7.3996516746836161E-2</v>
          </cell>
          <cell r="E320">
            <v>-7.4035910646314651E-2</v>
          </cell>
          <cell r="F320">
            <v>-5.3704789528432273E-2</v>
          </cell>
          <cell r="G320">
            <v>-3.2460816294056838E-2</v>
          </cell>
          <cell r="H320">
            <v>-3.2525510204081676E-2</v>
          </cell>
          <cell r="I320">
            <v>-3.2705410821643355E-2</v>
          </cell>
          <cell r="J320">
            <v>-3.2637389008879358E-2</v>
          </cell>
          <cell r="K320">
            <v>-3.2653061224489743E-2</v>
          </cell>
          <cell r="L320">
            <v>-5.3987725734877978E-2</v>
          </cell>
          <cell r="M320">
            <v>-5.4116630791888554E-2</v>
          </cell>
          <cell r="N320">
            <v>-5.4101107393652925E-2</v>
          </cell>
          <cell r="O320">
            <v>-5.4028862703561442E-2</v>
          </cell>
          <cell r="Q320">
            <v>-2.1978021978022011E-2</v>
          </cell>
          <cell r="R320">
            <v>-2.1978021978022011E-2</v>
          </cell>
          <cell r="S320">
            <v>-2.1978021978022011E-2</v>
          </cell>
          <cell r="T320">
            <v>-2.1978021978022011E-2</v>
          </cell>
          <cell r="U320">
            <v>-2.1978021978022011E-2</v>
          </cell>
          <cell r="V320">
            <v>-2.1978021978022011E-2</v>
          </cell>
          <cell r="W320">
            <v>-2.1978021978022011E-2</v>
          </cell>
          <cell r="X320">
            <v>-2.1978021978022011E-2</v>
          </cell>
          <cell r="Y320">
            <v>-2.1978021978022011E-2</v>
          </cell>
          <cell r="Z320">
            <v>-2.1978021978022011E-2</v>
          </cell>
          <cell r="AA320">
            <v>-2.1978021978022011E-2</v>
          </cell>
          <cell r="AB320">
            <v>-2.1978021978022011E-2</v>
          </cell>
          <cell r="AC320">
            <v>-2.1978021978022011E-2</v>
          </cell>
          <cell r="AD320">
            <v>-2.1978021978022011E-2</v>
          </cell>
          <cell r="AE320">
            <v>-2.1978021978022011E-2</v>
          </cell>
          <cell r="AF320">
            <v>-2.1978021978022011E-2</v>
          </cell>
          <cell r="AG320">
            <v>-2.1978021978022011E-2</v>
          </cell>
          <cell r="AH320">
            <v>-2.1978021978022011E-2</v>
          </cell>
          <cell r="AI320">
            <v>-2.1978021978022011E-2</v>
          </cell>
          <cell r="AJ320">
            <v>3.488372093023262E-2</v>
          </cell>
          <cell r="AK320">
            <v>3.488372093023262E-2</v>
          </cell>
          <cell r="AL320">
            <v>3.488372093023262E-2</v>
          </cell>
          <cell r="AM320">
            <v>-1.1111111111111072E-2</v>
          </cell>
          <cell r="AN320">
            <v>3.488372093023262E-2</v>
          </cell>
          <cell r="AO320">
            <v>8.5365853658536661E-2</v>
          </cell>
          <cell r="AP320">
            <v>3.488372093023262E-2</v>
          </cell>
          <cell r="AQ320">
            <v>3.488372093023262E-2</v>
          </cell>
          <cell r="AR320">
            <v>3.488372093023262E-2</v>
          </cell>
          <cell r="AS320">
            <v>3.488372093023262E-2</v>
          </cell>
          <cell r="AT320">
            <v>3.488372093023262E-2</v>
          </cell>
          <cell r="AU320">
            <v>3.488372093023262E-2</v>
          </cell>
          <cell r="AV320">
            <v>1.1363636363636465E-2</v>
          </cell>
          <cell r="AW320">
            <v>1.1363636363636465E-2</v>
          </cell>
          <cell r="AX320">
            <v>1.1363636363636465E-2</v>
          </cell>
          <cell r="AY320">
            <v>1.1363636363636465E-2</v>
          </cell>
          <cell r="AZ320">
            <v>1.1363636363636465E-2</v>
          </cell>
          <cell r="BA320">
            <v>1.1363636363636465E-2</v>
          </cell>
          <cell r="BB320" t="e">
            <v>#VALUE!</v>
          </cell>
          <cell r="BC320" t="e">
            <v>#VALUE!</v>
          </cell>
          <cell r="BD320" t="e">
            <v>#VALUE!</v>
          </cell>
          <cell r="BE320" t="e">
            <v>#VALUE!</v>
          </cell>
          <cell r="BF320" t="e">
            <v>#VALUE!</v>
          </cell>
          <cell r="BG320" t="e">
            <v>#VALUE!</v>
          </cell>
          <cell r="BH320" t="e">
            <v>#VALUE!</v>
          </cell>
          <cell r="BI320" t="e">
            <v>#VALUE!</v>
          </cell>
          <cell r="BJ320" t="e">
            <v>#VALUE!</v>
          </cell>
          <cell r="BK320" t="e">
            <v>#VALUE!</v>
          </cell>
          <cell r="BL320" t="e">
            <v>#VALUE!</v>
          </cell>
          <cell r="BM320" t="e">
            <v>#VALUE!</v>
          </cell>
          <cell r="BN320" t="e">
            <v>#VALUE!</v>
          </cell>
          <cell r="BO320" t="e">
            <v>#VALUE!</v>
          </cell>
          <cell r="BP320" t="e">
            <v>#VALUE!</v>
          </cell>
          <cell r="BQ320" t="e">
            <v>#VALUE!</v>
          </cell>
          <cell r="BR320" t="e">
            <v>#VALUE!</v>
          </cell>
          <cell r="BS320" t="e">
            <v>#VALUE!</v>
          </cell>
          <cell r="BT320" t="e">
            <v>#VALUE!</v>
          </cell>
          <cell r="BU320" t="e">
            <v>#VALUE!</v>
          </cell>
          <cell r="BV320" t="e">
            <v>#VALUE!</v>
          </cell>
          <cell r="BW320" t="e">
            <v>#VALUE!</v>
          </cell>
        </row>
        <row r="321">
          <cell r="A321" t="str">
            <v>Calw</v>
          </cell>
          <cell r="B321">
            <v>13</v>
          </cell>
          <cell r="D321">
            <v>-6.2264470644758374E-3</v>
          </cell>
          <cell r="E321">
            <v>-6.2687240279611922E-3</v>
          </cell>
          <cell r="F321">
            <v>-2.3878074308787522E-2</v>
          </cell>
          <cell r="G321">
            <v>-4.0874200500195523E-2</v>
          </cell>
          <cell r="H321">
            <v>-4.0938331854480925E-2</v>
          </cell>
          <cell r="I321">
            <v>-4.11166681188464E-2</v>
          </cell>
          <cell r="J321">
            <v>-4.1049237800106386E-2</v>
          </cell>
          <cell r="K321">
            <v>-6.5085493656922289E-3</v>
          </cell>
          <cell r="L321">
            <v>7.0571761015203904E-2</v>
          </cell>
          <cell r="M321">
            <v>7.0425883294965574E-2</v>
          </cell>
          <cell r="N321">
            <v>7.044345062705859E-2</v>
          </cell>
          <cell r="O321">
            <v>7.0525207626622954E-2</v>
          </cell>
          <cell r="Q321">
            <v>-7.5362318840580533E-3</v>
          </cell>
          <cell r="R321">
            <v>-6.9565217391305278E-3</v>
          </cell>
          <cell r="S321">
            <v>-6.3768115942030024E-3</v>
          </cell>
          <cell r="T321">
            <v>-5.7971014492754769E-3</v>
          </cell>
          <cell r="U321">
            <v>-5.2173913043480624E-3</v>
          </cell>
          <cell r="V321">
            <v>-4.6376811594205369E-3</v>
          </cell>
          <cell r="W321">
            <v>-4.0579710144930115E-3</v>
          </cell>
          <cell r="X321">
            <v>3.2432432432432101E-2</v>
          </cell>
          <cell r="Y321">
            <v>3.3033033033032622E-2</v>
          </cell>
          <cell r="Z321">
            <v>3.3633633633633364E-2</v>
          </cell>
          <cell r="AA321">
            <v>3.4234234234233885E-2</v>
          </cell>
          <cell r="AB321">
            <v>3.4834834834834405E-2</v>
          </cell>
          <cell r="AC321">
            <v>3.5435435435434925E-2</v>
          </cell>
          <cell r="AD321">
            <v>2.6785714285713746E-2</v>
          </cell>
          <cell r="AE321">
            <v>2.738095238095184E-2</v>
          </cell>
          <cell r="AF321">
            <v>9.9415204678356961E-3</v>
          </cell>
          <cell r="AG321">
            <v>1.0526315789473051E-2</v>
          </cell>
          <cell r="AH321">
            <v>1.1111111111110406E-2</v>
          </cell>
          <cell r="AI321">
            <v>1.1695906432747982E-2</v>
          </cell>
          <cell r="AJ321">
            <v>-2.2033898305085398E-2</v>
          </cell>
          <cell r="AK321">
            <v>-2.1468926553673051E-2</v>
          </cell>
          <cell r="AL321">
            <v>-2.0903954802260594E-2</v>
          </cell>
          <cell r="AM321">
            <v>5.2173913043469522E-3</v>
          </cell>
          <cell r="AN321">
            <v>-2.873563218391606E-3</v>
          </cell>
          <cell r="AO321">
            <v>-2.2988505747134624E-3</v>
          </cell>
          <cell r="AP321">
            <v>-1.7241379310353189E-3</v>
          </cell>
          <cell r="AQ321">
            <v>-1.1494252873572863E-3</v>
          </cell>
          <cell r="AR321">
            <v>-5.7471264367914277E-4</v>
          </cell>
          <cell r="AS321">
            <v>-9.9920072216264089E-16</v>
          </cell>
          <cell r="AT321">
            <v>5.7471264367725539E-4</v>
          </cell>
          <cell r="AU321">
            <v>1.1494252873551769E-3</v>
          </cell>
          <cell r="AV321">
            <v>-1.5254237288136685E-2</v>
          </cell>
          <cell r="AW321">
            <v>-1.4689265536724228E-2</v>
          </cell>
          <cell r="AX321">
            <v>2.8735632183896076E-3</v>
          </cell>
          <cell r="AY321">
            <v>-1.3559322033899424E-2</v>
          </cell>
          <cell r="AZ321">
            <v>-1.2994350282487077E-2</v>
          </cell>
          <cell r="BA321">
            <v>-1.242937853107462E-2</v>
          </cell>
          <cell r="BB321" t="e">
            <v>#VALUE!</v>
          </cell>
          <cell r="BC321" t="e">
            <v>#VALUE!</v>
          </cell>
          <cell r="BD321" t="e">
            <v>#VALUE!</v>
          </cell>
          <cell r="BE321" t="e">
            <v>#VALUE!</v>
          </cell>
          <cell r="BF321" t="e">
            <v>#VALUE!</v>
          </cell>
          <cell r="BG321" t="e">
            <v>#VALUE!</v>
          </cell>
          <cell r="BH321" t="e">
            <v>#VALUE!</v>
          </cell>
          <cell r="BI321" t="e">
            <v>#VALUE!</v>
          </cell>
          <cell r="BJ321" t="e">
            <v>#VALUE!</v>
          </cell>
          <cell r="BK321" t="e">
            <v>#VALUE!</v>
          </cell>
          <cell r="BL321" t="e">
            <v>#VALUE!</v>
          </cell>
          <cell r="BM321" t="e">
            <v>#VALUE!</v>
          </cell>
          <cell r="BN321" t="e">
            <v>#VALUE!</v>
          </cell>
          <cell r="BO321" t="e">
            <v>#VALUE!</v>
          </cell>
          <cell r="BP321" t="e">
            <v>#VALUE!</v>
          </cell>
          <cell r="BQ321" t="e">
            <v>#VALUE!</v>
          </cell>
          <cell r="BR321" t="e">
            <v>#VALUE!</v>
          </cell>
          <cell r="BS321" t="e">
            <v>#VALUE!</v>
          </cell>
          <cell r="BT321" t="e">
            <v>#VALUE!</v>
          </cell>
          <cell r="BU321" t="e">
            <v>#VALUE!</v>
          </cell>
          <cell r="BV321" t="e">
            <v>#VALUE!</v>
          </cell>
          <cell r="BW321" t="e">
            <v>#VALUE!</v>
          </cell>
        </row>
        <row r="322">
          <cell r="A322" t="str">
            <v>Crailsheim</v>
          </cell>
          <cell r="B322">
            <v>14</v>
          </cell>
          <cell r="D322">
            <v>-5.7465950350525929E-3</v>
          </cell>
          <cell r="E322">
            <v>-5.7888924123300489E-3</v>
          </cell>
          <cell r="F322">
            <v>-5.8100953965706248E-3</v>
          </cell>
          <cell r="G322">
            <v>-5.8312974764620495E-3</v>
          </cell>
          <cell r="H322">
            <v>2.2237196765498624E-2</v>
          </cell>
          <cell r="I322">
            <v>6.2127392038979989E-2</v>
          </cell>
          <cell r="J322">
            <v>6.2202082656916957E-2</v>
          </cell>
          <cell r="K322">
            <v>2.2102425876010745E-2</v>
          </cell>
          <cell r="L322">
            <v>-4.9698689206571722E-2</v>
          </cell>
          <cell r="M322">
            <v>-4.9828178694158121E-2</v>
          </cell>
          <cell r="N322">
            <v>2.1899672826360961E-2</v>
          </cell>
          <cell r="O322">
            <v>2.1977722209593153E-2</v>
          </cell>
          <cell r="Q322">
            <v>6.4126984126984032E-2</v>
          </cell>
          <cell r="R322">
            <v>6.2857142857142723E-2</v>
          </cell>
          <cell r="S322">
            <v>6.1587301587301413E-2</v>
          </cell>
          <cell r="T322">
            <v>6.0317460317460103E-2</v>
          </cell>
          <cell r="U322">
            <v>5.9047619047618571E-2</v>
          </cell>
          <cell r="V322">
            <v>5.7777777777777262E-2</v>
          </cell>
          <cell r="W322">
            <v>5.6507936507935952E-2</v>
          </cell>
          <cell r="X322">
            <v>8.627450980392104E-2</v>
          </cell>
          <cell r="Y322">
            <v>8.4967320261437163E-2</v>
          </cell>
          <cell r="Z322">
            <v>8.3660130718953507E-2</v>
          </cell>
          <cell r="AA322">
            <v>8.2352941176469852E-2</v>
          </cell>
          <cell r="AB322">
            <v>8.1045751633985974E-2</v>
          </cell>
          <cell r="AC322">
            <v>7.9738562091502319E-2</v>
          </cell>
          <cell r="AD322">
            <v>7.8431372549018663E-2</v>
          </cell>
          <cell r="AE322">
            <v>7.7124183006535008E-2</v>
          </cell>
          <cell r="AF322">
            <v>8.6468646864685361E-2</v>
          </cell>
          <cell r="AG322">
            <v>8.5148514851483892E-2</v>
          </cell>
          <cell r="AH322">
            <v>5.2564102564101267E-2</v>
          </cell>
          <cell r="AI322">
            <v>1.2345679012344402E-2</v>
          </cell>
          <cell r="AJ322">
            <v>1.1111111111109739E-2</v>
          </cell>
          <cell r="AK322">
            <v>9.8765432098752992E-3</v>
          </cell>
          <cell r="AL322">
            <v>8.641975308640637E-3</v>
          </cell>
          <cell r="AM322">
            <v>3.6190476190474774E-2</v>
          </cell>
          <cell r="AN322">
            <v>1.5576323987537499E-2</v>
          </cell>
          <cell r="AO322">
            <v>1.4330218068534295E-2</v>
          </cell>
          <cell r="AP322">
            <v>1.3084112149531091E-2</v>
          </cell>
          <cell r="AQ322">
            <v>1.1838006230527887E-2</v>
          </cell>
          <cell r="AR322">
            <v>1.0591900311524682E-2</v>
          </cell>
          <cell r="AS322">
            <v>9.3457943925214781E-3</v>
          </cell>
          <cell r="AT322">
            <v>8.0996884735182739E-3</v>
          </cell>
          <cell r="AU322">
            <v>4.5954692556632315E-2</v>
          </cell>
          <cell r="AV322">
            <v>5.4901960784311532E-2</v>
          </cell>
          <cell r="AW322">
            <v>5.3594771241827877E-2</v>
          </cell>
          <cell r="AX322">
            <v>1.2578616352199035E-2</v>
          </cell>
          <cell r="AY322">
            <v>1.1320754716978909E-2</v>
          </cell>
          <cell r="AZ322">
            <v>1.0062893081758784E-2</v>
          </cell>
          <cell r="BA322">
            <v>8.8050314465384361E-3</v>
          </cell>
          <cell r="BB322" t="e">
            <v>#VALUE!</v>
          </cell>
          <cell r="BC322" t="e">
            <v>#VALUE!</v>
          </cell>
          <cell r="BD322" t="e">
            <v>#VALUE!</v>
          </cell>
          <cell r="BE322" t="e">
            <v>#VALUE!</v>
          </cell>
          <cell r="BF322" t="e">
            <v>#VALUE!</v>
          </cell>
          <cell r="BG322" t="e">
            <v>#VALUE!</v>
          </cell>
          <cell r="BH322" t="e">
            <v>#VALUE!</v>
          </cell>
          <cell r="BI322" t="e">
            <v>#VALUE!</v>
          </cell>
          <cell r="BJ322" t="e">
            <v>#VALUE!</v>
          </cell>
          <cell r="BK322" t="e">
            <v>#VALUE!</v>
          </cell>
          <cell r="BL322" t="e">
            <v>#VALUE!</v>
          </cell>
          <cell r="BM322" t="e">
            <v>#VALUE!</v>
          </cell>
          <cell r="BN322" t="e">
            <v>#VALUE!</v>
          </cell>
          <cell r="BO322" t="e">
            <v>#VALUE!</v>
          </cell>
          <cell r="BP322" t="e">
            <v>#VALUE!</v>
          </cell>
          <cell r="BQ322" t="e">
            <v>#VALUE!</v>
          </cell>
          <cell r="BR322" t="e">
            <v>#VALUE!</v>
          </cell>
          <cell r="BS322" t="e">
            <v>#VALUE!</v>
          </cell>
          <cell r="BT322" t="e">
            <v>#VALUE!</v>
          </cell>
          <cell r="BU322" t="e">
            <v>#VALUE!</v>
          </cell>
          <cell r="BV322" t="e">
            <v>#VALUE!</v>
          </cell>
          <cell r="BW322" t="e">
            <v>#VALUE!</v>
          </cell>
        </row>
        <row r="323">
          <cell r="A323" t="str">
            <v>Degerloch</v>
          </cell>
          <cell r="B323">
            <v>15</v>
          </cell>
          <cell r="D323">
            <v>-4.7151231787614156E-2</v>
          </cell>
          <cell r="E323">
            <v>-4.7191767735126344E-2</v>
          </cell>
          <cell r="F323">
            <v>-3.9882792450021798E-2</v>
          </cell>
          <cell r="G323">
            <v>-3.2460816294056727E-2</v>
          </cell>
          <cell r="H323">
            <v>-4.7296113101729209E-2</v>
          </cell>
          <cell r="I323">
            <v>-1.7472425165291239E-2</v>
          </cell>
          <cell r="J323">
            <v>-3.2637389008879247E-2</v>
          </cell>
          <cell r="K323">
            <v>-3.2653061224489854E-2</v>
          </cell>
          <cell r="L323">
            <v>3.1222777193636198E-2</v>
          </cell>
          <cell r="M323">
            <v>-1.9123711340206517E-3</v>
          </cell>
          <cell r="N323">
            <v>-1.8959909837386046E-3</v>
          </cell>
          <cell r="O323">
            <v>-1.8197590361445082E-3</v>
          </cell>
          <cell r="Q323">
            <v>-3.3082706766917158E-2</v>
          </cell>
          <cell r="R323">
            <v>-1.9847328244274598E-2</v>
          </cell>
          <cell r="S323">
            <v>-5.0370370370370066E-2</v>
          </cell>
          <cell r="T323">
            <v>-5.1851851851851483E-2</v>
          </cell>
          <cell r="U323">
            <v>-5.33333333333329E-2</v>
          </cell>
          <cell r="V323">
            <v>-5.4814814814814428E-2</v>
          </cell>
          <cell r="W323">
            <v>-5.6296296296295956E-2</v>
          </cell>
          <cell r="X323">
            <v>1.5748031496065629E-3</v>
          </cell>
          <cell r="Y323">
            <v>3.2520325203252431E-2</v>
          </cell>
          <cell r="Z323">
            <v>4.793388429752099E-2</v>
          </cell>
          <cell r="AA323">
            <v>6.3865546218487612E-2</v>
          </cell>
          <cell r="AB323">
            <v>4.4628099173553926E-2</v>
          </cell>
          <cell r="AC323">
            <v>4.2975206611570504E-2</v>
          </cell>
          <cell r="AD323">
            <v>4.1322314049587083E-2</v>
          </cell>
          <cell r="AE323">
            <v>3.966942148760344E-2</v>
          </cell>
          <cell r="AF323">
            <v>3.8016528925620019E-2</v>
          </cell>
          <cell r="AG323">
            <v>3.6363636363636598E-2</v>
          </cell>
          <cell r="AH323">
            <v>1.7886178861788782E-2</v>
          </cell>
          <cell r="AI323">
            <v>1.6260162601626105E-2</v>
          </cell>
          <cell r="AJ323">
            <v>-1.5999999999999348E-3</v>
          </cell>
          <cell r="AK323">
            <v>-3.1999999999999806E-3</v>
          </cell>
          <cell r="AL323">
            <v>-4.7999999999999154E-3</v>
          </cell>
          <cell r="AM323">
            <v>-6.3999999999999613E-3</v>
          </cell>
          <cell r="AN323">
            <v>-8.0000000000000071E-3</v>
          </cell>
          <cell r="AO323">
            <v>-9.6000000000000529E-3</v>
          </cell>
          <cell r="AP323">
            <v>-1.1200000000000099E-2</v>
          </cell>
          <cell r="AQ323">
            <v>-1.2800000000000034E-2</v>
          </cell>
          <cell r="AR323">
            <v>-1.4400000000000079E-2</v>
          </cell>
          <cell r="AS323">
            <v>-1.6000000000000125E-2</v>
          </cell>
          <cell r="AT323">
            <v>-1.7600000000000171E-2</v>
          </cell>
          <cell r="AU323">
            <v>4.7863247863247693E-2</v>
          </cell>
          <cell r="AV323">
            <v>6.4347826086956328E-2</v>
          </cell>
          <cell r="AW323">
            <v>2.6890756302520691E-2</v>
          </cell>
          <cell r="AX323">
            <v>2.5210084033613134E-2</v>
          </cell>
          <cell r="AY323">
            <v>6.6115702479336846E-3</v>
          </cell>
          <cell r="AZ323">
            <v>4.9586776859500414E-3</v>
          </cell>
          <cell r="BA323">
            <v>3.3057851239666203E-3</v>
          </cell>
          <cell r="BB323" t="e">
            <v>#VALUE!</v>
          </cell>
          <cell r="BC323" t="e">
            <v>#VALUE!</v>
          </cell>
          <cell r="BD323" t="e">
            <v>#VALUE!</v>
          </cell>
          <cell r="BE323" t="e">
            <v>#VALUE!</v>
          </cell>
          <cell r="BF323" t="e">
            <v>#VALUE!</v>
          </cell>
          <cell r="BG323" t="e">
            <v>#VALUE!</v>
          </cell>
          <cell r="BH323" t="e">
            <v>#VALUE!</v>
          </cell>
          <cell r="BI323" t="e">
            <v>#VALUE!</v>
          </cell>
          <cell r="BJ323" t="e">
            <v>#VALUE!</v>
          </cell>
          <cell r="BK323" t="e">
            <v>#VALUE!</v>
          </cell>
          <cell r="BL323" t="e">
            <v>#VALUE!</v>
          </cell>
          <cell r="BM323" t="e">
            <v>#VALUE!</v>
          </cell>
          <cell r="BN323" t="e">
            <v>#VALUE!</v>
          </cell>
          <cell r="BO323" t="e">
            <v>#VALUE!</v>
          </cell>
          <cell r="BP323" t="e">
            <v>#VALUE!</v>
          </cell>
          <cell r="BQ323" t="e">
            <v>#VALUE!</v>
          </cell>
          <cell r="BR323" t="e">
            <v>#VALUE!</v>
          </cell>
          <cell r="BS323" t="e">
            <v>#VALUE!</v>
          </cell>
          <cell r="BT323" t="e">
            <v>#VALUE!</v>
          </cell>
          <cell r="BU323" t="e">
            <v>#VALUE!</v>
          </cell>
          <cell r="BV323" t="e">
            <v>#VALUE!</v>
          </cell>
          <cell r="BW323" t="e">
            <v>#VALUE!</v>
          </cell>
        </row>
        <row r="324">
          <cell r="A324" t="str">
            <v>Ditzingen</v>
          </cell>
          <cell r="B324">
            <v>16</v>
          </cell>
          <cell r="D324">
            <v>3.3732411062712631E-2</v>
          </cell>
          <cell r="E324">
            <v>8.6293206197853856E-3</v>
          </cell>
          <cell r="F324">
            <v>2.7286138266811033E-2</v>
          </cell>
          <cell r="G324">
            <v>4.664616099007679E-2</v>
          </cell>
          <cell r="H324">
            <v>4.6576177640867744E-2</v>
          </cell>
          <cell r="I324">
            <v>4.6381568167782161E-2</v>
          </cell>
          <cell r="J324">
            <v>4.64551515124072E-2</v>
          </cell>
          <cell r="K324">
            <v>0.10187863224760108</v>
          </cell>
          <cell r="L324">
            <v>8.0328623726666271E-2</v>
          </cell>
          <cell r="M324">
            <v>8.0181416521622584E-2</v>
          </cell>
          <cell r="N324">
            <v>8.0199143956992902E-2</v>
          </cell>
          <cell r="O324">
            <v>8.0281646064778611E-2</v>
          </cell>
          <cell r="Q324">
            <v>2.3015873015873156E-2</v>
          </cell>
          <cell r="R324">
            <v>2.2619047619047761E-2</v>
          </cell>
          <cell r="S324">
            <v>2.2222222222222365E-2</v>
          </cell>
          <cell r="T324">
            <v>2.182539682539697E-2</v>
          </cell>
          <cell r="U324">
            <v>2.1428571428571574E-2</v>
          </cell>
          <cell r="V324">
            <v>2.1031746031746179E-2</v>
          </cell>
          <cell r="W324">
            <v>2.0634920634920784E-2</v>
          </cell>
          <cell r="X324">
            <v>-2.6136363636363402E-2</v>
          </cell>
          <cell r="Y324">
            <v>1.9841269841269993E-2</v>
          </cell>
          <cell r="Z324">
            <v>1.9444444444444597E-2</v>
          </cell>
          <cell r="AA324">
            <v>1.9047619047619424E-2</v>
          </cell>
          <cell r="AB324">
            <v>1.8650793650794029E-2</v>
          </cell>
          <cell r="AC324">
            <v>1.8253968253968633E-2</v>
          </cell>
          <cell r="AD324">
            <v>1.7857142857143238E-2</v>
          </cell>
          <cell r="AE324">
            <v>1.7460317460317842E-2</v>
          </cell>
          <cell r="AF324">
            <v>1.7063492063492447E-2</v>
          </cell>
          <cell r="AG324">
            <v>1.6666666666667052E-2</v>
          </cell>
          <cell r="AH324">
            <v>4.1056910569106098E-2</v>
          </cell>
          <cell r="AI324">
            <v>4.0650406504065595E-2</v>
          </cell>
          <cell r="AJ324">
            <v>6.6250000000000586E-2</v>
          </cell>
          <cell r="AK324">
            <v>6.5833333333333854E-2</v>
          </cell>
          <cell r="AL324">
            <v>3.9430894308943643E-2</v>
          </cell>
          <cell r="AM324">
            <v>6.5000000000000613E-2</v>
          </cell>
          <cell r="AN324">
            <v>6.4583333333333881E-2</v>
          </cell>
          <cell r="AO324">
            <v>6.4166666666667371E-2</v>
          </cell>
          <cell r="AP324">
            <v>6.3750000000000639E-2</v>
          </cell>
          <cell r="AQ324">
            <v>6.3333333333333908E-2</v>
          </cell>
          <cell r="AR324">
            <v>6.2916666666667398E-2</v>
          </cell>
          <cell r="AS324">
            <v>6.2500000000000666E-2</v>
          </cell>
          <cell r="AT324">
            <v>6.2083333333334156E-2</v>
          </cell>
          <cell r="AU324">
            <v>3.5772357723578008E-2</v>
          </cell>
          <cell r="AV324">
            <v>1.0714285714286564E-2</v>
          </cell>
          <cell r="AW324">
            <v>1.0317460317461169E-2</v>
          </cell>
          <cell r="AX324">
            <v>9.9206349206357736E-3</v>
          </cell>
          <cell r="AY324">
            <v>-1.3953488372092204E-2</v>
          </cell>
          <cell r="AZ324">
            <v>-1.4341085271317056E-2</v>
          </cell>
          <cell r="BA324">
            <v>-1.4728682170541796E-2</v>
          </cell>
          <cell r="BB324" t="e">
            <v>#VALUE!</v>
          </cell>
          <cell r="BC324" t="e">
            <v>#VALUE!</v>
          </cell>
          <cell r="BD324" t="e">
            <v>#VALUE!</v>
          </cell>
          <cell r="BE324" t="e">
            <v>#VALUE!</v>
          </cell>
          <cell r="BF324" t="e">
            <v>#VALUE!</v>
          </cell>
          <cell r="BG324" t="e">
            <v>#VALUE!</v>
          </cell>
          <cell r="BH324" t="e">
            <v>#VALUE!</v>
          </cell>
          <cell r="BI324" t="e">
            <v>#VALUE!</v>
          </cell>
          <cell r="BJ324" t="e">
            <v>#VALUE!</v>
          </cell>
          <cell r="BK324" t="e">
            <v>#VALUE!</v>
          </cell>
          <cell r="BL324" t="e">
            <v>#VALUE!</v>
          </cell>
          <cell r="BM324" t="e">
            <v>#VALUE!</v>
          </cell>
          <cell r="BN324" t="e">
            <v>#VALUE!</v>
          </cell>
          <cell r="BO324" t="e">
            <v>#VALUE!</v>
          </cell>
          <cell r="BP324" t="e">
            <v>#VALUE!</v>
          </cell>
          <cell r="BQ324" t="e">
            <v>#VALUE!</v>
          </cell>
          <cell r="BR324" t="e">
            <v>#VALUE!</v>
          </cell>
          <cell r="BS324" t="e">
            <v>#VALUE!</v>
          </cell>
          <cell r="BT324" t="e">
            <v>#VALUE!</v>
          </cell>
          <cell r="BU324" t="e">
            <v>#VALUE!</v>
          </cell>
          <cell r="BV324" t="e">
            <v>#VALUE!</v>
          </cell>
          <cell r="BW324" t="e">
            <v>#VALUE!</v>
          </cell>
        </row>
        <row r="325">
          <cell r="A325" t="str">
            <v>Esslingen</v>
          </cell>
          <cell r="B325">
            <v>17</v>
          </cell>
          <cell r="D325">
            <v>-6.0684293266898282E-3</v>
          </cell>
          <cell r="E325">
            <v>1.8505739915940067E-2</v>
          </cell>
          <cell r="F325">
            <v>1.0661395368010806E-2</v>
          </cell>
          <cell r="G325">
            <v>2.9369587195753333E-3</v>
          </cell>
          <cell r="H325">
            <v>2.7941645408163351E-2</v>
          </cell>
          <cell r="I325">
            <v>5.4103077950773404E-2</v>
          </cell>
          <cell r="J325">
            <v>2.7822774178065668E-2</v>
          </cell>
          <cell r="K325">
            <v>2.7376804380288E-3</v>
          </cell>
          <cell r="L325">
            <v>-9.4212885554734171E-3</v>
          </cell>
          <cell r="M325">
            <v>-3.2860824742268036E-2</v>
          </cell>
          <cell r="N325">
            <v>-9.5400116000953217E-3</v>
          </cell>
          <cell r="O325">
            <v>-9.4643634780083863E-3</v>
          </cell>
          <cell r="Q325">
            <v>-1.1764705882352233E-3</v>
          </cell>
          <cell r="R325">
            <v>-1.7647058823528905E-3</v>
          </cell>
          <cell r="S325">
            <v>-2.3529411764704466E-3</v>
          </cell>
          <cell r="T325">
            <v>-2.9411764705881138E-3</v>
          </cell>
          <cell r="U325">
            <v>2.0481927710843673E-2</v>
          </cell>
          <cell r="V325">
            <v>1.9879518072289493E-2</v>
          </cell>
          <cell r="W325">
            <v>1.9277108433735313E-2</v>
          </cell>
          <cell r="X325">
            <v>3.1097560975610117E-2</v>
          </cell>
          <cell r="Y325">
            <v>1.8072289156626953E-2</v>
          </cell>
          <cell r="Z325">
            <v>1.7469879518072773E-2</v>
          </cell>
          <cell r="AA325">
            <v>1.6867469879518593E-2</v>
          </cell>
          <cell r="AB325">
            <v>2.8658536585366212E-2</v>
          </cell>
          <cell r="AC325">
            <v>2.8048780487805347E-2</v>
          </cell>
          <cell r="AD325">
            <v>1.5060240963855831E-2</v>
          </cell>
          <cell r="AE325">
            <v>1.4457831325301651E-2</v>
          </cell>
          <cell r="AF325">
            <v>1.3855421686747471E-2</v>
          </cell>
          <cell r="AG325">
            <v>1.3253012048193291E-2</v>
          </cell>
          <cell r="AH325">
            <v>3.7654320987654977E-2</v>
          </cell>
          <cell r="AI325">
            <v>3.7037037037037646E-2</v>
          </cell>
          <cell r="AJ325">
            <v>6.2658227848102044E-2</v>
          </cell>
          <cell r="AK325">
            <v>6.2025316455696977E-2</v>
          </cell>
          <cell r="AL325">
            <v>6.139240506329191E-2</v>
          </cell>
          <cell r="AM325">
            <v>6.0759493670886844E-2</v>
          </cell>
          <cell r="AN325">
            <v>6.0126582278481999E-2</v>
          </cell>
          <cell r="AO325">
            <v>5.9493670886076933E-2</v>
          </cell>
          <cell r="AP325">
            <v>4.5625000000000915E-2</v>
          </cell>
          <cell r="AQ325">
            <v>4.5000000000001039E-2</v>
          </cell>
          <cell r="AR325">
            <v>4.4375000000000941E-2</v>
          </cell>
          <cell r="AS325">
            <v>4.3750000000001066E-2</v>
          </cell>
          <cell r="AT325">
            <v>4.312500000000119E-2</v>
          </cell>
          <cell r="AU325">
            <v>6.9230769230770317E-2</v>
          </cell>
          <cell r="AV325">
            <v>2.9012345679013452E-2</v>
          </cell>
          <cell r="AW325">
            <v>3.614457831326412E-3</v>
          </cell>
          <cell r="AX325">
            <v>9.0909090909103707E-3</v>
          </cell>
          <cell r="AY325">
            <v>-1.538461538461422E-2</v>
          </cell>
          <cell r="AZ325">
            <v>-4.1916167664658444E-3</v>
          </cell>
          <cell r="BA325">
            <v>-4.79041916167533E-3</v>
          </cell>
          <cell r="BB325" t="e">
            <v>#VALUE!</v>
          </cell>
          <cell r="BC325" t="e">
            <v>#VALUE!</v>
          </cell>
          <cell r="BD325" t="e">
            <v>#VALUE!</v>
          </cell>
          <cell r="BE325" t="e">
            <v>#VALUE!</v>
          </cell>
          <cell r="BF325" t="e">
            <v>#VALUE!</v>
          </cell>
          <cell r="BG325" t="e">
            <v>#VALUE!</v>
          </cell>
          <cell r="BH325" t="e">
            <v>#VALUE!</v>
          </cell>
          <cell r="BI325" t="e">
            <v>#VALUE!</v>
          </cell>
          <cell r="BJ325" t="e">
            <v>#VALUE!</v>
          </cell>
          <cell r="BK325" t="e">
            <v>#VALUE!</v>
          </cell>
          <cell r="BL325" t="e">
            <v>#VALUE!</v>
          </cell>
          <cell r="BM325" t="e">
            <v>#VALUE!</v>
          </cell>
          <cell r="BN325" t="e">
            <v>#VALUE!</v>
          </cell>
          <cell r="BO325" t="e">
            <v>#VALUE!</v>
          </cell>
          <cell r="BP325" t="e">
            <v>#VALUE!</v>
          </cell>
          <cell r="BQ325" t="e">
            <v>#VALUE!</v>
          </cell>
          <cell r="BR325" t="e">
            <v>#VALUE!</v>
          </cell>
          <cell r="BS325" t="e">
            <v>#VALUE!</v>
          </cell>
          <cell r="BT325" t="e">
            <v>#VALUE!</v>
          </cell>
          <cell r="BU325" t="e">
            <v>#VALUE!</v>
          </cell>
          <cell r="BV325" t="e">
            <v>#VALUE!</v>
          </cell>
          <cell r="BW325" t="e">
            <v>#VALUE!</v>
          </cell>
        </row>
        <row r="326">
          <cell r="A326" t="str">
            <v>Freudenstadt</v>
          </cell>
          <cell r="B326">
            <v>18</v>
          </cell>
          <cell r="D326">
            <v>0.11993242746754373</v>
          </cell>
          <cell r="E326">
            <v>0.11988478347238773</v>
          </cell>
          <cell r="F326">
            <v>0.10958673000538477</v>
          </cell>
          <cell r="G326">
            <v>9.9476345120389942E-2</v>
          </cell>
          <cell r="H326">
            <v>9.9402829313543606E-2</v>
          </cell>
          <cell r="I326">
            <v>9.9198396793587218E-2</v>
          </cell>
          <cell r="J326">
            <v>9.9275694308091689E-2</v>
          </cell>
          <cell r="K326">
            <v>7.9628279883382058E-2</v>
          </cell>
          <cell r="L326">
            <v>4.231786320861719E-2</v>
          </cell>
          <cell r="M326">
            <v>4.2175835407038731E-2</v>
          </cell>
          <cell r="N326">
            <v>4.2192939112475569E-2</v>
          </cell>
          <cell r="O326">
            <v>4.2272538429580564E-2</v>
          </cell>
          <cell r="Q326">
            <v>-2.0572916666666607E-2</v>
          </cell>
          <cell r="R326">
            <v>-1.9140624999999911E-2</v>
          </cell>
          <cell r="S326">
            <v>-1.7708333333333215E-2</v>
          </cell>
          <cell r="T326">
            <v>-6.6137566137547399E-4</v>
          </cell>
          <cell r="U326">
            <v>7.9365079365101288E-4</v>
          </cell>
          <cell r="V326">
            <v>2.2486772486773887E-3</v>
          </cell>
          <cell r="W326">
            <v>3.7037037037039866E-3</v>
          </cell>
          <cell r="X326">
            <v>2.1370967741935809E-2</v>
          </cell>
          <cell r="Y326">
            <v>2.2849462365591711E-2</v>
          </cell>
          <cell r="Z326">
            <v>2.4327956989247612E-2</v>
          </cell>
          <cell r="AA326">
            <v>2.5806451612903514E-2</v>
          </cell>
          <cell r="AB326">
            <v>2.7284946236559637E-2</v>
          </cell>
          <cell r="AC326">
            <v>2.8763440860215539E-2</v>
          </cell>
          <cell r="AD326">
            <v>3.024193548387144E-2</v>
          </cell>
          <cell r="AE326">
            <v>3.1720430107527342E-2</v>
          </cell>
          <cell r="AF326">
            <v>3.3198924731183244E-2</v>
          </cell>
          <cell r="AG326">
            <v>3.4677419354839367E-2</v>
          </cell>
          <cell r="AH326">
            <v>1.9708994708995231E-2</v>
          </cell>
          <cell r="AI326">
            <v>2.1164021164021829E-2</v>
          </cell>
          <cell r="AJ326">
            <v>6.6406250000006217E-3</v>
          </cell>
          <cell r="AK326">
            <v>8.072916666667318E-3</v>
          </cell>
          <cell r="AL326">
            <v>9.5052083333340143E-3</v>
          </cell>
          <cell r="AM326">
            <v>1.0937500000000711E-2</v>
          </cell>
          <cell r="AN326">
            <v>1.2369791666667407E-2</v>
          </cell>
          <cell r="AO326">
            <v>1.3802083333334103E-2</v>
          </cell>
          <cell r="AP326">
            <v>1.5234375000000799E-2</v>
          </cell>
          <cell r="AQ326">
            <v>1.6666666666667496E-2</v>
          </cell>
          <cell r="AR326">
            <v>1.8098958333334192E-2</v>
          </cell>
          <cell r="AS326">
            <v>1.9531250000000888E-2</v>
          </cell>
          <cell r="AT326">
            <v>2.0963541666667584E-2</v>
          </cell>
          <cell r="AU326">
            <v>2.2395833333334281E-2</v>
          </cell>
          <cell r="AV326">
            <v>8.0769230769239808E-3</v>
          </cell>
          <cell r="AW326">
            <v>9.4871794871804749E-3</v>
          </cell>
          <cell r="AX326">
            <v>1.0897435897436969E-2</v>
          </cell>
          <cell r="AY326">
            <v>1.2307692307693463E-2</v>
          </cell>
          <cell r="AZ326">
            <v>1.3717948717949735E-2</v>
          </cell>
          <cell r="BA326">
            <v>1.5128205128206229E-2</v>
          </cell>
          <cell r="BB326" t="e">
            <v>#VALUE!</v>
          </cell>
          <cell r="BC326" t="e">
            <v>#VALUE!</v>
          </cell>
          <cell r="BD326" t="e">
            <v>#VALUE!</v>
          </cell>
          <cell r="BE326" t="e">
            <v>#VALUE!</v>
          </cell>
          <cell r="BF326" t="e">
            <v>#VALUE!</v>
          </cell>
          <cell r="BG326" t="e">
            <v>#VALUE!</v>
          </cell>
          <cell r="BH326" t="e">
            <v>#VALUE!</v>
          </cell>
          <cell r="BI326" t="e">
            <v>#VALUE!</v>
          </cell>
          <cell r="BJ326" t="e">
            <v>#VALUE!</v>
          </cell>
          <cell r="BK326" t="e">
            <v>#VALUE!</v>
          </cell>
          <cell r="BL326" t="e">
            <v>#VALUE!</v>
          </cell>
          <cell r="BM326" t="e">
            <v>#VALUE!</v>
          </cell>
          <cell r="BN326" t="e">
            <v>#VALUE!</v>
          </cell>
          <cell r="BO326" t="e">
            <v>#VALUE!</v>
          </cell>
          <cell r="BP326" t="e">
            <v>#VALUE!</v>
          </cell>
          <cell r="BQ326" t="e">
            <v>#VALUE!</v>
          </cell>
          <cell r="BR326" t="e">
            <v>#VALUE!</v>
          </cell>
          <cell r="BS326" t="e">
            <v>#VALUE!</v>
          </cell>
          <cell r="BT326" t="e">
            <v>#VALUE!</v>
          </cell>
          <cell r="BU326" t="e">
            <v>#VALUE!</v>
          </cell>
          <cell r="BV326" t="e">
            <v>#VALUE!</v>
          </cell>
          <cell r="BW326" t="e">
            <v>#VALUE!</v>
          </cell>
        </row>
        <row r="327">
          <cell r="A327" t="str">
            <v>Gaildorf</v>
          </cell>
          <cell r="B327">
            <v>19</v>
          </cell>
          <cell r="D327">
            <v>9.5689184331775756E-2</v>
          </cell>
          <cell r="E327">
            <v>0.16412023241954699</v>
          </cell>
          <cell r="F327">
            <v>0.16409540587842963</v>
          </cell>
          <cell r="G327">
            <v>0.16407058039621303</v>
          </cell>
          <cell r="H327">
            <v>0.16399274553571419</v>
          </cell>
          <cell r="I327">
            <v>0.16377630260521037</v>
          </cell>
          <cell r="J327">
            <v>0.16385814134869192</v>
          </cell>
          <cell r="K327">
            <v>0.16383928571428563</v>
          </cell>
          <cell r="L327">
            <v>0.16374789427242087</v>
          </cell>
          <cell r="M327">
            <v>0.16358932023195871</v>
          </cell>
          <cell r="N327">
            <v>0.1636084165190792</v>
          </cell>
          <cell r="O327">
            <v>0.1636972891566264</v>
          </cell>
          <cell r="Q327">
            <v>8.0751173708919932E-2</v>
          </cell>
          <cell r="R327">
            <v>7.8873239436619391E-2</v>
          </cell>
          <cell r="S327">
            <v>7.699530516431885E-2</v>
          </cell>
          <cell r="T327">
            <v>7.5117370892018309E-2</v>
          </cell>
          <cell r="U327">
            <v>7.3239436619717768E-2</v>
          </cell>
          <cell r="V327">
            <v>7.1361502347417227E-2</v>
          </cell>
          <cell r="W327">
            <v>6.9483568075116686E-2</v>
          </cell>
          <cell r="X327">
            <v>6.7605633802816145E-2</v>
          </cell>
          <cell r="Y327">
            <v>6.5727699530515604E-2</v>
          </cell>
          <cell r="Z327">
            <v>6.3849765258214841E-2</v>
          </cell>
          <cell r="AA327">
            <v>6.19718309859143E-2</v>
          </cell>
          <cell r="AB327">
            <v>6.0093896713613759E-2</v>
          </cell>
          <cell r="AC327">
            <v>5.8215962441313218E-2</v>
          </cell>
          <cell r="AD327">
            <v>5.6338028169012677E-2</v>
          </cell>
          <cell r="AE327">
            <v>5.4460093896712136E-2</v>
          </cell>
          <cell r="AF327">
            <v>5.2582159624411595E-2</v>
          </cell>
          <cell r="AG327">
            <v>5.0704225352111054E-2</v>
          </cell>
          <cell r="AH327">
            <v>4.8826291079810513E-2</v>
          </cell>
          <cell r="AI327">
            <v>4.6948356807509972E-2</v>
          </cell>
          <cell r="AJ327">
            <v>7.5362318840577647E-2</v>
          </cell>
          <cell r="AK327">
            <v>7.3429951690819228E-2</v>
          </cell>
          <cell r="AL327">
            <v>7.1497584541060588E-2</v>
          </cell>
          <cell r="AM327">
            <v>6.9565217391301948E-2</v>
          </cell>
          <cell r="AN327">
            <v>6.763285024154353E-2</v>
          </cell>
          <cell r="AO327">
            <v>6.5700483091784889E-2</v>
          </cell>
          <cell r="AP327">
            <v>6.3768115942026471E-2</v>
          </cell>
          <cell r="AQ327">
            <v>6.1835748792267831E-2</v>
          </cell>
          <cell r="AR327">
            <v>5.990338164250919E-2</v>
          </cell>
          <cell r="AS327">
            <v>4.285714285714004E-2</v>
          </cell>
          <cell r="AT327">
            <v>5.6038647342992132E-2</v>
          </cell>
          <cell r="AU327">
            <v>6.9607843137251768E-2</v>
          </cell>
          <cell r="AV327">
            <v>6.7647058823526285E-2</v>
          </cell>
          <cell r="AW327">
            <v>0.13229166666666314</v>
          </cell>
          <cell r="AX327">
            <v>4.8309178743958014E-2</v>
          </cell>
          <cell r="AY327">
            <v>4.6376811594199374E-2</v>
          </cell>
          <cell r="AZ327">
            <v>1.5023474178400331E-2</v>
          </cell>
          <cell r="BA327">
            <v>1.314553990609979E-2</v>
          </cell>
          <cell r="BB327" t="e">
            <v>#VALUE!</v>
          </cell>
          <cell r="BC327" t="e">
            <v>#VALUE!</v>
          </cell>
          <cell r="BD327" t="e">
            <v>#VALUE!</v>
          </cell>
          <cell r="BE327" t="e">
            <v>#VALUE!</v>
          </cell>
          <cell r="BF327" t="e">
            <v>#VALUE!</v>
          </cell>
          <cell r="BG327" t="e">
            <v>#VALUE!</v>
          </cell>
          <cell r="BH327" t="e">
            <v>#VALUE!</v>
          </cell>
          <cell r="BI327" t="e">
            <v>#VALUE!</v>
          </cell>
          <cell r="BJ327" t="e">
            <v>#VALUE!</v>
          </cell>
          <cell r="BK327" t="e">
            <v>#VALUE!</v>
          </cell>
          <cell r="BL327" t="e">
            <v>#VALUE!</v>
          </cell>
          <cell r="BM327" t="e">
            <v>#VALUE!</v>
          </cell>
          <cell r="BN327" t="e">
            <v>#VALUE!</v>
          </cell>
          <cell r="BO327" t="e">
            <v>#VALUE!</v>
          </cell>
          <cell r="BP327" t="e">
            <v>#VALUE!</v>
          </cell>
          <cell r="BQ327" t="e">
            <v>#VALUE!</v>
          </cell>
          <cell r="BR327" t="e">
            <v>#VALUE!</v>
          </cell>
          <cell r="BS327" t="e">
            <v>#VALUE!</v>
          </cell>
          <cell r="BT327" t="e">
            <v>#VALUE!</v>
          </cell>
          <cell r="BU327" t="e">
            <v>#VALUE!</v>
          </cell>
          <cell r="BV327" t="e">
            <v>#VALUE!</v>
          </cell>
          <cell r="BW327" t="e">
            <v>#VALUE!</v>
          </cell>
        </row>
        <row r="328">
          <cell r="A328" t="str">
            <v>Geislingen a.d. Steige</v>
          </cell>
          <cell r="B328">
            <v>20</v>
          </cell>
          <cell r="D328">
            <v>-3.7290167527595397E-2</v>
          </cell>
          <cell r="E328">
            <v>-3.7331122983004894E-2</v>
          </cell>
          <cell r="F328">
            <v>3.3962724554130741E-3</v>
          </cell>
          <cell r="G328">
            <v>4.7721988985441222E-2</v>
          </cell>
          <cell r="H328">
            <v>7.1327683615819204E-2</v>
          </cell>
          <cell r="I328">
            <v>0.17030703382072798</v>
          </cell>
          <cell r="J328">
            <v>0.11531218678976263</v>
          </cell>
          <cell r="K328">
            <v>0.11529411764705877</v>
          </cell>
          <cell r="L328">
            <v>0.115206538254641</v>
          </cell>
          <cell r="M328">
            <v>8.9421139945491168E-2</v>
          </cell>
          <cell r="N328">
            <v>8.9439019018907828E-2</v>
          </cell>
          <cell r="O328">
            <v>8.9522226838387953E-2</v>
          </cell>
          <cell r="Q328">
            <v>8.5910652920964115E-3</v>
          </cell>
          <cell r="R328">
            <v>1.8229166666666741E-2</v>
          </cell>
          <cell r="S328">
            <v>2.8070175438596801E-2</v>
          </cell>
          <cell r="T328">
            <v>2.7192982456140546E-2</v>
          </cell>
          <cell r="U328">
            <v>2.6315789473684514E-2</v>
          </cell>
          <cell r="V328">
            <v>2.5438596491228482E-2</v>
          </cell>
          <cell r="W328">
            <v>2.4561403508772228E-2</v>
          </cell>
          <cell r="X328">
            <v>2.3684210526316196E-2</v>
          </cell>
          <cell r="Y328">
            <v>2.2807017543860164E-2</v>
          </cell>
          <cell r="Z328">
            <v>2.1929824561404132E-2</v>
          </cell>
          <cell r="AA328">
            <v>2.1052631578947878E-2</v>
          </cell>
          <cell r="AB328">
            <v>2.0175438596491846E-2</v>
          </cell>
          <cell r="AC328">
            <v>1.9298245614035814E-2</v>
          </cell>
          <cell r="AD328">
            <v>4.0322580645162143E-2</v>
          </cell>
          <cell r="AE328">
            <v>1.7543859649123528E-2</v>
          </cell>
          <cell r="AF328">
            <v>1.6666666666667496E-2</v>
          </cell>
          <cell r="AG328">
            <v>2.1164021164022051E-2</v>
          </cell>
          <cell r="AH328">
            <v>2.028218694885453E-2</v>
          </cell>
          <cell r="AI328">
            <v>1.940035273368701E-2</v>
          </cell>
          <cell r="AJ328">
            <v>1.8518518518519489E-2</v>
          </cell>
          <cell r="AK328">
            <v>1.7636684303351968E-2</v>
          </cell>
          <cell r="AL328">
            <v>1.675485008818467E-2</v>
          </cell>
          <cell r="AM328">
            <v>1.5873015873017149E-2</v>
          </cell>
          <cell r="AN328">
            <v>1.4991181657849628E-2</v>
          </cell>
          <cell r="AO328">
            <v>1.4109347442682107E-2</v>
          </cell>
          <cell r="AP328">
            <v>2.4064171122996081E-2</v>
          </cell>
          <cell r="AQ328">
            <v>2.3172905525848053E-2</v>
          </cell>
          <cell r="AR328">
            <v>2.2281639928700248E-2</v>
          </cell>
          <cell r="AS328">
            <v>2.139037433155222E-2</v>
          </cell>
          <cell r="AT328">
            <v>2.0499108734404414E-2</v>
          </cell>
          <cell r="AU328">
            <v>1.9607843137256609E-2</v>
          </cell>
          <cell r="AV328">
            <v>7.6028016267511989E-2</v>
          </cell>
          <cell r="AW328">
            <v>7.50866094291327E-2</v>
          </cell>
          <cell r="AX328">
            <v>7.4387947269304977E-2</v>
          </cell>
          <cell r="AY328">
            <v>7.3446327683617696E-2</v>
          </cell>
          <cell r="AZ328">
            <v>7.2504708097930415E-2</v>
          </cell>
          <cell r="BA328">
            <v>7.1563088512243134E-2</v>
          </cell>
          <cell r="BB328" t="e">
            <v>#VALUE!</v>
          </cell>
          <cell r="BC328" t="e">
            <v>#VALUE!</v>
          </cell>
          <cell r="BD328" t="e">
            <v>#VALUE!</v>
          </cell>
          <cell r="BE328" t="e">
            <v>#VALUE!</v>
          </cell>
          <cell r="BF328" t="e">
            <v>#VALUE!</v>
          </cell>
          <cell r="BG328" t="e">
            <v>#VALUE!</v>
          </cell>
          <cell r="BH328" t="e">
            <v>#VALUE!</v>
          </cell>
          <cell r="BI328" t="e">
            <v>#VALUE!</v>
          </cell>
          <cell r="BJ328" t="e">
            <v>#VALUE!</v>
          </cell>
          <cell r="BK328" t="e">
            <v>#VALUE!</v>
          </cell>
          <cell r="BL328" t="e">
            <v>#VALUE!</v>
          </cell>
          <cell r="BM328" t="e">
            <v>#VALUE!</v>
          </cell>
          <cell r="BN328" t="e">
            <v>#VALUE!</v>
          </cell>
          <cell r="BO328" t="e">
            <v>#VALUE!</v>
          </cell>
          <cell r="BP328" t="e">
            <v>#VALUE!</v>
          </cell>
          <cell r="BQ328" t="e">
            <v>#VALUE!</v>
          </cell>
          <cell r="BR328" t="e">
            <v>#VALUE!</v>
          </cell>
          <cell r="BS328" t="e">
            <v>#VALUE!</v>
          </cell>
          <cell r="BT328" t="e">
            <v>#VALUE!</v>
          </cell>
          <cell r="BU328" t="e">
            <v>#VALUE!</v>
          </cell>
          <cell r="BV328" t="e">
            <v>#VALUE!</v>
          </cell>
          <cell r="BW328" t="e">
            <v>#VALUE!</v>
          </cell>
        </row>
        <row r="329">
          <cell r="A329" t="str">
            <v>Göppingen</v>
          </cell>
          <cell r="B329">
            <v>21</v>
          </cell>
          <cell r="D329">
            <v>1.9228103589662204E-2</v>
          </cell>
          <cell r="E329">
            <v>4.7107613434127504E-2</v>
          </cell>
          <cell r="F329">
            <v>5.4306715231314362E-2</v>
          </cell>
          <cell r="G329">
            <v>6.160549323290998E-2</v>
          </cell>
          <cell r="H329">
            <v>7.6485699913768412E-2</v>
          </cell>
          <cell r="I329">
            <v>4.6798254042331289E-2</v>
          </cell>
          <cell r="J329">
            <v>4.687186668902088E-2</v>
          </cell>
          <cell r="K329">
            <v>1.8938775510204175E-2</v>
          </cell>
          <cell r="L329">
            <v>2.2266316890302784E-2</v>
          </cell>
          <cell r="M329">
            <v>3.5986370784553579E-2</v>
          </cell>
          <cell r="N329">
            <v>8.6501485440766412E-3</v>
          </cell>
          <cell r="O329">
            <v>8.7271859716091527E-3</v>
          </cell>
          <cell r="Q329">
            <v>2.962962962962834E-3</v>
          </cell>
          <cell r="R329">
            <v>2.8571428571426694E-3</v>
          </cell>
          <cell r="S329">
            <v>2.7513227513225047E-3</v>
          </cell>
          <cell r="T329">
            <v>2.645502645502118E-3</v>
          </cell>
          <cell r="U329">
            <v>2.5396825396819533E-3</v>
          </cell>
          <cell r="V329">
            <v>-7.3839662447316989E-4</v>
          </cell>
          <cell r="W329">
            <v>1.1965811965811257E-2</v>
          </cell>
          <cell r="X329">
            <v>1.1858974358973651E-2</v>
          </cell>
          <cell r="Y329">
            <v>-1.0548523206759253E-3</v>
          </cell>
          <cell r="Z329">
            <v>-1.1603375527435844E-3</v>
          </cell>
          <cell r="AA329">
            <v>-1.2658227848111325E-3</v>
          </cell>
          <cell r="AB329">
            <v>-1.3713080168786806E-3</v>
          </cell>
          <cell r="AC329">
            <v>1.7849462365590263E-2</v>
          </cell>
          <cell r="AD329">
            <v>-1.5822784810138879E-3</v>
          </cell>
          <cell r="AE329">
            <v>-1.687763713081547E-3</v>
          </cell>
          <cell r="AF329">
            <v>-1.7932489451490952E-3</v>
          </cell>
          <cell r="AG329">
            <v>-1.8987341772167543E-3</v>
          </cell>
          <cell r="AH329">
            <v>-2.0042194092843024E-3</v>
          </cell>
          <cell r="AI329">
            <v>-2.1097046413518505E-3</v>
          </cell>
          <cell r="AJ329">
            <v>-2.2151898734195097E-3</v>
          </cell>
          <cell r="AK329">
            <v>-2.3206751054870578E-3</v>
          </cell>
          <cell r="AL329">
            <v>1.0363247863245828E-2</v>
          </cell>
          <cell r="AM329">
            <v>-2.5316455696222651E-3</v>
          </cell>
          <cell r="AN329">
            <v>-2.6371308016898132E-3</v>
          </cell>
          <cell r="AO329">
            <v>-2.7426160337574723E-3</v>
          </cell>
          <cell r="AP329">
            <v>-2.8481012658250204E-3</v>
          </cell>
          <cell r="AQ329">
            <v>-2.9535864978926796E-3</v>
          </cell>
          <cell r="AR329">
            <v>-3.0590717299602277E-3</v>
          </cell>
          <cell r="AS329">
            <v>-3.1645569620278868E-3</v>
          </cell>
          <cell r="AT329">
            <v>-3.270042194095435E-3</v>
          </cell>
          <cell r="AU329">
            <v>-3.3755274261629831E-3</v>
          </cell>
          <cell r="AV329">
            <v>-3.4810126582306422E-3</v>
          </cell>
          <cell r="AW329">
            <v>-3.5864978902981903E-3</v>
          </cell>
          <cell r="AX329">
            <v>-3.6919831223658495E-3</v>
          </cell>
          <cell r="AY329">
            <v>-3.7974683544333976E-3</v>
          </cell>
          <cell r="AZ329">
            <v>-3.9029535865009457E-3</v>
          </cell>
          <cell r="BA329">
            <v>-4.0084388185686048E-3</v>
          </cell>
          <cell r="BB329" t="e">
            <v>#VALUE!</v>
          </cell>
          <cell r="BC329" t="e">
            <v>#VALUE!</v>
          </cell>
          <cell r="BD329" t="e">
            <v>#VALUE!</v>
          </cell>
          <cell r="BE329" t="e">
            <v>#VALUE!</v>
          </cell>
          <cell r="BF329" t="e">
            <v>#VALUE!</v>
          </cell>
          <cell r="BG329" t="e">
            <v>#VALUE!</v>
          </cell>
          <cell r="BH329" t="e">
            <v>#VALUE!</v>
          </cell>
          <cell r="BI329" t="e">
            <v>#VALUE!</v>
          </cell>
          <cell r="BJ329" t="e">
            <v>#VALUE!</v>
          </cell>
          <cell r="BK329" t="e">
            <v>#VALUE!</v>
          </cell>
          <cell r="BL329" t="e">
            <v>#VALUE!</v>
          </cell>
          <cell r="BM329" t="e">
            <v>#VALUE!</v>
          </cell>
          <cell r="BN329" t="e">
            <v>#VALUE!</v>
          </cell>
          <cell r="BO329" t="e">
            <v>#VALUE!</v>
          </cell>
          <cell r="BP329" t="e">
            <v>#VALUE!</v>
          </cell>
          <cell r="BQ329" t="e">
            <v>#VALUE!</v>
          </cell>
          <cell r="BR329" t="e">
            <v>#VALUE!</v>
          </cell>
          <cell r="BS329" t="e">
            <v>#VALUE!</v>
          </cell>
          <cell r="BT329" t="e">
            <v>#VALUE!</v>
          </cell>
          <cell r="BU329" t="e">
            <v>#VALUE!</v>
          </cell>
          <cell r="BV329" t="e">
            <v>#VALUE!</v>
          </cell>
          <cell r="BW329" t="e">
            <v>#VALUE!</v>
          </cell>
        </row>
        <row r="330">
          <cell r="A330" t="str">
            <v>Heidenheim</v>
          </cell>
          <cell r="B330">
            <v>22</v>
          </cell>
          <cell r="D330">
            <v>0.11814053558359561</v>
          </cell>
          <cell r="E330">
            <v>0.11809296781883183</v>
          </cell>
          <cell r="F330">
            <v>7.8137261600235597E-2</v>
          </cell>
          <cell r="G330">
            <v>4.0938707987083767E-2</v>
          </cell>
          <cell r="H330">
            <v>4.0869106263194954E-2</v>
          </cell>
          <cell r="I330">
            <v>4.0675558012577051E-2</v>
          </cell>
          <cell r="J330">
            <v>4.0748740100791991E-2</v>
          </cell>
          <cell r="K330">
            <v>1.279276811395702E-2</v>
          </cell>
          <cell r="L330">
            <v>-7.0018264248283835E-4</v>
          </cell>
          <cell r="M330">
            <v>-1.3897311501920417E-2</v>
          </cell>
          <cell r="N330">
            <v>1.2591861808287863E-2</v>
          </cell>
          <cell r="O330">
            <v>1.2669200291097305E-2</v>
          </cell>
          <cell r="Q330">
            <v>1.5686274509803866E-2</v>
          </cell>
          <cell r="R330">
            <v>1.3725490196078161E-2</v>
          </cell>
          <cell r="S330">
            <v>1.1764705882352677E-2</v>
          </cell>
          <cell r="T330">
            <v>9.8039215686269721E-3</v>
          </cell>
          <cell r="U330">
            <v>7.8431372549014888E-3</v>
          </cell>
          <cell r="V330">
            <v>5.8823529411760056E-3</v>
          </cell>
          <cell r="W330">
            <v>3.9215686274503003E-3</v>
          </cell>
          <cell r="X330">
            <v>1.9607843137248171E-3</v>
          </cell>
          <cell r="Y330">
            <v>0</v>
          </cell>
          <cell r="Z330">
            <v>-1.9607843137262604E-3</v>
          </cell>
          <cell r="AA330">
            <v>-3.9215686274518546E-3</v>
          </cell>
          <cell r="AB330">
            <v>-5.8823529411774489E-3</v>
          </cell>
          <cell r="AC330">
            <v>-7.8431372549030431E-3</v>
          </cell>
          <cell r="AD330">
            <v>-9.8039215686285264E-3</v>
          </cell>
          <cell r="AE330">
            <v>-1.1764705882354121E-2</v>
          </cell>
          <cell r="AF330">
            <v>-3.8853503184714588E-2</v>
          </cell>
          <cell r="AG330">
            <v>-4.0764331210192406E-2</v>
          </cell>
          <cell r="AH330">
            <v>-4.2675159235670113E-2</v>
          </cell>
          <cell r="AI330">
            <v>-1.9607843137256387E-2</v>
          </cell>
          <cell r="AJ330">
            <v>-2.1568627450981981E-2</v>
          </cell>
          <cell r="AK330">
            <v>-2.3529411764707464E-2</v>
          </cell>
          <cell r="AL330">
            <v>-2.5490196078433058E-2</v>
          </cell>
          <cell r="AM330">
            <v>-2.7450980392158653E-2</v>
          </cell>
          <cell r="AN330">
            <v>-3.3557046979885152E-3</v>
          </cell>
          <cell r="AO330">
            <v>-5.3691275167805363E-3</v>
          </cell>
          <cell r="AP330">
            <v>-7.3825503355725575E-3</v>
          </cell>
          <cell r="AQ330">
            <v>1.7931034482756347E-2</v>
          </cell>
          <cell r="AR330">
            <v>1.5862068965514897E-2</v>
          </cell>
          <cell r="AS330">
            <v>1.3793103448273447E-2</v>
          </cell>
          <cell r="AT330">
            <v>-2.0408163265329682E-3</v>
          </cell>
          <cell r="AU330">
            <v>-4.0816326530637159E-3</v>
          </cell>
          <cell r="AV330">
            <v>-1.2837837837840427E-2</v>
          </cell>
          <cell r="AW330">
            <v>-1.4864864864867489E-2</v>
          </cell>
          <cell r="AX330">
            <v>-1.689189189189455E-2</v>
          </cell>
          <cell r="AY330">
            <v>-1.8918918918921723E-2</v>
          </cell>
          <cell r="AZ330">
            <v>-2.0945945945948785E-2</v>
          </cell>
          <cell r="BA330">
            <v>-2.2972972972975847E-2</v>
          </cell>
          <cell r="BB330" t="e">
            <v>#VALUE!</v>
          </cell>
          <cell r="BC330" t="e">
            <v>#VALUE!</v>
          </cell>
          <cell r="BD330" t="e">
            <v>#VALUE!</v>
          </cell>
          <cell r="BE330" t="e">
            <v>#VALUE!</v>
          </cell>
          <cell r="BF330" t="e">
            <v>#VALUE!</v>
          </cell>
          <cell r="BG330" t="e">
            <v>#VALUE!</v>
          </cell>
          <cell r="BH330" t="e">
            <v>#VALUE!</v>
          </cell>
          <cell r="BI330" t="e">
            <v>#VALUE!</v>
          </cell>
          <cell r="BJ330" t="e">
            <v>#VALUE!</v>
          </cell>
          <cell r="BK330" t="e">
            <v>#VALUE!</v>
          </cell>
          <cell r="BL330" t="e">
            <v>#VALUE!</v>
          </cell>
          <cell r="BM330" t="e">
            <v>#VALUE!</v>
          </cell>
          <cell r="BN330" t="e">
            <v>#VALUE!</v>
          </cell>
          <cell r="BO330" t="e">
            <v>#VALUE!</v>
          </cell>
          <cell r="BP330" t="e">
            <v>#VALUE!</v>
          </cell>
          <cell r="BQ330" t="e">
            <v>#VALUE!</v>
          </cell>
          <cell r="BR330" t="e">
            <v>#VALUE!</v>
          </cell>
          <cell r="BS330" t="e">
            <v>#VALUE!</v>
          </cell>
          <cell r="BT330" t="e">
            <v>#VALUE!</v>
          </cell>
          <cell r="BU330" t="e">
            <v>#VALUE!</v>
          </cell>
          <cell r="BV330" t="e">
            <v>#VALUE!</v>
          </cell>
          <cell r="BW330" t="e">
            <v>#VALUE!</v>
          </cell>
        </row>
        <row r="331">
          <cell r="A331" t="str">
            <v>Heilbronn</v>
          </cell>
          <cell r="B331">
            <v>23</v>
          </cell>
          <cell r="D331">
            <v>0.11097296804780332</v>
          </cell>
          <cell r="E331">
            <v>9.7377830750894123E-2</v>
          </cell>
          <cell r="F331">
            <v>0.10408680779519131</v>
          </cell>
          <cell r="G331">
            <v>0.11087832203274961</v>
          </cell>
          <cell r="H331">
            <v>8.4037681337595149E-2</v>
          </cell>
          <cell r="I331">
            <v>5.8334079924555082E-2</v>
          </cell>
          <cell r="J331">
            <v>5.840850379028506E-2</v>
          </cell>
          <cell r="K331">
            <v>5.2201933404941059E-2</v>
          </cell>
          <cell r="L331">
            <v>7.7319770854568759E-2</v>
          </cell>
          <cell r="M331">
            <v>5.1975945017182168E-2</v>
          </cell>
          <cell r="N331">
            <v>3.9831438348706394E-2</v>
          </cell>
          <cell r="O331">
            <v>3.9910857302040581E-2</v>
          </cell>
          <cell r="Q331">
            <v>1.904761904761898E-2</v>
          </cell>
          <cell r="R331">
            <v>4.044943820224689E-2</v>
          </cell>
          <cell r="S331">
            <v>6.2835249042145325E-2</v>
          </cell>
          <cell r="T331">
            <v>7.3643410852712865E-2</v>
          </cell>
          <cell r="U331">
            <v>7.209302325581346E-2</v>
          </cell>
          <cell r="V331">
            <v>7.0542635658914277E-2</v>
          </cell>
          <cell r="W331">
            <v>6.8992248062014871E-2</v>
          </cell>
          <cell r="X331">
            <v>4.3181818181817544E-2</v>
          </cell>
          <cell r="Y331">
            <v>6.5891472868216283E-2</v>
          </cell>
          <cell r="Z331">
            <v>6.4341085271316878E-2</v>
          </cell>
          <cell r="AA331">
            <v>6.2790697674417695E-2</v>
          </cell>
          <cell r="AB331">
            <v>4.9042145593868769E-2</v>
          </cell>
          <cell r="AC331">
            <v>4.7509578544060238E-2</v>
          </cell>
          <cell r="AD331">
            <v>3.4090909090908061E-2</v>
          </cell>
          <cell r="AE331">
            <v>4.4444444444443176E-2</v>
          </cell>
          <cell r="AF331">
            <v>4.2911877394634645E-2</v>
          </cell>
          <cell r="AG331">
            <v>4.1379310344826115E-2</v>
          </cell>
          <cell r="AH331">
            <v>3.9846743295017806E-2</v>
          </cell>
          <cell r="AI331">
            <v>3.8314176245209275E-2</v>
          </cell>
          <cell r="AJ331">
            <v>6.1176470588233611E-2</v>
          </cell>
          <cell r="AK331">
            <v>5.9607843137253091E-2</v>
          </cell>
          <cell r="AL331">
            <v>7.063492063491883E-2</v>
          </cell>
          <cell r="AM331">
            <v>6.9047619047617248E-2</v>
          </cell>
          <cell r="AN331">
            <v>6.7460317460315444E-2</v>
          </cell>
          <cell r="AO331">
            <v>6.5873015873013863E-2</v>
          </cell>
          <cell r="AP331">
            <v>6.4285714285712059E-2</v>
          </cell>
          <cell r="AQ331">
            <v>6.2698412698410477E-2</v>
          </cell>
          <cell r="AR331">
            <v>3.6434108527129583E-2</v>
          </cell>
          <cell r="AS331">
            <v>1.1363636363634022E-2</v>
          </cell>
          <cell r="AT331">
            <v>3.3333333333330994E-2</v>
          </cell>
          <cell r="AU331">
            <v>5.6349206349203929E-2</v>
          </cell>
          <cell r="AV331">
            <v>6.7469879518069709E-2</v>
          </cell>
          <cell r="AW331">
            <v>6.5863453815258266E-2</v>
          </cell>
          <cell r="AX331">
            <v>1.5325670498081534E-2</v>
          </cell>
          <cell r="AY331">
            <v>2.5581395348834413E-2</v>
          </cell>
          <cell r="AZ331">
            <v>2.4031007751935229E-2</v>
          </cell>
          <cell r="BA331">
            <v>3.4509803921565663E-2</v>
          </cell>
          <cell r="BB331" t="e">
            <v>#VALUE!</v>
          </cell>
          <cell r="BC331" t="e">
            <v>#VALUE!</v>
          </cell>
          <cell r="BD331" t="e">
            <v>#VALUE!</v>
          </cell>
          <cell r="BE331" t="e">
            <v>#VALUE!</v>
          </cell>
          <cell r="BF331" t="e">
            <v>#VALUE!</v>
          </cell>
          <cell r="BG331" t="e">
            <v>#VALUE!</v>
          </cell>
          <cell r="BH331" t="e">
            <v>#VALUE!</v>
          </cell>
          <cell r="BI331" t="e">
            <v>#VALUE!</v>
          </cell>
          <cell r="BJ331" t="e">
            <v>#VALUE!</v>
          </cell>
          <cell r="BK331" t="e">
            <v>#VALUE!</v>
          </cell>
          <cell r="BL331" t="e">
            <v>#VALUE!</v>
          </cell>
          <cell r="BM331" t="e">
            <v>#VALUE!</v>
          </cell>
          <cell r="BN331" t="e">
            <v>#VALUE!</v>
          </cell>
          <cell r="BO331" t="e">
            <v>#VALUE!</v>
          </cell>
          <cell r="BP331" t="e">
            <v>#VALUE!</v>
          </cell>
          <cell r="BQ331" t="e">
            <v>#VALUE!</v>
          </cell>
          <cell r="BR331" t="e">
            <v>#VALUE!</v>
          </cell>
          <cell r="BS331" t="e">
            <v>#VALUE!</v>
          </cell>
          <cell r="BT331" t="e">
            <v>#VALUE!</v>
          </cell>
          <cell r="BU331" t="e">
            <v>#VALUE!</v>
          </cell>
          <cell r="BV331" t="e">
            <v>#VALUE!</v>
          </cell>
          <cell r="BW331" t="e">
            <v>#VALUE!</v>
          </cell>
        </row>
        <row r="332">
          <cell r="A332" t="str">
            <v>Herrenberg</v>
          </cell>
          <cell r="B332">
            <v>24</v>
          </cell>
          <cell r="D332">
            <v>-3.237838266804216E-2</v>
          </cell>
          <cell r="E332">
            <v>-3.2419547079856947E-2</v>
          </cell>
          <cell r="F332">
            <v>-3.244018212701949E-2</v>
          </cell>
          <cell r="G332">
            <v>-3.2460816294056838E-2</v>
          </cell>
          <cell r="H332">
            <v>-3.2525510204081676E-2</v>
          </cell>
          <cell r="I332">
            <v>-3.2705410821643355E-2</v>
          </cell>
          <cell r="J332">
            <v>-3.2637389008879247E-2</v>
          </cell>
          <cell r="K332">
            <v>-3.2653061224489743E-2</v>
          </cell>
          <cell r="L332">
            <v>5.9618161399004332E-3</v>
          </cell>
          <cell r="M332">
            <v>-1.3897311501920306E-2</v>
          </cell>
          <cell r="N332">
            <v>-1.3881128042909419E-2</v>
          </cell>
          <cell r="O332">
            <v>-1.3805811481219066E-2</v>
          </cell>
          <cell r="Q332">
            <v>4.1333333333333222E-2</v>
          </cell>
          <cell r="R332">
            <v>4.1999999999999815E-2</v>
          </cell>
          <cell r="S332">
            <v>4.2666666666666409E-2</v>
          </cell>
          <cell r="T332">
            <v>4.3333333333333224E-2</v>
          </cell>
          <cell r="U332">
            <v>4.3999999999999817E-2</v>
          </cell>
          <cell r="V332">
            <v>4.466666666666641E-2</v>
          </cell>
          <cell r="W332">
            <v>4.5333333333333004E-2</v>
          </cell>
          <cell r="X332">
            <v>5.7692307692305267E-3</v>
          </cell>
          <cell r="Y332">
            <v>6.4102564102559434E-3</v>
          </cell>
          <cell r="Z332">
            <v>7.0512820512815821E-3</v>
          </cell>
          <cell r="AA332">
            <v>7.6923076923072209E-3</v>
          </cell>
          <cell r="AB332">
            <v>8.3333333333328596E-3</v>
          </cell>
          <cell r="AC332">
            <v>8.9743589743584984E-3</v>
          </cell>
          <cell r="AD332">
            <v>9.6153846153841371E-3</v>
          </cell>
          <cell r="AE332">
            <v>1.0256410256409776E-2</v>
          </cell>
          <cell r="AF332">
            <v>1.0897435897435193E-2</v>
          </cell>
          <cell r="AG332">
            <v>1.1538461538460831E-2</v>
          </cell>
          <cell r="AH332">
            <v>1.217948717948647E-2</v>
          </cell>
          <cell r="AI332">
            <v>1.2820512820512109E-2</v>
          </cell>
          <cell r="AJ332">
            <v>1.3461538461537748E-2</v>
          </cell>
          <cell r="AK332">
            <v>1.4102564102563386E-2</v>
          </cell>
          <cell r="AL332">
            <v>3.4640522875816204E-2</v>
          </cell>
          <cell r="AM332">
            <v>3.5294117647058032E-2</v>
          </cell>
          <cell r="AN332">
            <v>3.5947712418299638E-2</v>
          </cell>
          <cell r="AO332">
            <v>5.7333333333332348E-2</v>
          </cell>
          <cell r="AP332">
            <v>1.7307692307691358E-2</v>
          </cell>
          <cell r="AQ332">
            <v>-1.2578616352211247E-3</v>
          </cell>
          <cell r="AR332">
            <v>-1.913580246913682E-2</v>
          </cell>
          <cell r="AS332">
            <v>-1.1102230246251565E-15</v>
          </cell>
          <cell r="AT332">
            <v>6.2893081760906355E-4</v>
          </cell>
          <cell r="AU332">
            <v>1.2578616352190153E-3</v>
          </cell>
          <cell r="AV332">
            <v>-1.6666666666667829E-2</v>
          </cell>
          <cell r="AW332">
            <v>-1.6049382716050609E-2</v>
          </cell>
          <cell r="AX332">
            <v>-1.5432098765433278E-2</v>
          </cell>
          <cell r="AY332">
            <v>-1.4814814814816057E-2</v>
          </cell>
          <cell r="AZ332">
            <v>-1.4197530864198837E-2</v>
          </cell>
          <cell r="BA332">
            <v>-1.3580246913581617E-2</v>
          </cell>
          <cell r="BB332" t="e">
            <v>#VALUE!</v>
          </cell>
          <cell r="BC332" t="e">
            <v>#VALUE!</v>
          </cell>
          <cell r="BD332" t="e">
            <v>#VALUE!</v>
          </cell>
          <cell r="BE332" t="e">
            <v>#VALUE!</v>
          </cell>
          <cell r="BF332" t="e">
            <v>#VALUE!</v>
          </cell>
          <cell r="BG332" t="e">
            <v>#VALUE!</v>
          </cell>
          <cell r="BH332" t="e">
            <v>#VALUE!</v>
          </cell>
          <cell r="BI332" t="e">
            <v>#VALUE!</v>
          </cell>
          <cell r="BJ332" t="e">
            <v>#VALUE!</v>
          </cell>
          <cell r="BK332" t="e">
            <v>#VALUE!</v>
          </cell>
          <cell r="BL332" t="e">
            <v>#VALUE!</v>
          </cell>
          <cell r="BM332" t="e">
            <v>#VALUE!</v>
          </cell>
          <cell r="BN332" t="e">
            <v>#VALUE!</v>
          </cell>
          <cell r="BO332" t="e">
            <v>#VALUE!</v>
          </cell>
          <cell r="BP332" t="e">
            <v>#VALUE!</v>
          </cell>
          <cell r="BQ332" t="e">
            <v>#VALUE!</v>
          </cell>
          <cell r="BR332" t="e">
            <v>#VALUE!</v>
          </cell>
          <cell r="BS332" t="e">
            <v>#VALUE!</v>
          </cell>
          <cell r="BT332" t="e">
            <v>#VALUE!</v>
          </cell>
          <cell r="BU332" t="e">
            <v>#VALUE!</v>
          </cell>
          <cell r="BV332" t="e">
            <v>#VALUE!</v>
          </cell>
          <cell r="BW332" t="e">
            <v>#VALUE!</v>
          </cell>
        </row>
        <row r="333">
          <cell r="A333" t="str">
            <v>Kirchheim unter Teck</v>
          </cell>
          <cell r="B333">
            <v>25</v>
          </cell>
          <cell r="D333">
            <v>7.3006149912665963E-2</v>
          </cell>
          <cell r="E333">
            <v>7.2960502248079484E-2</v>
          </cell>
          <cell r="F333">
            <v>5.210344394689681E-2</v>
          </cell>
          <cell r="G333">
            <v>3.2041795953006158E-2</v>
          </cell>
          <cell r="H333">
            <v>3.1972789115646272E-2</v>
          </cell>
          <cell r="I333">
            <v>3.178089512358051E-2</v>
          </cell>
          <cell r="J333">
            <v>3.1853451723862003E-2</v>
          </cell>
          <cell r="K333">
            <v>3.1836734693877489E-2</v>
          </cell>
          <cell r="L333">
            <v>-3.2729022942403319E-2</v>
          </cell>
          <cell r="M333">
            <v>2.9591447117218728E-3</v>
          </cell>
          <cell r="N333">
            <v>4.1551589611483308E-2</v>
          </cell>
          <cell r="O333">
            <v>4.1631139944392936E-2</v>
          </cell>
          <cell r="Q333">
            <v>2.5382262996942018E-2</v>
          </cell>
          <cell r="R333">
            <v>2.4311926605504741E-2</v>
          </cell>
          <cell r="S333">
            <v>2.3241590214067465E-2</v>
          </cell>
          <cell r="T333">
            <v>2.2171253822630188E-2</v>
          </cell>
          <cell r="U333">
            <v>2.1100917431193134E-2</v>
          </cell>
          <cell r="V333">
            <v>2.0030581039755857E-2</v>
          </cell>
          <cell r="W333">
            <v>1.896024464831858E-2</v>
          </cell>
          <cell r="X333">
            <v>1.7889908256881304E-2</v>
          </cell>
          <cell r="Y333">
            <v>1.6819571865444027E-2</v>
          </cell>
          <cell r="Z333">
            <v>1.5749235474006751E-2</v>
          </cell>
          <cell r="AA333">
            <v>1.4678899082569474E-2</v>
          </cell>
          <cell r="AB333">
            <v>1.3608562691132198E-2</v>
          </cell>
          <cell r="AC333">
            <v>1.2538226299695143E-2</v>
          </cell>
          <cell r="AD333">
            <v>-6.7567567567559106E-3</v>
          </cell>
          <cell r="AE333">
            <v>-7.8078078078068769E-3</v>
          </cell>
          <cell r="AF333">
            <v>9.3272171253833136E-3</v>
          </cell>
          <cell r="AG333">
            <v>8.2568807339460371E-3</v>
          </cell>
          <cell r="AH333">
            <v>7.1865443425087605E-3</v>
          </cell>
          <cell r="AI333">
            <v>6.116207951071484E-3</v>
          </cell>
          <cell r="AJ333">
            <v>5.0458715596342074E-3</v>
          </cell>
          <cell r="AK333">
            <v>3.238993710691962E-2</v>
          </cell>
          <cell r="AL333">
            <v>3.1289308176102093E-2</v>
          </cell>
          <cell r="AM333">
            <v>3.0188679245284566E-2</v>
          </cell>
          <cell r="AN333">
            <v>2.908805031446704E-2</v>
          </cell>
          <cell r="AO333">
            <v>2.7987421383649513E-2</v>
          </cell>
          <cell r="AP333">
            <v>7.8703703703719707E-3</v>
          </cell>
          <cell r="AQ333">
            <v>6.7901234567917523E-3</v>
          </cell>
          <cell r="AR333">
            <v>5.709876543211756E-3</v>
          </cell>
          <cell r="AS333">
            <v>4.6296296296315376E-3</v>
          </cell>
          <cell r="AT333">
            <v>3.5493827160513192E-3</v>
          </cell>
          <cell r="AU333">
            <v>2.4691358024711008E-3</v>
          </cell>
          <cell r="AV333">
            <v>1.3888888888908824E-3</v>
          </cell>
          <cell r="AW333">
            <v>3.0864197531066395E-4</v>
          </cell>
          <cell r="AX333">
            <v>-7.7160493826944343E-4</v>
          </cell>
          <cell r="AY333">
            <v>-1.8518518518496618E-3</v>
          </cell>
          <cell r="AZ333">
            <v>-2.9320987654298802E-3</v>
          </cell>
          <cell r="BA333">
            <v>-4.0123456790099876E-3</v>
          </cell>
          <cell r="BB333" t="e">
            <v>#VALUE!</v>
          </cell>
          <cell r="BC333" t="e">
            <v>#VALUE!</v>
          </cell>
          <cell r="BD333" t="e">
            <v>#VALUE!</v>
          </cell>
          <cell r="BE333" t="e">
            <v>#VALUE!</v>
          </cell>
          <cell r="BF333" t="e">
            <v>#VALUE!</v>
          </cell>
          <cell r="BG333" t="e">
            <v>#VALUE!</v>
          </cell>
          <cell r="BH333" t="e">
            <v>#VALUE!</v>
          </cell>
          <cell r="BI333" t="e">
            <v>#VALUE!</v>
          </cell>
          <cell r="BJ333" t="e">
            <v>#VALUE!</v>
          </cell>
          <cell r="BK333" t="e">
            <v>#VALUE!</v>
          </cell>
          <cell r="BL333" t="e">
            <v>#VALUE!</v>
          </cell>
          <cell r="BM333" t="e">
            <v>#VALUE!</v>
          </cell>
          <cell r="BN333" t="e">
            <v>#VALUE!</v>
          </cell>
          <cell r="BO333" t="e">
            <v>#VALUE!</v>
          </cell>
          <cell r="BP333" t="e">
            <v>#VALUE!</v>
          </cell>
          <cell r="BQ333" t="e">
            <v>#VALUE!</v>
          </cell>
          <cell r="BR333" t="e">
            <v>#VALUE!</v>
          </cell>
          <cell r="BS333" t="e">
            <v>#VALUE!</v>
          </cell>
          <cell r="BT333" t="e">
            <v>#VALUE!</v>
          </cell>
          <cell r="BU333" t="e">
            <v>#VALUE!</v>
          </cell>
          <cell r="BV333" t="e">
            <v>#VALUE!</v>
          </cell>
          <cell r="BW333" t="e">
            <v>#VALUE!</v>
          </cell>
        </row>
        <row r="334">
          <cell r="A334" t="str">
            <v>Künzelsau</v>
          </cell>
          <cell r="B334">
            <v>26</v>
          </cell>
          <cell r="D334">
            <v>-4.7264869088533779E-2</v>
          </cell>
          <cell r="E334">
            <v>-4.7305400201705372E-2</v>
          </cell>
          <cell r="F334">
            <v>-4.7325717786603883E-2</v>
          </cell>
          <cell r="G334">
            <v>-4.7346034504917589E-2</v>
          </cell>
          <cell r="H334">
            <v>1.5055202408832402E-2</v>
          </cell>
          <cell r="I334">
            <v>1.4866454219915282E-2</v>
          </cell>
          <cell r="J334">
            <v>1.493782136773314E-2</v>
          </cell>
          <cell r="K334">
            <v>1.492137838742047E-2</v>
          </cell>
          <cell r="L334">
            <v>1.4841680847314631E-2</v>
          </cell>
          <cell r="M334">
            <v>1.4703396991718742E-2</v>
          </cell>
          <cell r="N334">
            <v>1.4720049832264825E-2</v>
          </cell>
          <cell r="O334">
            <v>1.4797550859174446E-2</v>
          </cell>
          <cell r="Q334">
            <v>-1.4871794871794908E-2</v>
          </cell>
          <cell r="R334">
            <v>-1.4615384615384697E-2</v>
          </cell>
          <cell r="S334">
            <v>-1.4358974358974375E-2</v>
          </cell>
          <cell r="T334">
            <v>-1.4102564102564163E-2</v>
          </cell>
          <cell r="U334">
            <v>-1.3846153846153952E-2</v>
          </cell>
          <cell r="V334">
            <v>-2.8535353535353636E-2</v>
          </cell>
          <cell r="W334">
            <v>-2.8282828282828354E-2</v>
          </cell>
          <cell r="X334">
            <v>3.4677419354838479E-2</v>
          </cell>
          <cell r="Y334">
            <v>3.4946236559139532E-2</v>
          </cell>
          <cell r="Z334">
            <v>3.5215053763440585E-2</v>
          </cell>
          <cell r="AA334">
            <v>3.548387096774186E-2</v>
          </cell>
          <cell r="AB334">
            <v>-1.2051282051282253E-2</v>
          </cell>
          <cell r="AC334">
            <v>-1.1794871794872042E-2</v>
          </cell>
          <cell r="AD334">
            <v>3.6290322580645018E-2</v>
          </cell>
          <cell r="AE334">
            <v>3.6559139784946071E-2</v>
          </cell>
          <cell r="AF334">
            <v>-1.1025641025641297E-2</v>
          </cell>
          <cell r="AG334">
            <v>3.7096774193548177E-2</v>
          </cell>
          <cell r="AH334">
            <v>3.7365591397849229E-2</v>
          </cell>
          <cell r="AI334">
            <v>3.7634408602150282E-2</v>
          </cell>
          <cell r="AJ334">
            <v>3.7903225806451335E-2</v>
          </cell>
          <cell r="AK334">
            <v>3.8172043010752388E-2</v>
          </cell>
          <cell r="AL334">
            <v>3.8440860215053441E-2</v>
          </cell>
          <cell r="AM334">
            <v>3.8709677419354493E-2</v>
          </cell>
          <cell r="AN334">
            <v>3.8978494623655546E-2</v>
          </cell>
          <cell r="AO334">
            <v>3.9247311827956599E-2</v>
          </cell>
          <cell r="AP334">
            <v>3.9516129032257652E-2</v>
          </cell>
          <cell r="AQ334">
            <v>3.9784946236558705E-2</v>
          </cell>
          <cell r="AR334">
            <v>-7.9487179487183202E-3</v>
          </cell>
          <cell r="AS334">
            <v>-7.6923076923081091E-3</v>
          </cell>
          <cell r="AT334">
            <v>-7.435897435897898E-3</v>
          </cell>
          <cell r="AU334">
            <v>-7.1794871794876869E-3</v>
          </cell>
          <cell r="AV334">
            <v>-6.9230769230773648E-3</v>
          </cell>
          <cell r="AW334">
            <v>-6.6666666666671537E-3</v>
          </cell>
          <cell r="AX334">
            <v>-6.4102564102569426E-3</v>
          </cell>
          <cell r="AY334">
            <v>-6.1538461538467315E-3</v>
          </cell>
          <cell r="AZ334">
            <v>-5.8974358974364094E-3</v>
          </cell>
          <cell r="BA334">
            <v>-5.6410256410261983E-3</v>
          </cell>
          <cell r="BB334" t="e">
            <v>#VALUE!</v>
          </cell>
          <cell r="BC334" t="e">
            <v>#VALUE!</v>
          </cell>
          <cell r="BD334" t="e">
            <v>#VALUE!</v>
          </cell>
          <cell r="BE334" t="e">
            <v>#VALUE!</v>
          </cell>
          <cell r="BF334" t="e">
            <v>#VALUE!</v>
          </cell>
          <cell r="BG334" t="e">
            <v>#VALUE!</v>
          </cell>
          <cell r="BH334" t="e">
            <v>#VALUE!</v>
          </cell>
          <cell r="BI334" t="e">
            <v>#VALUE!</v>
          </cell>
          <cell r="BJ334" t="e">
            <v>#VALUE!</v>
          </cell>
          <cell r="BK334" t="e">
            <v>#VALUE!</v>
          </cell>
          <cell r="BL334" t="e">
            <v>#VALUE!</v>
          </cell>
          <cell r="BM334" t="e">
            <v>#VALUE!</v>
          </cell>
          <cell r="BN334" t="e">
            <v>#VALUE!</v>
          </cell>
          <cell r="BO334" t="e">
            <v>#VALUE!</v>
          </cell>
          <cell r="BP334" t="e">
            <v>#VALUE!</v>
          </cell>
          <cell r="BQ334" t="e">
            <v>#VALUE!</v>
          </cell>
          <cell r="BR334" t="e">
            <v>#VALUE!</v>
          </cell>
          <cell r="BS334" t="e">
            <v>#VALUE!</v>
          </cell>
          <cell r="BT334" t="e">
            <v>#VALUE!</v>
          </cell>
          <cell r="BU334" t="e">
            <v>#VALUE!</v>
          </cell>
          <cell r="BV334" t="e">
            <v>#VALUE!</v>
          </cell>
          <cell r="BW334" t="e">
            <v>#VALUE!</v>
          </cell>
        </row>
        <row r="335">
          <cell r="A335" t="str">
            <v>Leonberg</v>
          </cell>
          <cell r="B335">
            <v>27</v>
          </cell>
          <cell r="D335">
            <v>-4.8778749063499216E-2</v>
          </cell>
          <cell r="E335">
            <v>-4.8819215773418745E-2</v>
          </cell>
          <cell r="F335">
            <v>-3.659253482966518E-2</v>
          </cell>
          <cell r="G335">
            <v>-2.4047432087918152E-2</v>
          </cell>
          <cell r="H335">
            <v>-2.4112688553682426E-2</v>
          </cell>
          <cell r="I335">
            <v>-2.4294153524440198E-2</v>
          </cell>
          <cell r="J335">
            <v>-2.4225540217652108E-2</v>
          </cell>
          <cell r="K335">
            <v>2.9470136678524606E-2</v>
          </cell>
          <cell r="L335">
            <v>6.8604127035059248E-2</v>
          </cell>
          <cell r="M335">
            <v>1.9892221180880965E-2</v>
          </cell>
          <cell r="N335">
            <v>1.6962991926765536E-3</v>
          </cell>
          <cell r="O335">
            <v>1.7728055077452787E-3</v>
          </cell>
          <cell r="Q335">
            <v>4.4144144144144137E-2</v>
          </cell>
          <cell r="R335">
            <v>4.3693693693693803E-2</v>
          </cell>
          <cell r="S335">
            <v>2.4778761061946986E-2</v>
          </cell>
          <cell r="T335">
            <v>2.4336283185840912E-2</v>
          </cell>
          <cell r="U335">
            <v>6.0869565217391841E-3</v>
          </cell>
          <cell r="V335">
            <v>5.6521739130437343E-3</v>
          </cell>
          <cell r="W335">
            <v>1.4035087719298511E-2</v>
          </cell>
          <cell r="X335">
            <v>1.3596491228070384E-2</v>
          </cell>
          <cell r="Y335">
            <v>1.3157894736842257E-2</v>
          </cell>
          <cell r="Z335">
            <v>1.2719298245614352E-2</v>
          </cell>
          <cell r="AA335">
            <v>1.2280701754386225E-2</v>
          </cell>
          <cell r="AB335">
            <v>3.0434782608699251E-3</v>
          </cell>
          <cell r="AC335">
            <v>2.6086956521742533E-3</v>
          </cell>
          <cell r="AD335">
            <v>-1.4957264957264571E-2</v>
          </cell>
          <cell r="AE335">
            <v>1.7391304347829095E-3</v>
          </cell>
          <cell r="AF335">
            <v>1.3043478260874597E-3</v>
          </cell>
          <cell r="AG335">
            <v>8.6956521739178783E-4</v>
          </cell>
          <cell r="AH335">
            <v>4.3478260869611596E-4</v>
          </cell>
          <cell r="AI335">
            <v>0</v>
          </cell>
          <cell r="AJ335">
            <v>2.6339285714286342E-2</v>
          </cell>
          <cell r="AK335">
            <v>2.5892857142857606E-2</v>
          </cell>
          <cell r="AL335">
            <v>2.5446428571429092E-2</v>
          </cell>
          <cell r="AM335">
            <v>2.5000000000000577E-2</v>
          </cell>
          <cell r="AN335">
            <v>1.5486725663717449E-2</v>
          </cell>
          <cell r="AO335">
            <v>1.5044247787611376E-2</v>
          </cell>
          <cell r="AP335">
            <v>1.460176991150508E-2</v>
          </cell>
          <cell r="AQ335">
            <v>1.4159292035399007E-2</v>
          </cell>
          <cell r="AR335">
            <v>1.3716814159292712E-2</v>
          </cell>
          <cell r="AS335">
            <v>-4.3478260869558305E-3</v>
          </cell>
          <cell r="AT335">
            <v>-4.7826086956513914E-3</v>
          </cell>
          <cell r="AU335">
            <v>-5.2173913043470632E-3</v>
          </cell>
          <cell r="AV335">
            <v>-5.6521739130426241E-3</v>
          </cell>
          <cell r="AW335">
            <v>-6.0869565217382959E-3</v>
          </cell>
          <cell r="AX335">
            <v>-6.5217391304339678E-3</v>
          </cell>
          <cell r="AY335">
            <v>-6.9565217391295286E-3</v>
          </cell>
          <cell r="AZ335">
            <v>-7.3913043478252005E-3</v>
          </cell>
          <cell r="BA335">
            <v>-7.8260869565207614E-3</v>
          </cell>
          <cell r="BB335" t="e">
            <v>#VALUE!</v>
          </cell>
          <cell r="BC335" t="e">
            <v>#VALUE!</v>
          </cell>
          <cell r="BD335" t="e">
            <v>#VALUE!</v>
          </cell>
          <cell r="BE335" t="e">
            <v>#VALUE!</v>
          </cell>
          <cell r="BF335" t="e">
            <v>#VALUE!</v>
          </cell>
          <cell r="BG335" t="e">
            <v>#VALUE!</v>
          </cell>
          <cell r="BH335" t="e">
            <v>#VALUE!</v>
          </cell>
          <cell r="BI335" t="e">
            <v>#VALUE!</v>
          </cell>
          <cell r="BJ335" t="e">
            <v>#VALUE!</v>
          </cell>
          <cell r="BK335" t="e">
            <v>#VALUE!</v>
          </cell>
          <cell r="BL335" t="e">
            <v>#VALUE!</v>
          </cell>
          <cell r="BM335" t="e">
            <v>#VALUE!</v>
          </cell>
          <cell r="BN335" t="e">
            <v>#VALUE!</v>
          </cell>
          <cell r="BO335" t="e">
            <v>#VALUE!</v>
          </cell>
          <cell r="BP335" t="e">
            <v>#VALUE!</v>
          </cell>
          <cell r="BQ335" t="e">
            <v>#VALUE!</v>
          </cell>
          <cell r="BR335" t="e">
            <v>#VALUE!</v>
          </cell>
          <cell r="BS335" t="e">
            <v>#VALUE!</v>
          </cell>
          <cell r="BT335" t="e">
            <v>#VALUE!</v>
          </cell>
          <cell r="BU335" t="e">
            <v>#VALUE!</v>
          </cell>
          <cell r="BV335" t="e">
            <v>#VALUE!</v>
          </cell>
          <cell r="BW335" t="e">
            <v>#VALUE!</v>
          </cell>
        </row>
        <row r="336">
          <cell r="A336" t="str">
            <v>Ludwigsburg</v>
          </cell>
          <cell r="B336">
            <v>28</v>
          </cell>
          <cell r="D336">
            <v>2.1378373850399868E-2</v>
          </cell>
          <cell r="E336">
            <v>2.1334922526817568E-2</v>
          </cell>
          <cell r="F336">
            <v>1.5047283490392305E-2</v>
          </cell>
          <cell r="G336">
            <v>8.836587888513936E-3</v>
          </cell>
          <cell r="H336">
            <v>8.769132653061229E-3</v>
          </cell>
          <cell r="I336">
            <v>8.5815533506037323E-3</v>
          </cell>
          <cell r="J336">
            <v>1.4840530548967168E-2</v>
          </cell>
          <cell r="K336">
            <v>1.4824089144860331E-2</v>
          </cell>
          <cell r="L336">
            <v>-9.5608558272514133E-3</v>
          </cell>
          <cell r="M336">
            <v>-9.6958145564541853E-3</v>
          </cell>
          <cell r="N336">
            <v>8.4360556212226268E-3</v>
          </cell>
          <cell r="O336">
            <v>8.5130766970320515E-3</v>
          </cell>
          <cell r="Q336">
            <v>-1.3680154142581946E-2</v>
          </cell>
          <cell r="R336">
            <v>-1.4739884393063618E-2</v>
          </cell>
          <cell r="S336">
            <v>7.495069033530477E-3</v>
          </cell>
          <cell r="T336">
            <v>6.4102564102563875E-3</v>
          </cell>
          <cell r="U336">
            <v>5.3254437869820759E-3</v>
          </cell>
          <cell r="V336">
            <v>4.2406311637079863E-3</v>
          </cell>
          <cell r="W336">
            <v>3.1558185404336747E-3</v>
          </cell>
          <cell r="X336">
            <v>-9.6491228070177959E-3</v>
          </cell>
          <cell r="Y336">
            <v>9.8619329388527355E-4</v>
          </cell>
          <cell r="Z336">
            <v>-9.8619329388816013E-5</v>
          </cell>
          <cell r="AA336">
            <v>-1.2865497076023691E-2</v>
          </cell>
          <cell r="AB336">
            <v>-8.1372549019610441E-3</v>
          </cell>
          <cell r="AC336">
            <v>-9.215686274510082E-3</v>
          </cell>
          <cell r="AD336">
            <v>-4.4378698224855073E-3</v>
          </cell>
          <cell r="AE336">
            <v>-5.5226824457597079E-3</v>
          </cell>
          <cell r="AF336">
            <v>-6.6074950690339085E-3</v>
          </cell>
          <cell r="AG336">
            <v>-7.6923076923081091E-3</v>
          </cell>
          <cell r="AH336">
            <v>-8.7771203155823097E-3</v>
          </cell>
          <cell r="AI336">
            <v>-2.1442495126706151E-2</v>
          </cell>
          <cell r="AJ336">
            <v>-2.2514619883041376E-2</v>
          </cell>
          <cell r="AK336">
            <v>-2.3586744639376711E-2</v>
          </cell>
          <cell r="AL336">
            <v>-1.3116370808679001E-2</v>
          </cell>
          <cell r="AM336">
            <v>-2.3952095808388307E-3</v>
          </cell>
          <cell r="AN336">
            <v>-2.6803118908382606E-2</v>
          </cell>
          <cell r="AO336">
            <v>-2.7875243664717941E-2</v>
          </cell>
          <cell r="AP336">
            <v>6.363636363635683E-3</v>
          </cell>
          <cell r="AQ336">
            <v>-1.2698412698413319E-2</v>
          </cell>
          <cell r="AR336">
            <v>-1.3789682539683157E-2</v>
          </cell>
          <cell r="AS336">
            <v>-3.0120481927717879E-3</v>
          </cell>
          <cell r="AT336">
            <v>8.028455284552205E-3</v>
          </cell>
          <cell r="AU336">
            <v>6.9105691056903229E-3</v>
          </cell>
          <cell r="AV336">
            <v>5.7926829268284408E-3</v>
          </cell>
          <cell r="AW336">
            <v>-7.429718875502811E-3</v>
          </cell>
          <cell r="AX336">
            <v>-1.4471057884232308E-2</v>
          </cell>
          <cell r="AY336">
            <v>-1.5568862275449957E-2</v>
          </cell>
          <cell r="AZ336">
            <v>-1.6666666666667496E-2</v>
          </cell>
          <cell r="BA336">
            <v>6.3394683026576359E-3</v>
          </cell>
          <cell r="BB336" t="e">
            <v>#VALUE!</v>
          </cell>
          <cell r="BC336" t="e">
            <v>#VALUE!</v>
          </cell>
          <cell r="BD336" t="e">
            <v>#VALUE!</v>
          </cell>
          <cell r="BE336" t="e">
            <v>#VALUE!</v>
          </cell>
          <cell r="BF336" t="e">
            <v>#VALUE!</v>
          </cell>
          <cell r="BG336" t="e">
            <v>#VALUE!</v>
          </cell>
          <cell r="BH336" t="e">
            <v>#VALUE!</v>
          </cell>
          <cell r="BI336" t="e">
            <v>#VALUE!</v>
          </cell>
          <cell r="BJ336" t="e">
            <v>#VALUE!</v>
          </cell>
          <cell r="BK336" t="e">
            <v>#VALUE!</v>
          </cell>
          <cell r="BL336" t="e">
            <v>#VALUE!</v>
          </cell>
          <cell r="BM336" t="e">
            <v>#VALUE!</v>
          </cell>
          <cell r="BN336" t="e">
            <v>#VALUE!</v>
          </cell>
          <cell r="BO336" t="e">
            <v>#VALUE!</v>
          </cell>
          <cell r="BP336" t="e">
            <v>#VALUE!</v>
          </cell>
          <cell r="BQ336" t="e">
            <v>#VALUE!</v>
          </cell>
          <cell r="BR336" t="e">
            <v>#VALUE!</v>
          </cell>
          <cell r="BS336" t="e">
            <v>#VALUE!</v>
          </cell>
          <cell r="BT336" t="e">
            <v>#VALUE!</v>
          </cell>
          <cell r="BU336" t="e">
            <v>#VALUE!</v>
          </cell>
          <cell r="BV336" t="e">
            <v>#VALUE!</v>
          </cell>
          <cell r="BW336" t="e">
            <v>#VALUE!</v>
          </cell>
        </row>
        <row r="337">
          <cell r="A337" t="str">
            <v>Marbach a.N.</v>
          </cell>
          <cell r="B337">
            <v>29</v>
          </cell>
          <cell r="D337">
            <v>1.5054049554112714E-2</v>
          </cell>
          <cell r="E337">
            <v>1.5010867278973494E-2</v>
          </cell>
          <cell r="F337">
            <v>1.4989220709891171E-2</v>
          </cell>
          <cell r="G337">
            <v>1.4967575064077643E-2</v>
          </cell>
          <cell r="H337">
            <v>1.4899709883953616E-2</v>
          </cell>
          <cell r="I337">
            <v>5.6127765735552781E-2</v>
          </cell>
          <cell r="J337">
            <v>5.6202034449488902E-2</v>
          </cell>
          <cell r="K337">
            <v>1.4765906362544934E-2</v>
          </cell>
          <cell r="L337">
            <v>2.4732619259038024E-2</v>
          </cell>
          <cell r="M337">
            <v>2.4592987649280529E-2</v>
          </cell>
          <cell r="N337">
            <v>4.5308990728407883E-2</v>
          </cell>
          <cell r="O337">
            <v>4.5388828039430562E-2</v>
          </cell>
          <cell r="Q337">
            <v>2.8205128205128327E-2</v>
          </cell>
          <cell r="R337">
            <v>2.7884615384615508E-2</v>
          </cell>
          <cell r="S337">
            <v>2.7564102564102688E-2</v>
          </cell>
          <cell r="T337">
            <v>2.7243589743589869E-2</v>
          </cell>
          <cell r="U337">
            <v>2.6923076923077049E-2</v>
          </cell>
          <cell r="V337">
            <v>2.660256410256423E-2</v>
          </cell>
          <cell r="W337">
            <v>2.6282051282051411E-2</v>
          </cell>
          <cell r="X337">
            <v>2.5961538461538591E-2</v>
          </cell>
          <cell r="Y337">
            <v>2.5641025641025772E-2</v>
          </cell>
          <cell r="Z337">
            <v>2.5320512820512953E-2</v>
          </cell>
          <cell r="AA337">
            <v>2.5000000000000133E-2</v>
          </cell>
          <cell r="AB337">
            <v>2.4679487179487314E-2</v>
          </cell>
          <cell r="AC337">
            <v>2.4358974358974717E-2</v>
          </cell>
          <cell r="AD337">
            <v>2.4038461538461897E-2</v>
          </cell>
          <cell r="AE337">
            <v>2.3717948717949078E-2</v>
          </cell>
          <cell r="AF337">
            <v>4.0880503144657965E-3</v>
          </cell>
          <cell r="AG337">
            <v>3.7735849056605986E-3</v>
          </cell>
          <cell r="AH337">
            <v>3.4591194968556227E-3</v>
          </cell>
          <cell r="AI337">
            <v>3.1446540880506468E-3</v>
          </cell>
          <cell r="AJ337">
            <v>2.830188679245671E-3</v>
          </cell>
          <cell r="AK337">
            <v>2.5157232704406951E-3</v>
          </cell>
          <cell r="AL337">
            <v>2.2012578616357192E-3</v>
          </cell>
          <cell r="AM337">
            <v>1.8867924528305213E-3</v>
          </cell>
          <cell r="AN337">
            <v>1.5723270440255455E-3</v>
          </cell>
          <cell r="AO337">
            <v>1.2578616352205696E-3</v>
          </cell>
          <cell r="AP337">
            <v>4.0196078431373072E-2</v>
          </cell>
          <cell r="AQ337">
            <v>3.9869281045752158E-2</v>
          </cell>
          <cell r="AR337">
            <v>3.9542483660131245E-2</v>
          </cell>
          <cell r="AS337">
            <v>3.9215686274510331E-2</v>
          </cell>
          <cell r="AT337">
            <v>3.8888888888889417E-2</v>
          </cell>
          <cell r="AU337">
            <v>3.8562091503268503E-2</v>
          </cell>
          <cell r="AV337">
            <v>-9.4339622641448351E-4</v>
          </cell>
          <cell r="AW337">
            <v>-1.2578616352195704E-3</v>
          </cell>
          <cell r="AX337">
            <v>-1.5723270440245463E-3</v>
          </cell>
          <cell r="AY337">
            <v>-1.8867924528295221E-3</v>
          </cell>
          <cell r="AZ337">
            <v>-2.201257861634609E-3</v>
          </cell>
          <cell r="BA337">
            <v>-2.5157232704395849E-3</v>
          </cell>
          <cell r="BB337" t="e">
            <v>#VALUE!</v>
          </cell>
          <cell r="BC337" t="e">
            <v>#VALUE!</v>
          </cell>
          <cell r="BD337" t="e">
            <v>#VALUE!</v>
          </cell>
          <cell r="BE337" t="e">
            <v>#VALUE!</v>
          </cell>
          <cell r="BF337" t="e">
            <v>#VALUE!</v>
          </cell>
          <cell r="BG337" t="e">
            <v>#VALUE!</v>
          </cell>
          <cell r="BH337" t="e">
            <v>#VALUE!</v>
          </cell>
          <cell r="BI337" t="e">
            <v>#VALUE!</v>
          </cell>
          <cell r="BJ337" t="e">
            <v>#VALUE!</v>
          </cell>
          <cell r="BK337" t="e">
            <v>#VALUE!</v>
          </cell>
          <cell r="BL337" t="e">
            <v>#VALUE!</v>
          </cell>
          <cell r="BM337" t="e">
            <v>#VALUE!</v>
          </cell>
          <cell r="BN337" t="e">
            <v>#VALUE!</v>
          </cell>
          <cell r="BO337" t="e">
            <v>#VALUE!</v>
          </cell>
          <cell r="BP337" t="e">
            <v>#VALUE!</v>
          </cell>
          <cell r="BQ337" t="e">
            <v>#VALUE!</v>
          </cell>
          <cell r="BR337" t="e">
            <v>#VALUE!</v>
          </cell>
          <cell r="BS337" t="e">
            <v>#VALUE!</v>
          </cell>
          <cell r="BT337" t="e">
            <v>#VALUE!</v>
          </cell>
          <cell r="BU337" t="e">
            <v>#VALUE!</v>
          </cell>
          <cell r="BV337" t="e">
            <v>#VALUE!</v>
          </cell>
          <cell r="BW337" t="e">
            <v>#VALUE!</v>
          </cell>
        </row>
        <row r="338">
          <cell r="A338" t="str">
            <v>Mühlacker</v>
          </cell>
          <cell r="B338">
            <v>30</v>
          </cell>
          <cell r="D338">
            <v>0.11486838518682085</v>
          </cell>
          <cell r="E338">
            <v>0.11482095662538216</v>
          </cell>
          <cell r="F338">
            <v>0.11479718146234674</v>
          </cell>
          <cell r="G338">
            <v>0.11477340731336927</v>
          </cell>
          <cell r="H338">
            <v>0.1146988686779058</v>
          </cell>
          <cell r="I338">
            <v>0.11449159187941094</v>
          </cell>
          <cell r="J338">
            <v>0.11456996483759552</v>
          </cell>
          <cell r="K338">
            <v>0.16521335807050086</v>
          </cell>
          <cell r="L338">
            <v>0.15203060188882311</v>
          </cell>
          <cell r="M338">
            <v>0.15187362446426511</v>
          </cell>
          <cell r="N338">
            <v>0.1518925284788315</v>
          </cell>
          <cell r="O338">
            <v>0.15198050629484228</v>
          </cell>
          <cell r="Q338">
            <v>8.8888888888889461E-3</v>
          </cell>
          <cell r="R338">
            <v>8.5714285714286742E-3</v>
          </cell>
          <cell r="S338">
            <v>8.2539682539684023E-3</v>
          </cell>
          <cell r="T338">
            <v>7.9365079365081304E-3</v>
          </cell>
          <cell r="U338">
            <v>7.6190476190476364E-3</v>
          </cell>
          <cell r="V338">
            <v>7.3015873015873645E-3</v>
          </cell>
          <cell r="W338">
            <v>6.9841269841270925E-3</v>
          </cell>
          <cell r="X338">
            <v>2.6213592233009786E-2</v>
          </cell>
          <cell r="Y338">
            <v>6.3492063492065487E-3</v>
          </cell>
          <cell r="Z338">
            <v>6.0317460317462768E-3</v>
          </cell>
          <cell r="AA338">
            <v>5.7142857142860048E-3</v>
          </cell>
          <cell r="AB338">
            <v>5.3968253968257329E-3</v>
          </cell>
          <cell r="AC338">
            <v>5.079365079365239E-3</v>
          </cell>
          <cell r="AD338">
            <v>4.761904761904967E-3</v>
          </cell>
          <cell r="AE338">
            <v>4.4444444444446951E-3</v>
          </cell>
          <cell r="AF338">
            <v>4.1269841269844232E-3</v>
          </cell>
          <cell r="AG338">
            <v>3.8095238095241513E-3</v>
          </cell>
          <cell r="AH338">
            <v>3.3006535947712745E-2</v>
          </cell>
          <cell r="AI338">
            <v>3.2679738562091831E-2</v>
          </cell>
          <cell r="AJ338">
            <v>3.2352941176470917E-2</v>
          </cell>
          <cell r="AK338">
            <v>2.5396825396828415E-3</v>
          </cell>
          <cell r="AL338">
            <v>2.2222222222225696E-3</v>
          </cell>
          <cell r="AM338">
            <v>1.9047619047622977E-3</v>
          </cell>
          <cell r="AN338">
            <v>1.5873015873020258E-3</v>
          </cell>
          <cell r="AO338">
            <v>1.2698412698417538E-3</v>
          </cell>
          <cell r="AP338">
            <v>9.523809523814819E-4</v>
          </cell>
          <cell r="AQ338">
            <v>6.3492063492120998E-4</v>
          </cell>
          <cell r="AR338">
            <v>3.1746031746093806E-4</v>
          </cell>
          <cell r="AS338">
            <v>0</v>
          </cell>
          <cell r="AT338">
            <v>-3.1746031745971681E-4</v>
          </cell>
          <cell r="AU338">
            <v>-6.3492063492009976E-4</v>
          </cell>
          <cell r="AV338">
            <v>-9.5238095238037168E-4</v>
          </cell>
          <cell r="AW338">
            <v>-1.2698412698406436E-3</v>
          </cell>
          <cell r="AX338">
            <v>-1.5873015873009155E-3</v>
          </cell>
          <cell r="AY338">
            <v>-1.9047619047612985E-3</v>
          </cell>
          <cell r="AZ338">
            <v>-2.2222222222215704E-3</v>
          </cell>
          <cell r="BA338">
            <v>-2.5396825396818423E-3</v>
          </cell>
          <cell r="BB338" t="e">
            <v>#VALUE!</v>
          </cell>
          <cell r="BC338" t="e">
            <v>#VALUE!</v>
          </cell>
          <cell r="BD338" t="e">
            <v>#VALUE!</v>
          </cell>
          <cell r="BE338" t="e">
            <v>#VALUE!</v>
          </cell>
          <cell r="BF338" t="e">
            <v>#VALUE!</v>
          </cell>
          <cell r="BG338" t="e">
            <v>#VALUE!</v>
          </cell>
          <cell r="BH338" t="e">
            <v>#VALUE!</v>
          </cell>
          <cell r="BI338" t="e">
            <v>#VALUE!</v>
          </cell>
          <cell r="BJ338" t="e">
            <v>#VALUE!</v>
          </cell>
          <cell r="BK338" t="e">
            <v>#VALUE!</v>
          </cell>
          <cell r="BL338" t="e">
            <v>#VALUE!</v>
          </cell>
          <cell r="BM338" t="e">
            <v>#VALUE!</v>
          </cell>
          <cell r="BN338" t="e">
            <v>#VALUE!</v>
          </cell>
          <cell r="BO338" t="e">
            <v>#VALUE!</v>
          </cell>
          <cell r="BP338" t="e">
            <v>#VALUE!</v>
          </cell>
          <cell r="BQ338" t="e">
            <v>#VALUE!</v>
          </cell>
          <cell r="BR338" t="e">
            <v>#VALUE!</v>
          </cell>
          <cell r="BS338" t="e">
            <v>#VALUE!</v>
          </cell>
          <cell r="BT338" t="e">
            <v>#VALUE!</v>
          </cell>
          <cell r="BU338" t="e">
            <v>#VALUE!</v>
          </cell>
          <cell r="BV338" t="e">
            <v>#VALUE!</v>
          </cell>
          <cell r="BW338" t="e">
            <v>#VALUE!</v>
          </cell>
        </row>
        <row r="339">
          <cell r="A339" t="str">
            <v>Münsingen</v>
          </cell>
          <cell r="B339">
            <v>31</v>
          </cell>
          <cell r="D339">
            <v>1.1604418119774085E-2</v>
          </cell>
          <cell r="E339">
            <v>1.1561382598331393E-2</v>
          </cell>
          <cell r="F339">
            <v>1.1539809594479644E-2</v>
          </cell>
          <cell r="G339">
            <v>1.1518237510758977E-2</v>
          </cell>
          <cell r="H339">
            <v>-3.2525510204081676E-2</v>
          </cell>
          <cell r="I339">
            <v>-3.2705410821643355E-2</v>
          </cell>
          <cell r="J339">
            <v>-3.2637389008879247E-2</v>
          </cell>
          <cell r="K339">
            <v>-3.2653061224489743E-2</v>
          </cell>
          <cell r="L339">
            <v>-3.2729022942403319E-2</v>
          </cell>
          <cell r="M339">
            <v>-3.2860824742268036E-2</v>
          </cell>
          <cell r="N339">
            <v>-1.135261811481425E-2</v>
          </cell>
          <cell r="O339">
            <v>-1.1277108433734861E-2</v>
          </cell>
          <cell r="Q339">
            <v>2.2592592592592498E-2</v>
          </cell>
          <cell r="R339">
            <v>2.2777777777777786E-2</v>
          </cell>
          <cell r="S339">
            <v>4.6212121212121149E-2</v>
          </cell>
          <cell r="T339">
            <v>9.0579710144922387E-4</v>
          </cell>
          <cell r="U339">
            <v>1.0869565217390686E-3</v>
          </cell>
          <cell r="V339">
            <v>1.2681159420289134E-3</v>
          </cell>
          <cell r="W339">
            <v>1.4492753623187582E-3</v>
          </cell>
          <cell r="X339">
            <v>2.3888888888888848E-2</v>
          </cell>
          <cell r="Y339">
            <v>2.4074074074073915E-2</v>
          </cell>
          <cell r="Z339">
            <v>2.4259259259259203E-2</v>
          </cell>
          <cell r="AA339">
            <v>2.4444444444444269E-2</v>
          </cell>
          <cell r="AB339">
            <v>2.4629629629629557E-2</v>
          </cell>
          <cell r="AC339">
            <v>2.4814814814814623E-2</v>
          </cell>
          <cell r="AD339">
            <v>2.4999999999999911E-2</v>
          </cell>
          <cell r="AE339">
            <v>2.5185185185184977E-2</v>
          </cell>
          <cell r="AF339">
            <v>2.5370370370370265E-2</v>
          </cell>
          <cell r="AG339">
            <v>2.5555555555555332E-2</v>
          </cell>
          <cell r="AH339">
            <v>2.574074074074062E-2</v>
          </cell>
          <cell r="AI339">
            <v>2.5925925925925686E-2</v>
          </cell>
          <cell r="AJ339">
            <v>2.6111111111110974E-2</v>
          </cell>
          <cell r="AK339">
            <v>2.629629629629604E-2</v>
          </cell>
          <cell r="AL339">
            <v>2.6481481481481328E-2</v>
          </cell>
          <cell r="AM339">
            <v>2.6666666666666394E-2</v>
          </cell>
          <cell r="AN339">
            <v>2.6851851851851682E-2</v>
          </cell>
          <cell r="AO339">
            <v>2.7037037037036749E-2</v>
          </cell>
          <cell r="AP339">
            <v>-5.9139784946239393E-3</v>
          </cell>
          <cell r="AQ339">
            <v>1.6117216117215838E-2</v>
          </cell>
          <cell r="AR339">
            <v>1.630036630036602E-2</v>
          </cell>
          <cell r="AS339">
            <v>1.6483516483516203E-2</v>
          </cell>
          <cell r="AT339">
            <v>1.6666666666666385E-2</v>
          </cell>
          <cell r="AU339">
            <v>1.6849816849816568E-2</v>
          </cell>
          <cell r="AV339">
            <v>1.703296703296675E-2</v>
          </cell>
          <cell r="AW339">
            <v>1.7216117216116933E-2</v>
          </cell>
          <cell r="AX339">
            <v>1.7399267399267115E-2</v>
          </cell>
          <cell r="AY339">
            <v>1.7582417582417298E-2</v>
          </cell>
          <cell r="AZ339">
            <v>-2.5087719298245936E-2</v>
          </cell>
          <cell r="BA339">
            <v>-2.4912280701754774E-2</v>
          </cell>
          <cell r="BB339" t="e">
            <v>#VALUE!</v>
          </cell>
          <cell r="BC339" t="e">
            <v>#VALUE!</v>
          </cell>
          <cell r="BD339" t="e">
            <v>#VALUE!</v>
          </cell>
          <cell r="BE339" t="e">
            <v>#VALUE!</v>
          </cell>
          <cell r="BF339" t="e">
            <v>#VALUE!</v>
          </cell>
          <cell r="BG339" t="e">
            <v>#VALUE!</v>
          </cell>
          <cell r="BH339" t="e">
            <v>#VALUE!</v>
          </cell>
          <cell r="BI339" t="e">
            <v>#VALUE!</v>
          </cell>
          <cell r="BJ339" t="e">
            <v>#VALUE!</v>
          </cell>
          <cell r="BK339" t="e">
            <v>#VALUE!</v>
          </cell>
          <cell r="BL339" t="e">
            <v>#VALUE!</v>
          </cell>
          <cell r="BM339" t="e">
            <v>#VALUE!</v>
          </cell>
          <cell r="BN339" t="e">
            <v>#VALUE!</v>
          </cell>
          <cell r="BO339" t="e">
            <v>#VALUE!</v>
          </cell>
          <cell r="BP339" t="e">
            <v>#VALUE!</v>
          </cell>
          <cell r="BQ339" t="e">
            <v>#VALUE!</v>
          </cell>
          <cell r="BR339" t="e">
            <v>#VALUE!</v>
          </cell>
          <cell r="BS339" t="e">
            <v>#VALUE!</v>
          </cell>
          <cell r="BT339" t="e">
            <v>#VALUE!</v>
          </cell>
          <cell r="BU339" t="e">
            <v>#VALUE!</v>
          </cell>
          <cell r="BV339" t="e">
            <v>#VALUE!</v>
          </cell>
          <cell r="BW339" t="e">
            <v>#VALUE!</v>
          </cell>
        </row>
        <row r="340">
          <cell r="A340" t="str">
            <v>Nagold</v>
          </cell>
          <cell r="B340">
            <v>32</v>
          </cell>
          <cell r="D340">
            <v>8.5886481672530435E-2</v>
          </cell>
          <cell r="E340">
            <v>3.9634316435472883E-2</v>
          </cell>
          <cell r="F340">
            <v>3.9612144735861943E-2</v>
          </cell>
          <cell r="G340">
            <v>3.9589973981917659E-2</v>
          </cell>
          <cell r="H340">
            <v>3.952046244029539E-2</v>
          </cell>
          <cell r="I340">
            <v>3.9327164968234296E-2</v>
          </cell>
          <cell r="J340">
            <v>3.9400252235140432E-2</v>
          </cell>
          <cell r="K340">
            <v>8.5578231292517071E-2</v>
          </cell>
          <cell r="L340">
            <v>0.16302819860496731</v>
          </cell>
          <cell r="M340">
            <v>0.13582624070966198</v>
          </cell>
          <cell r="N340">
            <v>3.9177231884405472E-2</v>
          </cell>
          <cell r="O340">
            <v>3.9256600871571345E-2</v>
          </cell>
          <cell r="Q340">
            <v>-2.6282051282051189E-2</v>
          </cell>
          <cell r="R340">
            <v>-2.49999999999998E-2</v>
          </cell>
          <cell r="S340">
            <v>-2.3717948717948412E-2</v>
          </cell>
          <cell r="T340">
            <v>-2.2435897435897134E-2</v>
          </cell>
          <cell r="U340">
            <v>-1.9607843137251502E-3</v>
          </cell>
          <cell r="V340">
            <v>-6.5359477124138365E-4</v>
          </cell>
          <cell r="W340">
            <v>-3.7106918238993258E-2</v>
          </cell>
          <cell r="X340">
            <v>-3.5849056603773022E-2</v>
          </cell>
          <cell r="Y340">
            <v>-3.4591194968552785E-2</v>
          </cell>
          <cell r="Z340">
            <v>-3.333333333333266E-2</v>
          </cell>
          <cell r="AA340">
            <v>-3.2075471698112423E-2</v>
          </cell>
          <cell r="AB340">
            <v>-3.0817610062892298E-2</v>
          </cell>
          <cell r="AC340">
            <v>-2.9559748427672061E-2</v>
          </cell>
          <cell r="AD340">
            <v>-2.8301886792451936E-2</v>
          </cell>
          <cell r="AE340">
            <v>-2.7044025157231699E-2</v>
          </cell>
          <cell r="AF340">
            <v>-2.5786163522011463E-2</v>
          </cell>
          <cell r="AG340">
            <v>-2.4528301886791337E-2</v>
          </cell>
          <cell r="AH340">
            <v>-2.3270440251571101E-2</v>
          </cell>
          <cell r="AI340">
            <v>-2.2012578616350975E-2</v>
          </cell>
          <cell r="AJ340">
            <v>-2.0754716981130739E-2</v>
          </cell>
          <cell r="AK340">
            <v>-1.9496855345910613E-2</v>
          </cell>
          <cell r="AL340">
            <v>-1.8238993710690377E-2</v>
          </cell>
          <cell r="AM340">
            <v>-1.6981132075470251E-2</v>
          </cell>
          <cell r="AN340">
            <v>-1.5723270440250015E-2</v>
          </cell>
          <cell r="AO340">
            <v>-1.4465408805029778E-2</v>
          </cell>
          <cell r="AP340">
            <v>-1.3207547169809652E-2</v>
          </cell>
          <cell r="AQ340">
            <v>-1.1949685534589416E-2</v>
          </cell>
          <cell r="AR340">
            <v>-1.069182389936929E-2</v>
          </cell>
          <cell r="AS340">
            <v>-9.4339622641490539E-3</v>
          </cell>
          <cell r="AT340">
            <v>-8.1761006289289284E-3</v>
          </cell>
          <cell r="AU340">
            <v>-6.9182389937086919E-3</v>
          </cell>
          <cell r="AV340">
            <v>-5.6603773584884554E-3</v>
          </cell>
          <cell r="AW340">
            <v>-4.4025157232683299E-3</v>
          </cell>
          <cell r="AX340">
            <v>-3.1446540880480933E-3</v>
          </cell>
          <cell r="AY340">
            <v>-1.8867924528279678E-3</v>
          </cell>
          <cell r="AZ340">
            <v>-6.2893081760773129E-4</v>
          </cell>
          <cell r="BA340">
            <v>6.2893081761239422E-4</v>
          </cell>
          <cell r="BB340" t="e">
            <v>#VALUE!</v>
          </cell>
          <cell r="BC340" t="e">
            <v>#VALUE!</v>
          </cell>
          <cell r="BD340" t="e">
            <v>#VALUE!</v>
          </cell>
          <cell r="BE340" t="e">
            <v>#VALUE!</v>
          </cell>
          <cell r="BF340" t="e">
            <v>#VALUE!</v>
          </cell>
          <cell r="BG340" t="e">
            <v>#VALUE!</v>
          </cell>
          <cell r="BH340" t="e">
            <v>#VALUE!</v>
          </cell>
          <cell r="BI340" t="e">
            <v>#VALUE!</v>
          </cell>
          <cell r="BJ340" t="e">
            <v>#VALUE!</v>
          </cell>
          <cell r="BK340" t="e">
            <v>#VALUE!</v>
          </cell>
          <cell r="BL340" t="e">
            <v>#VALUE!</v>
          </cell>
          <cell r="BM340" t="e">
            <v>#VALUE!</v>
          </cell>
          <cell r="BN340" t="e">
            <v>#VALUE!</v>
          </cell>
          <cell r="BO340" t="e">
            <v>#VALUE!</v>
          </cell>
          <cell r="BP340" t="e">
            <v>#VALUE!</v>
          </cell>
          <cell r="BQ340" t="e">
            <v>#VALUE!</v>
          </cell>
          <cell r="BR340" t="e">
            <v>#VALUE!</v>
          </cell>
          <cell r="BS340" t="e">
            <v>#VALUE!</v>
          </cell>
          <cell r="BT340" t="e">
            <v>#VALUE!</v>
          </cell>
          <cell r="BU340" t="e">
            <v>#VALUE!</v>
          </cell>
          <cell r="BV340" t="e">
            <v>#VALUE!</v>
          </cell>
          <cell r="BW340" t="e">
            <v>#VALUE!</v>
          </cell>
        </row>
        <row r="341">
          <cell r="A341" t="str">
            <v>Neuenbürg</v>
          </cell>
          <cell r="B341">
            <v>33</v>
          </cell>
          <cell r="D341">
            <v>0.13657142353277596</v>
          </cell>
          <cell r="E341">
            <v>0.13652307168397737</v>
          </cell>
          <cell r="F341">
            <v>0.15173373176275873</v>
          </cell>
          <cell r="G341">
            <v>0.16735705860173589</v>
          </cell>
          <cell r="H341">
            <v>0.11864237882653073</v>
          </cell>
          <cell r="I341">
            <v>7.3696993987975912E-2</v>
          </cell>
          <cell r="J341">
            <v>7.3772498200143977E-2</v>
          </cell>
          <cell r="K341">
            <v>7.3755102040816478E-2</v>
          </cell>
          <cell r="L341">
            <v>0.11840706722284611</v>
          </cell>
          <cell r="M341">
            <v>0.11825467139175272</v>
          </cell>
          <cell r="N341">
            <v>0.11827302366768633</v>
          </cell>
          <cell r="O341">
            <v>7.3624096385542348E-2</v>
          </cell>
          <cell r="Q341">
            <v>9.669966996699686E-2</v>
          </cell>
          <cell r="R341">
            <v>2.4537037037037246E-2</v>
          </cell>
          <cell r="S341">
            <v>2.3456790123457028E-2</v>
          </cell>
          <cell r="T341">
            <v>2.2376543209876809E-2</v>
          </cell>
          <cell r="U341">
            <v>2.1296296296296591E-2</v>
          </cell>
          <cell r="V341">
            <v>2.0216049382716372E-2</v>
          </cell>
          <cell r="W341">
            <v>9.7859327217131309E-3</v>
          </cell>
          <cell r="X341">
            <v>8.7155963302758543E-3</v>
          </cell>
          <cell r="Y341">
            <v>7.6452599388385778E-3</v>
          </cell>
          <cell r="Z341">
            <v>6.5749235474013012E-3</v>
          </cell>
          <cell r="AA341">
            <v>5.5045871559640247E-3</v>
          </cell>
          <cell r="AB341">
            <v>4.4342507645267482E-3</v>
          </cell>
          <cell r="AC341">
            <v>3.3639143730894716E-3</v>
          </cell>
          <cell r="AD341">
            <v>4.0476190476191443E-2</v>
          </cell>
          <cell r="AE341">
            <v>6.9934640522876901E-2</v>
          </cell>
          <cell r="AF341">
            <v>9.4135802469146324E-3</v>
          </cell>
          <cell r="AG341">
            <v>8.333333333334414E-3</v>
          </cell>
          <cell r="AH341">
            <v>7.2530864197541955E-3</v>
          </cell>
          <cell r="AI341">
            <v>6.1728395061739771E-3</v>
          </cell>
          <cell r="AJ341">
            <v>5.0925925925939808E-3</v>
          </cell>
          <cell r="AK341">
            <v>4.0123456790137624E-3</v>
          </cell>
          <cell r="AL341">
            <v>2.932098765433544E-3</v>
          </cell>
          <cell r="AM341">
            <v>1.8518518518533256E-3</v>
          </cell>
          <cell r="AN341">
            <v>7.7160493827310717E-4</v>
          </cell>
          <cell r="AO341">
            <v>-3.0864197530700022E-4</v>
          </cell>
          <cell r="AP341">
            <v>-1.3888888888872186E-3</v>
          </cell>
          <cell r="AQ341">
            <v>-2.469135802467437E-3</v>
          </cell>
          <cell r="AR341">
            <v>-3.5493827160476554E-3</v>
          </cell>
          <cell r="AS341">
            <v>1.4150943396228355E-2</v>
          </cell>
          <cell r="AT341">
            <v>1.3050314465410828E-2</v>
          </cell>
          <cell r="AU341">
            <v>-6.7901234567881996E-3</v>
          </cell>
          <cell r="AV341">
            <v>3.028846153846354E-2</v>
          </cell>
          <cell r="AW341">
            <v>2.9166666666668783E-2</v>
          </cell>
          <cell r="AX341">
            <v>2.8044871794874027E-2</v>
          </cell>
          <cell r="AY341">
            <v>0.13616972928947946</v>
          </cell>
          <cell r="AZ341">
            <v>0.13492859506584876</v>
          </cell>
          <cell r="BA341">
            <v>2.4679487179489534E-2</v>
          </cell>
          <cell r="BB341" t="e">
            <v>#VALUE!</v>
          </cell>
          <cell r="BC341" t="e">
            <v>#VALUE!</v>
          </cell>
          <cell r="BD341" t="e">
            <v>#VALUE!</v>
          </cell>
          <cell r="BE341" t="e">
            <v>#VALUE!</v>
          </cell>
          <cell r="BF341" t="e">
            <v>#VALUE!</v>
          </cell>
          <cell r="BG341" t="e">
            <v>#VALUE!</v>
          </cell>
          <cell r="BH341" t="e">
            <v>#VALUE!</v>
          </cell>
          <cell r="BI341" t="e">
            <v>#VALUE!</v>
          </cell>
          <cell r="BJ341" t="e">
            <v>#VALUE!</v>
          </cell>
          <cell r="BK341" t="e">
            <v>#VALUE!</v>
          </cell>
          <cell r="BL341" t="e">
            <v>#VALUE!</v>
          </cell>
          <cell r="BM341" t="e">
            <v>#VALUE!</v>
          </cell>
          <cell r="BN341" t="e">
            <v>#VALUE!</v>
          </cell>
          <cell r="BO341" t="e">
            <v>#VALUE!</v>
          </cell>
          <cell r="BP341" t="e">
            <v>#VALUE!</v>
          </cell>
          <cell r="BQ341" t="e">
            <v>#VALUE!</v>
          </cell>
          <cell r="BR341" t="e">
            <v>#VALUE!</v>
          </cell>
          <cell r="BS341" t="e">
            <v>#VALUE!</v>
          </cell>
          <cell r="BT341" t="e">
            <v>#VALUE!</v>
          </cell>
          <cell r="BU341" t="e">
            <v>#VALUE!</v>
          </cell>
          <cell r="BV341" t="e">
            <v>#VALUE!</v>
          </cell>
          <cell r="BW341" t="e">
            <v>#VALUE!</v>
          </cell>
        </row>
        <row r="342">
          <cell r="A342" t="str">
            <v>Neuenstadt a.K.</v>
          </cell>
          <cell r="B342">
            <v>34</v>
          </cell>
          <cell r="D342">
            <v>-2.7364799158550279E-2</v>
          </cell>
          <cell r="E342">
            <v>-2.7406176857472819E-2</v>
          </cell>
          <cell r="F342">
            <v>-2.7426918821978341E-2</v>
          </cell>
          <cell r="G342">
            <v>-2.7447659901797983E-2</v>
          </cell>
          <cell r="H342">
            <v>-2.7512689013429181E-2</v>
          </cell>
          <cell r="I342">
            <v>3.5034775433220311E-3</v>
          </cell>
          <cell r="J342">
            <v>3.5740456271520227E-3</v>
          </cell>
          <cell r="K342">
            <v>1.4407060121345738E-2</v>
          </cell>
          <cell r="L342">
            <v>1.4327402968506764E-2</v>
          </cell>
          <cell r="M342">
            <v>1.4189189189189211E-2</v>
          </cell>
          <cell r="N342">
            <v>1.4205833590795747E-2</v>
          </cell>
          <cell r="O342">
            <v>1.428329534353634E-2</v>
          </cell>
          <cell r="Q342">
            <v>5.5267702936097063E-3</v>
          </cell>
          <cell r="R342">
            <v>5.6994818652849055E-3</v>
          </cell>
          <cell r="S342">
            <v>5.8721934369603268E-3</v>
          </cell>
          <cell r="T342">
            <v>6.044905008635526E-3</v>
          </cell>
          <cell r="U342">
            <v>6.2176165803107253E-3</v>
          </cell>
          <cell r="V342">
            <v>6.3903281519861466E-3</v>
          </cell>
          <cell r="W342">
            <v>-3.7606837606838361E-3</v>
          </cell>
          <cell r="X342">
            <v>-8.6734693877551505E-3</v>
          </cell>
          <cell r="Y342">
            <v>-8.5034013605442826E-3</v>
          </cell>
          <cell r="Z342">
            <v>-8.3333333333334147E-3</v>
          </cell>
          <cell r="AA342">
            <v>-8.1632653061225469E-3</v>
          </cell>
          <cell r="AB342">
            <v>-7.993197278911679E-3</v>
          </cell>
          <cell r="AC342">
            <v>-7.8231292517008111E-3</v>
          </cell>
          <cell r="AD342">
            <v>-7.6530612244899432E-3</v>
          </cell>
          <cell r="AE342">
            <v>-7.4829931972790753E-3</v>
          </cell>
          <cell r="AF342">
            <v>-7.3129251700682074E-3</v>
          </cell>
          <cell r="AG342">
            <v>-7.1428571428573395E-3</v>
          </cell>
          <cell r="AH342">
            <v>-6.9727891156464716E-3</v>
          </cell>
          <cell r="AI342">
            <v>-6.8027210884356037E-3</v>
          </cell>
          <cell r="AJ342">
            <v>-6.6326530612247359E-3</v>
          </cell>
          <cell r="AK342">
            <v>-6.462585034013868E-3</v>
          </cell>
          <cell r="AL342">
            <v>-6.2925170068028891E-3</v>
          </cell>
          <cell r="AM342">
            <v>-6.1224489795920212E-3</v>
          </cell>
          <cell r="AN342">
            <v>-5.9523809523811533E-3</v>
          </cell>
          <cell r="AO342">
            <v>-5.7823129251702854E-3</v>
          </cell>
          <cell r="AP342">
            <v>-5.6122448979594175E-3</v>
          </cell>
          <cell r="AQ342">
            <v>-5.4421768707485496E-3</v>
          </cell>
          <cell r="AR342">
            <v>-5.2721088435376817E-3</v>
          </cell>
          <cell r="AS342">
            <v>-5.1020408163268138E-3</v>
          </cell>
          <cell r="AT342">
            <v>-4.9319727891159459E-3</v>
          </cell>
          <cell r="AU342">
            <v>-4.7619047619050781E-3</v>
          </cell>
          <cell r="AV342">
            <v>-4.5918367346942102E-3</v>
          </cell>
          <cell r="AW342">
            <v>-4.4217687074833423E-3</v>
          </cell>
          <cell r="AX342">
            <v>-4.2517006802724744E-3</v>
          </cell>
          <cell r="AY342">
            <v>-4.0816326530616065E-3</v>
          </cell>
          <cell r="AZ342">
            <v>-3.9115646258507386E-3</v>
          </cell>
          <cell r="BA342">
            <v>-3.7414965986398707E-3</v>
          </cell>
          <cell r="BB342" t="e">
            <v>#VALUE!</v>
          </cell>
          <cell r="BC342" t="e">
            <v>#VALUE!</v>
          </cell>
          <cell r="BD342" t="e">
            <v>#VALUE!</v>
          </cell>
          <cell r="BE342" t="e">
            <v>#VALUE!</v>
          </cell>
          <cell r="BF342" t="e">
            <v>#VALUE!</v>
          </cell>
          <cell r="BG342" t="e">
            <v>#VALUE!</v>
          </cell>
          <cell r="BH342" t="e">
            <v>#VALUE!</v>
          </cell>
          <cell r="BI342" t="e">
            <v>#VALUE!</v>
          </cell>
          <cell r="BJ342" t="e">
            <v>#VALUE!</v>
          </cell>
          <cell r="BK342" t="e">
            <v>#VALUE!</v>
          </cell>
          <cell r="BL342" t="e">
            <v>#VALUE!</v>
          </cell>
          <cell r="BM342" t="e">
            <v>#VALUE!</v>
          </cell>
          <cell r="BN342" t="e">
            <v>#VALUE!</v>
          </cell>
          <cell r="BO342" t="e">
            <v>#VALUE!</v>
          </cell>
          <cell r="BP342" t="e">
            <v>#VALUE!</v>
          </cell>
          <cell r="BQ342" t="e">
            <v>#VALUE!</v>
          </cell>
          <cell r="BR342" t="e">
            <v>#VALUE!</v>
          </cell>
          <cell r="BS342" t="e">
            <v>#VALUE!</v>
          </cell>
          <cell r="BT342" t="e">
            <v>#VALUE!</v>
          </cell>
          <cell r="BU342" t="e">
            <v>#VALUE!</v>
          </cell>
          <cell r="BV342" t="e">
            <v>#VALUE!</v>
          </cell>
          <cell r="BW342" t="e">
            <v>#VALUE!</v>
          </cell>
        </row>
        <row r="343">
          <cell r="A343" t="str">
            <v>Nürtingen</v>
          </cell>
          <cell r="B343">
            <v>35</v>
          </cell>
          <cell r="D343">
            <v>0.16811979029263369</v>
          </cell>
          <cell r="E343">
            <v>0.12744157122868849</v>
          </cell>
          <cell r="F343">
            <v>9.875377370726901E-2</v>
          </cell>
          <cell r="G343">
            <v>7.1489674517325463E-2</v>
          </cell>
          <cell r="H343">
            <v>7.141803002192626E-2</v>
          </cell>
          <cell r="I343">
            <v>7.1218801238841278E-2</v>
          </cell>
          <cell r="J343">
            <v>8.9299074561430158E-2</v>
          </cell>
          <cell r="K343">
            <v>5.3857640617222646E-2</v>
          </cell>
          <cell r="L343">
            <v>4.7621001993640721E-3</v>
          </cell>
          <cell r="M343">
            <v>4.6251898026052896E-3</v>
          </cell>
          <cell r="N343">
            <v>-2.5573110041243852E-2</v>
          </cell>
          <cell r="O343">
            <v>-2.5498686475224241E-2</v>
          </cell>
          <cell r="Q343">
            <v>1.5151515151515138E-2</v>
          </cell>
          <cell r="R343">
            <v>1.5151515151515138E-2</v>
          </cell>
          <cell r="S343">
            <v>1.5151515151515138E-2</v>
          </cell>
          <cell r="T343">
            <v>1.5151515151515138E-2</v>
          </cell>
          <cell r="U343">
            <v>1.5151515151515138E-2</v>
          </cell>
          <cell r="V343">
            <v>1.5151515151515138E-2</v>
          </cell>
          <cell r="W343">
            <v>1.5151515151515138E-2</v>
          </cell>
          <cell r="X343">
            <v>0</v>
          </cell>
          <cell r="Y343">
            <v>0</v>
          </cell>
          <cell r="Z343">
            <v>3.7453183520599342E-3</v>
          </cell>
          <cell r="AA343">
            <v>1.9011406844106515E-2</v>
          </cell>
          <cell r="AB343">
            <v>1.9011406844106515E-2</v>
          </cell>
          <cell r="AC343">
            <v>1.9011406844106515E-2</v>
          </cell>
          <cell r="AD343">
            <v>0</v>
          </cell>
          <cell r="AE343">
            <v>1.9011406844106515E-2</v>
          </cell>
          <cell r="AF343">
            <v>1.9011406844106515E-2</v>
          </cell>
          <cell r="AG343">
            <v>1.9011406844106515E-2</v>
          </cell>
          <cell r="AH343">
            <v>1.9011406844106515E-2</v>
          </cell>
          <cell r="AI343">
            <v>3.474903474903468E-2</v>
          </cell>
          <cell r="AJ343">
            <v>3.474903474903468E-2</v>
          </cell>
          <cell r="AK343">
            <v>3.474903474903468E-2</v>
          </cell>
          <cell r="AL343">
            <v>3.474903474903468E-2</v>
          </cell>
          <cell r="AM343">
            <v>3.474903474903468E-2</v>
          </cell>
          <cell r="AN343">
            <v>3.474903474903468E-2</v>
          </cell>
          <cell r="AO343">
            <v>3.474903474903468E-2</v>
          </cell>
          <cell r="AP343">
            <v>5.0980392156862786E-2</v>
          </cell>
          <cell r="AQ343">
            <v>3.474903474903468E-2</v>
          </cell>
          <cell r="AR343">
            <v>3.474903474903468E-2</v>
          </cell>
          <cell r="AS343">
            <v>3.7453183520599342E-3</v>
          </cell>
          <cell r="AT343">
            <v>1.9011406844106515E-2</v>
          </cell>
          <cell r="AU343">
            <v>1.9011406844106515E-2</v>
          </cell>
          <cell r="AV343">
            <v>3.4589252625077282E-2</v>
          </cell>
          <cell r="AW343">
            <v>3.4589252625077282E-2</v>
          </cell>
          <cell r="AX343">
            <v>3.474903474903468E-2</v>
          </cell>
          <cell r="AY343">
            <v>3.7453183520599342E-3</v>
          </cell>
          <cell r="AZ343">
            <v>3.7453183520599342E-3</v>
          </cell>
          <cell r="BA343">
            <v>3.7453183520599342E-3</v>
          </cell>
          <cell r="BB343" t="e">
            <v>#VALUE!</v>
          </cell>
          <cell r="BC343" t="e">
            <v>#VALUE!</v>
          </cell>
          <cell r="BD343" t="e">
            <v>#VALUE!</v>
          </cell>
          <cell r="BE343" t="e">
            <v>#VALUE!</v>
          </cell>
          <cell r="BF343" t="e">
            <v>#VALUE!</v>
          </cell>
          <cell r="BG343" t="e">
            <v>#VALUE!</v>
          </cell>
          <cell r="BH343" t="e">
            <v>#VALUE!</v>
          </cell>
          <cell r="BI343" t="e">
            <v>#VALUE!</v>
          </cell>
          <cell r="BJ343" t="e">
            <v>#VALUE!</v>
          </cell>
          <cell r="BK343" t="e">
            <v>#VALUE!</v>
          </cell>
          <cell r="BL343" t="e">
            <v>#VALUE!</v>
          </cell>
          <cell r="BM343" t="e">
            <v>#VALUE!</v>
          </cell>
          <cell r="BN343" t="e">
            <v>#VALUE!</v>
          </cell>
          <cell r="BO343" t="e">
            <v>#VALUE!</v>
          </cell>
          <cell r="BP343" t="e">
            <v>#VALUE!</v>
          </cell>
          <cell r="BQ343" t="e">
            <v>#VALUE!</v>
          </cell>
          <cell r="BR343" t="e">
            <v>#VALUE!</v>
          </cell>
          <cell r="BS343" t="e">
            <v>#VALUE!</v>
          </cell>
          <cell r="BT343" t="e">
            <v>#VALUE!</v>
          </cell>
          <cell r="BU343" t="e">
            <v>#VALUE!</v>
          </cell>
          <cell r="BV343" t="e">
            <v>#VALUE!</v>
          </cell>
          <cell r="BW343" t="e">
            <v>#VALUE!</v>
          </cell>
        </row>
        <row r="344">
          <cell r="A344" t="str">
            <v>Öhringen</v>
          </cell>
          <cell r="B344">
            <v>36</v>
          </cell>
          <cell r="D344">
            <v>-8.2550384200008597E-4</v>
          </cell>
          <cell r="E344">
            <v>-8.6801057159147099E-4</v>
          </cell>
          <cell r="F344">
            <v>-8.8931850072704322E-4</v>
          </cell>
          <cell r="G344">
            <v>-9.1062552103693406E-4</v>
          </cell>
          <cell r="H344">
            <v>-9.7742901508435232E-4</v>
          </cell>
          <cell r="I344">
            <v>-1.1631959571317685E-3</v>
          </cell>
          <cell r="J344">
            <v>-1.0929560417775042E-3</v>
          </cell>
          <cell r="K344">
            <v>-1.1091393078970224E-3</v>
          </cell>
          <cell r="L344">
            <v>-3.2729022942403319E-2</v>
          </cell>
          <cell r="M344">
            <v>-3.2860824742268036E-2</v>
          </cell>
          <cell r="N344">
            <v>-3.2844952503622626E-2</v>
          </cell>
          <cell r="O344">
            <v>-3.2771084337349432E-2</v>
          </cell>
          <cell r="Q344">
            <v>-4.006734006734014E-2</v>
          </cell>
          <cell r="R344">
            <v>-3.9898989898989878E-2</v>
          </cell>
          <cell r="S344">
            <v>-3.9730639730639727E-2</v>
          </cell>
          <cell r="T344">
            <v>-3.9562289562289576E-2</v>
          </cell>
          <cell r="U344">
            <v>-3.9393939393939426E-2</v>
          </cell>
          <cell r="V344">
            <v>-3.9225589225589275E-2</v>
          </cell>
          <cell r="W344">
            <v>-3.9057239057239124E-2</v>
          </cell>
          <cell r="X344">
            <v>-3.8888888888888973E-2</v>
          </cell>
          <cell r="Y344">
            <v>-5.0347222222222321E-2</v>
          </cell>
          <cell r="Z344">
            <v>-5.0173611111111183E-2</v>
          </cell>
          <cell r="AA344">
            <v>-5.0000000000000155E-2</v>
          </cell>
          <cell r="AB344">
            <v>-4.9826388888889017E-2</v>
          </cell>
          <cell r="AC344">
            <v>-4.9652777777777879E-2</v>
          </cell>
          <cell r="AD344">
            <v>-4.9479166666666852E-2</v>
          </cell>
          <cell r="AE344">
            <v>-4.9305555555555713E-2</v>
          </cell>
          <cell r="AF344">
            <v>-2.8900709219858323E-2</v>
          </cell>
          <cell r="AG344">
            <v>-2.8723404255319385E-2</v>
          </cell>
          <cell r="AH344">
            <v>-2.8546099290780336E-2</v>
          </cell>
          <cell r="AI344">
            <v>-2.8368794326241287E-2</v>
          </cell>
          <cell r="AJ344">
            <v>-2.8191489361702349E-2</v>
          </cell>
          <cell r="AK344">
            <v>-2.80141843971633E-2</v>
          </cell>
          <cell r="AL344">
            <v>-2.7836879432624362E-2</v>
          </cell>
          <cell r="AM344">
            <v>-2.7659574468085313E-2</v>
          </cell>
          <cell r="AN344">
            <v>-2.7482269503546375E-2</v>
          </cell>
          <cell r="AO344">
            <v>-2.7304964539007326E-2</v>
          </cell>
          <cell r="AP344">
            <v>-2.7127659574468388E-2</v>
          </cell>
          <cell r="AQ344">
            <v>1.6296296296296031E-2</v>
          </cell>
          <cell r="AR344">
            <v>1.6481481481481097E-2</v>
          </cell>
          <cell r="AS344">
            <v>1.6666666666666385E-2</v>
          </cell>
          <cell r="AT344">
            <v>1.6851851851851452E-2</v>
          </cell>
          <cell r="AU344">
            <v>-2.6241134751773365E-2</v>
          </cell>
          <cell r="AV344">
            <v>-2.6063829787234427E-2</v>
          </cell>
          <cell r="AW344">
            <v>-2.5886524822695378E-2</v>
          </cell>
          <cell r="AX344">
            <v>-2.5709219858156329E-2</v>
          </cell>
          <cell r="AY344">
            <v>-2.5531914893617391E-2</v>
          </cell>
          <cell r="AZ344">
            <v>-2.5354609929078342E-2</v>
          </cell>
          <cell r="BA344">
            <v>-2.5177304964539404E-2</v>
          </cell>
          <cell r="BB344" t="e">
            <v>#VALUE!</v>
          </cell>
          <cell r="BC344" t="e">
            <v>#VALUE!</v>
          </cell>
          <cell r="BD344" t="e">
            <v>#VALUE!</v>
          </cell>
          <cell r="BE344" t="e">
            <v>#VALUE!</v>
          </cell>
          <cell r="BF344" t="e">
            <v>#VALUE!</v>
          </cell>
          <cell r="BG344" t="e">
            <v>#VALUE!</v>
          </cell>
          <cell r="BH344" t="e">
            <v>#VALUE!</v>
          </cell>
          <cell r="BI344" t="e">
            <v>#VALUE!</v>
          </cell>
          <cell r="BJ344" t="e">
            <v>#VALUE!</v>
          </cell>
          <cell r="BK344" t="e">
            <v>#VALUE!</v>
          </cell>
          <cell r="BL344" t="e">
            <v>#VALUE!</v>
          </cell>
          <cell r="BM344" t="e">
            <v>#VALUE!</v>
          </cell>
          <cell r="BN344" t="e">
            <v>#VALUE!</v>
          </cell>
          <cell r="BO344" t="e">
            <v>#VALUE!</v>
          </cell>
          <cell r="BP344" t="e">
            <v>#VALUE!</v>
          </cell>
          <cell r="BQ344" t="e">
            <v>#VALUE!</v>
          </cell>
          <cell r="BR344" t="e">
            <v>#VALUE!</v>
          </cell>
          <cell r="BS344" t="e">
            <v>#VALUE!</v>
          </cell>
          <cell r="BT344" t="e">
            <v>#VALUE!</v>
          </cell>
          <cell r="BU344" t="e">
            <v>#VALUE!</v>
          </cell>
          <cell r="BV344" t="e">
            <v>#VALUE!</v>
          </cell>
          <cell r="BW344" t="e">
            <v>#VALUE!</v>
          </cell>
        </row>
        <row r="345">
          <cell r="A345" t="str">
            <v>Ravensburg</v>
          </cell>
          <cell r="B345">
            <v>37</v>
          </cell>
          <cell r="D345">
            <v>-8.7778554160432565E-3</v>
          </cell>
          <cell r="E345">
            <v>-8.8200238379021467E-3</v>
          </cell>
          <cell r="F345">
            <v>3.3956308665159529E-3</v>
          </cell>
          <cell r="G345">
            <v>1.5916142891240215E-2</v>
          </cell>
          <cell r="H345">
            <v>1.5848214285714368E-2</v>
          </cell>
          <cell r="I345">
            <v>1.5659318637274655E-2</v>
          </cell>
          <cell r="J345">
            <v>1.5730741540676663E-2</v>
          </cell>
          <cell r="K345">
            <v>1.5714285714285792E-2</v>
          </cell>
          <cell r="L345">
            <v>-3.2729022942403319E-2</v>
          </cell>
          <cell r="M345">
            <v>-9.2720643701282857E-3</v>
          </cell>
          <cell r="N345">
            <v>1.5512799871196359E-2</v>
          </cell>
          <cell r="O345">
            <v>4.1631139944392936E-2</v>
          </cell>
          <cell r="Q345">
            <v>2.4796747967479549E-2</v>
          </cell>
          <cell r="R345">
            <v>2.4999999999999911E-2</v>
          </cell>
          <cell r="S345">
            <v>5.0833333333333286E-2</v>
          </cell>
          <cell r="T345">
            <v>5.1041666666666652E-2</v>
          </cell>
          <cell r="U345">
            <v>7.8205128205128149E-2</v>
          </cell>
          <cell r="V345">
            <v>6.4767932489451452E-2</v>
          </cell>
          <cell r="W345">
            <v>6.4978902953586326E-2</v>
          </cell>
          <cell r="X345">
            <v>2.6219512195121863E-2</v>
          </cell>
          <cell r="Y345">
            <v>1.4056224899598346E-2</v>
          </cell>
          <cell r="Z345">
            <v>3.9300411522633638E-2</v>
          </cell>
          <cell r="AA345">
            <v>3.9506172839506082E-2</v>
          </cell>
          <cell r="AB345">
            <v>3.9711934156378526E-2</v>
          </cell>
          <cell r="AC345">
            <v>3.9917695473250969E-2</v>
          </cell>
          <cell r="AD345">
            <v>8.0128205128204844E-2</v>
          </cell>
          <cell r="AE345">
            <v>8.0341880341880056E-2</v>
          </cell>
          <cell r="AF345">
            <v>8.0555555555555269E-2</v>
          </cell>
          <cell r="AG345">
            <v>5.3749999999999742E-2</v>
          </cell>
          <cell r="AH345">
            <v>4.0946502057612966E-2</v>
          </cell>
          <cell r="AI345">
            <v>2.8455284552845406E-2</v>
          </cell>
          <cell r="AJ345">
            <v>-1.9186046511628141E-2</v>
          </cell>
          <cell r="AK345">
            <v>-1.8992248062015715E-2</v>
          </cell>
          <cell r="AL345">
            <v>-1.8798449612403401E-2</v>
          </cell>
          <cell r="AM345">
            <v>-1.8604651162790975E-2</v>
          </cell>
          <cell r="AN345">
            <v>-1.8410852713178549E-2</v>
          </cell>
          <cell r="AO345">
            <v>-2.9501915708812554E-2</v>
          </cell>
          <cell r="AP345">
            <v>1.7469879518071885E-2</v>
          </cell>
          <cell r="AQ345">
            <v>1.7670682730923426E-2</v>
          </cell>
          <cell r="AR345">
            <v>1.7871485943774745E-2</v>
          </cell>
          <cell r="AS345">
            <v>5.9523809523807092E-3</v>
          </cell>
          <cell r="AT345">
            <v>6.1507936507934069E-3</v>
          </cell>
          <cell r="AU345">
            <v>-1.7054263565891792E-2</v>
          </cell>
          <cell r="AV345">
            <v>-3.371428571428603E-2</v>
          </cell>
          <cell r="AW345">
            <v>-3.3523809523809844E-2</v>
          </cell>
          <cell r="AX345">
            <v>-4.4256120527307319E-2</v>
          </cell>
          <cell r="AY345">
            <v>-3.8636363636364024E-2</v>
          </cell>
          <cell r="AZ345">
            <v>-2.7394636015326101E-2</v>
          </cell>
          <cell r="BA345">
            <v>-2.720306513409998E-2</v>
          </cell>
          <cell r="BB345" t="e">
            <v>#VALUE!</v>
          </cell>
          <cell r="BC345" t="e">
            <v>#VALUE!</v>
          </cell>
          <cell r="BD345" t="e">
            <v>#VALUE!</v>
          </cell>
          <cell r="BE345" t="e">
            <v>#VALUE!</v>
          </cell>
          <cell r="BF345" t="e">
            <v>#VALUE!</v>
          </cell>
          <cell r="BG345" t="e">
            <v>#VALUE!</v>
          </cell>
          <cell r="BH345" t="e">
            <v>#VALUE!</v>
          </cell>
          <cell r="BI345" t="e">
            <v>#VALUE!</v>
          </cell>
          <cell r="BJ345" t="e">
            <v>#VALUE!</v>
          </cell>
          <cell r="BK345" t="e">
            <v>#VALUE!</v>
          </cell>
          <cell r="BL345" t="e">
            <v>#VALUE!</v>
          </cell>
          <cell r="BM345" t="e">
            <v>#VALUE!</v>
          </cell>
          <cell r="BN345" t="e">
            <v>#VALUE!</v>
          </cell>
          <cell r="BO345" t="e">
            <v>#VALUE!</v>
          </cell>
          <cell r="BP345" t="e">
            <v>#VALUE!</v>
          </cell>
          <cell r="BQ345" t="e">
            <v>#VALUE!</v>
          </cell>
          <cell r="BR345" t="e">
            <v>#VALUE!</v>
          </cell>
          <cell r="BS345" t="e">
            <v>#VALUE!</v>
          </cell>
          <cell r="BT345" t="e">
            <v>#VALUE!</v>
          </cell>
          <cell r="BU345" t="e">
            <v>#VALUE!</v>
          </cell>
          <cell r="BV345" t="e">
            <v>#VALUE!</v>
          </cell>
          <cell r="BW345" t="e">
            <v>#VALUE!</v>
          </cell>
        </row>
        <row r="346">
          <cell r="A346" t="str">
            <v>Reutlingen</v>
          </cell>
          <cell r="B346">
            <v>38</v>
          </cell>
          <cell r="D346">
            <v>-7.8194583702768661E-3</v>
          </cell>
          <cell r="E346">
            <v>-2.7605713980751845E-2</v>
          </cell>
          <cell r="F346">
            <v>-2.2764479743512811E-2</v>
          </cell>
          <cell r="G346">
            <v>-1.7874798449243556E-2</v>
          </cell>
          <cell r="H346">
            <v>2.2043432757719028E-3</v>
          </cell>
          <cell r="I346">
            <v>2.0179846873233931E-3</v>
          </cell>
          <cell r="J346">
            <v>-1.8054033064289543E-2</v>
          </cell>
          <cell r="K346">
            <v>-1.8069941544457069E-2</v>
          </cell>
          <cell r="L346">
            <v>1.9935249519718035E-3</v>
          </cell>
          <cell r="M346">
            <v>1.8569918054454071E-3</v>
          </cell>
          <cell r="N346">
            <v>-1.8264725656943481E-2</v>
          </cell>
          <cell r="O346">
            <v>-1.8189743900223987E-2</v>
          </cell>
          <cell r="Q346">
            <v>2.5225225225225412E-2</v>
          </cell>
          <cell r="R346">
            <v>2.432432432432452E-2</v>
          </cell>
          <cell r="S346">
            <v>1.2477718360071499E-2</v>
          </cell>
          <cell r="T346">
            <v>1.1586452762923694E-2</v>
          </cell>
          <cell r="U346">
            <v>1.0695187165775666E-2</v>
          </cell>
          <cell r="V346">
            <v>9.8039215686278602E-3</v>
          </cell>
          <cell r="W346">
            <v>8.9126559714798326E-3</v>
          </cell>
          <cell r="X346">
            <v>1.3440860215054196E-2</v>
          </cell>
          <cell r="Y346">
            <v>1.254480286738402E-2</v>
          </cell>
          <cell r="Z346">
            <v>3.3882783882784429E-2</v>
          </cell>
          <cell r="AA346">
            <v>3.2967032967033516E-2</v>
          </cell>
          <cell r="AB346">
            <v>3.2051282051282826E-2</v>
          </cell>
          <cell r="AC346">
            <v>3.1135531135531913E-2</v>
          </cell>
          <cell r="AD346">
            <v>2.4590163934427034E-2</v>
          </cell>
          <cell r="AE346">
            <v>2.3679417122040913E-2</v>
          </cell>
          <cell r="AF346">
            <v>8.9126559714891584E-4</v>
          </cell>
          <cell r="AG346">
            <v>2.1857923497268672E-2</v>
          </cell>
          <cell r="AH346">
            <v>2.0947176684882551E-2</v>
          </cell>
          <cell r="AI346">
            <v>2.0036429872496431E-2</v>
          </cell>
          <cell r="AJ346">
            <v>-1.3227513227512144E-2</v>
          </cell>
          <cell r="AK346">
            <v>-2.4432809773122788E-2</v>
          </cell>
          <cell r="AL346">
            <v>-2.5305410122162919E-2</v>
          </cell>
          <cell r="AM346">
            <v>-3.6269430051812268E-2</v>
          </cell>
          <cell r="AN346">
            <v>-6.2388591800344173E-3</v>
          </cell>
          <cell r="AO346">
            <v>-7.130124777182334E-3</v>
          </cell>
          <cell r="AP346">
            <v>2.7027027027040074E-3</v>
          </cell>
          <cell r="AQ346">
            <v>2.394106813996455E-2</v>
          </cell>
          <cell r="AR346">
            <v>-9.8039215686259729E-3</v>
          </cell>
          <cell r="AS346">
            <v>-1.069518716577389E-2</v>
          </cell>
          <cell r="AT346">
            <v>-1.1586452762921806E-2</v>
          </cell>
          <cell r="AU346">
            <v>-3.3158813263523768E-2</v>
          </cell>
          <cell r="AV346">
            <v>-1.3368983957217528E-2</v>
          </cell>
          <cell r="AW346">
            <v>-1.4260249554365445E-2</v>
          </cell>
          <cell r="AX346">
            <v>6.375227686704843E-3</v>
          </cell>
          <cell r="AY346">
            <v>-5.4054054054035738E-3</v>
          </cell>
          <cell r="AZ346">
            <v>-6.3063063063044655E-3</v>
          </cell>
          <cell r="BA346">
            <v>-7.2072072072052462E-3</v>
          </cell>
          <cell r="BB346" t="e">
            <v>#VALUE!</v>
          </cell>
          <cell r="BC346" t="e">
            <v>#VALUE!</v>
          </cell>
          <cell r="BD346" t="e">
            <v>#VALUE!</v>
          </cell>
          <cell r="BE346" t="e">
            <v>#VALUE!</v>
          </cell>
          <cell r="BF346" t="e">
            <v>#VALUE!</v>
          </cell>
          <cell r="BG346" t="e">
            <v>#VALUE!</v>
          </cell>
          <cell r="BH346" t="e">
            <v>#VALUE!</v>
          </cell>
          <cell r="BI346" t="e">
            <v>#VALUE!</v>
          </cell>
          <cell r="BJ346" t="e">
            <v>#VALUE!</v>
          </cell>
          <cell r="BK346" t="e">
            <v>#VALUE!</v>
          </cell>
          <cell r="BL346" t="e">
            <v>#VALUE!</v>
          </cell>
          <cell r="BM346" t="e">
            <v>#VALUE!</v>
          </cell>
          <cell r="BN346" t="e">
            <v>#VALUE!</v>
          </cell>
          <cell r="BO346" t="e">
            <v>#VALUE!</v>
          </cell>
          <cell r="BP346" t="e">
            <v>#VALUE!</v>
          </cell>
          <cell r="BQ346" t="e">
            <v>#VALUE!</v>
          </cell>
          <cell r="BR346" t="e">
            <v>#VALUE!</v>
          </cell>
          <cell r="BS346" t="e">
            <v>#VALUE!</v>
          </cell>
          <cell r="BT346" t="e">
            <v>#VALUE!</v>
          </cell>
          <cell r="BU346" t="e">
            <v>#VALUE!</v>
          </cell>
          <cell r="BV346" t="e">
            <v>#VALUE!</v>
          </cell>
          <cell r="BW346" t="e">
            <v>#VALUE!</v>
          </cell>
        </row>
        <row r="347">
          <cell r="A347" t="str">
            <v>Schorndorf</v>
          </cell>
          <cell r="B347">
            <v>39</v>
          </cell>
          <cell r="D347">
            <v>-1.8252519641298259E-2</v>
          </cell>
          <cell r="E347">
            <v>-1.8294284993431664E-2</v>
          </cell>
          <cell r="F347">
            <v>-3.9351762694848191E-2</v>
          </cell>
          <cell r="G347">
            <v>-5.9524849404712588E-2</v>
          </cell>
          <cell r="H347">
            <v>-5.9587733694876577E-2</v>
          </cell>
          <cell r="I347">
            <v>-3.2705410821643355E-2</v>
          </cell>
          <cell r="J347">
            <v>-3.2637389008879247E-2</v>
          </cell>
          <cell r="K347">
            <v>-3.2653061224489854E-2</v>
          </cell>
          <cell r="L347">
            <v>-4.0691421406967576E-3</v>
          </cell>
          <cell r="M347">
            <v>-4.2048491790759313E-3</v>
          </cell>
          <cell r="N347">
            <v>1.0786102270649911E-2</v>
          </cell>
          <cell r="O347">
            <v>-1.8650954181690271E-2</v>
          </cell>
          <cell r="Q347">
            <v>-1.3002364066193706E-2</v>
          </cell>
          <cell r="R347">
            <v>-1.241134751773032E-2</v>
          </cell>
          <cell r="S347">
            <v>-1.1820330969266823E-2</v>
          </cell>
          <cell r="T347">
            <v>-1.1229314420803438E-2</v>
          </cell>
          <cell r="U347">
            <v>-1.0638297872340052E-2</v>
          </cell>
          <cell r="V347">
            <v>-1.0047281323876556E-2</v>
          </cell>
          <cell r="W347">
            <v>-9.4562647754131701E-3</v>
          </cell>
          <cell r="X347">
            <v>2.0072992700730596E-2</v>
          </cell>
          <cell r="Y347">
            <v>2.0681265206813348E-2</v>
          </cell>
          <cell r="Z347">
            <v>2.1289537712896101E-2</v>
          </cell>
          <cell r="AA347">
            <v>2.1897810218978853E-2</v>
          </cell>
          <cell r="AB347">
            <v>2.2506082725061827E-2</v>
          </cell>
          <cell r="AC347">
            <v>2.3114355231144579E-2</v>
          </cell>
          <cell r="AD347">
            <v>-1.2323943661970871E-2</v>
          </cell>
          <cell r="AE347">
            <v>9.5923261390897796E-3</v>
          </cell>
          <cell r="AF347">
            <v>-4.1371158392423668E-3</v>
          </cell>
          <cell r="AG347">
            <v>-3.5460992907789812E-3</v>
          </cell>
          <cell r="AH347">
            <v>-2.9550827423154846E-3</v>
          </cell>
          <cell r="AI347">
            <v>-2.364066193852099E-3</v>
          </cell>
          <cell r="AJ347">
            <v>-1.7730496453887135E-3</v>
          </cell>
          <cell r="AK347">
            <v>-1.1820330969252169E-3</v>
          </cell>
          <cell r="AL347">
            <v>-5.9101654846183127E-4</v>
          </cell>
          <cell r="AM347">
            <v>-1.3986013986012402E-2</v>
          </cell>
          <cell r="AN347">
            <v>-1.34032634032617E-2</v>
          </cell>
          <cell r="AO347">
            <v>-1.282051282051111E-2</v>
          </cell>
          <cell r="AP347">
            <v>-2.5862068965515461E-2</v>
          </cell>
          <cell r="AQ347">
            <v>-1.1655011655009817E-2</v>
          </cell>
          <cell r="AR347">
            <v>-1.1072261072259115E-2</v>
          </cell>
          <cell r="AS347">
            <v>3.5460992907820899E-3</v>
          </cell>
          <cell r="AT347">
            <v>4.1371158392455865E-3</v>
          </cell>
          <cell r="AU347">
            <v>-9.3240093240072319E-3</v>
          </cell>
          <cell r="AV347">
            <v>-8.7412587412565301E-3</v>
          </cell>
          <cell r="AW347">
            <v>-8.1585081585059394E-3</v>
          </cell>
          <cell r="AX347">
            <v>-7.5757575757552376E-3</v>
          </cell>
          <cell r="AY347">
            <v>-6.9930069930046468E-3</v>
          </cell>
          <cell r="AZ347">
            <v>-6.410256410253945E-3</v>
          </cell>
          <cell r="BA347">
            <v>-5.8275058275033542E-3</v>
          </cell>
          <cell r="BB347" t="e">
            <v>#VALUE!</v>
          </cell>
          <cell r="BC347" t="e">
            <v>#VALUE!</v>
          </cell>
          <cell r="BD347" t="e">
            <v>#VALUE!</v>
          </cell>
          <cell r="BE347" t="e">
            <v>#VALUE!</v>
          </cell>
          <cell r="BF347" t="e">
            <v>#VALUE!</v>
          </cell>
          <cell r="BG347" t="e">
            <v>#VALUE!</v>
          </cell>
          <cell r="BH347" t="e">
            <v>#VALUE!</v>
          </cell>
          <cell r="BI347" t="e">
            <v>#VALUE!</v>
          </cell>
          <cell r="BJ347" t="e">
            <v>#VALUE!</v>
          </cell>
          <cell r="BK347" t="e">
            <v>#VALUE!</v>
          </cell>
          <cell r="BL347" t="e">
            <v>#VALUE!</v>
          </cell>
          <cell r="BM347" t="e">
            <v>#VALUE!</v>
          </cell>
          <cell r="BN347" t="e">
            <v>#VALUE!</v>
          </cell>
          <cell r="BO347" t="e">
            <v>#VALUE!</v>
          </cell>
          <cell r="BP347" t="e">
            <v>#VALUE!</v>
          </cell>
          <cell r="BQ347" t="e">
            <v>#VALUE!</v>
          </cell>
          <cell r="BR347" t="e">
            <v>#VALUE!</v>
          </cell>
          <cell r="BS347" t="e">
            <v>#VALUE!</v>
          </cell>
          <cell r="BT347" t="e">
            <v>#VALUE!</v>
          </cell>
          <cell r="BU347" t="e">
            <v>#VALUE!</v>
          </cell>
          <cell r="BV347" t="e">
            <v>#VALUE!</v>
          </cell>
          <cell r="BW347" t="e">
            <v>#VALUE!</v>
          </cell>
        </row>
        <row r="348">
          <cell r="A348" t="str">
            <v>Schwäbisch Gmünd</v>
          </cell>
          <cell r="B348">
            <v>40</v>
          </cell>
          <cell r="D348">
            <v>-2.2084535675149009E-2</v>
          </cell>
          <cell r="E348">
            <v>-2.2126138006238416E-2</v>
          </cell>
          <cell r="F348">
            <v>-2.2146992575179381E-2</v>
          </cell>
          <cell r="G348">
            <v>-2.2167846254631862E-2</v>
          </cell>
          <cell r="H348">
            <v>-2.2233228397742E-2</v>
          </cell>
          <cell r="I348">
            <v>-2.2415042851660738E-2</v>
          </cell>
          <cell r="J348">
            <v>-2.2346297402590753E-2</v>
          </cell>
          <cell r="K348">
            <v>-2.2362136343899164E-2</v>
          </cell>
          <cell r="L348">
            <v>2.1008253560796497E-2</v>
          </cell>
          <cell r="M348">
            <v>2.0869129438717104E-2</v>
          </cell>
          <cell r="N348">
            <v>2.0885883468398481E-2</v>
          </cell>
          <cell r="O348">
            <v>6.8450546371532583E-2</v>
          </cell>
          <cell r="Q348">
            <v>2.1863799283154073E-2</v>
          </cell>
          <cell r="R348">
            <v>2.2043010752688108E-2</v>
          </cell>
          <cell r="S348">
            <v>2.2222222222222143E-2</v>
          </cell>
          <cell r="T348">
            <v>2.2401433691756178E-2</v>
          </cell>
          <cell r="U348">
            <v>2.2580645161290214E-2</v>
          </cell>
          <cell r="V348">
            <v>2.2759856630824249E-2</v>
          </cell>
          <cell r="W348">
            <v>2.2939068100358284E-2</v>
          </cell>
          <cell r="X348">
            <v>2.3118279569892319E-2</v>
          </cell>
          <cell r="Y348">
            <v>1.7543859649122862E-3</v>
          </cell>
          <cell r="Z348">
            <v>2.347670250896039E-2</v>
          </cell>
          <cell r="AA348">
            <v>4.615384615384599E-2</v>
          </cell>
          <cell r="AB348">
            <v>4.6336996336996172E-2</v>
          </cell>
          <cell r="AC348">
            <v>4.6520146520146355E-2</v>
          </cell>
          <cell r="AD348">
            <v>4.6703296703296537E-2</v>
          </cell>
          <cell r="AE348">
            <v>4.688644688644672E-2</v>
          </cell>
          <cell r="AF348">
            <v>4.7069597069596902E-2</v>
          </cell>
          <cell r="AG348">
            <v>2.4731182795698636E-2</v>
          </cell>
          <cell r="AH348">
            <v>2.4910394265232672E-2</v>
          </cell>
          <cell r="AI348">
            <v>2.5089605734766929E-2</v>
          </cell>
          <cell r="AJ348">
            <v>2.5268817204300964E-2</v>
          </cell>
          <cell r="AK348">
            <v>2.5448028673834999E-2</v>
          </cell>
          <cell r="AL348">
            <v>2.5627240143369034E-2</v>
          </cell>
          <cell r="AM348">
            <v>4.835164835164818E-2</v>
          </cell>
          <cell r="AN348">
            <v>2.5985663082437105E-2</v>
          </cell>
          <cell r="AO348">
            <v>2.616487455197114E-2</v>
          </cell>
          <cell r="AP348">
            <v>2.6344086021505175E-2</v>
          </cell>
          <cell r="AQ348">
            <v>2.6523297491039211E-2</v>
          </cell>
          <cell r="AR348">
            <v>2.6702508960573246E-2</v>
          </cell>
          <cell r="AS348">
            <v>2.6881720430107281E-2</v>
          </cell>
          <cell r="AT348">
            <v>2.7060931899641316E-2</v>
          </cell>
          <cell r="AU348">
            <v>2.7240143369175351E-2</v>
          </cell>
          <cell r="AV348">
            <v>2.7419354838709387E-2</v>
          </cell>
          <cell r="AW348">
            <v>2.7598566308243422E-2</v>
          </cell>
          <cell r="AX348">
            <v>2.7777777777777457E-2</v>
          </cell>
          <cell r="AY348">
            <v>2.7956989247311492E-2</v>
          </cell>
          <cell r="AZ348">
            <v>2.8136200716845527E-2</v>
          </cell>
          <cell r="BA348">
            <v>2.8315412186379563E-2</v>
          </cell>
          <cell r="BB348" t="e">
            <v>#VALUE!</v>
          </cell>
          <cell r="BC348" t="e">
            <v>#VALUE!</v>
          </cell>
          <cell r="BD348" t="e">
            <v>#VALUE!</v>
          </cell>
          <cell r="BE348" t="e">
            <v>#VALUE!</v>
          </cell>
          <cell r="BF348" t="e">
            <v>#VALUE!</v>
          </cell>
          <cell r="BG348" t="e">
            <v>#VALUE!</v>
          </cell>
          <cell r="BH348" t="e">
            <v>#VALUE!</v>
          </cell>
          <cell r="BI348" t="e">
            <v>#VALUE!</v>
          </cell>
          <cell r="BJ348" t="e">
            <v>#VALUE!</v>
          </cell>
          <cell r="BK348" t="e">
            <v>#VALUE!</v>
          </cell>
          <cell r="BL348" t="e">
            <v>#VALUE!</v>
          </cell>
          <cell r="BM348" t="e">
            <v>#VALUE!</v>
          </cell>
          <cell r="BN348" t="e">
            <v>#VALUE!</v>
          </cell>
          <cell r="BO348" t="e">
            <v>#VALUE!</v>
          </cell>
          <cell r="BP348" t="e">
            <v>#VALUE!</v>
          </cell>
          <cell r="BQ348" t="e">
            <v>#VALUE!</v>
          </cell>
          <cell r="BR348" t="e">
            <v>#VALUE!</v>
          </cell>
          <cell r="BS348" t="e">
            <v>#VALUE!</v>
          </cell>
          <cell r="BT348" t="e">
            <v>#VALUE!</v>
          </cell>
          <cell r="BU348" t="e">
            <v>#VALUE!</v>
          </cell>
          <cell r="BV348" t="e">
            <v>#VALUE!</v>
          </cell>
          <cell r="BW348" t="e">
            <v>#VALUE!</v>
          </cell>
        </row>
        <row r="349">
          <cell r="A349" t="str">
            <v>Schwäbisch Hall</v>
          </cell>
          <cell r="B349">
            <v>41</v>
          </cell>
          <cell r="D349">
            <v>-5.4041553205324777E-2</v>
          </cell>
          <cell r="E349">
            <v>-3.9749702026221745E-2</v>
          </cell>
          <cell r="F349">
            <v>-3.2440024610909446E-2</v>
          </cell>
          <cell r="G349">
            <v>-2.5018207188626573E-2</v>
          </cell>
          <cell r="H349">
            <v>-2.5083398744113139E-2</v>
          </cell>
          <cell r="I349">
            <v>-2.5264683212578909E-2</v>
          </cell>
          <cell r="J349">
            <v>5.7500161891810286E-3</v>
          </cell>
          <cell r="K349">
            <v>5.7337220602526884E-3</v>
          </cell>
          <cell r="L349">
            <v>5.6547459884535023E-3</v>
          </cell>
          <cell r="M349">
            <v>5.5177139584356993E-3</v>
          </cell>
          <cell r="N349">
            <v>5.5342160478211166E-3</v>
          </cell>
          <cell r="O349">
            <v>-2.5330861909175106E-2</v>
          </cell>
          <cell r="Q349">
            <v>2.1614583333333215E-2</v>
          </cell>
          <cell r="R349">
            <v>-1.0227272727272863E-2</v>
          </cell>
          <cell r="S349">
            <v>-1.1111111111111294E-2</v>
          </cell>
          <cell r="T349">
            <v>-1.1994949494949836E-2</v>
          </cell>
          <cell r="U349">
            <v>-1.2878787878788267E-2</v>
          </cell>
          <cell r="V349">
            <v>-1.3762626262626698E-2</v>
          </cell>
          <cell r="W349">
            <v>-1.4646464646465129E-2</v>
          </cell>
          <cell r="X349">
            <v>-3.8461538461587175E-4</v>
          </cell>
          <cell r="Y349">
            <v>-8.706467661692141E-3</v>
          </cell>
          <cell r="Z349">
            <v>-9.5771144278613551E-3</v>
          </cell>
          <cell r="AA349">
            <v>-1.0447761194030569E-2</v>
          </cell>
          <cell r="AB349">
            <v>-1.1318407960199783E-2</v>
          </cell>
          <cell r="AC349">
            <v>-1.2189054726368997E-2</v>
          </cell>
          <cell r="AD349">
            <v>-1.3059701492538212E-2</v>
          </cell>
          <cell r="AE349">
            <v>-1.3930348258707426E-2</v>
          </cell>
          <cell r="AF349">
            <v>-1.4800995024876529E-2</v>
          </cell>
          <cell r="AG349">
            <v>-7.5757575757684492E-4</v>
          </cell>
          <cell r="AH349">
            <v>-1.6414141414152761E-3</v>
          </cell>
          <cell r="AI349">
            <v>-3.1862745098040324E-2</v>
          </cell>
          <cell r="AJ349">
            <v>-3.2720588235295334E-2</v>
          </cell>
          <cell r="AK349">
            <v>-3.3578431372550233E-2</v>
          </cell>
          <cell r="AL349">
            <v>-3.4436274509805243E-2</v>
          </cell>
          <cell r="AM349">
            <v>-3.5294117647060141E-2</v>
          </cell>
          <cell r="AN349">
            <v>-3.6151960784315151E-2</v>
          </cell>
          <cell r="AO349">
            <v>-3.700980392157005E-2</v>
          </cell>
          <cell r="AP349">
            <v>-1.6165413533836159E-2</v>
          </cell>
          <cell r="AQ349">
            <v>-1.7042606516292302E-2</v>
          </cell>
          <cell r="AR349">
            <v>-1.7919799498748556E-2</v>
          </cell>
          <cell r="AS349">
            <v>-3.3333333333334991E-2</v>
          </cell>
          <cell r="AT349">
            <v>-1.9674185463660954E-2</v>
          </cell>
          <cell r="AU349">
            <v>-5.5979643765922127E-3</v>
          </cell>
          <cell r="AV349">
            <v>-6.4885496183225699E-3</v>
          </cell>
          <cell r="AW349">
            <v>-7.3791348600528162E-3</v>
          </cell>
          <cell r="AX349">
            <v>-2.3182957393485748E-2</v>
          </cell>
          <cell r="AY349">
            <v>-2.4060150375941891E-2</v>
          </cell>
          <cell r="AZ349">
            <v>-2.4937343358398145E-2</v>
          </cell>
          <cell r="BA349">
            <v>-2.5814536340854288E-2</v>
          </cell>
          <cell r="BB349" t="e">
            <v>#VALUE!</v>
          </cell>
          <cell r="BC349" t="e">
            <v>#VALUE!</v>
          </cell>
          <cell r="BD349" t="e">
            <v>#VALUE!</v>
          </cell>
          <cell r="BE349" t="e">
            <v>#VALUE!</v>
          </cell>
          <cell r="BF349" t="e">
            <v>#VALUE!</v>
          </cell>
          <cell r="BG349" t="e">
            <v>#VALUE!</v>
          </cell>
          <cell r="BH349" t="e">
            <v>#VALUE!</v>
          </cell>
          <cell r="BI349" t="e">
            <v>#VALUE!</v>
          </cell>
          <cell r="BJ349" t="e">
            <v>#VALUE!</v>
          </cell>
          <cell r="BK349" t="e">
            <v>#VALUE!</v>
          </cell>
          <cell r="BL349" t="e">
            <v>#VALUE!</v>
          </cell>
          <cell r="BM349" t="e">
            <v>#VALUE!</v>
          </cell>
          <cell r="BN349" t="e">
            <v>#VALUE!</v>
          </cell>
          <cell r="BO349" t="e">
            <v>#VALUE!</v>
          </cell>
          <cell r="BP349" t="e">
            <v>#VALUE!</v>
          </cell>
          <cell r="BQ349" t="e">
            <v>#VALUE!</v>
          </cell>
          <cell r="BR349" t="e">
            <v>#VALUE!</v>
          </cell>
          <cell r="BS349" t="e">
            <v>#VALUE!</v>
          </cell>
          <cell r="BT349" t="e">
            <v>#VALUE!</v>
          </cell>
          <cell r="BU349" t="e">
            <v>#VALUE!</v>
          </cell>
          <cell r="BV349" t="e">
            <v>#VALUE!</v>
          </cell>
          <cell r="BW349" t="e">
            <v>#VALUE!</v>
          </cell>
        </row>
        <row r="350">
          <cell r="A350" t="str">
            <v>Stuttgart</v>
          </cell>
          <cell r="B350">
            <v>42</v>
          </cell>
          <cell r="D350">
            <v>7.8275017086320009E-3</v>
          </cell>
          <cell r="E350">
            <v>3.0623938521172178E-2</v>
          </cell>
          <cell r="F350">
            <v>3.0601958980851496E-2</v>
          </cell>
          <cell r="G350">
            <v>3.0579980378001803E-2</v>
          </cell>
          <cell r="H350">
            <v>3.0511071284037738E-2</v>
          </cell>
          <cell r="I350">
            <v>5.4210914582788705E-2</v>
          </cell>
          <cell r="J350">
            <v>-1.428633676785529E-2</v>
          </cell>
          <cell r="K350">
            <v>-1.4302306288369038E-2</v>
          </cell>
          <cell r="L350">
            <v>1.0260798260156356E-2</v>
          </cell>
          <cell r="M350">
            <v>3.3080482661668187E-2</v>
          </cell>
          <cell r="N350">
            <v>1.0139716273994237E-2</v>
          </cell>
          <cell r="O350">
            <v>2.1567618789765763E-2</v>
          </cell>
          <cell r="Q350">
            <v>1.0659439927732439E-2</v>
          </cell>
          <cell r="R350">
            <v>6.5040650406502643E-3</v>
          </cell>
          <cell r="S350">
            <v>2.3486901535678673E-3</v>
          </cell>
          <cell r="T350">
            <v>1.4692378328741595E-2</v>
          </cell>
          <cell r="U350">
            <v>1.0468319559228112E-2</v>
          </cell>
          <cell r="V350">
            <v>6.2442607897148505E-3</v>
          </cell>
          <cell r="W350">
            <v>2.0202020202013671E-3</v>
          </cell>
          <cell r="X350">
            <v>-4.9450549450555936E-3</v>
          </cell>
          <cell r="Y350">
            <v>-1.4571948998179263E-2</v>
          </cell>
          <cell r="Z350">
            <v>-1.8761384335155618E-2</v>
          </cell>
          <cell r="AA350">
            <v>-1.1173184357551325E-3</v>
          </cell>
          <cell r="AB350">
            <v>-5.4003724394795505E-3</v>
          </cell>
          <cell r="AC350">
            <v>-9.6834264432039685E-3</v>
          </cell>
          <cell r="AD350">
            <v>-2.8248587570632866E-3</v>
          </cell>
          <cell r="AE350">
            <v>-7.1563088512253126E-3</v>
          </cell>
          <cell r="AF350">
            <v>-1.1487758945387339E-2</v>
          </cell>
          <cell r="AG350">
            <v>-1.5819209039549365E-2</v>
          </cell>
          <cell r="AH350">
            <v>-2.0150659133711391E-2</v>
          </cell>
          <cell r="AI350">
            <v>-2.4482109227873416E-2</v>
          </cell>
          <cell r="AJ350">
            <v>-2.8813559322035442E-2</v>
          </cell>
          <cell r="AK350">
            <v>-3.3145009416197468E-2</v>
          </cell>
          <cell r="AL350">
            <v>-2.6476190476192207E-2</v>
          </cell>
          <cell r="AM350">
            <v>-3.0857142857144693E-2</v>
          </cell>
          <cell r="AN350">
            <v>-3.2473734479466998E-2</v>
          </cell>
          <cell r="AO350">
            <v>-3.6867239732571222E-2</v>
          </cell>
          <cell r="AP350">
            <v>-2.4489795918369417E-2</v>
          </cell>
          <cell r="AQ350">
            <v>-2.8960155490769912E-2</v>
          </cell>
          <cell r="AR350">
            <v>-3.3430515063170407E-2</v>
          </cell>
          <cell r="AS350">
            <v>-3.7900874635570792E-2</v>
          </cell>
          <cell r="AT350">
            <v>-4.2371234207971287E-2</v>
          </cell>
          <cell r="AU350">
            <v>-5.7829010566765149E-2</v>
          </cell>
          <cell r="AV350">
            <v>-1.703721604640196E-2</v>
          </cell>
          <cell r="AW350">
            <v>2.5590226184550868E-3</v>
          </cell>
          <cell r="AX350">
            <v>-2.0639834881349683E-3</v>
          </cell>
          <cell r="AY350">
            <v>-6.8111455108388341E-3</v>
          </cell>
          <cell r="AZ350">
            <v>-1.1558307533542811E-2</v>
          </cell>
          <cell r="BA350">
            <v>-1.6305469556246677E-2</v>
          </cell>
          <cell r="BB350" t="e">
            <v>#VALUE!</v>
          </cell>
          <cell r="BC350" t="e">
            <v>#VALUE!</v>
          </cell>
          <cell r="BD350" t="e">
            <v>#VALUE!</v>
          </cell>
          <cell r="BE350" t="e">
            <v>#VALUE!</v>
          </cell>
          <cell r="BF350" t="e">
            <v>#VALUE!</v>
          </cell>
          <cell r="BG350" t="e">
            <v>#VALUE!</v>
          </cell>
          <cell r="BH350" t="e">
            <v>#VALUE!</v>
          </cell>
          <cell r="BI350" t="e">
            <v>#VALUE!</v>
          </cell>
          <cell r="BJ350" t="e">
            <v>#VALUE!</v>
          </cell>
          <cell r="BK350" t="e">
            <v>#VALUE!</v>
          </cell>
          <cell r="BL350" t="e">
            <v>#VALUE!</v>
          </cell>
          <cell r="BM350" t="e">
            <v>#VALUE!</v>
          </cell>
          <cell r="BN350" t="e">
            <v>#VALUE!</v>
          </cell>
          <cell r="BO350" t="e">
            <v>#VALUE!</v>
          </cell>
          <cell r="BP350" t="e">
            <v>#VALUE!</v>
          </cell>
          <cell r="BQ350" t="e">
            <v>#VALUE!</v>
          </cell>
          <cell r="BR350" t="e">
            <v>#VALUE!</v>
          </cell>
          <cell r="BS350" t="e">
            <v>#VALUE!</v>
          </cell>
          <cell r="BT350" t="e">
            <v>#VALUE!</v>
          </cell>
          <cell r="BU350" t="e">
            <v>#VALUE!</v>
          </cell>
          <cell r="BV350" t="e">
            <v>#VALUE!</v>
          </cell>
          <cell r="BW350" t="e">
            <v>#VALUE!</v>
          </cell>
        </row>
        <row r="351">
          <cell r="A351" t="str">
            <v>Sulz/Neckar</v>
          </cell>
          <cell r="B351">
            <v>43</v>
          </cell>
          <cell r="D351">
            <v>-6.5308373912564832E-4</v>
          </cell>
          <cell r="E351">
            <v>-6.9559780378669611E-4</v>
          </cell>
          <cell r="F351">
            <v>-7.1690940987267915E-4</v>
          </cell>
          <cell r="G351">
            <v>-7.3822010697666141E-4</v>
          </cell>
          <cell r="H351">
            <v>-8.0503512880558681E-4</v>
          </cell>
          <cell r="I351">
            <v>-9.9083412727085651E-4</v>
          </cell>
          <cell r="J351">
            <v>-9.2058209113754508E-4</v>
          </cell>
          <cell r="K351">
            <v>-9.3676814988297163E-4</v>
          </cell>
          <cell r="L351">
            <v>1.5634525910476427E-2</v>
          </cell>
          <cell r="M351">
            <v>1.5496134020618557E-2</v>
          </cell>
          <cell r="N351">
            <v>1.5512799871196359E-2</v>
          </cell>
          <cell r="O351">
            <v>1.5590361445783074E-2</v>
          </cell>
          <cell r="Q351">
            <v>1.8518518518517713E-3</v>
          </cell>
          <cell r="R351">
            <v>2.7777777777775459E-3</v>
          </cell>
          <cell r="S351">
            <v>3.7037037037035425E-3</v>
          </cell>
          <cell r="T351">
            <v>4.6296296296293171E-3</v>
          </cell>
          <cell r="U351">
            <v>5.5555555555553138E-3</v>
          </cell>
          <cell r="V351">
            <v>6.4814814814810884E-3</v>
          </cell>
          <cell r="W351">
            <v>7.407407407407085E-3</v>
          </cell>
          <cell r="X351">
            <v>-7.4218750000004663E-3</v>
          </cell>
          <cell r="Y351">
            <v>9.2592592592586342E-3</v>
          </cell>
          <cell r="Z351">
            <v>1.0185185185184631E-2</v>
          </cell>
          <cell r="AA351">
            <v>1.1111111111110406E-2</v>
          </cell>
          <cell r="AB351">
            <v>1.2037037037036402E-2</v>
          </cell>
          <cell r="AC351">
            <v>1.2962962962962177E-2</v>
          </cell>
          <cell r="AD351">
            <v>3.0241935483870108E-2</v>
          </cell>
          <cell r="AE351">
            <v>3.1182795698923904E-2</v>
          </cell>
          <cell r="AF351">
            <v>1.5740740740739945E-2</v>
          </cell>
          <cell r="AG351">
            <v>1.6666666666665719E-2</v>
          </cell>
          <cell r="AH351">
            <v>1.7592592592591716E-2</v>
          </cell>
          <cell r="AI351">
            <v>1.8518518518517713E-2</v>
          </cell>
          <cell r="AJ351">
            <v>3.515624999999245E-3</v>
          </cell>
          <cell r="AK351">
            <v>-1.8575063613232246E-2</v>
          </cell>
          <cell r="AL351">
            <v>-1.7684478371501888E-2</v>
          </cell>
          <cell r="AM351">
            <v>-1.6793893129771531E-2</v>
          </cell>
          <cell r="AN351">
            <v>-1.5903307888041174E-2</v>
          </cell>
          <cell r="AO351">
            <v>-1.5012722646310928E-2</v>
          </cell>
          <cell r="AP351">
            <v>1.6929133858267331E-2</v>
          </cell>
          <cell r="AQ351">
            <v>1.7847769028870974E-2</v>
          </cell>
          <cell r="AR351">
            <v>1.876640419947484E-2</v>
          </cell>
          <cell r="AS351">
            <v>1.9685039370078483E-2</v>
          </cell>
          <cell r="AT351">
            <v>2.0603674540682348E-2</v>
          </cell>
          <cell r="AU351">
            <v>2.1522309711285992E-2</v>
          </cell>
          <cell r="AV351">
            <v>3.0555555555555447E-2</v>
          </cell>
          <cell r="AW351">
            <v>3.1481481481481444E-2</v>
          </cell>
          <cell r="AX351">
            <v>3.240740740740744E-2</v>
          </cell>
          <cell r="AY351">
            <v>1.7187500000000133E-2</v>
          </cell>
          <cell r="AZ351">
            <v>1.8098958333333526E-2</v>
          </cell>
          <cell r="BA351">
            <v>1.9010416666666918E-2</v>
          </cell>
          <cell r="BB351" t="e">
            <v>#VALUE!</v>
          </cell>
          <cell r="BC351" t="e">
            <v>#VALUE!</v>
          </cell>
          <cell r="BD351" t="e">
            <v>#VALUE!</v>
          </cell>
          <cell r="BE351" t="e">
            <v>#VALUE!</v>
          </cell>
          <cell r="BF351" t="e">
            <v>#VALUE!</v>
          </cell>
          <cell r="BG351" t="e">
            <v>#VALUE!</v>
          </cell>
          <cell r="BH351" t="e">
            <v>#VALUE!</v>
          </cell>
          <cell r="BI351" t="e">
            <v>#VALUE!</v>
          </cell>
          <cell r="BJ351" t="e">
            <v>#VALUE!</v>
          </cell>
          <cell r="BK351" t="e">
            <v>#VALUE!</v>
          </cell>
          <cell r="BL351" t="e">
            <v>#VALUE!</v>
          </cell>
          <cell r="BM351" t="e">
            <v>#VALUE!</v>
          </cell>
          <cell r="BN351" t="e">
            <v>#VALUE!</v>
          </cell>
          <cell r="BO351" t="e">
            <v>#VALUE!</v>
          </cell>
          <cell r="BP351" t="e">
            <v>#VALUE!</v>
          </cell>
          <cell r="BQ351" t="e">
            <v>#VALUE!</v>
          </cell>
          <cell r="BR351" t="e">
            <v>#VALUE!</v>
          </cell>
          <cell r="BS351" t="e">
            <v>#VALUE!</v>
          </cell>
          <cell r="BT351" t="e">
            <v>#VALUE!</v>
          </cell>
          <cell r="BU351" t="e">
            <v>#VALUE!</v>
          </cell>
          <cell r="BV351" t="e">
            <v>#VALUE!</v>
          </cell>
          <cell r="BW351" t="e">
            <v>#VALUE!</v>
          </cell>
        </row>
        <row r="352">
          <cell r="A352" t="str">
            <v>Tübingen</v>
          </cell>
          <cell r="B352">
            <v>44</v>
          </cell>
          <cell r="D352">
            <v>2.2600118316728146E-2</v>
          </cell>
          <cell r="E352">
            <v>3.4310139328428635E-2</v>
          </cell>
          <cell r="F352">
            <v>3.4288081174565166E-2</v>
          </cell>
          <cell r="G352">
            <v>3.426602396152556E-2</v>
          </cell>
          <cell r="H352">
            <v>5.8530912364946008E-2</v>
          </cell>
          <cell r="I352">
            <v>5.8334079924555082E-2</v>
          </cell>
          <cell r="J352">
            <v>3.4077273818094556E-2</v>
          </cell>
          <cell r="K352">
            <v>3.406052076002819E-2</v>
          </cell>
          <cell r="L352">
            <v>-1.1470320149928659E-2</v>
          </cell>
          <cell r="M352">
            <v>-1.1605018692647517E-2</v>
          </cell>
          <cell r="N352">
            <v>1.6332422792803447E-2</v>
          </cell>
          <cell r="O352">
            <v>1.6410046967531011E-2</v>
          </cell>
          <cell r="Q352">
            <v>-3.9316239316238288E-3</v>
          </cell>
          <cell r="R352">
            <v>-3.3333333333331883E-3</v>
          </cell>
          <cell r="S352">
            <v>-2.7350427350425477E-3</v>
          </cell>
          <cell r="T352">
            <v>-2.1367521367519071E-3</v>
          </cell>
          <cell r="U352">
            <v>-1.5384615384612665E-3</v>
          </cell>
          <cell r="V352">
            <v>-9.4017094017062597E-4</v>
          </cell>
          <cell r="W352">
            <v>-1.049069373942435E-2</v>
          </cell>
          <cell r="X352">
            <v>1.0621761658031525E-2</v>
          </cell>
          <cell r="Y352">
            <v>1.1226252158895056E-2</v>
          </cell>
          <cell r="Z352">
            <v>1.1830742659758586E-2</v>
          </cell>
          <cell r="AA352">
            <v>2.0512820512825769E-3</v>
          </cell>
          <cell r="AB352">
            <v>2.6495726495732175E-3</v>
          </cell>
          <cell r="AC352">
            <v>3.247863247863858E-3</v>
          </cell>
          <cell r="AD352">
            <v>-1.2755102040810096E-3</v>
          </cell>
          <cell r="AE352">
            <v>9.6219931271483983E-3</v>
          </cell>
          <cell r="AF352">
            <v>1.0223367697595132E-2</v>
          </cell>
          <cell r="AG352">
            <v>1.0824742268041865E-2</v>
          </cell>
          <cell r="AH352">
            <v>1.142611683848882E-2</v>
          </cell>
          <cell r="AI352">
            <v>1.2027491408935553E-2</v>
          </cell>
          <cell r="AJ352">
            <v>2.2959183673476602E-3</v>
          </cell>
          <cell r="AK352">
            <v>2.8911564625859754E-3</v>
          </cell>
          <cell r="AL352">
            <v>-6.6498316498307952E-3</v>
          </cell>
          <cell r="AM352">
            <v>-6.0606060606051004E-3</v>
          </cell>
          <cell r="AN352">
            <v>-5.4713804713795167E-3</v>
          </cell>
          <cell r="AO352">
            <v>-4.8821548821539329E-3</v>
          </cell>
          <cell r="AP352">
            <v>5.867346938776663E-3</v>
          </cell>
          <cell r="AQ352">
            <v>6.4625850340147561E-3</v>
          </cell>
          <cell r="AR352">
            <v>7.0578231292528493E-3</v>
          </cell>
          <cell r="AS352">
            <v>7.6530612244909424E-3</v>
          </cell>
          <cell r="AT352">
            <v>8.2482993197290355E-3</v>
          </cell>
          <cell r="AU352">
            <v>-1.1333333333332085E-2</v>
          </cell>
          <cell r="AV352">
            <v>-2.0544554455444342E-2</v>
          </cell>
          <cell r="AW352">
            <v>-1.9966996699668726E-2</v>
          </cell>
          <cell r="AX352">
            <v>-1.9389438943893111E-2</v>
          </cell>
          <cell r="AY352">
            <v>-1.8811881188117496E-2</v>
          </cell>
          <cell r="AZ352">
            <v>-1.8234323432341881E-2</v>
          </cell>
          <cell r="BA352">
            <v>-1.7656765676566266E-2</v>
          </cell>
          <cell r="BB352" t="e">
            <v>#VALUE!</v>
          </cell>
          <cell r="BC352" t="e">
            <v>#VALUE!</v>
          </cell>
          <cell r="BD352" t="e">
            <v>#VALUE!</v>
          </cell>
          <cell r="BE352" t="e">
            <v>#VALUE!</v>
          </cell>
          <cell r="BF352" t="e">
            <v>#VALUE!</v>
          </cell>
          <cell r="BG352" t="e">
            <v>#VALUE!</v>
          </cell>
          <cell r="BH352" t="e">
            <v>#VALUE!</v>
          </cell>
          <cell r="BI352" t="e">
            <v>#VALUE!</v>
          </cell>
          <cell r="BJ352" t="e">
            <v>#VALUE!</v>
          </cell>
          <cell r="BK352" t="e">
            <v>#VALUE!</v>
          </cell>
          <cell r="BL352" t="e">
            <v>#VALUE!</v>
          </cell>
          <cell r="BM352" t="e">
            <v>#VALUE!</v>
          </cell>
          <cell r="BN352" t="e">
            <v>#VALUE!</v>
          </cell>
          <cell r="BO352" t="e">
            <v>#VALUE!</v>
          </cell>
          <cell r="BP352" t="e">
            <v>#VALUE!</v>
          </cell>
          <cell r="BQ352" t="e">
            <v>#VALUE!</v>
          </cell>
          <cell r="BR352" t="e">
            <v>#VALUE!</v>
          </cell>
          <cell r="BS352" t="e">
            <v>#VALUE!</v>
          </cell>
          <cell r="BT352" t="e">
            <v>#VALUE!</v>
          </cell>
          <cell r="BU352" t="e">
            <v>#VALUE!</v>
          </cell>
          <cell r="BV352" t="e">
            <v>#VALUE!</v>
          </cell>
          <cell r="BW352" t="e">
            <v>#VALUE!</v>
          </cell>
        </row>
        <row r="353">
          <cell r="A353" t="str">
            <v>Tuttlingen</v>
          </cell>
          <cell r="B353">
            <v>45</v>
          </cell>
          <cell r="D353">
            <v>0.12121235024179233</v>
          </cell>
          <cell r="E353">
            <v>8.6667277894929784E-2</v>
          </cell>
          <cell r="F353">
            <v>8.6644103149654983E-2</v>
          </cell>
          <cell r="G353">
            <v>8.6620929392828394E-2</v>
          </cell>
          <cell r="H353">
            <v>8.6548273155415911E-2</v>
          </cell>
          <cell r="I353">
            <v>5.3917985224179787E-2</v>
          </cell>
          <cell r="J353">
            <v>-5.3877379950449944E-3</v>
          </cell>
          <cell r="K353">
            <v>-5.4038516815175797E-3</v>
          </cell>
          <cell r="L353">
            <v>2.3344656887022586E-2</v>
          </cell>
          <cell r="M353">
            <v>2.3205214403107854E-2</v>
          </cell>
          <cell r="N353">
            <v>2.3222006771529857E-2</v>
          </cell>
          <cell r="O353">
            <v>2.3300157150340395E-2</v>
          </cell>
          <cell r="Q353">
            <v>2.8403755868544822E-2</v>
          </cell>
          <cell r="R353">
            <v>2.852112676056362E-2</v>
          </cell>
          <cell r="S353">
            <v>2.863849765258264E-2</v>
          </cell>
          <cell r="T353">
            <v>2.8755868544601437E-2</v>
          </cell>
          <cell r="U353">
            <v>2.8873239436620235E-2</v>
          </cell>
          <cell r="V353">
            <v>2.8990610328639255E-2</v>
          </cell>
          <cell r="W353">
            <v>1.4814814814815502E-2</v>
          </cell>
          <cell r="X353">
            <v>2.2027972027972798E-2</v>
          </cell>
          <cell r="Y353">
            <v>-5.6689342403618559E-3</v>
          </cell>
          <cell r="Z353">
            <v>-5.5555555555545366E-3</v>
          </cell>
          <cell r="AA353">
            <v>-5.4421768707472173E-3</v>
          </cell>
          <cell r="AB353">
            <v>-5.3287981859398981E-3</v>
          </cell>
          <cell r="AC353">
            <v>-5.2154195011325788E-3</v>
          </cell>
          <cell r="AD353">
            <v>2.2727272727274039E-2</v>
          </cell>
          <cell r="AE353">
            <v>2.2843822843824357E-2</v>
          </cell>
          <cell r="AF353">
            <v>8.8505747126452761E-3</v>
          </cell>
          <cell r="AG353">
            <v>8.9655172413809492E-3</v>
          </cell>
          <cell r="AH353">
            <v>9.0804597701166223E-3</v>
          </cell>
          <cell r="AI353">
            <v>9.1954022988522954E-3</v>
          </cell>
          <cell r="AJ353">
            <v>-4.4217687074811218E-3</v>
          </cell>
          <cell r="AK353">
            <v>-4.3083900226738026E-3</v>
          </cell>
          <cell r="AL353">
            <v>9.5402298850595368E-3</v>
          </cell>
          <cell r="AM353">
            <v>9.65517241379521E-3</v>
          </cell>
          <cell r="AN353">
            <v>9.7701149425311051E-3</v>
          </cell>
          <cell r="AO353">
            <v>9.8850574712667783E-3</v>
          </cell>
          <cell r="AP353">
            <v>1.0000000000002451E-2</v>
          </cell>
          <cell r="AQ353">
            <v>1.0114942528738124E-2</v>
          </cell>
          <cell r="AR353">
            <v>1.022988505747402E-2</v>
          </cell>
          <cell r="AS353">
            <v>1.0344827586209693E-2</v>
          </cell>
          <cell r="AT353">
            <v>2.4592074592077573E-2</v>
          </cell>
          <cell r="AU353">
            <v>2.4708624708627669E-2</v>
          </cell>
          <cell r="AV353">
            <v>2.4825174825177987E-2</v>
          </cell>
          <cell r="AW353">
            <v>2.4941724941728083E-2</v>
          </cell>
          <cell r="AX353">
            <v>2.5058275058278401E-2</v>
          </cell>
          <cell r="AY353">
            <v>2.5174825174828497E-2</v>
          </cell>
          <cell r="AZ353">
            <v>2.5291375291378815E-2</v>
          </cell>
          <cell r="BA353">
            <v>2.5407925407928911E-2</v>
          </cell>
          <cell r="BB353" t="e">
            <v>#VALUE!</v>
          </cell>
          <cell r="BC353" t="e">
            <v>#VALUE!</v>
          </cell>
          <cell r="BD353" t="e">
            <v>#VALUE!</v>
          </cell>
          <cell r="BE353" t="e">
            <v>#VALUE!</v>
          </cell>
          <cell r="BF353" t="e">
            <v>#VALUE!</v>
          </cell>
          <cell r="BG353" t="e">
            <v>#VALUE!</v>
          </cell>
          <cell r="BH353" t="e">
            <v>#VALUE!</v>
          </cell>
          <cell r="BI353" t="e">
            <v>#VALUE!</v>
          </cell>
          <cell r="BJ353" t="e">
            <v>#VALUE!</v>
          </cell>
          <cell r="BK353" t="e">
            <v>#VALUE!</v>
          </cell>
          <cell r="BL353" t="e">
            <v>#VALUE!</v>
          </cell>
          <cell r="BM353" t="e">
            <v>#VALUE!</v>
          </cell>
          <cell r="BN353" t="e">
            <v>#VALUE!</v>
          </cell>
          <cell r="BO353" t="e">
            <v>#VALUE!</v>
          </cell>
          <cell r="BP353" t="e">
            <v>#VALUE!</v>
          </cell>
          <cell r="BQ353" t="e">
            <v>#VALUE!</v>
          </cell>
          <cell r="BR353" t="e">
            <v>#VALUE!</v>
          </cell>
          <cell r="BS353" t="e">
            <v>#VALUE!</v>
          </cell>
          <cell r="BT353" t="e">
            <v>#VALUE!</v>
          </cell>
          <cell r="BU353" t="e">
            <v>#VALUE!</v>
          </cell>
          <cell r="BV353" t="e">
            <v>#VALUE!</v>
          </cell>
          <cell r="BW353" t="e">
            <v>#VALUE!</v>
          </cell>
        </row>
        <row r="354">
          <cell r="A354" t="str">
            <v>Ulm</v>
          </cell>
          <cell r="B354">
            <v>46</v>
          </cell>
          <cell r="D354">
            <v>2.6863757168608116E-2</v>
          </cell>
          <cell r="E354">
            <v>2.6820072486682278E-2</v>
          </cell>
          <cell r="F354">
            <v>3.3831189288523911E-2</v>
          </cell>
          <cell r="G354">
            <v>4.0938707987083767E-2</v>
          </cell>
          <cell r="H354">
            <v>5.5426716141001808E-2</v>
          </cell>
          <cell r="I354">
            <v>5.5230460921843694E-2</v>
          </cell>
          <cell r="J354">
            <v>2.6588893296699556E-2</v>
          </cell>
          <cell r="K354">
            <v>2.6572261557684218E-2</v>
          </cell>
          <cell r="L354">
            <v>1.2713237724732096E-2</v>
          </cell>
          <cell r="M354">
            <v>1.2575243894001442E-2</v>
          </cell>
          <cell r="N354">
            <v>-2.0284497341332086E-2</v>
          </cell>
          <cell r="O354">
            <v>-2.0209669848224143E-2</v>
          </cell>
          <cell r="Q354">
            <v>3.8888888888888751E-2</v>
          </cell>
          <cell r="R354">
            <v>3.8333333333333108E-2</v>
          </cell>
          <cell r="S354">
            <v>3.7777777777777466E-2</v>
          </cell>
          <cell r="T354">
            <v>3.7222222222221824E-2</v>
          </cell>
          <cell r="U354">
            <v>3.6666666666666181E-2</v>
          </cell>
          <cell r="V354">
            <v>1.5795206971677134E-2</v>
          </cell>
          <cell r="W354">
            <v>6.3926940639268848E-2</v>
          </cell>
          <cell r="X354">
            <v>-4.8076923076928457E-3</v>
          </cell>
          <cell r="Y354">
            <v>-5.341880341880989E-3</v>
          </cell>
          <cell r="Z354">
            <v>-5.8760683760690213E-3</v>
          </cell>
          <cell r="AA354">
            <v>-6.4102564102571646E-3</v>
          </cell>
          <cell r="AB354">
            <v>-6.9444444444451969E-3</v>
          </cell>
          <cell r="AC354">
            <v>-7.4786324786333402E-3</v>
          </cell>
          <cell r="AD354">
            <v>-8.0128205128213725E-3</v>
          </cell>
          <cell r="AE354">
            <v>-8.5470085470095158E-3</v>
          </cell>
          <cell r="AF354">
            <v>-9.0811965811976592E-3</v>
          </cell>
          <cell r="AG354">
            <v>-9.6153846153856914E-3</v>
          </cell>
          <cell r="AH354">
            <v>-1.0149572649573835E-2</v>
          </cell>
          <cell r="AI354">
            <v>-1.0683760683761867E-2</v>
          </cell>
          <cell r="AJ354">
            <v>-1.121794871795001E-2</v>
          </cell>
          <cell r="AK354">
            <v>-1.1752136752138043E-2</v>
          </cell>
          <cell r="AL354">
            <v>-1.2286324786326186E-2</v>
          </cell>
          <cell r="AM354">
            <v>-1.2820512820514329E-2</v>
          </cell>
          <cell r="AN354">
            <v>-1.3354700854702362E-2</v>
          </cell>
          <cell r="AO354">
            <v>-1.3888888888890505E-2</v>
          </cell>
          <cell r="AP354">
            <v>1.1513157894735171E-2</v>
          </cell>
          <cell r="AQ354">
            <v>4.535147392290062E-2</v>
          </cell>
          <cell r="AR354">
            <v>5.9195402298848787E-2</v>
          </cell>
          <cell r="AS354">
            <v>3.0201342281877208E-2</v>
          </cell>
          <cell r="AT354">
            <v>5.8045977011492278E-2</v>
          </cell>
          <cell r="AU354">
            <v>5.7471264367813912E-2</v>
          </cell>
          <cell r="AV354">
            <v>2.8523489932883894E-2</v>
          </cell>
          <cell r="AW354">
            <v>2.7964205816552568E-2</v>
          </cell>
          <cell r="AX354">
            <v>5.4466230936611737E-4</v>
          </cell>
          <cell r="AY354">
            <v>-2.2204460492503131E-15</v>
          </cell>
          <cell r="AZ354">
            <v>-5.4466230937044724E-4</v>
          </cell>
          <cell r="BA354">
            <v>-1.0893246187387851E-3</v>
          </cell>
          <cell r="BB354" t="e">
            <v>#VALUE!</v>
          </cell>
          <cell r="BC354" t="e">
            <v>#VALUE!</v>
          </cell>
          <cell r="BD354" t="e">
            <v>#VALUE!</v>
          </cell>
          <cell r="BE354" t="e">
            <v>#VALUE!</v>
          </cell>
          <cell r="BF354" t="e">
            <v>#VALUE!</v>
          </cell>
          <cell r="BG354" t="e">
            <v>#VALUE!</v>
          </cell>
          <cell r="BH354" t="e">
            <v>#VALUE!</v>
          </cell>
          <cell r="BI354" t="e">
            <v>#VALUE!</v>
          </cell>
          <cell r="BJ354" t="e">
            <v>#VALUE!</v>
          </cell>
          <cell r="BK354" t="e">
            <v>#VALUE!</v>
          </cell>
          <cell r="BL354" t="e">
            <v>#VALUE!</v>
          </cell>
          <cell r="BM354" t="e">
            <v>#VALUE!</v>
          </cell>
          <cell r="BN354" t="e">
            <v>#VALUE!</v>
          </cell>
          <cell r="BO354" t="e">
            <v>#VALUE!</v>
          </cell>
          <cell r="BP354" t="e">
            <v>#VALUE!</v>
          </cell>
          <cell r="BQ354" t="e">
            <v>#VALUE!</v>
          </cell>
          <cell r="BR354" t="e">
            <v>#VALUE!</v>
          </cell>
          <cell r="BS354" t="e">
            <v>#VALUE!</v>
          </cell>
          <cell r="BT354" t="e">
            <v>#VALUE!</v>
          </cell>
          <cell r="BU354" t="e">
            <v>#VALUE!</v>
          </cell>
          <cell r="BV354" t="e">
            <v>#VALUE!</v>
          </cell>
          <cell r="BW354" t="e">
            <v>#VALUE!</v>
          </cell>
        </row>
        <row r="355">
          <cell r="A355" t="str">
            <v>Vaihingen an der Enz</v>
          </cell>
          <cell r="B355">
            <v>47</v>
          </cell>
          <cell r="D355">
            <v>-1.2432875697687695E-4</v>
          </cell>
          <cell r="E355">
            <v>-1.6686531585219377E-4</v>
          </cell>
          <cell r="F355">
            <v>-1.6578889586020162E-2</v>
          </cell>
          <cell r="G355">
            <v>-3.2460816294056838E-2</v>
          </cell>
          <cell r="H355">
            <v>-3.2525510204081676E-2</v>
          </cell>
          <cell r="I355">
            <v>-3.2705410821643244E-2</v>
          </cell>
          <cell r="J355">
            <v>-3.2637389008879247E-2</v>
          </cell>
          <cell r="K355">
            <v>-3.2653061224489854E-2</v>
          </cell>
          <cell r="L355">
            <v>-3.272902294240343E-2</v>
          </cell>
          <cell r="M355">
            <v>-3.2860824742268036E-2</v>
          </cell>
          <cell r="N355">
            <v>-3.2844952503622515E-2</v>
          </cell>
          <cell r="O355">
            <v>-3.2771084337349432E-2</v>
          </cell>
          <cell r="Q355">
            <v>-2.1505376344085336E-3</v>
          </cell>
          <cell r="R355">
            <v>-3.2258064516127449E-3</v>
          </cell>
          <cell r="S355">
            <v>-4.3010752688169562E-3</v>
          </cell>
          <cell r="T355">
            <v>-5.3763440860211675E-3</v>
          </cell>
          <cell r="U355">
            <v>-6.4516129032254899E-3</v>
          </cell>
          <cell r="V355">
            <v>3.2608695652178721E-3</v>
          </cell>
          <cell r="W355">
            <v>2.1739130434788034E-3</v>
          </cell>
          <cell r="X355">
            <v>1.0869565217397348E-3</v>
          </cell>
          <cell r="Y355">
            <v>0</v>
          </cell>
          <cell r="Z355">
            <v>-1.0869565217384025E-3</v>
          </cell>
          <cell r="AA355">
            <v>-2.1739130434774712E-3</v>
          </cell>
          <cell r="AB355">
            <v>-3.2608695652165398E-3</v>
          </cell>
          <cell r="AC355">
            <v>-4.3478260869556085E-3</v>
          </cell>
          <cell r="AD355">
            <v>-5.4347826086946771E-3</v>
          </cell>
          <cell r="AE355">
            <v>-6.5217391304337458E-3</v>
          </cell>
          <cell r="AF355">
            <v>-7.6086956521728144E-3</v>
          </cell>
          <cell r="AG355">
            <v>-8.6956521739118831E-3</v>
          </cell>
          <cell r="AH355">
            <v>-9.7826086956509517E-3</v>
          </cell>
          <cell r="AI355">
            <v>-1.086956521739002E-2</v>
          </cell>
          <cell r="AJ355">
            <v>1.0000000000001341E-2</v>
          </cell>
          <cell r="AK355">
            <v>8.8888888888902784E-3</v>
          </cell>
          <cell r="AL355">
            <v>7.7777777777792156E-3</v>
          </cell>
          <cell r="AM355">
            <v>6.6666666666681529E-3</v>
          </cell>
          <cell r="AN355">
            <v>5.5555555555570901E-3</v>
          </cell>
          <cell r="AO355">
            <v>4.4444444444460274E-3</v>
          </cell>
          <cell r="AP355">
            <v>3.3333333333349646E-3</v>
          </cell>
          <cell r="AQ355">
            <v>2.2222222222239019E-3</v>
          </cell>
          <cell r="AR355">
            <v>1.1111111111128391E-3</v>
          </cell>
          <cell r="AS355">
            <v>1.9984014443252818E-15</v>
          </cell>
          <cell r="AT355">
            <v>-1.1111111111091754E-3</v>
          </cell>
          <cell r="AU355">
            <v>-2.2222222222202381E-3</v>
          </cell>
          <cell r="AV355">
            <v>-3.3333333333313009E-3</v>
          </cell>
          <cell r="AW355">
            <v>-4.4444444444422526E-3</v>
          </cell>
          <cell r="AX355">
            <v>1.7045454545456806E-2</v>
          </cell>
          <cell r="AY355">
            <v>1.5909090909093315E-2</v>
          </cell>
          <cell r="AZ355">
            <v>1.4772727272729602E-2</v>
          </cell>
          <cell r="BA355">
            <v>1.3636363636366111E-2</v>
          </cell>
          <cell r="BB355" t="e">
            <v>#VALUE!</v>
          </cell>
          <cell r="BC355" t="e">
            <v>#VALUE!</v>
          </cell>
          <cell r="BD355" t="e">
            <v>#VALUE!</v>
          </cell>
          <cell r="BE355" t="e">
            <v>#VALUE!</v>
          </cell>
          <cell r="BF355" t="e">
            <v>#VALUE!</v>
          </cell>
          <cell r="BG355" t="e">
            <v>#VALUE!</v>
          </cell>
          <cell r="BH355" t="e">
            <v>#VALUE!</v>
          </cell>
          <cell r="BI355" t="e">
            <v>#VALUE!</v>
          </cell>
          <cell r="BJ355" t="e">
            <v>#VALUE!</v>
          </cell>
          <cell r="BK355" t="e">
            <v>#VALUE!</v>
          </cell>
          <cell r="BL355" t="e">
            <v>#VALUE!</v>
          </cell>
          <cell r="BM355" t="e">
            <v>#VALUE!</v>
          </cell>
          <cell r="BN355" t="e">
            <v>#VALUE!</v>
          </cell>
          <cell r="BO355" t="e">
            <v>#VALUE!</v>
          </cell>
          <cell r="BP355" t="e">
            <v>#VALUE!</v>
          </cell>
          <cell r="BQ355" t="e">
            <v>#VALUE!</v>
          </cell>
          <cell r="BR355" t="e">
            <v>#VALUE!</v>
          </cell>
          <cell r="BS355" t="e">
            <v>#VALUE!</v>
          </cell>
          <cell r="BT355" t="e">
            <v>#VALUE!</v>
          </cell>
          <cell r="BU355" t="e">
            <v>#VALUE!</v>
          </cell>
          <cell r="BV355" t="e">
            <v>#VALUE!</v>
          </cell>
          <cell r="BW355" t="e">
            <v>#VALUE!</v>
          </cell>
        </row>
        <row r="356">
          <cell r="A356" t="str">
            <v>Waiblingen</v>
          </cell>
          <cell r="B356">
            <v>48</v>
          </cell>
          <cell r="D356">
            <v>-5.3413635218736877E-2</v>
          </cell>
          <cell r="E356">
            <v>-5.3453904752034043E-2</v>
          </cell>
          <cell r="F356">
            <v>-4.8301707576646535E-2</v>
          </cell>
          <cell r="G356">
            <v>-4.3093115016100136E-2</v>
          </cell>
          <cell r="H356">
            <v>-4.3157098004036887E-2</v>
          </cell>
          <cell r="I356">
            <v>-2.1836932291549482E-2</v>
          </cell>
          <cell r="J356">
            <v>2.4266293990598431E-2</v>
          </cell>
          <cell r="K356">
            <v>2.4249699879951958E-2</v>
          </cell>
          <cell r="L356">
            <v>2.4169269825690565E-2</v>
          </cell>
          <cell r="M356">
            <v>3.622054491899851E-2</v>
          </cell>
          <cell r="N356">
            <v>5.0522154797660868E-4</v>
          </cell>
          <cell r="O356">
            <v>5.8163689239720817E-4</v>
          </cell>
          <cell r="Q356">
            <v>1.048689138576786E-2</v>
          </cell>
          <cell r="R356">
            <v>1.0112359550561889E-2</v>
          </cell>
          <cell r="S356">
            <v>9.7378277153559178E-3</v>
          </cell>
          <cell r="T356">
            <v>9.3632958801499466E-3</v>
          </cell>
          <cell r="U356">
            <v>8.9887640449439754E-3</v>
          </cell>
          <cell r="V356">
            <v>8.6142322097380042E-3</v>
          </cell>
          <cell r="W356">
            <v>8.239700374532033E-3</v>
          </cell>
          <cell r="X356">
            <v>7.8651685393260617E-3</v>
          </cell>
          <cell r="Y356">
            <v>-1.4652014652014489E-2</v>
          </cell>
          <cell r="Z356">
            <v>-1.5018315018314743E-2</v>
          </cell>
          <cell r="AA356">
            <v>-1.5384615384615108E-2</v>
          </cell>
          <cell r="AB356">
            <v>-1.5750915750915473E-2</v>
          </cell>
          <cell r="AC356">
            <v>-1.6117216117215838E-2</v>
          </cell>
          <cell r="AD356">
            <v>-5.5555555555552028E-3</v>
          </cell>
          <cell r="AE356">
            <v>-5.925925925925557E-3</v>
          </cell>
          <cell r="AF356">
            <v>-6.2962962962959113E-3</v>
          </cell>
          <cell r="AG356">
            <v>-6.6666666666662655E-3</v>
          </cell>
          <cell r="AH356">
            <v>-1.4897579143384743E-3</v>
          </cell>
          <cell r="AI356">
            <v>-1.8621973929232594E-3</v>
          </cell>
          <cell r="AJ356">
            <v>-2.2346368715079334E-3</v>
          </cell>
          <cell r="AK356">
            <v>-2.6070763500926075E-3</v>
          </cell>
          <cell r="AL356">
            <v>-2.9795158286773926E-3</v>
          </cell>
          <cell r="AM356">
            <v>-1.9780219780219266E-2</v>
          </cell>
          <cell r="AN356">
            <v>-2.0146520146519631E-2</v>
          </cell>
          <cell r="AO356">
            <v>-2.0512820512819996E-2</v>
          </cell>
          <cell r="AP356">
            <v>-2.0879120879120361E-2</v>
          </cell>
          <cell r="AQ356">
            <v>-1.0370370370369808E-2</v>
          </cell>
          <cell r="AR356">
            <v>-1.0740740740740162E-2</v>
          </cell>
          <cell r="AS356">
            <v>0</v>
          </cell>
          <cell r="AT356">
            <v>-3.7453183520530509E-4</v>
          </cell>
          <cell r="AU356">
            <v>-7.4906367041127631E-4</v>
          </cell>
          <cell r="AV356">
            <v>-1.1235955056172475E-3</v>
          </cell>
          <cell r="AW356">
            <v>-1.4981273408232187E-3</v>
          </cell>
          <cell r="AX356">
            <v>-1.87265917602919E-3</v>
          </cell>
          <cell r="AY356">
            <v>-2.2471910112351612E-3</v>
          </cell>
          <cell r="AZ356">
            <v>-2.4542124542123789E-2</v>
          </cell>
          <cell r="BA356">
            <v>-1.407407407407324E-2</v>
          </cell>
          <cell r="BB356" t="e">
            <v>#VALUE!</v>
          </cell>
          <cell r="BC356" t="e">
            <v>#VALUE!</v>
          </cell>
          <cell r="BD356" t="e">
            <v>#VALUE!</v>
          </cell>
          <cell r="BE356" t="e">
            <v>#VALUE!</v>
          </cell>
          <cell r="BF356" t="e">
            <v>#VALUE!</v>
          </cell>
          <cell r="BG356" t="e">
            <v>#VALUE!</v>
          </cell>
          <cell r="BH356" t="e">
            <v>#VALUE!</v>
          </cell>
          <cell r="BI356" t="e">
            <v>#VALUE!</v>
          </cell>
          <cell r="BJ356" t="e">
            <v>#VALUE!</v>
          </cell>
          <cell r="BK356" t="e">
            <v>#VALUE!</v>
          </cell>
          <cell r="BL356" t="e">
            <v>#VALUE!</v>
          </cell>
          <cell r="BM356" t="e">
            <v>#VALUE!</v>
          </cell>
          <cell r="BN356" t="e">
            <v>#VALUE!</v>
          </cell>
          <cell r="BO356" t="e">
            <v>#VALUE!</v>
          </cell>
          <cell r="BP356" t="e">
            <v>#VALUE!</v>
          </cell>
          <cell r="BQ356" t="e">
            <v>#VALUE!</v>
          </cell>
          <cell r="BR356" t="e">
            <v>#VALUE!</v>
          </cell>
          <cell r="BS356" t="e">
            <v>#VALUE!</v>
          </cell>
          <cell r="BT356" t="e">
            <v>#VALUE!</v>
          </cell>
          <cell r="BU356" t="e">
            <v>#VALUE!</v>
          </cell>
          <cell r="BV356" t="e">
            <v>#VALUE!</v>
          </cell>
          <cell r="BW356" t="e">
            <v>#VALUE!</v>
          </cell>
        </row>
        <row r="357">
          <cell r="A357" t="str">
            <v>Weikersheim</v>
          </cell>
          <cell r="B357">
            <v>49</v>
          </cell>
          <cell r="D357">
            <v>5.0434478365086743E-3</v>
          </cell>
          <cell r="E357">
            <v>-3.7539020375730758E-2</v>
          </cell>
          <cell r="F357">
            <v>-3.7559546242749708E-2</v>
          </cell>
          <cell r="G357">
            <v>-3.758007123429985E-2</v>
          </cell>
          <cell r="H357">
            <v>-6.307468042162645E-4</v>
          </cell>
          <cell r="I357">
            <v>-8.1657821136782438E-4</v>
          </cell>
          <cell r="J357">
            <v>4.5196384289256875E-2</v>
          </cell>
          <cell r="K357">
            <v>4.5179451090781031E-2</v>
          </cell>
          <cell r="L357">
            <v>9.5463516185711805E-2</v>
          </cell>
          <cell r="M357">
            <v>9.5314246677431269E-2</v>
          </cell>
          <cell r="N357">
            <v>9.5332222465776884E-2</v>
          </cell>
          <cell r="O357">
            <v>4.505193186539258E-2</v>
          </cell>
          <cell r="Q357">
            <v>2.2528433945756765E-2</v>
          </cell>
          <cell r="R357">
            <v>4.2598389982110962E-2</v>
          </cell>
          <cell r="S357">
            <v>3.9803220035778297E-2</v>
          </cell>
          <cell r="T357">
            <v>3.700805008944541E-2</v>
          </cell>
          <cell r="U357">
            <v>3.4212880143112745E-2</v>
          </cell>
          <cell r="V357">
            <v>3.141771019678008E-2</v>
          </cell>
          <cell r="W357">
            <v>2.8622540250447193E-2</v>
          </cell>
          <cell r="X357">
            <v>2.5827370304114527E-2</v>
          </cell>
          <cell r="Y357">
            <v>2.3032200357781862E-2</v>
          </cell>
          <cell r="Z357">
            <v>2.0237030411448975E-2</v>
          </cell>
          <cell r="AA357">
            <v>1.744186046511631E-2</v>
          </cell>
          <cell r="AB357">
            <v>1.4646690518783645E-2</v>
          </cell>
          <cell r="AC357">
            <v>1.1851520572450758E-2</v>
          </cell>
          <cell r="AD357">
            <v>9.0563506261180926E-3</v>
          </cell>
          <cell r="AE357">
            <v>6.2611806797854275E-3</v>
          </cell>
          <cell r="AF357">
            <v>-7.6293675364882407E-3</v>
          </cell>
          <cell r="AG357">
            <v>-1.0393631136665138E-2</v>
          </cell>
          <cell r="AH357">
            <v>-1.3157894736842035E-2</v>
          </cell>
          <cell r="AI357">
            <v>6.3319764812301838E-3</v>
          </cell>
          <cell r="AJ357">
            <v>2.6723739009717695E-2</v>
          </cell>
          <cell r="AK357">
            <v>2.3831559463211471E-2</v>
          </cell>
          <cell r="AL357">
            <v>2.0939379916705247E-2</v>
          </cell>
          <cell r="AM357">
            <v>6.4043915827995956E-3</v>
          </cell>
          <cell r="AN357">
            <v>5.1653883029721959E-2</v>
          </cell>
          <cell r="AO357">
            <v>4.8657718120805438E-2</v>
          </cell>
          <cell r="AP357">
            <v>4.5661553211888917E-2</v>
          </cell>
          <cell r="AQ357">
            <v>4.2665388302972174E-2</v>
          </cell>
          <cell r="AR357">
            <v>3.9669223394055653E-2</v>
          </cell>
          <cell r="AS357">
            <v>1.7647058823529349E-2</v>
          </cell>
          <cell r="AT357">
            <v>3.3676893576222389E-2</v>
          </cell>
          <cell r="AU357">
            <v>3.0680728667305868E-2</v>
          </cell>
          <cell r="AV357">
            <v>2.7684563758389347E-2</v>
          </cell>
          <cell r="AW357">
            <v>2.4688398849472604E-2</v>
          </cell>
          <cell r="AX357">
            <v>2.1692233940556083E-2</v>
          </cell>
          <cell r="AY357">
            <v>1.8696069031639562E-2</v>
          </cell>
          <cell r="AZ357">
            <v>1.5699904122723041E-2</v>
          </cell>
          <cell r="BA357">
            <v>1.2703739213806298E-2</v>
          </cell>
          <cell r="BB357" t="e">
            <v>#VALUE!</v>
          </cell>
          <cell r="BC357" t="e">
            <v>#VALUE!</v>
          </cell>
          <cell r="BD357" t="e">
            <v>#VALUE!</v>
          </cell>
          <cell r="BE357" t="e">
            <v>#VALUE!</v>
          </cell>
          <cell r="BF357" t="e">
            <v>#VALUE!</v>
          </cell>
          <cell r="BG357" t="e">
            <v>#VALUE!</v>
          </cell>
          <cell r="BH357" t="e">
            <v>#VALUE!</v>
          </cell>
          <cell r="BI357" t="e">
            <v>#VALUE!</v>
          </cell>
          <cell r="BJ357" t="e">
            <v>#VALUE!</v>
          </cell>
          <cell r="BK357" t="e">
            <v>#VALUE!</v>
          </cell>
          <cell r="BL357" t="e">
            <v>#VALUE!</v>
          </cell>
          <cell r="BM357" t="e">
            <v>#VALUE!</v>
          </cell>
          <cell r="BN357" t="e">
            <v>#VALUE!</v>
          </cell>
          <cell r="BO357" t="e">
            <v>#VALUE!</v>
          </cell>
          <cell r="BP357" t="e">
            <v>#VALUE!</v>
          </cell>
          <cell r="BQ357" t="e">
            <v>#VALUE!</v>
          </cell>
          <cell r="BR357" t="e">
            <v>#VALUE!</v>
          </cell>
          <cell r="BS357" t="e">
            <v>#VALUE!</v>
          </cell>
          <cell r="BT357" t="e">
            <v>#VALUE!</v>
          </cell>
          <cell r="BU357" t="e">
            <v>#VALUE!</v>
          </cell>
          <cell r="BV357" t="e">
            <v>#VALUE!</v>
          </cell>
          <cell r="BW357" t="e">
            <v>#VALUE!</v>
          </cell>
        </row>
        <row r="358">
          <cell r="A358" t="str">
            <v>Weinsberg</v>
          </cell>
          <cell r="B358">
            <v>50</v>
          </cell>
          <cell r="D358">
            <v>-4.2896008943389519E-2</v>
          </cell>
          <cell r="E358">
            <v>-4.2936725915945551E-2</v>
          </cell>
          <cell r="F358">
            <v>-4.2957136669117491E-2</v>
          </cell>
          <cell r="G358">
            <v>-4.2977546551730139E-2</v>
          </cell>
          <cell r="H358">
            <v>-4.3041537267080821E-2</v>
          </cell>
          <cell r="I358">
            <v>-4.3219482443147217E-2</v>
          </cell>
          <cell r="J358">
            <v>3.4088182036340342E-4</v>
          </cell>
          <cell r="K358">
            <v>4.7959183673469408E-2</v>
          </cell>
          <cell r="L358">
            <v>6.0501914605316731E-2</v>
          </cell>
          <cell r="M358">
            <v>6.0357409017513408E-2</v>
          </cell>
          <cell r="N358">
            <v>1.1621946231842983E-2</v>
          </cell>
          <cell r="O358">
            <v>1.169921063564594E-2</v>
          </cell>
          <cell r="Q358">
            <v>-4.0701754385965017E-2</v>
          </cell>
          <cell r="R358">
            <v>-4.0000000000000147E-2</v>
          </cell>
          <cell r="S358">
            <v>2.9304029304026979E-3</v>
          </cell>
          <cell r="T358">
            <v>3.6630036630034279E-3</v>
          </cell>
          <cell r="U358">
            <v>4.3956043956041579E-3</v>
          </cell>
          <cell r="V358">
            <v>5.1282051282048879E-3</v>
          </cell>
          <cell r="W358">
            <v>5.8608058608056179E-3</v>
          </cell>
          <cell r="X358">
            <v>2.9213483146067087E-2</v>
          </cell>
          <cell r="Y358">
            <v>2.996254681647903E-2</v>
          </cell>
          <cell r="Z358">
            <v>3.0711610486890972E-2</v>
          </cell>
          <cell r="AA358">
            <v>5.5172413793102892E-2</v>
          </cell>
          <cell r="AB358">
            <v>5.5938697318007158E-2</v>
          </cell>
          <cell r="AC358">
            <v>5.6704980842911201E-2</v>
          </cell>
          <cell r="AD358">
            <v>5.7471264367815467E-2</v>
          </cell>
          <cell r="AE358">
            <v>5.823754789271951E-2</v>
          </cell>
          <cell r="AF358">
            <v>5.9003831417623775E-2</v>
          </cell>
          <cell r="AG358">
            <v>5.9770114942528041E-2</v>
          </cell>
          <cell r="AH358">
            <v>6.0536398467432084E-2</v>
          </cell>
          <cell r="AI358">
            <v>6.130268199233635E-2</v>
          </cell>
          <cell r="AJ358">
            <v>1.5384615384614442E-2</v>
          </cell>
          <cell r="AK358">
            <v>1.6117216117215172E-2</v>
          </cell>
          <cell r="AL358">
            <v>1.6849816849815902E-2</v>
          </cell>
          <cell r="AM358">
            <v>1.7582417582416632E-2</v>
          </cell>
          <cell r="AN358">
            <v>1.8315018315017362E-2</v>
          </cell>
          <cell r="AO358">
            <v>1.904761904761787E-2</v>
          </cell>
          <cell r="AP358">
            <v>1.97802197802186E-2</v>
          </cell>
          <cell r="AQ358">
            <v>2.051282051281933E-2</v>
          </cell>
          <cell r="AR358">
            <v>2.124542124542006E-2</v>
          </cell>
          <cell r="AS358">
            <v>2.197802197802079E-2</v>
          </cell>
          <cell r="AT358">
            <v>2.271062271062152E-2</v>
          </cell>
          <cell r="AU358">
            <v>2.3443223443222028E-2</v>
          </cell>
          <cell r="AV358">
            <v>2.4175824175822758E-2</v>
          </cell>
          <cell r="AW358">
            <v>-1.8245614035089064E-2</v>
          </cell>
          <cell r="AX358">
            <v>-1.7543859649124194E-2</v>
          </cell>
          <cell r="AY358">
            <v>-1.6842105263159324E-2</v>
          </cell>
          <cell r="AZ358">
            <v>-1.6140350877194454E-2</v>
          </cell>
          <cell r="BA358">
            <v>-1.5438596491229584E-2</v>
          </cell>
          <cell r="BB358" t="e">
            <v>#VALUE!</v>
          </cell>
          <cell r="BC358" t="e">
            <v>#VALUE!</v>
          </cell>
          <cell r="BD358" t="e">
            <v>#VALUE!</v>
          </cell>
          <cell r="BE358" t="e">
            <v>#VALUE!</v>
          </cell>
          <cell r="BF358" t="e">
            <v>#VALUE!</v>
          </cell>
          <cell r="BG358" t="e">
            <v>#VALUE!</v>
          </cell>
          <cell r="BH358" t="e">
            <v>#VALUE!</v>
          </cell>
          <cell r="BI358" t="e">
            <v>#VALUE!</v>
          </cell>
          <cell r="BJ358" t="e">
            <v>#VALUE!</v>
          </cell>
          <cell r="BK358" t="e">
            <v>#VALUE!</v>
          </cell>
          <cell r="BL358" t="e">
            <v>#VALUE!</v>
          </cell>
          <cell r="BM358" t="e">
            <v>#VALUE!</v>
          </cell>
          <cell r="BN358" t="e">
            <v>#VALUE!</v>
          </cell>
          <cell r="BO358" t="e">
            <v>#VALUE!</v>
          </cell>
          <cell r="BP358" t="e">
            <v>#VALUE!</v>
          </cell>
          <cell r="BQ358" t="e">
            <v>#VALUE!</v>
          </cell>
          <cell r="BR358" t="e">
            <v>#VALUE!</v>
          </cell>
          <cell r="BS358" t="e">
            <v>#VALUE!</v>
          </cell>
          <cell r="BT358" t="e">
            <v>#VALUE!</v>
          </cell>
          <cell r="BU358" t="e">
            <v>#VALUE!</v>
          </cell>
          <cell r="BV358" t="e">
            <v>#VALUE!</v>
          </cell>
          <cell r="BW358" t="e">
            <v>#VALUE!</v>
          </cell>
        </row>
        <row r="359">
          <cell r="A359" t="str">
            <v>Zuffenhausen</v>
          </cell>
          <cell r="B359">
            <v>51</v>
          </cell>
          <cell r="D359">
            <v>-6.5744645334661511E-2</v>
          </cell>
          <cell r="E359">
            <v>-6.578439028399985E-2</v>
          </cell>
          <cell r="F359">
            <v>-5.3565677922384425E-2</v>
          </cell>
          <cell r="G359">
            <v>-4.1023109955171444E-2</v>
          </cell>
          <cell r="H359">
            <v>-4.1087231352718079E-2</v>
          </cell>
          <cell r="I359">
            <v>-6.0826239635233259E-3</v>
          </cell>
          <cell r="J359">
            <v>-1.5048977899949856E-2</v>
          </cell>
          <cell r="K359">
            <v>-4.1213653603034195E-2</v>
          </cell>
          <cell r="L359">
            <v>-4.1288943093355623E-2</v>
          </cell>
          <cell r="M359">
            <v>-6.2423153315048774E-3</v>
          </cell>
          <cell r="N359">
            <v>-6.2260062422543339E-3</v>
          </cell>
          <cell r="O359">
            <v>-4.1330632263567479E-2</v>
          </cell>
          <cell r="Q359">
            <v>-7.4404761904762751E-3</v>
          </cell>
          <cell r="R359">
            <v>-1.1160714285714413E-2</v>
          </cell>
          <cell r="S359">
            <v>-6.0060060060062037E-3</v>
          </cell>
          <cell r="T359">
            <v>-9.7597597597599561E-3</v>
          </cell>
          <cell r="U359">
            <v>-1.351351351351382E-2</v>
          </cell>
          <cell r="V359">
            <v>7.6452599388354692E-4</v>
          </cell>
          <cell r="W359">
            <v>-3.0581039755355199E-3</v>
          </cell>
          <cell r="X359">
            <v>2.3148148148144365E-3</v>
          </cell>
          <cell r="Y359">
            <v>-1.9696969696970101E-2</v>
          </cell>
          <cell r="Z359">
            <v>-2.3484848484848997E-2</v>
          </cell>
          <cell r="AA359">
            <v>-1.8348623853211565E-2</v>
          </cell>
          <cell r="AB359">
            <v>-2.2171253822630521E-2</v>
          </cell>
          <cell r="AC359">
            <v>-2.5993883792049588E-2</v>
          </cell>
          <cell r="AD359">
            <v>-1.1682242990654901E-2</v>
          </cell>
          <cell r="AE359">
            <v>-1.5576323987539609E-2</v>
          </cell>
          <cell r="AF359">
            <v>-1.9470404984424428E-2</v>
          </cell>
          <cell r="AG359">
            <v>-2.3364485981309246E-2</v>
          </cell>
          <cell r="AH359">
            <v>1.0517799352749879E-2</v>
          </cell>
          <cell r="AI359">
            <v>6.4724919093841482E-3</v>
          </cell>
          <cell r="AJ359">
            <v>-1.6666666666667607E-2</v>
          </cell>
          <cell r="AK359">
            <v>-2.0634920634921672E-2</v>
          </cell>
          <cell r="AL359">
            <v>-2.4603174603175626E-2</v>
          </cell>
          <cell r="AM359">
            <v>-2.8571428571429691E-2</v>
          </cell>
          <cell r="AN359">
            <v>5.7755775577545965E-3</v>
          </cell>
          <cell r="AO359">
            <v>1.6501650165003934E-3</v>
          </cell>
          <cell r="AP359">
            <v>-2.4752475247536987E-3</v>
          </cell>
          <cell r="AQ359">
            <v>-6.6006600660079018E-3</v>
          </cell>
          <cell r="AR359">
            <v>-1.0726072607262105E-2</v>
          </cell>
          <cell r="AS359">
            <v>2.5773195876287236E-2</v>
          </cell>
          <cell r="AT359">
            <v>2.1477663230239141E-2</v>
          </cell>
          <cell r="AU359">
            <v>1.7182130584190825E-2</v>
          </cell>
          <cell r="AV359">
            <v>5.6451612903224202E-2</v>
          </cell>
          <cell r="AW359">
            <v>6.3405797101447448E-2</v>
          </cell>
          <cell r="AX359">
            <v>5.8876811594201106E-2</v>
          </cell>
          <cell r="AY359">
            <v>5.4347826086954765E-2</v>
          </cell>
          <cell r="AZ359">
            <v>4.9818840579708201E-2</v>
          </cell>
          <cell r="BA359">
            <v>4.528985507246186E-2</v>
          </cell>
          <cell r="BB359" t="e">
            <v>#VALUE!</v>
          </cell>
          <cell r="BC359" t="e">
            <v>#VALUE!</v>
          </cell>
          <cell r="BD359" t="e">
            <v>#VALUE!</v>
          </cell>
          <cell r="BE359" t="e">
            <v>#VALUE!</v>
          </cell>
          <cell r="BF359" t="e">
            <v>#VALUE!</v>
          </cell>
          <cell r="BG359" t="e">
            <v>#VALUE!</v>
          </cell>
          <cell r="BH359" t="e">
            <v>#VALUE!</v>
          </cell>
          <cell r="BI359" t="e">
            <v>#VALUE!</v>
          </cell>
          <cell r="BJ359" t="e">
            <v>#VALUE!</v>
          </cell>
          <cell r="BK359" t="e">
            <v>#VALUE!</v>
          </cell>
          <cell r="BL359" t="e">
            <v>#VALUE!</v>
          </cell>
          <cell r="BM359" t="e">
            <v>#VALUE!</v>
          </cell>
          <cell r="BN359" t="e">
            <v>#VALUE!</v>
          </cell>
          <cell r="BO359" t="e">
            <v>#VALUE!</v>
          </cell>
          <cell r="BP359" t="e">
            <v>#VALUE!</v>
          </cell>
          <cell r="BQ359" t="e">
            <v>#VALUE!</v>
          </cell>
          <cell r="BR359" t="e">
            <v>#VALUE!</v>
          </cell>
          <cell r="BS359" t="e">
            <v>#VALUE!</v>
          </cell>
          <cell r="BT359" t="e">
            <v>#VALUE!</v>
          </cell>
          <cell r="BU359" t="e">
            <v>#VALUE!</v>
          </cell>
          <cell r="BV359" t="e">
            <v>#VALUE!</v>
          </cell>
          <cell r="BW359" t="e">
            <v>#VALUE!</v>
          </cell>
        </row>
        <row r="360">
          <cell r="A360" t="str">
            <v>zz Landeskirche</v>
          </cell>
          <cell r="D360">
            <v>1.0713435441631614E-2</v>
          </cell>
          <cell r="E360">
            <v>1.1998410806515647E-2</v>
          </cell>
          <cell r="F360">
            <v>1.2642124513000175E-2</v>
          </cell>
          <cell r="G360">
            <v>1.3286657649773215E-2</v>
          </cell>
          <cell r="H360">
            <v>1.5306122448979664E-2</v>
          </cell>
          <cell r="I360">
            <v>2.0921843687374819E-2</v>
          </cell>
          <cell r="J360">
            <v>1.8820493401893623E-2</v>
          </cell>
          <cell r="K360">
            <v>1.928771508603444E-2</v>
          </cell>
          <cell r="L360">
            <v>2.1681097428941198E-2</v>
          </cell>
          <cell r="M360">
            <v>2.579565323217281E-2</v>
          </cell>
          <cell r="N360">
            <v>2.5277733054258622E-2</v>
          </cell>
          <cell r="O360">
            <v>2.2971887550200742E-2</v>
          </cell>
          <cell r="Q360">
            <v>1.3040464293183618E-2</v>
          </cell>
          <cell r="R360">
            <v>1.2388273092881263E-2</v>
          </cell>
          <cell r="S360">
            <v>8.9160515384818506E-3</v>
          </cell>
          <cell r="T360">
            <v>9.0673232202898024E-3</v>
          </cell>
          <cell r="U360">
            <v>1.0021474588403745E-2</v>
          </cell>
          <cell r="V360">
            <v>1.5355185661596327E-2</v>
          </cell>
          <cell r="W360">
            <v>1.486188705648428E-2</v>
          </cell>
          <cell r="X360">
            <v>1.4368588451373121E-2</v>
          </cell>
          <cell r="Y360">
            <v>1.0481986378414687E-2</v>
          </cell>
          <cell r="Z360">
            <v>1.2784510395310589E-2</v>
          </cell>
          <cell r="AA360">
            <v>1.3296109775345677E-2</v>
          </cell>
          <cell r="AB360">
            <v>1.2154438639095266E-2</v>
          </cell>
          <cell r="AC360">
            <v>1.2146936963756572E-2</v>
          </cell>
          <cell r="AD360">
            <v>1.2544774158822491E-2</v>
          </cell>
          <cell r="AE360">
            <v>1.6201968599771854E-2</v>
          </cell>
          <cell r="AF360">
            <v>1.1313903293967309E-2</v>
          </cell>
          <cell r="AG360">
            <v>1.268524045157271E-2</v>
          </cell>
          <cell r="AH360">
            <v>1.332864290181357E-2</v>
          </cell>
          <cell r="AI360">
            <v>1.1695793835694301E-2</v>
          </cell>
          <cell r="AJ360">
            <v>8.611749492673626E-3</v>
          </cell>
          <cell r="AK360">
            <v>7.6345076760984121E-3</v>
          </cell>
          <cell r="AL360">
            <v>1.8216936419425567E-2</v>
          </cell>
          <cell r="AM360">
            <v>8.9075005130310192E-3</v>
          </cell>
          <cell r="AN360">
            <v>8.4940157620030377E-3</v>
          </cell>
          <cell r="AO360">
            <v>8.3229884061968296E-3</v>
          </cell>
          <cell r="AP360">
            <v>1.1885783115456405E-2</v>
          </cell>
          <cell r="AQ360">
            <v>1.3183974464451076E-2</v>
          </cell>
          <cell r="AR360">
            <v>1.0567283865158705E-2</v>
          </cell>
          <cell r="AS360">
            <v>8.68097419821523E-3</v>
          </cell>
          <cell r="AT360">
            <v>1.3162755481743948E-2</v>
          </cell>
          <cell r="AU360">
            <v>1.0053808662882968E-2</v>
          </cell>
          <cell r="AV360">
            <v>6.7990371110759895E-3</v>
          </cell>
          <cell r="AW360">
            <v>4.8502755919752616E-3</v>
          </cell>
          <cell r="AX360">
            <v>5.8080735313223997E-3</v>
          </cell>
          <cell r="AY360">
            <v>4.0218521889554548E-3</v>
          </cell>
          <cell r="AZ360">
            <v>2.8832011913524358E-3</v>
          </cell>
          <cell r="BA360">
            <v>2.0672466386788546E-3</v>
          </cell>
          <cell r="BB360" t="e">
            <v>#DIV/0!</v>
          </cell>
          <cell r="BC360" t="e">
            <v>#DIV/0!</v>
          </cell>
          <cell r="BD360" t="e">
            <v>#DIV/0!</v>
          </cell>
          <cell r="BE360" t="e">
            <v>#DIV/0!</v>
          </cell>
          <cell r="BF360" t="e">
            <v>#DIV/0!</v>
          </cell>
          <cell r="BG360" t="e">
            <v>#DIV/0!</v>
          </cell>
          <cell r="BH360" t="e">
            <v>#DIV/0!</v>
          </cell>
          <cell r="BI360" t="e">
            <v>#DIV/0!</v>
          </cell>
          <cell r="BJ360" t="e">
            <v>#DIV/0!</v>
          </cell>
          <cell r="BK360" t="e">
            <v>#DIV/0!</v>
          </cell>
          <cell r="BL360" t="e">
            <v>#DIV/0!</v>
          </cell>
          <cell r="BM360" t="e">
            <v>#DIV/0!</v>
          </cell>
          <cell r="BN360" t="e">
            <v>#DIV/0!</v>
          </cell>
          <cell r="BO360" t="e">
            <v>#DIV/0!</v>
          </cell>
          <cell r="BP360" t="e">
            <v>#DIV/0!</v>
          </cell>
          <cell r="BQ360" t="e">
            <v>#DIV/0!</v>
          </cell>
          <cell r="BR360" t="e">
            <v>#DIV/0!</v>
          </cell>
          <cell r="BS360" t="e">
            <v>#DIV/0!</v>
          </cell>
          <cell r="BT360" t="e">
            <v>#DIV/0!</v>
          </cell>
          <cell r="BU360" t="e">
            <v>#DIV/0!</v>
          </cell>
          <cell r="BV360" t="e">
            <v>#DIV/0!</v>
          </cell>
          <cell r="BW360" t="e">
            <v>#DIV/0!</v>
          </cell>
        </row>
      </sheetData>
      <sheetData sheetId="3"/>
      <sheetData sheetId="4">
        <row r="2">
          <cell r="A2" t="str">
            <v>2005-2</v>
          </cell>
          <cell r="L2" t="str">
            <v>Personenseite</v>
          </cell>
          <cell r="M2" t="str">
            <v>Stellenseite</v>
          </cell>
        </row>
        <row r="3">
          <cell r="M3" t="str">
            <v>Ziel</v>
          </cell>
          <cell r="U3" t="str">
            <v xml:space="preserve"> </v>
          </cell>
        </row>
        <row r="4">
          <cell r="K4" t="str">
            <v>Besetzungsstand</v>
          </cell>
          <cell r="L4" t="str">
            <v>Vakaturen (ohne neue, noch gesperrte Stellen)</v>
          </cell>
          <cell r="M4" t="str">
            <v>Zielstellen 2006 (korrigiert)</v>
          </cell>
          <cell r="U4" t="str">
            <v>Fehler?</v>
          </cell>
        </row>
        <row r="5">
          <cell r="K5">
            <v>1490.875</v>
          </cell>
          <cell r="L5">
            <v>63.860020000000006</v>
          </cell>
          <cell r="M5">
            <v>1545.7500200000002</v>
          </cell>
          <cell r="U5">
            <v>-2.000000017687853E-5</v>
          </cell>
        </row>
        <row r="9">
          <cell r="A9" t="str">
            <v>Kirchenbezirk</v>
          </cell>
        </row>
        <row r="10">
          <cell r="A10" t="str">
            <v>Auswahl -&gt;</v>
          </cell>
        </row>
        <row r="12">
          <cell r="A12" t="str">
            <v/>
          </cell>
          <cell r="K12">
            <v>0</v>
          </cell>
          <cell r="L12">
            <v>1E-3</v>
          </cell>
          <cell r="M12">
            <v>1E-3</v>
          </cell>
        </row>
        <row r="13">
          <cell r="A13" t="str">
            <v>Aalen</v>
          </cell>
          <cell r="K13">
            <v>50</v>
          </cell>
          <cell r="L13">
            <v>0</v>
          </cell>
          <cell r="M13">
            <v>50</v>
          </cell>
        </row>
        <row r="14">
          <cell r="A14" t="str">
            <v>Aalen</v>
          </cell>
          <cell r="K14">
            <v>0</v>
          </cell>
          <cell r="L14">
            <v>0</v>
          </cell>
          <cell r="M14">
            <v>-50</v>
          </cell>
        </row>
        <row r="15">
          <cell r="A15" t="str">
            <v>Aalen</v>
          </cell>
          <cell r="K15">
            <v>100</v>
          </cell>
          <cell r="L15">
            <v>0</v>
          </cell>
          <cell r="M15">
            <v>100</v>
          </cell>
        </row>
        <row r="16">
          <cell r="A16" t="str">
            <v>Aalen</v>
          </cell>
          <cell r="K16">
            <v>0</v>
          </cell>
          <cell r="L16">
            <v>0</v>
          </cell>
          <cell r="M16">
            <v>0</v>
          </cell>
        </row>
        <row r="17">
          <cell r="A17" t="str">
            <v>Aalen</v>
          </cell>
          <cell r="K17">
            <v>100</v>
          </cell>
          <cell r="L17">
            <v>0</v>
          </cell>
          <cell r="M17">
            <v>100</v>
          </cell>
        </row>
        <row r="18">
          <cell r="A18" t="str">
            <v>Aalen</v>
          </cell>
          <cell r="K18">
            <v>100</v>
          </cell>
          <cell r="L18">
            <v>0</v>
          </cell>
          <cell r="M18">
            <v>100</v>
          </cell>
        </row>
        <row r="19">
          <cell r="A19" t="str">
            <v>Aalen</v>
          </cell>
          <cell r="K19">
            <v>0</v>
          </cell>
          <cell r="L19">
            <v>0</v>
          </cell>
          <cell r="M19">
            <v>0</v>
          </cell>
        </row>
        <row r="20">
          <cell r="A20" t="str">
            <v>Aalen</v>
          </cell>
          <cell r="K20">
            <v>100</v>
          </cell>
          <cell r="L20">
            <v>0</v>
          </cell>
          <cell r="M20">
            <v>100</v>
          </cell>
        </row>
        <row r="21">
          <cell r="A21" t="str">
            <v>Aalen</v>
          </cell>
          <cell r="K21">
            <v>100</v>
          </cell>
          <cell r="L21">
            <v>0</v>
          </cell>
          <cell r="M21">
            <v>100</v>
          </cell>
        </row>
        <row r="22">
          <cell r="A22" t="str">
            <v>Aalen</v>
          </cell>
          <cell r="K22">
            <v>0</v>
          </cell>
          <cell r="L22">
            <v>0</v>
          </cell>
          <cell r="M22">
            <v>0</v>
          </cell>
        </row>
        <row r="23">
          <cell r="A23" t="str">
            <v>Aalen</v>
          </cell>
          <cell r="K23">
            <v>50</v>
          </cell>
          <cell r="L23">
            <v>0</v>
          </cell>
          <cell r="M23">
            <v>50</v>
          </cell>
        </row>
        <row r="24">
          <cell r="A24" t="str">
            <v>Aalen</v>
          </cell>
          <cell r="K24">
            <v>100</v>
          </cell>
          <cell r="L24">
            <v>0</v>
          </cell>
          <cell r="M24">
            <v>100</v>
          </cell>
        </row>
        <row r="25">
          <cell r="A25" t="str">
            <v>Aalen</v>
          </cell>
          <cell r="K25">
            <v>0</v>
          </cell>
          <cell r="L25">
            <v>0</v>
          </cell>
          <cell r="M25">
            <v>0</v>
          </cell>
        </row>
        <row r="26">
          <cell r="A26" t="str">
            <v>Aalen</v>
          </cell>
          <cell r="K26">
            <v>100</v>
          </cell>
          <cell r="L26">
            <v>0</v>
          </cell>
          <cell r="M26">
            <v>100</v>
          </cell>
        </row>
        <row r="27">
          <cell r="A27" t="str">
            <v>Aalen</v>
          </cell>
          <cell r="K27">
            <v>100</v>
          </cell>
          <cell r="L27">
            <v>0</v>
          </cell>
          <cell r="M27">
            <v>100</v>
          </cell>
        </row>
        <row r="28">
          <cell r="A28" t="str">
            <v>Aalen</v>
          </cell>
          <cell r="K28">
            <v>100</v>
          </cell>
          <cell r="L28">
            <v>0</v>
          </cell>
          <cell r="M28">
            <v>100</v>
          </cell>
        </row>
        <row r="29">
          <cell r="A29" t="str">
            <v>Aalen</v>
          </cell>
          <cell r="K29">
            <v>50</v>
          </cell>
          <cell r="L29">
            <v>0</v>
          </cell>
          <cell r="M29">
            <v>100</v>
          </cell>
        </row>
        <row r="30">
          <cell r="A30" t="str">
            <v>Aalen</v>
          </cell>
          <cell r="K30">
            <v>50</v>
          </cell>
          <cell r="L30">
            <v>0</v>
          </cell>
          <cell r="M30">
            <v>0</v>
          </cell>
        </row>
        <row r="31">
          <cell r="A31" t="str">
            <v>Aalen</v>
          </cell>
          <cell r="K31">
            <v>0</v>
          </cell>
          <cell r="L31">
            <v>0</v>
          </cell>
          <cell r="M31">
            <v>50</v>
          </cell>
        </row>
        <row r="32">
          <cell r="A32" t="str">
            <v>Aalen</v>
          </cell>
          <cell r="K32">
            <v>100</v>
          </cell>
          <cell r="L32">
            <v>0</v>
          </cell>
          <cell r="M32">
            <v>100</v>
          </cell>
        </row>
        <row r="33">
          <cell r="A33" t="str">
            <v>Aalen</v>
          </cell>
          <cell r="K33">
            <v>100</v>
          </cell>
          <cell r="L33">
            <v>0</v>
          </cell>
          <cell r="M33">
            <v>100</v>
          </cell>
        </row>
        <row r="34">
          <cell r="A34" t="str">
            <v>Aalen</v>
          </cell>
          <cell r="K34">
            <v>0</v>
          </cell>
          <cell r="L34">
            <v>0</v>
          </cell>
          <cell r="M34">
            <v>0</v>
          </cell>
        </row>
        <row r="35">
          <cell r="A35" t="str">
            <v>Aalen</v>
          </cell>
          <cell r="K35">
            <v>100</v>
          </cell>
          <cell r="L35">
            <v>0</v>
          </cell>
          <cell r="M35">
            <v>100</v>
          </cell>
        </row>
        <row r="36">
          <cell r="A36" t="str">
            <v>Aalen</v>
          </cell>
          <cell r="K36">
            <v>0</v>
          </cell>
          <cell r="L36">
            <v>0</v>
          </cell>
          <cell r="M36">
            <v>0</v>
          </cell>
        </row>
        <row r="37">
          <cell r="A37" t="str">
            <v>Aalen</v>
          </cell>
          <cell r="K37">
            <v>100</v>
          </cell>
          <cell r="L37">
            <v>0</v>
          </cell>
          <cell r="M37">
            <v>100</v>
          </cell>
        </row>
        <row r="38">
          <cell r="A38" t="str">
            <v>Aalen</v>
          </cell>
          <cell r="K38">
            <v>0</v>
          </cell>
          <cell r="L38">
            <v>0</v>
          </cell>
          <cell r="M38">
            <v>0</v>
          </cell>
        </row>
        <row r="39">
          <cell r="A39" t="str">
            <v>Aalen</v>
          </cell>
          <cell r="K39">
            <v>100</v>
          </cell>
          <cell r="L39">
            <v>0</v>
          </cell>
          <cell r="M39">
            <v>100</v>
          </cell>
        </row>
        <row r="40">
          <cell r="A40" t="str">
            <v>Aalen</v>
          </cell>
          <cell r="K40">
            <v>75</v>
          </cell>
          <cell r="L40">
            <v>0</v>
          </cell>
          <cell r="M40">
            <v>75</v>
          </cell>
        </row>
        <row r="41">
          <cell r="A41" t="str">
            <v>Aalen</v>
          </cell>
          <cell r="K41">
            <v>100</v>
          </cell>
          <cell r="L41">
            <v>0</v>
          </cell>
          <cell r="M41">
            <v>100</v>
          </cell>
        </row>
        <row r="42">
          <cell r="A42" t="str">
            <v>Aalen</v>
          </cell>
          <cell r="K42">
            <v>50</v>
          </cell>
          <cell r="L42">
            <v>0</v>
          </cell>
          <cell r="M42">
            <v>100</v>
          </cell>
        </row>
        <row r="43">
          <cell r="A43" t="str">
            <v>Aalen</v>
          </cell>
          <cell r="K43">
            <v>50</v>
          </cell>
          <cell r="L43">
            <v>0</v>
          </cell>
          <cell r="M43">
            <v>0</v>
          </cell>
        </row>
        <row r="44">
          <cell r="A44" t="str">
            <v>Aalen</v>
          </cell>
          <cell r="K44">
            <v>100</v>
          </cell>
          <cell r="L44">
            <v>0</v>
          </cell>
          <cell r="M44">
            <v>100</v>
          </cell>
        </row>
        <row r="45">
          <cell r="A45" t="str">
            <v>Aalen</v>
          </cell>
          <cell r="K45">
            <v>50</v>
          </cell>
          <cell r="L45">
            <v>0</v>
          </cell>
          <cell r="M45">
            <v>100</v>
          </cell>
        </row>
        <row r="46">
          <cell r="A46" t="str">
            <v>Aalen</v>
          </cell>
          <cell r="K46">
            <v>50</v>
          </cell>
          <cell r="L46">
            <v>0</v>
          </cell>
          <cell r="M46">
            <v>0</v>
          </cell>
        </row>
        <row r="47">
          <cell r="A47" t="str">
            <v>Aalen</v>
          </cell>
          <cell r="K47">
            <v>100</v>
          </cell>
          <cell r="L47">
            <v>0</v>
          </cell>
          <cell r="M47">
            <v>100</v>
          </cell>
        </row>
        <row r="48">
          <cell r="A48" t="str">
            <v>Aalen</v>
          </cell>
          <cell r="K48">
            <v>75</v>
          </cell>
          <cell r="L48">
            <v>0</v>
          </cell>
          <cell r="M48">
            <v>75</v>
          </cell>
        </row>
        <row r="49">
          <cell r="A49" t="str">
            <v>Aalen</v>
          </cell>
          <cell r="K49">
            <v>0</v>
          </cell>
          <cell r="L49">
            <v>75</v>
          </cell>
          <cell r="M49">
            <v>75</v>
          </cell>
        </row>
        <row r="50">
          <cell r="A50" t="str">
            <v>Aalen</v>
          </cell>
          <cell r="K50">
            <v>100</v>
          </cell>
          <cell r="L50">
            <v>0</v>
          </cell>
          <cell r="M50">
            <v>100</v>
          </cell>
        </row>
        <row r="51">
          <cell r="A51" t="str">
            <v>Aalen</v>
          </cell>
          <cell r="K51">
            <v>0</v>
          </cell>
          <cell r="L51">
            <v>0</v>
          </cell>
          <cell r="M51">
            <v>0</v>
          </cell>
        </row>
        <row r="52">
          <cell r="A52" t="str">
            <v>Aalen</v>
          </cell>
          <cell r="K52">
            <v>100</v>
          </cell>
          <cell r="L52">
            <v>0</v>
          </cell>
          <cell r="M52">
            <v>100</v>
          </cell>
        </row>
        <row r="53">
          <cell r="A53" t="str">
            <v>Aalen</v>
          </cell>
          <cell r="K53">
            <v>0</v>
          </cell>
          <cell r="L53">
            <v>0</v>
          </cell>
          <cell r="M53">
            <v>0</v>
          </cell>
        </row>
        <row r="54">
          <cell r="A54" t="str">
            <v>Aalen</v>
          </cell>
          <cell r="K54">
            <v>100</v>
          </cell>
          <cell r="L54">
            <v>0</v>
          </cell>
          <cell r="M54">
            <v>100</v>
          </cell>
        </row>
        <row r="55">
          <cell r="A55" t="str">
            <v>Aalen</v>
          </cell>
          <cell r="K55">
            <v>100</v>
          </cell>
          <cell r="L55">
            <v>0</v>
          </cell>
          <cell r="M55">
            <v>100</v>
          </cell>
        </row>
        <row r="56">
          <cell r="A56" t="str">
            <v>Aalen</v>
          </cell>
          <cell r="K56">
            <v>100</v>
          </cell>
          <cell r="L56">
            <v>0</v>
          </cell>
          <cell r="M56">
            <v>100</v>
          </cell>
        </row>
        <row r="57">
          <cell r="A57" t="str">
            <v>Aalen</v>
          </cell>
          <cell r="K57">
            <v>0</v>
          </cell>
          <cell r="L57">
            <v>0</v>
          </cell>
          <cell r="M57">
            <v>0</v>
          </cell>
        </row>
        <row r="58">
          <cell r="A58" t="str">
            <v>Aalen</v>
          </cell>
          <cell r="K58">
            <v>0</v>
          </cell>
          <cell r="L58">
            <v>0</v>
          </cell>
          <cell r="M58">
            <v>0</v>
          </cell>
        </row>
        <row r="59">
          <cell r="A59" t="str">
            <v>Aalen</v>
          </cell>
          <cell r="K59">
            <v>50</v>
          </cell>
          <cell r="L59">
            <v>0</v>
          </cell>
          <cell r="M59">
            <v>100</v>
          </cell>
        </row>
        <row r="60">
          <cell r="A60" t="str">
            <v>Aalen</v>
          </cell>
          <cell r="K60">
            <v>50</v>
          </cell>
          <cell r="L60">
            <v>0</v>
          </cell>
          <cell r="M60">
            <v>0</v>
          </cell>
        </row>
        <row r="61">
          <cell r="A61" t="str">
            <v>Aalen</v>
          </cell>
          <cell r="K61">
            <v>50</v>
          </cell>
          <cell r="L61">
            <v>0</v>
          </cell>
          <cell r="M61">
            <v>50</v>
          </cell>
        </row>
        <row r="62">
          <cell r="A62" t="str">
            <v>Aalen</v>
          </cell>
          <cell r="K62">
            <v>100</v>
          </cell>
          <cell r="L62">
            <v>0</v>
          </cell>
          <cell r="M62">
            <v>100</v>
          </cell>
        </row>
        <row r="63">
          <cell r="A63" t="str">
            <v>Aalen</v>
          </cell>
          <cell r="K63">
            <v>0</v>
          </cell>
          <cell r="L63">
            <v>0</v>
          </cell>
          <cell r="M63">
            <v>0</v>
          </cell>
        </row>
        <row r="64">
          <cell r="A64" t="str">
            <v>Backnang</v>
          </cell>
          <cell r="K64">
            <v>100</v>
          </cell>
          <cell r="L64">
            <v>0</v>
          </cell>
          <cell r="M64">
            <v>100</v>
          </cell>
        </row>
        <row r="65">
          <cell r="A65" t="str">
            <v>Backnang</v>
          </cell>
          <cell r="K65">
            <v>100</v>
          </cell>
          <cell r="L65">
            <v>0</v>
          </cell>
          <cell r="M65">
            <v>100</v>
          </cell>
        </row>
        <row r="66">
          <cell r="A66" t="str">
            <v>Backnang</v>
          </cell>
          <cell r="K66">
            <v>100</v>
          </cell>
          <cell r="L66">
            <v>0</v>
          </cell>
          <cell r="M66">
            <v>100</v>
          </cell>
        </row>
        <row r="67">
          <cell r="A67" t="str">
            <v>Backnang</v>
          </cell>
          <cell r="K67">
            <v>100</v>
          </cell>
          <cell r="L67">
            <v>0</v>
          </cell>
          <cell r="M67">
            <v>100</v>
          </cell>
        </row>
        <row r="68">
          <cell r="A68" t="str">
            <v>Backnang</v>
          </cell>
          <cell r="K68">
            <v>100</v>
          </cell>
          <cell r="L68">
            <v>0</v>
          </cell>
          <cell r="M68">
            <v>100</v>
          </cell>
        </row>
        <row r="69">
          <cell r="A69" t="str">
            <v>Backnang</v>
          </cell>
          <cell r="K69">
            <v>100</v>
          </cell>
          <cell r="L69">
            <v>0</v>
          </cell>
          <cell r="M69">
            <v>100</v>
          </cell>
        </row>
        <row r="70">
          <cell r="A70" t="str">
            <v>Backnang</v>
          </cell>
          <cell r="K70">
            <v>100</v>
          </cell>
          <cell r="L70">
            <v>0</v>
          </cell>
          <cell r="M70">
            <v>100</v>
          </cell>
        </row>
        <row r="71">
          <cell r="A71" t="str">
            <v>Backnang</v>
          </cell>
          <cell r="K71">
            <v>100</v>
          </cell>
          <cell r="L71">
            <v>0</v>
          </cell>
          <cell r="M71">
            <v>100</v>
          </cell>
        </row>
        <row r="72">
          <cell r="A72" t="str">
            <v>Backnang</v>
          </cell>
          <cell r="K72">
            <v>0</v>
          </cell>
          <cell r="L72">
            <v>0</v>
          </cell>
          <cell r="M72">
            <v>100</v>
          </cell>
        </row>
        <row r="73">
          <cell r="A73" t="str">
            <v>Backnang</v>
          </cell>
          <cell r="K73">
            <v>100</v>
          </cell>
          <cell r="L73">
            <v>0</v>
          </cell>
          <cell r="M73">
            <v>100</v>
          </cell>
        </row>
        <row r="74">
          <cell r="A74" t="str">
            <v>Backnang</v>
          </cell>
          <cell r="K74">
            <v>50</v>
          </cell>
          <cell r="L74">
            <v>0</v>
          </cell>
          <cell r="M74">
            <v>100</v>
          </cell>
        </row>
        <row r="75">
          <cell r="A75" t="str">
            <v>Backnang</v>
          </cell>
          <cell r="K75">
            <v>50</v>
          </cell>
          <cell r="L75">
            <v>0</v>
          </cell>
          <cell r="M75">
            <v>0</v>
          </cell>
        </row>
        <row r="76">
          <cell r="A76" t="str">
            <v>Backnang</v>
          </cell>
          <cell r="K76">
            <v>50</v>
          </cell>
          <cell r="L76">
            <v>0</v>
          </cell>
          <cell r="M76">
            <v>100</v>
          </cell>
        </row>
        <row r="77">
          <cell r="A77" t="str">
            <v>Backnang</v>
          </cell>
          <cell r="K77">
            <v>50</v>
          </cell>
          <cell r="L77">
            <v>0</v>
          </cell>
          <cell r="M77">
            <v>0</v>
          </cell>
        </row>
        <row r="78">
          <cell r="A78" t="str">
            <v>Backnang</v>
          </cell>
          <cell r="K78">
            <v>100</v>
          </cell>
          <cell r="L78">
            <v>0</v>
          </cell>
          <cell r="M78">
            <v>100</v>
          </cell>
        </row>
        <row r="79">
          <cell r="A79" t="str">
            <v>Backnang</v>
          </cell>
          <cell r="K79">
            <v>75</v>
          </cell>
          <cell r="L79">
            <v>0</v>
          </cell>
          <cell r="M79">
            <v>100</v>
          </cell>
        </row>
        <row r="80">
          <cell r="A80" t="str">
            <v>Backnang</v>
          </cell>
          <cell r="K80">
            <v>25</v>
          </cell>
          <cell r="L80">
            <v>0</v>
          </cell>
          <cell r="M80">
            <v>0</v>
          </cell>
        </row>
        <row r="81">
          <cell r="A81" t="str">
            <v>Backnang</v>
          </cell>
          <cell r="K81">
            <v>100</v>
          </cell>
          <cell r="L81">
            <v>0</v>
          </cell>
          <cell r="M81">
            <v>100</v>
          </cell>
        </row>
        <row r="82">
          <cell r="A82" t="str">
            <v>Backnang</v>
          </cell>
          <cell r="K82">
            <v>100</v>
          </cell>
          <cell r="L82">
            <v>0</v>
          </cell>
          <cell r="M82">
            <v>100</v>
          </cell>
        </row>
        <row r="83">
          <cell r="A83" t="str">
            <v>Backnang</v>
          </cell>
          <cell r="K83">
            <v>0</v>
          </cell>
          <cell r="L83">
            <v>0</v>
          </cell>
          <cell r="M83">
            <v>0</v>
          </cell>
        </row>
        <row r="84">
          <cell r="A84" t="str">
            <v>Backnang</v>
          </cell>
          <cell r="K84">
            <v>100</v>
          </cell>
          <cell r="L84">
            <v>0</v>
          </cell>
          <cell r="M84">
            <v>100</v>
          </cell>
        </row>
        <row r="85">
          <cell r="A85" t="str">
            <v>Backnang</v>
          </cell>
          <cell r="K85">
            <v>100</v>
          </cell>
          <cell r="L85">
            <v>0</v>
          </cell>
          <cell r="M85">
            <v>100</v>
          </cell>
        </row>
        <row r="86">
          <cell r="A86" t="str">
            <v>Backnang</v>
          </cell>
          <cell r="K86">
            <v>100</v>
          </cell>
          <cell r="L86">
            <v>0</v>
          </cell>
          <cell r="M86">
            <v>100</v>
          </cell>
        </row>
        <row r="87">
          <cell r="A87" t="str">
            <v>Backnang</v>
          </cell>
          <cell r="K87">
            <v>50</v>
          </cell>
          <cell r="L87">
            <v>0</v>
          </cell>
          <cell r="M87">
            <v>75</v>
          </cell>
        </row>
        <row r="88">
          <cell r="A88" t="str">
            <v>Backnang</v>
          </cell>
          <cell r="K88">
            <v>50</v>
          </cell>
          <cell r="L88">
            <v>0</v>
          </cell>
          <cell r="M88">
            <v>100</v>
          </cell>
        </row>
        <row r="89">
          <cell r="A89" t="str">
            <v>Backnang</v>
          </cell>
          <cell r="K89">
            <v>50</v>
          </cell>
          <cell r="L89">
            <v>0</v>
          </cell>
          <cell r="M89">
            <v>0</v>
          </cell>
        </row>
        <row r="90">
          <cell r="A90" t="str">
            <v>Backnang</v>
          </cell>
          <cell r="K90">
            <v>50</v>
          </cell>
          <cell r="L90">
            <v>0</v>
          </cell>
          <cell r="M90">
            <v>100</v>
          </cell>
        </row>
        <row r="91">
          <cell r="A91" t="str">
            <v>Backnang</v>
          </cell>
          <cell r="K91">
            <v>0</v>
          </cell>
          <cell r="L91">
            <v>0</v>
          </cell>
          <cell r="M91">
            <v>0</v>
          </cell>
        </row>
        <row r="92">
          <cell r="A92" t="str">
            <v>Backnang</v>
          </cell>
          <cell r="K92">
            <v>50</v>
          </cell>
          <cell r="L92">
            <v>0</v>
          </cell>
          <cell r="M92">
            <v>0</v>
          </cell>
        </row>
        <row r="93">
          <cell r="A93" t="str">
            <v>Backnang</v>
          </cell>
          <cell r="K93">
            <v>0</v>
          </cell>
          <cell r="L93">
            <v>0</v>
          </cell>
          <cell r="M93">
            <v>0</v>
          </cell>
        </row>
        <row r="94">
          <cell r="A94" t="str">
            <v>Backnang</v>
          </cell>
          <cell r="K94">
            <v>50</v>
          </cell>
          <cell r="L94">
            <v>0</v>
          </cell>
          <cell r="M94">
            <v>50</v>
          </cell>
        </row>
        <row r="95">
          <cell r="A95" t="str">
            <v>Backnang</v>
          </cell>
          <cell r="K95">
            <v>50</v>
          </cell>
          <cell r="L95">
            <v>0</v>
          </cell>
          <cell r="M95">
            <v>100</v>
          </cell>
        </row>
        <row r="96">
          <cell r="A96" t="str">
            <v>Backnang</v>
          </cell>
          <cell r="K96">
            <v>50</v>
          </cell>
          <cell r="L96">
            <v>0</v>
          </cell>
          <cell r="M96">
            <v>0</v>
          </cell>
        </row>
        <row r="97">
          <cell r="A97" t="str">
            <v>Backnang</v>
          </cell>
          <cell r="K97">
            <v>100</v>
          </cell>
          <cell r="L97">
            <v>0</v>
          </cell>
          <cell r="M97">
            <v>100</v>
          </cell>
        </row>
        <row r="98">
          <cell r="A98" t="str">
            <v>Backnang</v>
          </cell>
          <cell r="K98">
            <v>50</v>
          </cell>
          <cell r="L98">
            <v>0</v>
          </cell>
          <cell r="M98">
            <v>50</v>
          </cell>
        </row>
        <row r="99">
          <cell r="A99" t="str">
            <v>Backnang</v>
          </cell>
          <cell r="K99">
            <v>100</v>
          </cell>
          <cell r="L99">
            <v>0</v>
          </cell>
          <cell r="M99">
            <v>100</v>
          </cell>
        </row>
        <row r="100">
          <cell r="A100" t="str">
            <v>Backnang</v>
          </cell>
          <cell r="K100">
            <v>0</v>
          </cell>
          <cell r="L100">
            <v>0</v>
          </cell>
          <cell r="M100">
            <v>50</v>
          </cell>
        </row>
        <row r="101">
          <cell r="A101" t="str">
            <v>Backnang</v>
          </cell>
          <cell r="K101">
            <v>100</v>
          </cell>
          <cell r="L101">
            <v>0</v>
          </cell>
          <cell r="M101">
            <v>100</v>
          </cell>
        </row>
        <row r="102">
          <cell r="A102" t="str">
            <v>Backnang</v>
          </cell>
          <cell r="K102">
            <v>100</v>
          </cell>
          <cell r="L102">
            <v>0</v>
          </cell>
          <cell r="M102">
            <v>100</v>
          </cell>
        </row>
        <row r="103">
          <cell r="A103" t="str">
            <v>Backnang</v>
          </cell>
          <cell r="K103">
            <v>100</v>
          </cell>
          <cell r="L103">
            <v>0</v>
          </cell>
          <cell r="M103">
            <v>100</v>
          </cell>
        </row>
        <row r="104">
          <cell r="A104" t="str">
            <v>Backnang</v>
          </cell>
          <cell r="K104">
            <v>0</v>
          </cell>
          <cell r="L104">
            <v>0</v>
          </cell>
          <cell r="M104">
            <v>0</v>
          </cell>
        </row>
        <row r="105">
          <cell r="A105" t="str">
            <v>Backnang</v>
          </cell>
          <cell r="K105">
            <v>100</v>
          </cell>
          <cell r="L105">
            <v>0</v>
          </cell>
          <cell r="M105">
            <v>100</v>
          </cell>
        </row>
        <row r="106">
          <cell r="A106" t="str">
            <v>Backnang</v>
          </cell>
          <cell r="K106">
            <v>100</v>
          </cell>
          <cell r="L106">
            <v>0</v>
          </cell>
          <cell r="M106">
            <v>100</v>
          </cell>
        </row>
        <row r="107">
          <cell r="A107" t="str">
            <v>Bad Cannstatt</v>
          </cell>
          <cell r="K107">
            <v>0</v>
          </cell>
          <cell r="L107">
            <v>0</v>
          </cell>
          <cell r="M107">
            <v>50</v>
          </cell>
        </row>
        <row r="108">
          <cell r="A108" t="str">
            <v>Bad Cannstatt</v>
          </cell>
          <cell r="K108">
            <v>100</v>
          </cell>
          <cell r="L108">
            <v>0</v>
          </cell>
          <cell r="M108">
            <v>100</v>
          </cell>
        </row>
        <row r="109">
          <cell r="A109" t="str">
            <v>Bad Cannstatt</v>
          </cell>
          <cell r="K109">
            <v>0</v>
          </cell>
          <cell r="L109">
            <v>0</v>
          </cell>
          <cell r="M109">
            <v>0</v>
          </cell>
        </row>
        <row r="110">
          <cell r="A110" t="str">
            <v>Bad Cannstatt</v>
          </cell>
          <cell r="K110">
            <v>100</v>
          </cell>
          <cell r="L110">
            <v>0</v>
          </cell>
          <cell r="M110">
            <v>0</v>
          </cell>
        </row>
        <row r="111">
          <cell r="A111" t="str">
            <v>Bad Cannstatt</v>
          </cell>
          <cell r="K111">
            <v>100</v>
          </cell>
          <cell r="L111">
            <v>0</v>
          </cell>
          <cell r="M111">
            <v>100</v>
          </cell>
        </row>
        <row r="112">
          <cell r="A112" t="str">
            <v>Bad Cannstatt</v>
          </cell>
          <cell r="K112">
            <v>0</v>
          </cell>
          <cell r="L112">
            <v>0</v>
          </cell>
          <cell r="M112">
            <v>0</v>
          </cell>
        </row>
        <row r="113">
          <cell r="A113" t="str">
            <v>Bad Cannstatt</v>
          </cell>
          <cell r="K113">
            <v>100</v>
          </cell>
          <cell r="L113">
            <v>0</v>
          </cell>
          <cell r="M113">
            <v>100</v>
          </cell>
        </row>
        <row r="114">
          <cell r="A114" t="str">
            <v>Bad Cannstatt</v>
          </cell>
          <cell r="K114">
            <v>0</v>
          </cell>
          <cell r="L114">
            <v>0</v>
          </cell>
          <cell r="M114">
            <v>0</v>
          </cell>
        </row>
        <row r="115">
          <cell r="A115" t="str">
            <v>Bad Cannstatt</v>
          </cell>
          <cell r="K115">
            <v>100</v>
          </cell>
          <cell r="L115">
            <v>0</v>
          </cell>
          <cell r="M115">
            <v>100</v>
          </cell>
        </row>
        <row r="116">
          <cell r="A116" t="str">
            <v>Bad Cannstatt</v>
          </cell>
          <cell r="K116">
            <v>50</v>
          </cell>
          <cell r="L116">
            <v>0</v>
          </cell>
          <cell r="M116">
            <v>100</v>
          </cell>
        </row>
        <row r="117">
          <cell r="A117" t="str">
            <v>Bad Cannstatt</v>
          </cell>
          <cell r="K117">
            <v>100</v>
          </cell>
          <cell r="L117">
            <v>0</v>
          </cell>
          <cell r="M117">
            <v>100</v>
          </cell>
        </row>
        <row r="118">
          <cell r="A118" t="str">
            <v>Bad Cannstatt</v>
          </cell>
          <cell r="K118">
            <v>0</v>
          </cell>
          <cell r="L118">
            <v>0</v>
          </cell>
          <cell r="M118">
            <v>0</v>
          </cell>
        </row>
        <row r="119">
          <cell r="A119" t="str">
            <v>Bad Cannstatt</v>
          </cell>
          <cell r="K119">
            <v>100</v>
          </cell>
          <cell r="L119">
            <v>0</v>
          </cell>
          <cell r="M119">
            <v>100</v>
          </cell>
        </row>
        <row r="120">
          <cell r="A120" t="str">
            <v>Bad Cannstatt</v>
          </cell>
          <cell r="K120">
            <v>100</v>
          </cell>
          <cell r="L120">
            <v>0</v>
          </cell>
          <cell r="M120">
            <v>100</v>
          </cell>
        </row>
        <row r="121">
          <cell r="A121" t="str">
            <v>Bad Cannstatt</v>
          </cell>
          <cell r="K121">
            <v>100</v>
          </cell>
          <cell r="L121">
            <v>0</v>
          </cell>
          <cell r="M121">
            <v>100</v>
          </cell>
        </row>
        <row r="122">
          <cell r="A122" t="str">
            <v>Bad Cannstatt</v>
          </cell>
          <cell r="K122">
            <v>100</v>
          </cell>
          <cell r="L122">
            <v>0</v>
          </cell>
          <cell r="M122">
            <v>100</v>
          </cell>
        </row>
        <row r="123">
          <cell r="A123" t="str">
            <v>Bad Cannstatt</v>
          </cell>
          <cell r="K123">
            <v>100</v>
          </cell>
          <cell r="L123">
            <v>0</v>
          </cell>
          <cell r="M123">
            <v>100</v>
          </cell>
        </row>
        <row r="124">
          <cell r="A124" t="str">
            <v>Bad Cannstatt</v>
          </cell>
          <cell r="K124">
            <v>100</v>
          </cell>
          <cell r="L124">
            <v>0</v>
          </cell>
          <cell r="M124">
            <v>100</v>
          </cell>
        </row>
        <row r="125">
          <cell r="A125" t="str">
            <v>Bad Cannstatt</v>
          </cell>
          <cell r="K125">
            <v>50</v>
          </cell>
          <cell r="L125">
            <v>0</v>
          </cell>
          <cell r="M125">
            <v>0</v>
          </cell>
        </row>
        <row r="126">
          <cell r="A126" t="str">
            <v>Bad Cannstatt</v>
          </cell>
          <cell r="K126">
            <v>100</v>
          </cell>
          <cell r="L126">
            <v>0</v>
          </cell>
          <cell r="M126">
            <v>100</v>
          </cell>
        </row>
        <row r="127">
          <cell r="A127" t="str">
            <v>Bad Cannstatt</v>
          </cell>
          <cell r="K127">
            <v>0</v>
          </cell>
          <cell r="L127">
            <v>0</v>
          </cell>
          <cell r="M127">
            <v>0</v>
          </cell>
        </row>
        <row r="128">
          <cell r="A128" t="str">
            <v>Bad Cannstatt</v>
          </cell>
          <cell r="K128">
            <v>100</v>
          </cell>
          <cell r="L128">
            <v>0</v>
          </cell>
          <cell r="M128">
            <v>100</v>
          </cell>
        </row>
        <row r="129">
          <cell r="A129" t="str">
            <v>Bad Cannstatt</v>
          </cell>
          <cell r="K129">
            <v>75</v>
          </cell>
          <cell r="L129">
            <v>0</v>
          </cell>
          <cell r="M129">
            <v>50</v>
          </cell>
        </row>
        <row r="130">
          <cell r="A130" t="str">
            <v>Bad Cannstatt</v>
          </cell>
          <cell r="K130">
            <v>50</v>
          </cell>
          <cell r="L130">
            <v>0</v>
          </cell>
          <cell r="M130">
            <v>100</v>
          </cell>
        </row>
        <row r="131">
          <cell r="A131" t="str">
            <v>Bad Cannstatt</v>
          </cell>
          <cell r="K131">
            <v>50</v>
          </cell>
          <cell r="L131">
            <v>0</v>
          </cell>
          <cell r="M131">
            <v>0</v>
          </cell>
        </row>
        <row r="132">
          <cell r="A132" t="str">
            <v>Bad Cannstatt</v>
          </cell>
          <cell r="K132">
            <v>50</v>
          </cell>
          <cell r="L132">
            <v>0</v>
          </cell>
          <cell r="M132">
            <v>50</v>
          </cell>
        </row>
        <row r="133">
          <cell r="A133" t="str">
            <v>Bad Cannstatt</v>
          </cell>
          <cell r="K133">
            <v>75</v>
          </cell>
          <cell r="L133">
            <v>0</v>
          </cell>
          <cell r="M133">
            <v>75</v>
          </cell>
        </row>
        <row r="134">
          <cell r="A134" t="str">
            <v>Bad Cannstatt</v>
          </cell>
          <cell r="K134">
            <v>100</v>
          </cell>
          <cell r="L134">
            <v>0</v>
          </cell>
          <cell r="M134">
            <v>50</v>
          </cell>
        </row>
        <row r="135">
          <cell r="A135" t="str">
            <v>Bad Cannstatt</v>
          </cell>
          <cell r="K135">
            <v>0</v>
          </cell>
          <cell r="L135">
            <v>100</v>
          </cell>
          <cell r="M135">
            <v>100</v>
          </cell>
        </row>
        <row r="136">
          <cell r="A136" t="str">
            <v>Bad Cannstatt</v>
          </cell>
          <cell r="K136">
            <v>100</v>
          </cell>
          <cell r="L136">
            <v>0</v>
          </cell>
          <cell r="M136">
            <v>100</v>
          </cell>
        </row>
        <row r="137">
          <cell r="A137" t="str">
            <v>Bad Cannstatt</v>
          </cell>
          <cell r="K137">
            <v>75</v>
          </cell>
          <cell r="L137">
            <v>0</v>
          </cell>
          <cell r="M137">
            <v>75</v>
          </cell>
        </row>
        <row r="138">
          <cell r="A138" t="str">
            <v>Bad Cannstatt</v>
          </cell>
          <cell r="K138">
            <v>100</v>
          </cell>
          <cell r="L138">
            <v>0</v>
          </cell>
          <cell r="M138">
            <v>100</v>
          </cell>
        </row>
        <row r="139">
          <cell r="A139" t="str">
            <v>Bad Cannstatt</v>
          </cell>
          <cell r="K139">
            <v>100</v>
          </cell>
          <cell r="L139">
            <v>0</v>
          </cell>
          <cell r="M139">
            <v>100</v>
          </cell>
        </row>
        <row r="140">
          <cell r="A140" t="str">
            <v>Bad Cannstatt</v>
          </cell>
          <cell r="K140">
            <v>100</v>
          </cell>
          <cell r="L140">
            <v>0</v>
          </cell>
          <cell r="M140">
            <v>100</v>
          </cell>
        </row>
        <row r="141">
          <cell r="A141" t="str">
            <v>Bad Cannstatt</v>
          </cell>
          <cell r="K141">
            <v>100</v>
          </cell>
          <cell r="L141">
            <v>0</v>
          </cell>
          <cell r="M141">
            <v>100</v>
          </cell>
        </row>
        <row r="142">
          <cell r="A142" t="str">
            <v>Bad Cannstatt</v>
          </cell>
          <cell r="K142">
            <v>50</v>
          </cell>
          <cell r="L142">
            <v>0</v>
          </cell>
          <cell r="M142">
            <v>0</v>
          </cell>
        </row>
        <row r="143">
          <cell r="A143" t="str">
            <v>Bad Urach</v>
          </cell>
          <cell r="K143">
            <v>100</v>
          </cell>
          <cell r="L143">
            <v>0</v>
          </cell>
          <cell r="M143">
            <v>100</v>
          </cell>
        </row>
        <row r="144">
          <cell r="A144" t="str">
            <v>Bad Urach</v>
          </cell>
          <cell r="K144">
            <v>0</v>
          </cell>
          <cell r="L144">
            <v>0</v>
          </cell>
          <cell r="M144">
            <v>0</v>
          </cell>
        </row>
        <row r="145">
          <cell r="A145" t="str">
            <v>Bad Urach</v>
          </cell>
          <cell r="K145">
            <v>50</v>
          </cell>
          <cell r="L145">
            <v>0</v>
          </cell>
          <cell r="M145">
            <v>100</v>
          </cell>
        </row>
        <row r="146">
          <cell r="A146" t="str">
            <v>Bad Urach</v>
          </cell>
          <cell r="K146">
            <v>50</v>
          </cell>
          <cell r="L146">
            <v>0</v>
          </cell>
          <cell r="M146">
            <v>0</v>
          </cell>
        </row>
        <row r="147">
          <cell r="A147" t="str">
            <v>Bad Urach</v>
          </cell>
          <cell r="K147">
            <v>100</v>
          </cell>
          <cell r="L147">
            <v>0</v>
          </cell>
          <cell r="M147">
            <v>100</v>
          </cell>
        </row>
        <row r="148">
          <cell r="A148" t="str">
            <v>Bad Urach</v>
          </cell>
          <cell r="K148">
            <v>100</v>
          </cell>
          <cell r="L148">
            <v>0</v>
          </cell>
          <cell r="M148">
            <v>100</v>
          </cell>
        </row>
        <row r="149">
          <cell r="A149" t="str">
            <v>Bad Urach</v>
          </cell>
          <cell r="K149">
            <v>100</v>
          </cell>
          <cell r="L149">
            <v>0</v>
          </cell>
          <cell r="M149">
            <v>100</v>
          </cell>
        </row>
        <row r="150">
          <cell r="A150" t="str">
            <v>Bad Urach</v>
          </cell>
          <cell r="K150">
            <v>0</v>
          </cell>
          <cell r="L150">
            <v>100</v>
          </cell>
          <cell r="M150">
            <v>100</v>
          </cell>
        </row>
        <row r="151">
          <cell r="A151" t="str">
            <v>Bad Urach</v>
          </cell>
          <cell r="K151">
            <v>100</v>
          </cell>
          <cell r="L151">
            <v>0</v>
          </cell>
          <cell r="M151">
            <v>100</v>
          </cell>
        </row>
        <row r="152">
          <cell r="A152" t="str">
            <v>Bad Urach</v>
          </cell>
          <cell r="K152">
            <v>100</v>
          </cell>
          <cell r="L152">
            <v>0</v>
          </cell>
          <cell r="M152">
            <v>100</v>
          </cell>
        </row>
        <row r="153">
          <cell r="A153" t="str">
            <v>Bad Urach</v>
          </cell>
          <cell r="K153">
            <v>0</v>
          </cell>
          <cell r="L153">
            <v>0</v>
          </cell>
          <cell r="M153">
            <v>0</v>
          </cell>
        </row>
        <row r="154">
          <cell r="A154" t="str">
            <v>Bad Urach</v>
          </cell>
          <cell r="K154">
            <v>100</v>
          </cell>
          <cell r="L154">
            <v>0</v>
          </cell>
          <cell r="M154">
            <v>100</v>
          </cell>
        </row>
        <row r="155">
          <cell r="A155" t="str">
            <v>Bad Urach</v>
          </cell>
          <cell r="K155">
            <v>100</v>
          </cell>
          <cell r="L155">
            <v>0</v>
          </cell>
          <cell r="M155">
            <v>100</v>
          </cell>
        </row>
        <row r="156">
          <cell r="A156" t="str">
            <v>Bad Urach</v>
          </cell>
          <cell r="K156">
            <v>100</v>
          </cell>
          <cell r="L156">
            <v>0</v>
          </cell>
          <cell r="M156">
            <v>100</v>
          </cell>
        </row>
        <row r="157">
          <cell r="A157" t="str">
            <v>Bad Urach</v>
          </cell>
          <cell r="K157">
            <v>0</v>
          </cell>
          <cell r="L157">
            <v>0</v>
          </cell>
          <cell r="M157">
            <v>0</v>
          </cell>
        </row>
        <row r="158">
          <cell r="A158" t="str">
            <v>Bad Urach</v>
          </cell>
          <cell r="K158">
            <v>100</v>
          </cell>
          <cell r="L158">
            <v>0</v>
          </cell>
          <cell r="M158">
            <v>100</v>
          </cell>
        </row>
        <row r="159">
          <cell r="A159" t="str">
            <v>Bad Urach</v>
          </cell>
          <cell r="K159">
            <v>100</v>
          </cell>
          <cell r="L159">
            <v>0</v>
          </cell>
          <cell r="M159">
            <v>100</v>
          </cell>
        </row>
        <row r="160">
          <cell r="A160" t="str">
            <v>Bad Urach</v>
          </cell>
          <cell r="K160">
            <v>100</v>
          </cell>
          <cell r="L160">
            <v>0</v>
          </cell>
          <cell r="M160">
            <v>100</v>
          </cell>
        </row>
        <row r="161">
          <cell r="A161" t="str">
            <v>Bad Urach</v>
          </cell>
          <cell r="K161">
            <v>100</v>
          </cell>
          <cell r="L161">
            <v>0</v>
          </cell>
          <cell r="M161">
            <v>100</v>
          </cell>
        </row>
        <row r="162">
          <cell r="A162" t="str">
            <v>Bad Urach</v>
          </cell>
          <cell r="K162">
            <v>100</v>
          </cell>
          <cell r="L162">
            <v>0</v>
          </cell>
          <cell r="M162">
            <v>100</v>
          </cell>
        </row>
        <row r="163">
          <cell r="A163" t="str">
            <v>Bad Urach</v>
          </cell>
          <cell r="K163">
            <v>100</v>
          </cell>
          <cell r="L163">
            <v>0</v>
          </cell>
          <cell r="M163">
            <v>100</v>
          </cell>
        </row>
        <row r="164">
          <cell r="A164" t="str">
            <v>Bad Urach</v>
          </cell>
          <cell r="K164">
            <v>100</v>
          </cell>
          <cell r="L164">
            <v>0</v>
          </cell>
          <cell r="M164">
            <v>100</v>
          </cell>
        </row>
        <row r="165">
          <cell r="A165" t="str">
            <v>Bad Urach</v>
          </cell>
          <cell r="K165">
            <v>0</v>
          </cell>
          <cell r="L165">
            <v>0</v>
          </cell>
          <cell r="M165">
            <v>0</v>
          </cell>
        </row>
        <row r="166">
          <cell r="A166" t="str">
            <v>Bad Urach</v>
          </cell>
          <cell r="K166">
            <v>100</v>
          </cell>
          <cell r="L166">
            <v>0</v>
          </cell>
          <cell r="M166">
            <v>100</v>
          </cell>
        </row>
        <row r="167">
          <cell r="A167" t="str">
            <v>Bad Urach</v>
          </cell>
          <cell r="K167">
            <v>50</v>
          </cell>
          <cell r="L167">
            <v>0</v>
          </cell>
          <cell r="M167">
            <v>100</v>
          </cell>
        </row>
        <row r="168">
          <cell r="A168" t="str">
            <v>Bad Urach</v>
          </cell>
          <cell r="K168">
            <v>50</v>
          </cell>
          <cell r="L168">
            <v>0</v>
          </cell>
          <cell r="M168">
            <v>0</v>
          </cell>
        </row>
        <row r="169">
          <cell r="A169" t="str">
            <v>Bad Urach</v>
          </cell>
          <cell r="K169">
            <v>100</v>
          </cell>
          <cell r="L169">
            <v>0</v>
          </cell>
          <cell r="M169">
            <v>100</v>
          </cell>
        </row>
        <row r="170">
          <cell r="A170" t="str">
            <v>Bad Urach</v>
          </cell>
          <cell r="K170">
            <v>0</v>
          </cell>
          <cell r="L170">
            <v>0</v>
          </cell>
          <cell r="M170">
            <v>0</v>
          </cell>
        </row>
        <row r="171">
          <cell r="A171" t="str">
            <v>Bad Urach</v>
          </cell>
          <cell r="K171">
            <v>50</v>
          </cell>
          <cell r="L171">
            <v>0</v>
          </cell>
          <cell r="M171">
            <v>50</v>
          </cell>
        </row>
        <row r="172">
          <cell r="A172" t="str">
            <v>Bad Urach</v>
          </cell>
          <cell r="K172">
            <v>100</v>
          </cell>
          <cell r="L172">
            <v>0</v>
          </cell>
          <cell r="M172">
            <v>100</v>
          </cell>
        </row>
        <row r="173">
          <cell r="A173" t="str">
            <v>Bad Urach</v>
          </cell>
          <cell r="K173">
            <v>50</v>
          </cell>
          <cell r="L173">
            <v>0</v>
          </cell>
          <cell r="M173">
            <v>100</v>
          </cell>
        </row>
        <row r="174">
          <cell r="A174" t="str">
            <v>Bad Urach</v>
          </cell>
          <cell r="K174">
            <v>50</v>
          </cell>
          <cell r="L174">
            <v>0</v>
          </cell>
          <cell r="M174">
            <v>0</v>
          </cell>
        </row>
        <row r="175">
          <cell r="A175" t="str">
            <v>Bad Urach</v>
          </cell>
          <cell r="K175">
            <v>50</v>
          </cell>
          <cell r="L175">
            <v>0</v>
          </cell>
          <cell r="M175">
            <v>100</v>
          </cell>
        </row>
        <row r="176">
          <cell r="A176" t="str">
            <v>Bad Urach</v>
          </cell>
          <cell r="K176">
            <v>0</v>
          </cell>
          <cell r="L176">
            <v>0</v>
          </cell>
          <cell r="M176">
            <v>0</v>
          </cell>
        </row>
        <row r="177">
          <cell r="A177" t="str">
            <v>Bad Urach</v>
          </cell>
          <cell r="K177">
            <v>50</v>
          </cell>
          <cell r="L177">
            <v>0</v>
          </cell>
          <cell r="M177">
            <v>0</v>
          </cell>
        </row>
        <row r="178">
          <cell r="A178" t="str">
            <v>Bad Urach</v>
          </cell>
          <cell r="K178">
            <v>0</v>
          </cell>
          <cell r="L178">
            <v>0</v>
          </cell>
          <cell r="M178">
            <v>0</v>
          </cell>
        </row>
        <row r="179">
          <cell r="A179" t="str">
            <v>Bad Urach</v>
          </cell>
          <cell r="K179">
            <v>100</v>
          </cell>
          <cell r="L179">
            <v>0</v>
          </cell>
          <cell r="M179">
            <v>100</v>
          </cell>
        </row>
        <row r="180">
          <cell r="A180" t="str">
            <v>Bad Urach</v>
          </cell>
          <cell r="K180">
            <v>0</v>
          </cell>
          <cell r="L180">
            <v>0</v>
          </cell>
          <cell r="M180">
            <v>0</v>
          </cell>
        </row>
        <row r="181">
          <cell r="A181" t="str">
            <v>Bad Urach</v>
          </cell>
          <cell r="K181">
            <v>100</v>
          </cell>
          <cell r="L181">
            <v>0</v>
          </cell>
          <cell r="M181">
            <v>100</v>
          </cell>
        </row>
        <row r="182">
          <cell r="A182" t="str">
            <v>Bad Urach</v>
          </cell>
          <cell r="K182">
            <v>0</v>
          </cell>
          <cell r="L182">
            <v>0</v>
          </cell>
          <cell r="M182">
            <v>0</v>
          </cell>
        </row>
        <row r="183">
          <cell r="A183" t="str">
            <v>Bad Urach</v>
          </cell>
          <cell r="K183">
            <v>100</v>
          </cell>
          <cell r="L183">
            <v>0</v>
          </cell>
          <cell r="M183">
            <v>100</v>
          </cell>
        </row>
        <row r="184">
          <cell r="A184" t="str">
            <v>Balingen</v>
          </cell>
          <cell r="K184">
            <v>100</v>
          </cell>
          <cell r="L184">
            <v>0</v>
          </cell>
          <cell r="M184">
            <v>100</v>
          </cell>
        </row>
        <row r="185">
          <cell r="A185" t="str">
            <v>Balingen</v>
          </cell>
          <cell r="K185">
            <v>0</v>
          </cell>
          <cell r="L185">
            <v>100</v>
          </cell>
          <cell r="M185">
            <v>100</v>
          </cell>
        </row>
        <row r="186">
          <cell r="A186" t="str">
            <v>Balingen</v>
          </cell>
          <cell r="K186">
            <v>100</v>
          </cell>
          <cell r="L186">
            <v>0</v>
          </cell>
          <cell r="M186">
            <v>100</v>
          </cell>
        </row>
        <row r="187">
          <cell r="A187" t="str">
            <v>Balingen</v>
          </cell>
          <cell r="K187">
            <v>0</v>
          </cell>
          <cell r="L187">
            <v>0</v>
          </cell>
          <cell r="M187">
            <v>100</v>
          </cell>
        </row>
        <row r="188">
          <cell r="A188" t="str">
            <v>Balingen</v>
          </cell>
          <cell r="K188">
            <v>100</v>
          </cell>
          <cell r="L188">
            <v>0</v>
          </cell>
          <cell r="M188">
            <v>0</v>
          </cell>
        </row>
        <row r="189">
          <cell r="A189" t="str">
            <v>Balingen</v>
          </cell>
          <cell r="K189">
            <v>100</v>
          </cell>
          <cell r="L189">
            <v>0</v>
          </cell>
          <cell r="M189">
            <v>100</v>
          </cell>
        </row>
        <row r="190">
          <cell r="A190" t="str">
            <v>Balingen</v>
          </cell>
          <cell r="K190">
            <v>100</v>
          </cell>
          <cell r="L190">
            <v>0</v>
          </cell>
          <cell r="M190">
            <v>100</v>
          </cell>
        </row>
        <row r="191">
          <cell r="A191" t="str">
            <v>Balingen</v>
          </cell>
          <cell r="K191">
            <v>100</v>
          </cell>
          <cell r="L191">
            <v>0</v>
          </cell>
          <cell r="M191">
            <v>100</v>
          </cell>
        </row>
        <row r="192">
          <cell r="A192" t="str">
            <v>Balingen</v>
          </cell>
          <cell r="K192">
            <v>100</v>
          </cell>
          <cell r="L192">
            <v>0</v>
          </cell>
          <cell r="M192">
            <v>100</v>
          </cell>
        </row>
        <row r="193">
          <cell r="A193" t="str">
            <v>Balingen</v>
          </cell>
          <cell r="K193">
            <v>100</v>
          </cell>
          <cell r="L193">
            <v>0</v>
          </cell>
          <cell r="M193">
            <v>100</v>
          </cell>
        </row>
        <row r="194">
          <cell r="A194" t="str">
            <v>Balingen</v>
          </cell>
          <cell r="K194">
            <v>100</v>
          </cell>
          <cell r="L194">
            <v>0</v>
          </cell>
          <cell r="M194">
            <v>100</v>
          </cell>
        </row>
        <row r="195">
          <cell r="A195" t="str">
            <v>Balingen</v>
          </cell>
          <cell r="K195">
            <v>0</v>
          </cell>
          <cell r="L195">
            <v>0</v>
          </cell>
          <cell r="M195">
            <v>0</v>
          </cell>
        </row>
        <row r="196">
          <cell r="A196" t="str">
            <v>Balingen</v>
          </cell>
          <cell r="K196">
            <v>100</v>
          </cell>
          <cell r="L196">
            <v>0</v>
          </cell>
          <cell r="M196">
            <v>100</v>
          </cell>
        </row>
        <row r="197">
          <cell r="A197" t="str">
            <v>Balingen</v>
          </cell>
          <cell r="K197">
            <v>0</v>
          </cell>
          <cell r="L197">
            <v>0</v>
          </cell>
          <cell r="M197">
            <v>50</v>
          </cell>
        </row>
        <row r="198">
          <cell r="A198" t="str">
            <v>Balingen</v>
          </cell>
          <cell r="K198">
            <v>100</v>
          </cell>
          <cell r="L198">
            <v>0</v>
          </cell>
          <cell r="M198">
            <v>100</v>
          </cell>
        </row>
        <row r="199">
          <cell r="A199" t="str">
            <v>Balingen</v>
          </cell>
          <cell r="K199">
            <v>100</v>
          </cell>
          <cell r="L199">
            <v>0</v>
          </cell>
          <cell r="M199">
            <v>100</v>
          </cell>
        </row>
        <row r="200">
          <cell r="A200" t="str">
            <v>Balingen</v>
          </cell>
          <cell r="K200">
            <v>100</v>
          </cell>
          <cell r="L200">
            <v>0</v>
          </cell>
          <cell r="M200">
            <v>100</v>
          </cell>
        </row>
        <row r="201">
          <cell r="A201" t="str">
            <v>Balingen</v>
          </cell>
          <cell r="K201">
            <v>100</v>
          </cell>
          <cell r="L201">
            <v>0</v>
          </cell>
          <cell r="M201">
            <v>100</v>
          </cell>
        </row>
        <row r="202">
          <cell r="A202" t="str">
            <v>Balingen</v>
          </cell>
          <cell r="K202">
            <v>100</v>
          </cell>
          <cell r="L202">
            <v>0</v>
          </cell>
          <cell r="M202">
            <v>100</v>
          </cell>
        </row>
        <row r="203">
          <cell r="A203" t="str">
            <v>Balingen</v>
          </cell>
          <cell r="K203">
            <v>75</v>
          </cell>
          <cell r="L203">
            <v>0</v>
          </cell>
          <cell r="M203">
            <v>75</v>
          </cell>
        </row>
        <row r="204">
          <cell r="A204" t="str">
            <v>Balingen</v>
          </cell>
          <cell r="K204">
            <v>100</v>
          </cell>
          <cell r="L204">
            <v>0</v>
          </cell>
          <cell r="M204">
            <v>100</v>
          </cell>
        </row>
        <row r="205">
          <cell r="A205" t="str">
            <v>Balingen</v>
          </cell>
          <cell r="K205">
            <v>100</v>
          </cell>
          <cell r="L205">
            <v>0</v>
          </cell>
          <cell r="M205">
            <v>100</v>
          </cell>
        </row>
        <row r="206">
          <cell r="A206" t="str">
            <v>Balingen</v>
          </cell>
          <cell r="K206">
            <v>0</v>
          </cell>
          <cell r="L206">
            <v>0</v>
          </cell>
          <cell r="M206">
            <v>0</v>
          </cell>
        </row>
        <row r="207">
          <cell r="A207" t="str">
            <v>Balingen</v>
          </cell>
          <cell r="K207">
            <v>100</v>
          </cell>
          <cell r="L207">
            <v>0</v>
          </cell>
          <cell r="M207">
            <v>100</v>
          </cell>
        </row>
        <row r="208">
          <cell r="A208" t="str">
            <v>Balingen</v>
          </cell>
          <cell r="K208">
            <v>0</v>
          </cell>
          <cell r="L208">
            <v>0</v>
          </cell>
          <cell r="M208">
            <v>0</v>
          </cell>
        </row>
        <row r="209">
          <cell r="A209" t="str">
            <v>Balingen</v>
          </cell>
          <cell r="K209">
            <v>0</v>
          </cell>
          <cell r="L209">
            <v>0</v>
          </cell>
          <cell r="M209">
            <v>0</v>
          </cell>
        </row>
        <row r="210">
          <cell r="A210" t="str">
            <v>Balingen</v>
          </cell>
          <cell r="K210">
            <v>100</v>
          </cell>
          <cell r="L210">
            <v>0</v>
          </cell>
          <cell r="M210">
            <v>100</v>
          </cell>
        </row>
        <row r="211">
          <cell r="A211" t="str">
            <v>Balingen</v>
          </cell>
          <cell r="K211">
            <v>100</v>
          </cell>
          <cell r="L211">
            <v>0</v>
          </cell>
          <cell r="M211">
            <v>100</v>
          </cell>
        </row>
        <row r="212">
          <cell r="A212" t="str">
            <v>Balingen</v>
          </cell>
          <cell r="K212">
            <v>0</v>
          </cell>
          <cell r="L212">
            <v>0</v>
          </cell>
          <cell r="M212">
            <v>0</v>
          </cell>
        </row>
        <row r="213">
          <cell r="A213" t="str">
            <v>Balingen</v>
          </cell>
          <cell r="K213">
            <v>100</v>
          </cell>
          <cell r="L213">
            <v>0</v>
          </cell>
          <cell r="M213">
            <v>100</v>
          </cell>
        </row>
        <row r="214">
          <cell r="A214" t="str">
            <v>Balingen</v>
          </cell>
          <cell r="K214">
            <v>100</v>
          </cell>
          <cell r="L214">
            <v>0</v>
          </cell>
          <cell r="M214">
            <v>100</v>
          </cell>
        </row>
        <row r="215">
          <cell r="A215" t="str">
            <v>Balingen</v>
          </cell>
          <cell r="K215">
            <v>100</v>
          </cell>
          <cell r="L215">
            <v>0</v>
          </cell>
          <cell r="M215">
            <v>100</v>
          </cell>
        </row>
        <row r="216">
          <cell r="A216" t="str">
            <v>Balingen</v>
          </cell>
          <cell r="K216">
            <v>100</v>
          </cell>
          <cell r="L216">
            <v>0</v>
          </cell>
          <cell r="M216">
            <v>100</v>
          </cell>
        </row>
        <row r="217">
          <cell r="A217" t="str">
            <v>Balingen</v>
          </cell>
          <cell r="K217">
            <v>100</v>
          </cell>
          <cell r="L217">
            <v>0</v>
          </cell>
          <cell r="M217">
            <v>100</v>
          </cell>
        </row>
        <row r="218">
          <cell r="A218" t="str">
            <v>Balingen</v>
          </cell>
          <cell r="K218">
            <v>0</v>
          </cell>
          <cell r="L218">
            <v>0</v>
          </cell>
          <cell r="M218">
            <v>75</v>
          </cell>
        </row>
        <row r="219">
          <cell r="A219" t="str">
            <v>Balingen</v>
          </cell>
          <cell r="K219">
            <v>0</v>
          </cell>
          <cell r="L219">
            <v>100</v>
          </cell>
          <cell r="M219">
            <v>100</v>
          </cell>
        </row>
        <row r="220">
          <cell r="A220" t="str">
            <v>Balingen</v>
          </cell>
          <cell r="K220">
            <v>0</v>
          </cell>
          <cell r="L220">
            <v>0</v>
          </cell>
          <cell r="M220">
            <v>75</v>
          </cell>
        </row>
        <row r="221">
          <cell r="A221" t="str">
            <v>Balingen</v>
          </cell>
          <cell r="K221">
            <v>50</v>
          </cell>
          <cell r="L221">
            <v>0</v>
          </cell>
          <cell r="M221">
            <v>100</v>
          </cell>
        </row>
        <row r="222">
          <cell r="A222" t="str">
            <v>Balingen</v>
          </cell>
          <cell r="K222">
            <v>0</v>
          </cell>
          <cell r="L222">
            <v>0</v>
          </cell>
          <cell r="M222">
            <v>0</v>
          </cell>
        </row>
        <row r="223">
          <cell r="A223" t="str">
            <v>Balingen</v>
          </cell>
          <cell r="K223">
            <v>50</v>
          </cell>
          <cell r="L223">
            <v>0</v>
          </cell>
          <cell r="M223">
            <v>0</v>
          </cell>
        </row>
        <row r="224">
          <cell r="A224" t="str">
            <v>Balingen</v>
          </cell>
          <cell r="K224">
            <v>0</v>
          </cell>
          <cell r="L224">
            <v>0</v>
          </cell>
          <cell r="M224">
            <v>0</v>
          </cell>
        </row>
        <row r="225">
          <cell r="A225" t="str">
            <v>Balingen</v>
          </cell>
          <cell r="K225">
            <v>100</v>
          </cell>
          <cell r="L225">
            <v>0</v>
          </cell>
          <cell r="M225">
            <v>100</v>
          </cell>
        </row>
        <row r="226">
          <cell r="A226" t="str">
            <v>Balingen</v>
          </cell>
          <cell r="K226">
            <v>100</v>
          </cell>
          <cell r="L226">
            <v>0</v>
          </cell>
          <cell r="M226">
            <v>100</v>
          </cell>
        </row>
        <row r="227">
          <cell r="A227" t="str">
            <v>Balingen</v>
          </cell>
          <cell r="K227">
            <v>100</v>
          </cell>
          <cell r="L227">
            <v>0</v>
          </cell>
          <cell r="M227">
            <v>100</v>
          </cell>
        </row>
        <row r="228">
          <cell r="A228" t="str">
            <v>Balingen</v>
          </cell>
          <cell r="K228">
            <v>0</v>
          </cell>
          <cell r="L228">
            <v>0</v>
          </cell>
          <cell r="M228">
            <v>0</v>
          </cell>
        </row>
        <row r="229">
          <cell r="A229" t="str">
            <v>Balingen</v>
          </cell>
          <cell r="K229">
            <v>100</v>
          </cell>
          <cell r="L229">
            <v>0</v>
          </cell>
          <cell r="M229">
            <v>100</v>
          </cell>
        </row>
        <row r="230">
          <cell r="A230" t="str">
            <v>Balingen</v>
          </cell>
          <cell r="K230">
            <v>100</v>
          </cell>
          <cell r="L230">
            <v>0</v>
          </cell>
          <cell r="M230">
            <v>100</v>
          </cell>
        </row>
        <row r="231">
          <cell r="A231" t="str">
            <v>Balingen</v>
          </cell>
          <cell r="K231">
            <v>100</v>
          </cell>
          <cell r="L231">
            <v>0</v>
          </cell>
          <cell r="M231">
            <v>100</v>
          </cell>
        </row>
        <row r="232">
          <cell r="A232" t="str">
            <v>Balingen</v>
          </cell>
          <cell r="K232">
            <v>0</v>
          </cell>
          <cell r="L232">
            <v>100</v>
          </cell>
          <cell r="M232">
            <v>100</v>
          </cell>
        </row>
        <row r="233">
          <cell r="A233" t="str">
            <v>Balingen</v>
          </cell>
          <cell r="K233">
            <v>100</v>
          </cell>
          <cell r="L233">
            <v>0</v>
          </cell>
          <cell r="M233">
            <v>100</v>
          </cell>
        </row>
        <row r="234">
          <cell r="A234" t="str">
            <v>Balingen</v>
          </cell>
          <cell r="K234">
            <v>100</v>
          </cell>
          <cell r="L234">
            <v>0</v>
          </cell>
          <cell r="M234">
            <v>0</v>
          </cell>
        </row>
        <row r="235">
          <cell r="A235" t="str">
            <v>Balingen</v>
          </cell>
          <cell r="K235">
            <v>0</v>
          </cell>
          <cell r="L235">
            <v>0</v>
          </cell>
          <cell r="M235">
            <v>100</v>
          </cell>
        </row>
        <row r="236">
          <cell r="A236" t="str">
            <v>Balingen</v>
          </cell>
          <cell r="K236">
            <v>100</v>
          </cell>
          <cell r="L236">
            <v>0</v>
          </cell>
          <cell r="M236">
            <v>100</v>
          </cell>
        </row>
        <row r="237">
          <cell r="A237" t="str">
            <v>Balingen</v>
          </cell>
          <cell r="K237">
            <v>0</v>
          </cell>
          <cell r="L237">
            <v>0</v>
          </cell>
          <cell r="M237">
            <v>0</v>
          </cell>
        </row>
        <row r="238">
          <cell r="A238" t="str">
            <v>Balingen</v>
          </cell>
          <cell r="K238">
            <v>100</v>
          </cell>
          <cell r="L238">
            <v>0</v>
          </cell>
          <cell r="M238">
            <v>100</v>
          </cell>
        </row>
        <row r="239">
          <cell r="A239" t="str">
            <v>Balingen</v>
          </cell>
          <cell r="K239">
            <v>100</v>
          </cell>
          <cell r="L239">
            <v>0</v>
          </cell>
          <cell r="M239">
            <v>100</v>
          </cell>
        </row>
        <row r="240">
          <cell r="A240" t="str">
            <v>Balingen</v>
          </cell>
          <cell r="K240">
            <v>0</v>
          </cell>
          <cell r="L240">
            <v>0</v>
          </cell>
          <cell r="M240">
            <v>0</v>
          </cell>
        </row>
        <row r="241">
          <cell r="A241" t="str">
            <v>Balingen</v>
          </cell>
          <cell r="K241">
            <v>0</v>
          </cell>
          <cell r="L241">
            <v>0</v>
          </cell>
          <cell r="M241">
            <v>0</v>
          </cell>
        </row>
        <row r="242">
          <cell r="A242" t="str">
            <v>Balingen</v>
          </cell>
          <cell r="K242">
            <v>0</v>
          </cell>
          <cell r="L242">
            <v>0</v>
          </cell>
          <cell r="M242">
            <v>0</v>
          </cell>
        </row>
        <row r="243">
          <cell r="A243" t="str">
            <v>Balingen</v>
          </cell>
          <cell r="K243">
            <v>0</v>
          </cell>
          <cell r="L243">
            <v>0</v>
          </cell>
          <cell r="M243">
            <v>0</v>
          </cell>
        </row>
        <row r="244">
          <cell r="A244" t="str">
            <v>Balingen</v>
          </cell>
          <cell r="K244">
            <v>0</v>
          </cell>
          <cell r="L244">
            <v>0</v>
          </cell>
          <cell r="M244">
            <v>0</v>
          </cell>
        </row>
        <row r="245">
          <cell r="A245" t="str">
            <v>Balingen</v>
          </cell>
          <cell r="K245">
            <v>0</v>
          </cell>
          <cell r="L245">
            <v>100</v>
          </cell>
          <cell r="M245">
            <v>100</v>
          </cell>
        </row>
        <row r="246">
          <cell r="A246" t="str">
            <v>Balingen</v>
          </cell>
          <cell r="K246">
            <v>100</v>
          </cell>
          <cell r="L246">
            <v>0</v>
          </cell>
          <cell r="M246">
            <v>100</v>
          </cell>
        </row>
        <row r="247">
          <cell r="A247" t="str">
            <v>Balingen</v>
          </cell>
          <cell r="K247">
            <v>0</v>
          </cell>
          <cell r="L247">
            <v>0</v>
          </cell>
          <cell r="M247">
            <v>50</v>
          </cell>
        </row>
        <row r="248">
          <cell r="A248" t="str">
            <v>Balingen</v>
          </cell>
          <cell r="K248">
            <v>0</v>
          </cell>
          <cell r="L248">
            <v>0</v>
          </cell>
          <cell r="M248">
            <v>0</v>
          </cell>
        </row>
        <row r="249">
          <cell r="A249" t="str">
            <v>Bernhausen</v>
          </cell>
          <cell r="K249">
            <v>100</v>
          </cell>
          <cell r="L249">
            <v>0</v>
          </cell>
          <cell r="M249">
            <v>100</v>
          </cell>
        </row>
        <row r="250">
          <cell r="A250" t="str">
            <v>Bernhausen</v>
          </cell>
          <cell r="K250">
            <v>25</v>
          </cell>
          <cell r="L250">
            <v>0</v>
          </cell>
          <cell r="M250">
            <v>100</v>
          </cell>
        </row>
        <row r="251">
          <cell r="A251" t="str">
            <v>Bernhausen</v>
          </cell>
          <cell r="K251">
            <v>50</v>
          </cell>
          <cell r="L251">
            <v>0</v>
          </cell>
          <cell r="M251">
            <v>0</v>
          </cell>
        </row>
        <row r="252">
          <cell r="A252" t="str">
            <v>Bernhausen</v>
          </cell>
          <cell r="K252">
            <v>100</v>
          </cell>
          <cell r="L252">
            <v>0</v>
          </cell>
          <cell r="M252">
            <v>100</v>
          </cell>
        </row>
        <row r="253">
          <cell r="A253" t="str">
            <v>Bernhausen</v>
          </cell>
          <cell r="K253">
            <v>100</v>
          </cell>
          <cell r="L253">
            <v>0</v>
          </cell>
          <cell r="M253">
            <v>100</v>
          </cell>
        </row>
        <row r="254">
          <cell r="A254" t="str">
            <v>Bernhausen</v>
          </cell>
          <cell r="K254">
            <v>75</v>
          </cell>
          <cell r="L254">
            <v>0</v>
          </cell>
          <cell r="M254">
            <v>75</v>
          </cell>
        </row>
        <row r="255">
          <cell r="A255" t="str">
            <v>Bernhausen</v>
          </cell>
          <cell r="K255">
            <v>100</v>
          </cell>
          <cell r="L255">
            <v>0</v>
          </cell>
          <cell r="M255">
            <v>100</v>
          </cell>
        </row>
        <row r="256">
          <cell r="A256" t="str">
            <v>Bernhausen</v>
          </cell>
          <cell r="K256">
            <v>100</v>
          </cell>
          <cell r="L256">
            <v>0</v>
          </cell>
          <cell r="M256">
            <v>100</v>
          </cell>
        </row>
        <row r="257">
          <cell r="A257" t="str">
            <v>Bernhausen</v>
          </cell>
          <cell r="K257">
            <v>100</v>
          </cell>
          <cell r="L257">
            <v>0</v>
          </cell>
          <cell r="M257">
            <v>100</v>
          </cell>
        </row>
        <row r="258">
          <cell r="A258" t="str">
            <v>Bernhausen</v>
          </cell>
          <cell r="K258">
            <v>100</v>
          </cell>
          <cell r="L258">
            <v>0</v>
          </cell>
          <cell r="M258">
            <v>100</v>
          </cell>
        </row>
        <row r="259">
          <cell r="A259" t="str">
            <v>Bernhausen</v>
          </cell>
          <cell r="K259">
            <v>0</v>
          </cell>
          <cell r="L259">
            <v>0</v>
          </cell>
          <cell r="M259">
            <v>75</v>
          </cell>
        </row>
        <row r="260">
          <cell r="A260" t="str">
            <v>Bernhausen</v>
          </cell>
          <cell r="K260">
            <v>100</v>
          </cell>
          <cell r="L260">
            <v>0</v>
          </cell>
          <cell r="M260">
            <v>0</v>
          </cell>
        </row>
        <row r="261">
          <cell r="A261" t="str">
            <v>Bernhausen</v>
          </cell>
          <cell r="K261">
            <v>100</v>
          </cell>
          <cell r="L261">
            <v>0</v>
          </cell>
          <cell r="M261">
            <v>100</v>
          </cell>
        </row>
        <row r="262">
          <cell r="A262" t="str">
            <v>Bernhausen</v>
          </cell>
          <cell r="K262">
            <v>50</v>
          </cell>
          <cell r="L262">
            <v>0</v>
          </cell>
          <cell r="M262">
            <v>50</v>
          </cell>
        </row>
        <row r="263">
          <cell r="A263" t="str">
            <v>Bernhausen</v>
          </cell>
          <cell r="K263">
            <v>100</v>
          </cell>
          <cell r="L263">
            <v>0</v>
          </cell>
          <cell r="M263">
            <v>100</v>
          </cell>
        </row>
        <row r="264">
          <cell r="A264" t="str">
            <v>Bernhausen</v>
          </cell>
          <cell r="K264">
            <v>0</v>
          </cell>
          <cell r="L264">
            <v>100</v>
          </cell>
          <cell r="M264">
            <v>100</v>
          </cell>
        </row>
        <row r="265">
          <cell r="A265" t="str">
            <v>Bernhausen</v>
          </cell>
          <cell r="K265">
            <v>0</v>
          </cell>
          <cell r="L265">
            <v>0</v>
          </cell>
          <cell r="M265">
            <v>50</v>
          </cell>
        </row>
        <row r="266">
          <cell r="A266" t="str">
            <v>Bernhausen</v>
          </cell>
          <cell r="K266">
            <v>100</v>
          </cell>
          <cell r="L266">
            <v>0</v>
          </cell>
          <cell r="M266">
            <v>100</v>
          </cell>
        </row>
        <row r="267">
          <cell r="A267" t="str">
            <v>Bernhausen</v>
          </cell>
          <cell r="K267">
            <v>100</v>
          </cell>
          <cell r="L267">
            <v>0</v>
          </cell>
          <cell r="M267">
            <v>100</v>
          </cell>
        </row>
        <row r="268">
          <cell r="A268" t="str">
            <v>Bernhausen</v>
          </cell>
          <cell r="K268">
            <v>100</v>
          </cell>
          <cell r="L268">
            <v>0</v>
          </cell>
          <cell r="M268">
            <v>100</v>
          </cell>
        </row>
        <row r="269">
          <cell r="A269" t="str">
            <v>Bernhausen</v>
          </cell>
          <cell r="K269">
            <v>100</v>
          </cell>
          <cell r="L269">
            <v>0</v>
          </cell>
          <cell r="M269">
            <v>100</v>
          </cell>
        </row>
        <row r="270">
          <cell r="A270" t="str">
            <v>Bernhausen</v>
          </cell>
          <cell r="K270">
            <v>100</v>
          </cell>
          <cell r="L270">
            <v>0</v>
          </cell>
          <cell r="M270">
            <v>100</v>
          </cell>
        </row>
        <row r="271">
          <cell r="A271" t="str">
            <v>Bernhausen</v>
          </cell>
          <cell r="K271">
            <v>100</v>
          </cell>
          <cell r="L271">
            <v>0</v>
          </cell>
          <cell r="M271">
            <v>100</v>
          </cell>
        </row>
        <row r="272">
          <cell r="A272" t="str">
            <v>Bernhausen</v>
          </cell>
          <cell r="K272">
            <v>100</v>
          </cell>
          <cell r="L272">
            <v>0</v>
          </cell>
          <cell r="M272">
            <v>100</v>
          </cell>
        </row>
        <row r="273">
          <cell r="A273" t="str">
            <v>Bernhausen</v>
          </cell>
          <cell r="K273">
            <v>100</v>
          </cell>
          <cell r="L273">
            <v>0</v>
          </cell>
          <cell r="M273">
            <v>100</v>
          </cell>
        </row>
        <row r="274">
          <cell r="A274" t="str">
            <v>Bernhausen</v>
          </cell>
          <cell r="K274">
            <v>100</v>
          </cell>
          <cell r="L274">
            <v>0</v>
          </cell>
          <cell r="M274">
            <v>100</v>
          </cell>
        </row>
        <row r="275">
          <cell r="A275" t="str">
            <v>Bernhausen</v>
          </cell>
          <cell r="K275">
            <v>50</v>
          </cell>
          <cell r="L275">
            <v>0</v>
          </cell>
          <cell r="M275">
            <v>50</v>
          </cell>
        </row>
        <row r="276">
          <cell r="A276" t="str">
            <v>Bernhausen</v>
          </cell>
          <cell r="K276">
            <v>100</v>
          </cell>
          <cell r="L276">
            <v>0</v>
          </cell>
          <cell r="M276">
            <v>100</v>
          </cell>
        </row>
        <row r="277">
          <cell r="A277" t="str">
            <v>Bernhausen</v>
          </cell>
          <cell r="K277">
            <v>0</v>
          </cell>
          <cell r="L277">
            <v>0</v>
          </cell>
          <cell r="M277">
            <v>0</v>
          </cell>
        </row>
        <row r="278">
          <cell r="A278" t="str">
            <v>Bernhausen</v>
          </cell>
          <cell r="K278">
            <v>50</v>
          </cell>
          <cell r="L278">
            <v>0</v>
          </cell>
          <cell r="M278">
            <v>50</v>
          </cell>
        </row>
        <row r="279">
          <cell r="A279" t="str">
            <v>Bernhausen</v>
          </cell>
          <cell r="K279">
            <v>100</v>
          </cell>
          <cell r="L279">
            <v>0</v>
          </cell>
          <cell r="M279">
            <v>100</v>
          </cell>
        </row>
        <row r="280">
          <cell r="A280" t="str">
            <v>Bernhausen</v>
          </cell>
          <cell r="K280">
            <v>100</v>
          </cell>
          <cell r="L280">
            <v>0</v>
          </cell>
          <cell r="M280">
            <v>75</v>
          </cell>
        </row>
        <row r="281">
          <cell r="A281" t="str">
            <v>Bernhausen</v>
          </cell>
          <cell r="K281">
            <v>100</v>
          </cell>
          <cell r="L281">
            <v>0</v>
          </cell>
          <cell r="M281">
            <v>100</v>
          </cell>
        </row>
        <row r="282">
          <cell r="A282" t="str">
            <v>Besigheim</v>
          </cell>
          <cell r="K282">
            <v>100</v>
          </cell>
          <cell r="L282">
            <v>0</v>
          </cell>
          <cell r="M282">
            <v>100</v>
          </cell>
        </row>
        <row r="283">
          <cell r="A283" t="str">
            <v>Besigheim</v>
          </cell>
          <cell r="K283">
            <v>0</v>
          </cell>
          <cell r="L283">
            <v>0</v>
          </cell>
          <cell r="M283">
            <v>0</v>
          </cell>
        </row>
        <row r="284">
          <cell r="A284" t="str">
            <v>Besigheim</v>
          </cell>
          <cell r="K284">
            <v>100</v>
          </cell>
          <cell r="L284">
            <v>0</v>
          </cell>
          <cell r="M284">
            <v>100</v>
          </cell>
        </row>
        <row r="285">
          <cell r="A285" t="str">
            <v>Besigheim</v>
          </cell>
          <cell r="K285">
            <v>100</v>
          </cell>
          <cell r="L285">
            <v>0</v>
          </cell>
          <cell r="M285">
            <v>100</v>
          </cell>
        </row>
        <row r="286">
          <cell r="A286" t="str">
            <v>Besigheim</v>
          </cell>
          <cell r="K286">
            <v>100</v>
          </cell>
          <cell r="L286">
            <v>0</v>
          </cell>
          <cell r="M286">
            <v>50</v>
          </cell>
        </row>
        <row r="287">
          <cell r="A287" t="str">
            <v>Besigheim</v>
          </cell>
          <cell r="K287">
            <v>100</v>
          </cell>
          <cell r="L287">
            <v>0</v>
          </cell>
          <cell r="M287">
            <v>100</v>
          </cell>
        </row>
        <row r="288">
          <cell r="A288" t="str">
            <v>Besigheim</v>
          </cell>
          <cell r="K288">
            <v>100</v>
          </cell>
          <cell r="L288">
            <v>0</v>
          </cell>
          <cell r="M288">
            <v>100</v>
          </cell>
        </row>
        <row r="289">
          <cell r="A289" t="str">
            <v>Besigheim</v>
          </cell>
          <cell r="K289">
            <v>100</v>
          </cell>
          <cell r="L289">
            <v>0</v>
          </cell>
          <cell r="M289">
            <v>100</v>
          </cell>
        </row>
        <row r="290">
          <cell r="A290" t="str">
            <v>Besigheim</v>
          </cell>
          <cell r="K290">
            <v>100</v>
          </cell>
          <cell r="L290">
            <v>0</v>
          </cell>
          <cell r="M290">
            <v>100</v>
          </cell>
        </row>
        <row r="291">
          <cell r="A291" t="str">
            <v>Besigheim</v>
          </cell>
          <cell r="K291">
            <v>50</v>
          </cell>
          <cell r="L291">
            <v>0</v>
          </cell>
          <cell r="M291">
            <v>75</v>
          </cell>
        </row>
        <row r="292">
          <cell r="A292" t="str">
            <v>Besigheim</v>
          </cell>
          <cell r="K292">
            <v>100</v>
          </cell>
          <cell r="L292">
            <v>0</v>
          </cell>
          <cell r="M292">
            <v>100</v>
          </cell>
        </row>
        <row r="293">
          <cell r="A293" t="str">
            <v>Besigheim</v>
          </cell>
          <cell r="K293">
            <v>100</v>
          </cell>
          <cell r="L293">
            <v>0</v>
          </cell>
          <cell r="M293">
            <v>100</v>
          </cell>
        </row>
        <row r="294">
          <cell r="A294" t="str">
            <v>Besigheim</v>
          </cell>
          <cell r="K294">
            <v>100</v>
          </cell>
          <cell r="L294">
            <v>0</v>
          </cell>
          <cell r="M294">
            <v>100</v>
          </cell>
        </row>
        <row r="295">
          <cell r="A295" t="str">
            <v>Besigheim</v>
          </cell>
          <cell r="K295">
            <v>100</v>
          </cell>
          <cell r="L295">
            <v>0</v>
          </cell>
          <cell r="M295">
            <v>100</v>
          </cell>
        </row>
        <row r="296">
          <cell r="A296" t="str">
            <v>Besigheim</v>
          </cell>
          <cell r="K296">
            <v>100</v>
          </cell>
          <cell r="L296">
            <v>0</v>
          </cell>
          <cell r="M296">
            <v>100</v>
          </cell>
        </row>
        <row r="297">
          <cell r="A297" t="str">
            <v>Besigheim</v>
          </cell>
          <cell r="K297">
            <v>0</v>
          </cell>
          <cell r="L297">
            <v>0</v>
          </cell>
          <cell r="M297">
            <v>0</v>
          </cell>
        </row>
        <row r="298">
          <cell r="A298" t="str">
            <v>Besigheim</v>
          </cell>
          <cell r="K298">
            <v>0</v>
          </cell>
          <cell r="L298">
            <v>0</v>
          </cell>
          <cell r="M298">
            <v>0</v>
          </cell>
        </row>
        <row r="299">
          <cell r="A299" t="str">
            <v>Besigheim</v>
          </cell>
          <cell r="K299">
            <v>100</v>
          </cell>
          <cell r="L299">
            <v>0</v>
          </cell>
          <cell r="M299">
            <v>100</v>
          </cell>
        </row>
        <row r="300">
          <cell r="A300" t="str">
            <v>Besigheim</v>
          </cell>
          <cell r="K300">
            <v>100</v>
          </cell>
          <cell r="L300">
            <v>0</v>
          </cell>
          <cell r="M300">
            <v>100</v>
          </cell>
        </row>
        <row r="301">
          <cell r="A301" t="str">
            <v>Besigheim</v>
          </cell>
          <cell r="K301">
            <v>100</v>
          </cell>
          <cell r="L301">
            <v>0</v>
          </cell>
          <cell r="M301">
            <v>100</v>
          </cell>
        </row>
        <row r="302">
          <cell r="A302" t="str">
            <v>Besigheim</v>
          </cell>
          <cell r="K302">
            <v>50</v>
          </cell>
          <cell r="L302">
            <v>0</v>
          </cell>
          <cell r="M302">
            <v>100</v>
          </cell>
        </row>
        <row r="303">
          <cell r="A303" t="str">
            <v>Besigheim</v>
          </cell>
          <cell r="K303">
            <v>50</v>
          </cell>
          <cell r="L303">
            <v>0</v>
          </cell>
          <cell r="M303">
            <v>0</v>
          </cell>
        </row>
        <row r="304">
          <cell r="A304" t="str">
            <v>Besigheim</v>
          </cell>
          <cell r="K304">
            <v>100</v>
          </cell>
          <cell r="L304">
            <v>0</v>
          </cell>
          <cell r="M304">
            <v>100</v>
          </cell>
        </row>
        <row r="305">
          <cell r="A305" t="str">
            <v>Besigheim</v>
          </cell>
          <cell r="K305">
            <v>100</v>
          </cell>
          <cell r="L305">
            <v>0</v>
          </cell>
          <cell r="M305">
            <v>100</v>
          </cell>
        </row>
        <row r="306">
          <cell r="A306" t="str">
            <v>Besigheim</v>
          </cell>
          <cell r="K306">
            <v>50</v>
          </cell>
          <cell r="L306">
            <v>0</v>
          </cell>
          <cell r="M306">
            <v>100</v>
          </cell>
        </row>
        <row r="307">
          <cell r="A307" t="str">
            <v>Besigheim</v>
          </cell>
          <cell r="K307">
            <v>50</v>
          </cell>
          <cell r="L307">
            <v>0</v>
          </cell>
          <cell r="M307">
            <v>0</v>
          </cell>
        </row>
        <row r="308">
          <cell r="A308" t="str">
            <v>Besigheim</v>
          </cell>
          <cell r="K308">
            <v>100</v>
          </cell>
          <cell r="L308">
            <v>0</v>
          </cell>
          <cell r="M308">
            <v>100</v>
          </cell>
        </row>
        <row r="309">
          <cell r="A309" t="str">
            <v>Besigheim</v>
          </cell>
          <cell r="K309">
            <v>0</v>
          </cell>
          <cell r="L309">
            <v>0</v>
          </cell>
          <cell r="M309">
            <v>0</v>
          </cell>
        </row>
        <row r="310">
          <cell r="A310" t="str">
            <v>Besigheim</v>
          </cell>
          <cell r="K310">
            <v>100</v>
          </cell>
          <cell r="L310">
            <v>0</v>
          </cell>
          <cell r="M310">
            <v>100</v>
          </cell>
        </row>
        <row r="311">
          <cell r="A311" t="str">
            <v>Besigheim</v>
          </cell>
          <cell r="K311">
            <v>100</v>
          </cell>
          <cell r="L311">
            <v>0</v>
          </cell>
          <cell r="M311">
            <v>100</v>
          </cell>
        </row>
        <row r="312">
          <cell r="A312" t="str">
            <v>Besigheim</v>
          </cell>
          <cell r="K312">
            <v>100</v>
          </cell>
          <cell r="L312">
            <v>0</v>
          </cell>
          <cell r="M312">
            <v>100</v>
          </cell>
        </row>
        <row r="313">
          <cell r="A313" t="str">
            <v>Besigheim</v>
          </cell>
          <cell r="K313">
            <v>100</v>
          </cell>
          <cell r="L313">
            <v>0</v>
          </cell>
          <cell r="M313">
            <v>100</v>
          </cell>
        </row>
        <row r="314">
          <cell r="A314" t="str">
            <v>Besigheim</v>
          </cell>
          <cell r="K314">
            <v>100</v>
          </cell>
          <cell r="L314">
            <v>0</v>
          </cell>
          <cell r="M314">
            <v>100</v>
          </cell>
        </row>
        <row r="315">
          <cell r="A315" t="str">
            <v>Besigheim</v>
          </cell>
          <cell r="K315">
            <v>0</v>
          </cell>
          <cell r="L315">
            <v>0</v>
          </cell>
          <cell r="M315">
            <v>0</v>
          </cell>
        </row>
        <row r="316">
          <cell r="A316" t="str">
            <v>Besigheim</v>
          </cell>
          <cell r="K316">
            <v>100</v>
          </cell>
          <cell r="L316">
            <v>0</v>
          </cell>
          <cell r="M316">
            <v>75</v>
          </cell>
        </row>
        <row r="317">
          <cell r="A317" t="str">
            <v>Besigheim</v>
          </cell>
          <cell r="K317">
            <v>0</v>
          </cell>
          <cell r="L317">
            <v>100</v>
          </cell>
          <cell r="M317">
            <v>100</v>
          </cell>
        </row>
        <row r="318">
          <cell r="A318" t="str">
            <v>Biberach</v>
          </cell>
          <cell r="K318">
            <v>0</v>
          </cell>
          <cell r="L318">
            <v>0</v>
          </cell>
          <cell r="M318">
            <v>225</v>
          </cell>
        </row>
        <row r="319">
          <cell r="A319" t="str">
            <v>Biberach</v>
          </cell>
          <cell r="K319">
            <v>100</v>
          </cell>
          <cell r="L319">
            <v>0</v>
          </cell>
          <cell r="M319">
            <v>100</v>
          </cell>
        </row>
        <row r="320">
          <cell r="A320" t="str">
            <v>Biberach</v>
          </cell>
          <cell r="K320">
            <v>100</v>
          </cell>
          <cell r="L320">
            <v>0</v>
          </cell>
          <cell r="M320">
            <v>100</v>
          </cell>
        </row>
        <row r="321">
          <cell r="A321" t="str">
            <v>Biberach</v>
          </cell>
          <cell r="K321">
            <v>0</v>
          </cell>
          <cell r="L321">
            <v>0</v>
          </cell>
          <cell r="M321">
            <v>0</v>
          </cell>
        </row>
        <row r="322">
          <cell r="A322" t="str">
            <v>Biberach</v>
          </cell>
          <cell r="K322">
            <v>0</v>
          </cell>
          <cell r="L322">
            <v>0</v>
          </cell>
          <cell r="M322">
            <v>0</v>
          </cell>
        </row>
        <row r="323">
          <cell r="A323" t="str">
            <v>Biberach</v>
          </cell>
          <cell r="K323">
            <v>0</v>
          </cell>
          <cell r="L323">
            <v>0</v>
          </cell>
          <cell r="M323">
            <v>0</v>
          </cell>
        </row>
        <row r="324">
          <cell r="A324" t="str">
            <v>Biberach</v>
          </cell>
          <cell r="K324">
            <v>0</v>
          </cell>
          <cell r="L324">
            <v>0</v>
          </cell>
          <cell r="M324">
            <v>0</v>
          </cell>
        </row>
        <row r="325">
          <cell r="A325" t="str">
            <v>Biberach</v>
          </cell>
          <cell r="K325">
            <v>0</v>
          </cell>
          <cell r="L325">
            <v>0</v>
          </cell>
          <cell r="M325">
            <v>0</v>
          </cell>
        </row>
        <row r="326">
          <cell r="A326" t="str">
            <v>Biberach</v>
          </cell>
          <cell r="K326">
            <v>0</v>
          </cell>
          <cell r="L326">
            <v>0</v>
          </cell>
          <cell r="M326">
            <v>0</v>
          </cell>
        </row>
        <row r="327">
          <cell r="A327" t="str">
            <v>Biberach</v>
          </cell>
          <cell r="K327">
            <v>0</v>
          </cell>
          <cell r="L327">
            <v>0</v>
          </cell>
          <cell r="M327">
            <v>0</v>
          </cell>
        </row>
        <row r="328">
          <cell r="A328" t="str">
            <v>Biberach</v>
          </cell>
          <cell r="K328">
            <v>100</v>
          </cell>
          <cell r="L328">
            <v>0</v>
          </cell>
          <cell r="M328">
            <v>100</v>
          </cell>
        </row>
        <row r="329">
          <cell r="A329" t="str">
            <v>Biberach</v>
          </cell>
          <cell r="K329">
            <v>100</v>
          </cell>
          <cell r="L329">
            <v>0</v>
          </cell>
          <cell r="M329">
            <v>100</v>
          </cell>
        </row>
        <row r="330">
          <cell r="A330" t="str">
            <v>Biberach</v>
          </cell>
          <cell r="K330">
            <v>50</v>
          </cell>
          <cell r="L330">
            <v>0</v>
          </cell>
          <cell r="M330">
            <v>100</v>
          </cell>
        </row>
        <row r="331">
          <cell r="A331" t="str">
            <v>Biberach</v>
          </cell>
          <cell r="K331">
            <v>50</v>
          </cell>
          <cell r="L331">
            <v>0</v>
          </cell>
          <cell r="M331">
            <v>0</v>
          </cell>
        </row>
        <row r="332">
          <cell r="A332" t="str">
            <v>Biberach</v>
          </cell>
          <cell r="K332">
            <v>75</v>
          </cell>
          <cell r="L332">
            <v>0</v>
          </cell>
          <cell r="M332">
            <v>75</v>
          </cell>
        </row>
        <row r="333">
          <cell r="A333" t="str">
            <v>Biberach</v>
          </cell>
          <cell r="K333">
            <v>25</v>
          </cell>
          <cell r="L333">
            <v>0</v>
          </cell>
          <cell r="M333">
            <v>50</v>
          </cell>
        </row>
        <row r="334">
          <cell r="A334" t="str">
            <v>Biberach</v>
          </cell>
          <cell r="K334">
            <v>25</v>
          </cell>
          <cell r="L334">
            <v>0</v>
          </cell>
          <cell r="M334">
            <v>0</v>
          </cell>
        </row>
        <row r="335">
          <cell r="A335" t="str">
            <v>Biberach</v>
          </cell>
          <cell r="K335">
            <v>100</v>
          </cell>
          <cell r="L335">
            <v>0</v>
          </cell>
          <cell r="M335">
            <v>100</v>
          </cell>
        </row>
        <row r="336">
          <cell r="A336" t="str">
            <v>Biberach</v>
          </cell>
          <cell r="K336">
            <v>0</v>
          </cell>
          <cell r="L336">
            <v>0</v>
          </cell>
          <cell r="M336">
            <v>0</v>
          </cell>
        </row>
        <row r="337">
          <cell r="A337" t="str">
            <v>Biberach</v>
          </cell>
          <cell r="K337">
            <v>100</v>
          </cell>
          <cell r="L337">
            <v>0</v>
          </cell>
          <cell r="M337">
            <v>100</v>
          </cell>
        </row>
        <row r="338">
          <cell r="A338" t="str">
            <v>Biberach</v>
          </cell>
          <cell r="K338">
            <v>100</v>
          </cell>
          <cell r="L338">
            <v>0</v>
          </cell>
          <cell r="M338">
            <v>100</v>
          </cell>
        </row>
        <row r="339">
          <cell r="A339" t="str">
            <v>Biberach</v>
          </cell>
          <cell r="K339">
            <v>100</v>
          </cell>
          <cell r="L339">
            <v>0</v>
          </cell>
          <cell r="M339">
            <v>100</v>
          </cell>
        </row>
        <row r="340">
          <cell r="A340" t="str">
            <v>Biberach</v>
          </cell>
          <cell r="K340">
            <v>0</v>
          </cell>
          <cell r="L340">
            <v>0</v>
          </cell>
          <cell r="M340">
            <v>0</v>
          </cell>
        </row>
        <row r="341">
          <cell r="A341" t="str">
            <v>Biberach</v>
          </cell>
          <cell r="K341">
            <v>75</v>
          </cell>
          <cell r="L341">
            <v>0</v>
          </cell>
          <cell r="M341">
            <v>75</v>
          </cell>
        </row>
        <row r="342">
          <cell r="A342" t="str">
            <v>Biberach</v>
          </cell>
          <cell r="K342">
            <v>100</v>
          </cell>
          <cell r="L342">
            <v>0</v>
          </cell>
          <cell r="M342">
            <v>100</v>
          </cell>
        </row>
        <row r="343">
          <cell r="A343" t="str">
            <v>Biberach</v>
          </cell>
          <cell r="K343">
            <v>0</v>
          </cell>
          <cell r="L343">
            <v>0</v>
          </cell>
          <cell r="M343">
            <v>0</v>
          </cell>
        </row>
        <row r="344">
          <cell r="A344" t="str">
            <v>Biberach</v>
          </cell>
          <cell r="K344">
            <v>0</v>
          </cell>
          <cell r="L344">
            <v>0</v>
          </cell>
          <cell r="M344">
            <v>0</v>
          </cell>
        </row>
        <row r="345">
          <cell r="A345" t="str">
            <v>Biberach</v>
          </cell>
          <cell r="K345">
            <v>0</v>
          </cell>
          <cell r="L345">
            <v>0</v>
          </cell>
          <cell r="M345">
            <v>0</v>
          </cell>
        </row>
        <row r="346">
          <cell r="A346" t="str">
            <v>Biberach</v>
          </cell>
          <cell r="K346">
            <v>0</v>
          </cell>
          <cell r="L346">
            <v>0</v>
          </cell>
          <cell r="M346">
            <v>0</v>
          </cell>
        </row>
        <row r="347">
          <cell r="A347" t="str">
            <v>Biberach</v>
          </cell>
          <cell r="K347">
            <v>0</v>
          </cell>
          <cell r="L347">
            <v>0</v>
          </cell>
          <cell r="M347">
            <v>0</v>
          </cell>
        </row>
        <row r="348">
          <cell r="A348" t="str">
            <v>Biberach</v>
          </cell>
          <cell r="K348">
            <v>100</v>
          </cell>
          <cell r="L348">
            <v>0</v>
          </cell>
          <cell r="M348">
            <v>100</v>
          </cell>
        </row>
        <row r="349">
          <cell r="A349" t="str">
            <v>Biberach</v>
          </cell>
          <cell r="K349">
            <v>100</v>
          </cell>
          <cell r="L349">
            <v>0</v>
          </cell>
          <cell r="M349">
            <v>100</v>
          </cell>
        </row>
        <row r="350">
          <cell r="A350" t="str">
            <v>Biberach</v>
          </cell>
          <cell r="K350">
            <v>100</v>
          </cell>
          <cell r="L350">
            <v>0</v>
          </cell>
          <cell r="M350">
            <v>100</v>
          </cell>
        </row>
        <row r="351">
          <cell r="A351" t="str">
            <v>Biberach</v>
          </cell>
          <cell r="K351">
            <v>100</v>
          </cell>
          <cell r="L351">
            <v>0</v>
          </cell>
          <cell r="M351">
            <v>100</v>
          </cell>
        </row>
        <row r="352">
          <cell r="A352" t="str">
            <v>Biberach</v>
          </cell>
          <cell r="K352">
            <v>100</v>
          </cell>
          <cell r="L352">
            <v>0</v>
          </cell>
          <cell r="M352">
            <v>100</v>
          </cell>
        </row>
        <row r="353">
          <cell r="A353" t="str">
            <v>Biberach</v>
          </cell>
          <cell r="K353">
            <v>100</v>
          </cell>
          <cell r="L353">
            <v>0</v>
          </cell>
          <cell r="M353">
            <v>100</v>
          </cell>
        </row>
        <row r="354">
          <cell r="A354" t="str">
            <v>Biberach</v>
          </cell>
          <cell r="K354">
            <v>0</v>
          </cell>
          <cell r="L354">
            <v>0</v>
          </cell>
          <cell r="M354">
            <v>0</v>
          </cell>
        </row>
        <row r="355">
          <cell r="A355" t="str">
            <v>Biberach</v>
          </cell>
          <cell r="K355">
            <v>100</v>
          </cell>
          <cell r="L355">
            <v>0</v>
          </cell>
          <cell r="M355">
            <v>100</v>
          </cell>
        </row>
        <row r="356">
          <cell r="A356" t="str">
            <v>Biberach</v>
          </cell>
          <cell r="K356">
            <v>100</v>
          </cell>
          <cell r="L356">
            <v>0</v>
          </cell>
          <cell r="M356">
            <v>100</v>
          </cell>
        </row>
        <row r="357">
          <cell r="A357" t="str">
            <v>Biberach</v>
          </cell>
          <cell r="K357">
            <v>100</v>
          </cell>
          <cell r="L357">
            <v>0</v>
          </cell>
          <cell r="M357">
            <v>100</v>
          </cell>
        </row>
        <row r="358">
          <cell r="A358" t="str">
            <v>Biberach</v>
          </cell>
          <cell r="K358">
            <v>100</v>
          </cell>
          <cell r="L358">
            <v>0</v>
          </cell>
          <cell r="M358">
            <v>100</v>
          </cell>
        </row>
        <row r="359">
          <cell r="A359" t="str">
            <v>Biberach</v>
          </cell>
          <cell r="K359">
            <v>50</v>
          </cell>
          <cell r="L359">
            <v>0</v>
          </cell>
          <cell r="M359">
            <v>100</v>
          </cell>
        </row>
        <row r="360">
          <cell r="A360" t="str">
            <v>Biberach</v>
          </cell>
          <cell r="K360">
            <v>0</v>
          </cell>
          <cell r="L360">
            <v>0</v>
          </cell>
          <cell r="M360">
            <v>0</v>
          </cell>
        </row>
        <row r="361">
          <cell r="A361" t="str">
            <v>Biberach</v>
          </cell>
          <cell r="K361">
            <v>50</v>
          </cell>
          <cell r="L361">
            <v>0</v>
          </cell>
          <cell r="M361">
            <v>0</v>
          </cell>
        </row>
        <row r="362">
          <cell r="A362" t="str">
            <v>Biberach</v>
          </cell>
          <cell r="K362">
            <v>0</v>
          </cell>
          <cell r="L362">
            <v>0</v>
          </cell>
          <cell r="M362">
            <v>0</v>
          </cell>
        </row>
        <row r="363">
          <cell r="A363" t="str">
            <v>Biberach</v>
          </cell>
          <cell r="K363">
            <v>0</v>
          </cell>
          <cell r="L363">
            <v>0</v>
          </cell>
          <cell r="M363">
            <v>100</v>
          </cell>
        </row>
        <row r="364">
          <cell r="A364" t="str">
            <v>Biberach</v>
          </cell>
          <cell r="K364">
            <v>100</v>
          </cell>
          <cell r="L364">
            <v>0</v>
          </cell>
          <cell r="M364">
            <v>100</v>
          </cell>
        </row>
        <row r="365">
          <cell r="A365" t="str">
            <v>Biberach</v>
          </cell>
          <cell r="K365">
            <v>100</v>
          </cell>
          <cell r="L365">
            <v>0</v>
          </cell>
          <cell r="M365">
            <v>100</v>
          </cell>
        </row>
        <row r="366">
          <cell r="A366" t="str">
            <v>Biberach</v>
          </cell>
          <cell r="K366">
            <v>0</v>
          </cell>
          <cell r="L366">
            <v>0</v>
          </cell>
          <cell r="M366">
            <v>0</v>
          </cell>
        </row>
        <row r="367">
          <cell r="A367" t="str">
            <v>Biberach</v>
          </cell>
          <cell r="K367">
            <v>100</v>
          </cell>
          <cell r="L367">
            <v>0</v>
          </cell>
          <cell r="M367">
            <v>100</v>
          </cell>
        </row>
        <row r="368">
          <cell r="A368" t="str">
            <v>Biberach</v>
          </cell>
          <cell r="K368">
            <v>75</v>
          </cell>
          <cell r="L368">
            <v>0</v>
          </cell>
          <cell r="M368">
            <v>75</v>
          </cell>
        </row>
        <row r="369">
          <cell r="A369" t="str">
            <v>Biberach</v>
          </cell>
          <cell r="K369">
            <v>50</v>
          </cell>
          <cell r="L369">
            <v>0</v>
          </cell>
          <cell r="M369">
            <v>100</v>
          </cell>
        </row>
        <row r="370">
          <cell r="A370" t="str">
            <v>Biberach</v>
          </cell>
          <cell r="K370">
            <v>50</v>
          </cell>
          <cell r="L370">
            <v>0</v>
          </cell>
          <cell r="M370">
            <v>0</v>
          </cell>
        </row>
        <row r="371">
          <cell r="A371" t="str">
            <v>Biberach</v>
          </cell>
          <cell r="K371">
            <v>100</v>
          </cell>
          <cell r="L371">
            <v>0</v>
          </cell>
          <cell r="M371">
            <v>100</v>
          </cell>
        </row>
        <row r="372">
          <cell r="A372" t="str">
            <v>Biberach</v>
          </cell>
          <cell r="K372">
            <v>100</v>
          </cell>
          <cell r="L372">
            <v>0</v>
          </cell>
          <cell r="M372">
            <v>100</v>
          </cell>
        </row>
        <row r="373">
          <cell r="A373" t="str">
            <v>Biberach</v>
          </cell>
          <cell r="K373">
            <v>100</v>
          </cell>
          <cell r="L373">
            <v>0</v>
          </cell>
          <cell r="M373">
            <v>100</v>
          </cell>
        </row>
        <row r="374">
          <cell r="A374" t="str">
            <v>Blaubeuren</v>
          </cell>
          <cell r="K374">
            <v>50</v>
          </cell>
          <cell r="L374">
            <v>0</v>
          </cell>
          <cell r="M374">
            <v>50</v>
          </cell>
        </row>
        <row r="375">
          <cell r="A375" t="str">
            <v>Blaubeuren</v>
          </cell>
          <cell r="K375">
            <v>100</v>
          </cell>
          <cell r="L375">
            <v>0</v>
          </cell>
          <cell r="M375">
            <v>100</v>
          </cell>
        </row>
        <row r="376">
          <cell r="A376" t="str">
            <v>Blaubeuren</v>
          </cell>
          <cell r="K376">
            <v>0</v>
          </cell>
          <cell r="L376">
            <v>0</v>
          </cell>
          <cell r="M376">
            <v>0</v>
          </cell>
        </row>
        <row r="377">
          <cell r="A377" t="str">
            <v>Blaubeuren</v>
          </cell>
          <cell r="K377">
            <v>50</v>
          </cell>
          <cell r="L377">
            <v>0</v>
          </cell>
          <cell r="M377">
            <v>100</v>
          </cell>
        </row>
        <row r="378">
          <cell r="A378" t="str">
            <v>Blaubeuren</v>
          </cell>
          <cell r="K378">
            <v>0</v>
          </cell>
          <cell r="L378">
            <v>0</v>
          </cell>
          <cell r="M378">
            <v>0</v>
          </cell>
        </row>
        <row r="379">
          <cell r="A379" t="str">
            <v>Blaubeuren</v>
          </cell>
          <cell r="K379">
            <v>0</v>
          </cell>
          <cell r="L379">
            <v>0</v>
          </cell>
          <cell r="M379">
            <v>0</v>
          </cell>
        </row>
        <row r="380">
          <cell r="A380" t="str">
            <v>Blaubeuren</v>
          </cell>
          <cell r="K380">
            <v>50</v>
          </cell>
          <cell r="L380">
            <v>0</v>
          </cell>
          <cell r="M380">
            <v>0</v>
          </cell>
        </row>
        <row r="381">
          <cell r="A381" t="str">
            <v>Blaubeuren</v>
          </cell>
          <cell r="K381">
            <v>0</v>
          </cell>
          <cell r="L381">
            <v>0</v>
          </cell>
          <cell r="M381">
            <v>0</v>
          </cell>
        </row>
        <row r="382">
          <cell r="A382" t="str">
            <v>Blaubeuren</v>
          </cell>
          <cell r="K382">
            <v>0</v>
          </cell>
          <cell r="L382">
            <v>0</v>
          </cell>
          <cell r="M382">
            <v>0</v>
          </cell>
        </row>
        <row r="383">
          <cell r="A383" t="str">
            <v>Blaubeuren</v>
          </cell>
          <cell r="K383">
            <v>100</v>
          </cell>
          <cell r="L383">
            <v>0</v>
          </cell>
          <cell r="M383">
            <v>100</v>
          </cell>
        </row>
        <row r="384">
          <cell r="A384" t="str">
            <v>Blaubeuren</v>
          </cell>
          <cell r="K384">
            <v>0</v>
          </cell>
          <cell r="L384">
            <v>0</v>
          </cell>
          <cell r="M384">
            <v>0</v>
          </cell>
        </row>
        <row r="385">
          <cell r="A385" t="str">
            <v>Blaubeuren</v>
          </cell>
          <cell r="K385">
            <v>0</v>
          </cell>
          <cell r="L385">
            <v>0</v>
          </cell>
          <cell r="M385">
            <v>0</v>
          </cell>
        </row>
        <row r="386">
          <cell r="A386" t="str">
            <v>Blaubeuren</v>
          </cell>
          <cell r="K386">
            <v>100</v>
          </cell>
          <cell r="L386">
            <v>0</v>
          </cell>
          <cell r="M386">
            <v>100</v>
          </cell>
        </row>
        <row r="387">
          <cell r="A387" t="str">
            <v>Blaubeuren</v>
          </cell>
          <cell r="K387">
            <v>100</v>
          </cell>
          <cell r="L387">
            <v>0</v>
          </cell>
          <cell r="M387">
            <v>100</v>
          </cell>
        </row>
        <row r="388">
          <cell r="A388" t="str">
            <v>Blaubeuren</v>
          </cell>
          <cell r="K388">
            <v>100</v>
          </cell>
          <cell r="L388">
            <v>0</v>
          </cell>
          <cell r="M388">
            <v>100</v>
          </cell>
        </row>
        <row r="389">
          <cell r="A389" t="str">
            <v>Blaubeuren</v>
          </cell>
          <cell r="K389">
            <v>100</v>
          </cell>
          <cell r="L389">
            <v>0</v>
          </cell>
          <cell r="M389">
            <v>100</v>
          </cell>
        </row>
        <row r="390">
          <cell r="A390" t="str">
            <v>Blaubeuren</v>
          </cell>
          <cell r="K390">
            <v>0</v>
          </cell>
          <cell r="L390">
            <v>0</v>
          </cell>
          <cell r="M390">
            <v>0</v>
          </cell>
        </row>
        <row r="391">
          <cell r="A391" t="str">
            <v>Blaubeuren</v>
          </cell>
          <cell r="K391">
            <v>0</v>
          </cell>
          <cell r="L391">
            <v>100</v>
          </cell>
          <cell r="M391">
            <v>100</v>
          </cell>
        </row>
        <row r="392">
          <cell r="A392" t="str">
            <v>Blaubeuren</v>
          </cell>
          <cell r="K392">
            <v>100</v>
          </cell>
          <cell r="L392">
            <v>0</v>
          </cell>
          <cell r="M392">
            <v>100</v>
          </cell>
        </row>
        <row r="393">
          <cell r="A393" t="str">
            <v>Blaubeuren</v>
          </cell>
          <cell r="K393">
            <v>100</v>
          </cell>
          <cell r="L393">
            <v>0</v>
          </cell>
          <cell r="M393">
            <v>100</v>
          </cell>
        </row>
        <row r="394">
          <cell r="A394" t="str">
            <v>Blaubeuren</v>
          </cell>
          <cell r="K394">
            <v>100</v>
          </cell>
          <cell r="L394">
            <v>0</v>
          </cell>
          <cell r="M394">
            <v>100</v>
          </cell>
        </row>
        <row r="395">
          <cell r="A395" t="str">
            <v>Blaubeuren</v>
          </cell>
          <cell r="K395">
            <v>0</v>
          </cell>
          <cell r="L395">
            <v>0</v>
          </cell>
          <cell r="M395">
            <v>0</v>
          </cell>
        </row>
        <row r="396">
          <cell r="A396" t="str">
            <v>Blaubeuren</v>
          </cell>
          <cell r="K396">
            <v>100</v>
          </cell>
          <cell r="L396">
            <v>0</v>
          </cell>
          <cell r="M396">
            <v>100</v>
          </cell>
        </row>
        <row r="397">
          <cell r="A397" t="str">
            <v>Blaubeuren</v>
          </cell>
          <cell r="K397">
            <v>100</v>
          </cell>
          <cell r="L397">
            <v>0</v>
          </cell>
          <cell r="M397">
            <v>100</v>
          </cell>
        </row>
        <row r="398">
          <cell r="A398" t="str">
            <v>Blaubeuren</v>
          </cell>
          <cell r="K398">
            <v>100</v>
          </cell>
          <cell r="L398">
            <v>0</v>
          </cell>
          <cell r="M398">
            <v>100</v>
          </cell>
        </row>
        <row r="399">
          <cell r="A399" t="str">
            <v>Blaubeuren</v>
          </cell>
          <cell r="K399">
            <v>0</v>
          </cell>
          <cell r="L399">
            <v>0</v>
          </cell>
          <cell r="M399">
            <v>0</v>
          </cell>
        </row>
        <row r="400">
          <cell r="A400" t="str">
            <v>Blaubeuren</v>
          </cell>
          <cell r="K400">
            <v>0</v>
          </cell>
          <cell r="L400">
            <v>0</v>
          </cell>
          <cell r="M400">
            <v>0</v>
          </cell>
        </row>
        <row r="401">
          <cell r="A401" t="str">
            <v>Blaubeuren</v>
          </cell>
          <cell r="K401">
            <v>0</v>
          </cell>
          <cell r="L401">
            <v>0</v>
          </cell>
          <cell r="M401">
            <v>0</v>
          </cell>
        </row>
        <row r="402">
          <cell r="A402" t="str">
            <v>Blaubeuren</v>
          </cell>
          <cell r="K402">
            <v>0</v>
          </cell>
          <cell r="L402">
            <v>0</v>
          </cell>
          <cell r="M402">
            <v>0</v>
          </cell>
        </row>
        <row r="403">
          <cell r="A403" t="str">
            <v>Blaubeuren</v>
          </cell>
          <cell r="K403">
            <v>0</v>
          </cell>
          <cell r="L403">
            <v>0</v>
          </cell>
          <cell r="M403">
            <v>0</v>
          </cell>
        </row>
        <row r="404">
          <cell r="A404" t="str">
            <v>Blaubeuren</v>
          </cell>
          <cell r="K404">
            <v>0</v>
          </cell>
          <cell r="L404">
            <v>0</v>
          </cell>
          <cell r="M404">
            <v>0</v>
          </cell>
        </row>
        <row r="405">
          <cell r="A405" t="str">
            <v>Blaubeuren</v>
          </cell>
          <cell r="K405">
            <v>0</v>
          </cell>
          <cell r="L405">
            <v>0</v>
          </cell>
          <cell r="M405">
            <v>0</v>
          </cell>
        </row>
        <row r="406">
          <cell r="A406" t="str">
            <v>Blaubeuren</v>
          </cell>
          <cell r="K406">
            <v>0</v>
          </cell>
          <cell r="L406">
            <v>0</v>
          </cell>
          <cell r="M406">
            <v>0</v>
          </cell>
        </row>
        <row r="407">
          <cell r="A407" t="str">
            <v>Blaubeuren</v>
          </cell>
          <cell r="K407">
            <v>100</v>
          </cell>
          <cell r="L407">
            <v>0</v>
          </cell>
          <cell r="M407">
            <v>100</v>
          </cell>
        </row>
        <row r="408">
          <cell r="A408" t="str">
            <v>Blaubeuren</v>
          </cell>
          <cell r="K408">
            <v>0</v>
          </cell>
          <cell r="L408">
            <v>0</v>
          </cell>
          <cell r="M408">
            <v>0</v>
          </cell>
        </row>
        <row r="409">
          <cell r="A409" t="str">
            <v>Blaubeuren</v>
          </cell>
          <cell r="K409">
            <v>100</v>
          </cell>
          <cell r="L409">
            <v>0</v>
          </cell>
          <cell r="M409">
            <v>100</v>
          </cell>
        </row>
        <row r="410">
          <cell r="A410" t="str">
            <v>Blaubeuren</v>
          </cell>
          <cell r="K410">
            <v>0</v>
          </cell>
          <cell r="L410">
            <v>0</v>
          </cell>
          <cell r="M410">
            <v>0</v>
          </cell>
        </row>
        <row r="411">
          <cell r="A411" t="str">
            <v>Blaubeuren</v>
          </cell>
          <cell r="K411">
            <v>100</v>
          </cell>
          <cell r="L411">
            <v>0</v>
          </cell>
          <cell r="M411">
            <v>100</v>
          </cell>
        </row>
        <row r="412">
          <cell r="A412" t="str">
            <v>Blaubeuren</v>
          </cell>
          <cell r="K412">
            <v>0</v>
          </cell>
          <cell r="L412">
            <v>0</v>
          </cell>
          <cell r="M412">
            <v>0</v>
          </cell>
        </row>
        <row r="413">
          <cell r="A413" t="str">
            <v>Blaubeuren</v>
          </cell>
          <cell r="K413">
            <v>0</v>
          </cell>
          <cell r="L413">
            <v>0</v>
          </cell>
          <cell r="M413">
            <v>0</v>
          </cell>
        </row>
        <row r="414">
          <cell r="A414" t="str">
            <v>Blaubeuren</v>
          </cell>
          <cell r="K414">
            <v>0</v>
          </cell>
          <cell r="L414">
            <v>0</v>
          </cell>
          <cell r="M414">
            <v>0</v>
          </cell>
        </row>
        <row r="415">
          <cell r="A415" t="str">
            <v>Blaubeuren</v>
          </cell>
          <cell r="K415">
            <v>0</v>
          </cell>
          <cell r="L415">
            <v>0</v>
          </cell>
          <cell r="M415">
            <v>0</v>
          </cell>
        </row>
        <row r="416">
          <cell r="A416" t="str">
            <v>Blaubeuren</v>
          </cell>
          <cell r="K416">
            <v>100</v>
          </cell>
          <cell r="L416">
            <v>0</v>
          </cell>
          <cell r="M416">
            <v>100</v>
          </cell>
        </row>
        <row r="417">
          <cell r="A417" t="str">
            <v>Blaubeuren</v>
          </cell>
          <cell r="K417">
            <v>0</v>
          </cell>
          <cell r="L417">
            <v>0</v>
          </cell>
          <cell r="M417">
            <v>0</v>
          </cell>
        </row>
        <row r="418">
          <cell r="A418" t="str">
            <v>Blaubeuren</v>
          </cell>
          <cell r="K418">
            <v>100</v>
          </cell>
          <cell r="L418">
            <v>0</v>
          </cell>
          <cell r="M418">
            <v>100</v>
          </cell>
        </row>
        <row r="419">
          <cell r="A419" t="str">
            <v>Blaubeuren</v>
          </cell>
          <cell r="K419">
            <v>0</v>
          </cell>
          <cell r="L419">
            <v>0</v>
          </cell>
          <cell r="M419">
            <v>0</v>
          </cell>
        </row>
        <row r="420">
          <cell r="A420" t="str">
            <v>Blaubeuren</v>
          </cell>
          <cell r="K420">
            <v>100</v>
          </cell>
          <cell r="L420">
            <v>0</v>
          </cell>
          <cell r="M420">
            <v>100</v>
          </cell>
        </row>
        <row r="421">
          <cell r="A421" t="str">
            <v>Blaubeuren</v>
          </cell>
          <cell r="K421">
            <v>100</v>
          </cell>
          <cell r="L421">
            <v>0</v>
          </cell>
          <cell r="M421">
            <v>100</v>
          </cell>
        </row>
        <row r="422">
          <cell r="A422" t="str">
            <v>Blaubeuren</v>
          </cell>
          <cell r="K422">
            <v>100</v>
          </cell>
          <cell r="L422">
            <v>0</v>
          </cell>
          <cell r="M422">
            <v>100</v>
          </cell>
        </row>
        <row r="423">
          <cell r="A423" t="str">
            <v>Blaubeuren</v>
          </cell>
          <cell r="K423">
            <v>75</v>
          </cell>
          <cell r="L423">
            <v>0</v>
          </cell>
          <cell r="M423">
            <v>75</v>
          </cell>
        </row>
        <row r="424">
          <cell r="A424" t="str">
            <v>Blaufelden</v>
          </cell>
          <cell r="K424">
            <v>0</v>
          </cell>
          <cell r="L424">
            <v>1E-3</v>
          </cell>
          <cell r="M424">
            <v>1E-3</v>
          </cell>
        </row>
        <row r="425">
          <cell r="A425" t="str">
            <v>Blaufelden</v>
          </cell>
          <cell r="K425">
            <v>0</v>
          </cell>
          <cell r="L425">
            <v>0</v>
          </cell>
          <cell r="M425">
            <v>-200</v>
          </cell>
        </row>
        <row r="426">
          <cell r="A426" t="str">
            <v>Blaufelden</v>
          </cell>
          <cell r="K426">
            <v>0</v>
          </cell>
          <cell r="L426">
            <v>-100</v>
          </cell>
          <cell r="M426">
            <v>-100</v>
          </cell>
        </row>
        <row r="427">
          <cell r="A427" t="str">
            <v>Blaufelden</v>
          </cell>
          <cell r="K427">
            <v>100</v>
          </cell>
          <cell r="L427">
            <v>0</v>
          </cell>
          <cell r="M427">
            <v>100</v>
          </cell>
        </row>
        <row r="428">
          <cell r="A428" t="str">
            <v>Blaufelden</v>
          </cell>
          <cell r="K428">
            <v>25</v>
          </cell>
          <cell r="L428">
            <v>0</v>
          </cell>
          <cell r="M428">
            <v>0</v>
          </cell>
        </row>
        <row r="429">
          <cell r="A429" t="str">
            <v>Blaufelden</v>
          </cell>
          <cell r="K429">
            <v>100</v>
          </cell>
          <cell r="L429">
            <v>0</v>
          </cell>
          <cell r="M429">
            <v>100</v>
          </cell>
        </row>
        <row r="430">
          <cell r="A430" t="str">
            <v>Blaufelden</v>
          </cell>
          <cell r="K430">
            <v>100</v>
          </cell>
          <cell r="L430">
            <v>0</v>
          </cell>
          <cell r="M430">
            <v>100</v>
          </cell>
        </row>
        <row r="431">
          <cell r="A431" t="str">
            <v>Blaufelden</v>
          </cell>
          <cell r="K431">
            <v>100</v>
          </cell>
          <cell r="L431">
            <v>0</v>
          </cell>
          <cell r="M431">
            <v>100</v>
          </cell>
        </row>
        <row r="432">
          <cell r="A432" t="str">
            <v>Blaufelden</v>
          </cell>
          <cell r="K432">
            <v>0</v>
          </cell>
          <cell r="L432">
            <v>0</v>
          </cell>
          <cell r="M432">
            <v>0</v>
          </cell>
        </row>
        <row r="433">
          <cell r="A433" t="str">
            <v>Blaufelden</v>
          </cell>
          <cell r="K433">
            <v>0</v>
          </cell>
          <cell r="L433">
            <v>0</v>
          </cell>
          <cell r="M433">
            <v>100</v>
          </cell>
        </row>
        <row r="434">
          <cell r="A434" t="str">
            <v>Blaufelden</v>
          </cell>
          <cell r="K434">
            <v>100</v>
          </cell>
          <cell r="L434">
            <v>0</v>
          </cell>
          <cell r="M434">
            <v>0</v>
          </cell>
        </row>
        <row r="435">
          <cell r="A435" t="str">
            <v>Blaufelden</v>
          </cell>
          <cell r="K435">
            <v>100</v>
          </cell>
          <cell r="L435">
            <v>0</v>
          </cell>
          <cell r="M435">
            <v>100</v>
          </cell>
        </row>
        <row r="436">
          <cell r="A436" t="str">
            <v>Blaufelden</v>
          </cell>
          <cell r="K436">
            <v>100</v>
          </cell>
          <cell r="L436">
            <v>0</v>
          </cell>
          <cell r="M436">
            <v>50</v>
          </cell>
        </row>
        <row r="437">
          <cell r="A437" t="str">
            <v>Blaufelden</v>
          </cell>
          <cell r="K437">
            <v>75</v>
          </cell>
          <cell r="L437">
            <v>0</v>
          </cell>
          <cell r="M437">
            <v>75</v>
          </cell>
        </row>
        <row r="438">
          <cell r="A438" t="str">
            <v>Blaufelden</v>
          </cell>
          <cell r="K438">
            <v>0</v>
          </cell>
          <cell r="L438">
            <v>0</v>
          </cell>
          <cell r="M438">
            <v>0</v>
          </cell>
        </row>
        <row r="439">
          <cell r="A439" t="str">
            <v>Blaufelden</v>
          </cell>
          <cell r="K439">
            <v>100</v>
          </cell>
          <cell r="L439">
            <v>0</v>
          </cell>
          <cell r="M439">
            <v>100</v>
          </cell>
        </row>
        <row r="440">
          <cell r="A440" t="str">
            <v>Blaufelden</v>
          </cell>
          <cell r="K440">
            <v>0</v>
          </cell>
          <cell r="L440">
            <v>0</v>
          </cell>
          <cell r="M440">
            <v>0</v>
          </cell>
        </row>
        <row r="441">
          <cell r="A441" t="str">
            <v>Blaufelden</v>
          </cell>
          <cell r="K441">
            <v>100</v>
          </cell>
          <cell r="L441">
            <v>0</v>
          </cell>
          <cell r="M441">
            <v>100</v>
          </cell>
        </row>
        <row r="442">
          <cell r="A442" t="str">
            <v>Blaufelden</v>
          </cell>
          <cell r="K442">
            <v>100</v>
          </cell>
          <cell r="L442">
            <v>0</v>
          </cell>
          <cell r="M442">
            <v>100</v>
          </cell>
        </row>
        <row r="443">
          <cell r="A443" t="str">
            <v>Blaufelden</v>
          </cell>
          <cell r="K443">
            <v>0</v>
          </cell>
          <cell r="L443">
            <v>0</v>
          </cell>
          <cell r="M443">
            <v>0</v>
          </cell>
        </row>
        <row r="444">
          <cell r="A444" t="str">
            <v>Blaufelden</v>
          </cell>
          <cell r="K444">
            <v>100</v>
          </cell>
          <cell r="L444">
            <v>0</v>
          </cell>
          <cell r="M444">
            <v>100</v>
          </cell>
        </row>
        <row r="445">
          <cell r="A445" t="str">
            <v>Blaufelden</v>
          </cell>
          <cell r="K445">
            <v>0</v>
          </cell>
          <cell r="L445">
            <v>0</v>
          </cell>
          <cell r="M445">
            <v>0</v>
          </cell>
        </row>
        <row r="446">
          <cell r="A446" t="str">
            <v>Blaufelden</v>
          </cell>
          <cell r="K446">
            <v>0</v>
          </cell>
          <cell r="L446">
            <v>75</v>
          </cell>
          <cell r="M446">
            <v>75</v>
          </cell>
        </row>
        <row r="447">
          <cell r="A447" t="str">
            <v>Blaufelden</v>
          </cell>
          <cell r="K447">
            <v>0</v>
          </cell>
          <cell r="L447">
            <v>0</v>
          </cell>
          <cell r="M447">
            <v>0</v>
          </cell>
        </row>
        <row r="448">
          <cell r="A448" t="str">
            <v>Blaufelden</v>
          </cell>
          <cell r="K448">
            <v>0</v>
          </cell>
          <cell r="L448">
            <v>100</v>
          </cell>
          <cell r="M448">
            <v>100</v>
          </cell>
        </row>
        <row r="449">
          <cell r="A449" t="str">
            <v>Blaufelden</v>
          </cell>
          <cell r="K449">
            <v>75</v>
          </cell>
          <cell r="L449">
            <v>0</v>
          </cell>
          <cell r="M449">
            <v>100</v>
          </cell>
        </row>
        <row r="450">
          <cell r="A450" t="str">
            <v>Blaufelden</v>
          </cell>
          <cell r="K450">
            <v>0</v>
          </cell>
          <cell r="L450">
            <v>0</v>
          </cell>
          <cell r="M450">
            <v>0</v>
          </cell>
        </row>
        <row r="451">
          <cell r="A451" t="str">
            <v>Blaufelden</v>
          </cell>
          <cell r="K451">
            <v>100</v>
          </cell>
          <cell r="L451">
            <v>0</v>
          </cell>
          <cell r="M451">
            <v>100</v>
          </cell>
        </row>
        <row r="452">
          <cell r="A452" t="str">
            <v>Blaufelden</v>
          </cell>
          <cell r="K452">
            <v>0</v>
          </cell>
          <cell r="L452">
            <v>100</v>
          </cell>
          <cell r="M452">
            <v>100</v>
          </cell>
        </row>
        <row r="453">
          <cell r="A453" t="str">
            <v>Blaufelden</v>
          </cell>
          <cell r="K453">
            <v>0</v>
          </cell>
          <cell r="L453">
            <v>0</v>
          </cell>
          <cell r="M453">
            <v>0</v>
          </cell>
        </row>
        <row r="454">
          <cell r="A454" t="str">
            <v>Blaufelden</v>
          </cell>
          <cell r="K454">
            <v>0</v>
          </cell>
          <cell r="L454">
            <v>0</v>
          </cell>
          <cell r="M454">
            <v>0</v>
          </cell>
        </row>
        <row r="455">
          <cell r="A455" t="str">
            <v>Blaufelden</v>
          </cell>
          <cell r="K455">
            <v>100</v>
          </cell>
          <cell r="L455">
            <v>0</v>
          </cell>
          <cell r="M455">
            <v>100</v>
          </cell>
        </row>
        <row r="456">
          <cell r="A456" t="str">
            <v>Blaufelden</v>
          </cell>
          <cell r="K456">
            <v>100</v>
          </cell>
          <cell r="L456">
            <v>0</v>
          </cell>
          <cell r="M456">
            <v>100</v>
          </cell>
        </row>
        <row r="457">
          <cell r="A457" t="str">
            <v>Blaufelden</v>
          </cell>
          <cell r="K457">
            <v>0</v>
          </cell>
          <cell r="L457">
            <v>0</v>
          </cell>
          <cell r="M457">
            <v>0</v>
          </cell>
        </row>
        <row r="458">
          <cell r="A458" t="str">
            <v>Blaufelden</v>
          </cell>
          <cell r="K458">
            <v>100</v>
          </cell>
          <cell r="L458">
            <v>0</v>
          </cell>
          <cell r="M458">
            <v>100</v>
          </cell>
        </row>
        <row r="459">
          <cell r="A459" t="str">
            <v>Blaufelden</v>
          </cell>
          <cell r="K459">
            <v>0</v>
          </cell>
          <cell r="L459">
            <v>0</v>
          </cell>
          <cell r="M459">
            <v>0</v>
          </cell>
        </row>
        <row r="460">
          <cell r="A460" t="str">
            <v>Blaufelden</v>
          </cell>
          <cell r="K460">
            <v>100</v>
          </cell>
          <cell r="L460">
            <v>0</v>
          </cell>
          <cell r="M460">
            <v>100</v>
          </cell>
        </row>
        <row r="461">
          <cell r="A461" t="str">
            <v>Blaufelden</v>
          </cell>
          <cell r="K461">
            <v>0</v>
          </cell>
          <cell r="L461">
            <v>0</v>
          </cell>
          <cell r="M461">
            <v>0</v>
          </cell>
        </row>
        <row r="462">
          <cell r="A462" t="str">
            <v>Blaufelden</v>
          </cell>
          <cell r="K462">
            <v>100</v>
          </cell>
          <cell r="L462">
            <v>0</v>
          </cell>
          <cell r="M462">
            <v>100</v>
          </cell>
        </row>
        <row r="463">
          <cell r="A463" t="str">
            <v>Blaufelden</v>
          </cell>
          <cell r="K463">
            <v>100</v>
          </cell>
          <cell r="L463">
            <v>0</v>
          </cell>
          <cell r="M463">
            <v>100</v>
          </cell>
        </row>
        <row r="464">
          <cell r="A464" t="str">
            <v>Blaufelden</v>
          </cell>
          <cell r="K464">
            <v>100</v>
          </cell>
          <cell r="L464">
            <v>0</v>
          </cell>
          <cell r="M464">
            <v>100</v>
          </cell>
        </row>
        <row r="465">
          <cell r="A465" t="str">
            <v>Blaufelden</v>
          </cell>
          <cell r="K465">
            <v>0</v>
          </cell>
          <cell r="L465">
            <v>0</v>
          </cell>
          <cell r="M465">
            <v>0</v>
          </cell>
        </row>
        <row r="466">
          <cell r="A466" t="str">
            <v>Blaufelden</v>
          </cell>
          <cell r="K466">
            <v>100</v>
          </cell>
          <cell r="L466">
            <v>0</v>
          </cell>
          <cell r="M466">
            <v>100</v>
          </cell>
        </row>
        <row r="467">
          <cell r="A467" t="str">
            <v>Blaufelden</v>
          </cell>
          <cell r="K467">
            <v>0</v>
          </cell>
          <cell r="L467">
            <v>0</v>
          </cell>
          <cell r="M467">
            <v>0</v>
          </cell>
        </row>
        <row r="468">
          <cell r="A468" t="str">
            <v>Blaufelden</v>
          </cell>
          <cell r="K468">
            <v>100</v>
          </cell>
          <cell r="L468">
            <v>0</v>
          </cell>
          <cell r="M468">
            <v>100</v>
          </cell>
        </row>
        <row r="469">
          <cell r="A469" t="str">
            <v>Böblingen</v>
          </cell>
          <cell r="K469">
            <v>100</v>
          </cell>
          <cell r="L469">
            <v>0</v>
          </cell>
          <cell r="M469">
            <v>100</v>
          </cell>
        </row>
        <row r="470">
          <cell r="A470" t="str">
            <v>Böblingen</v>
          </cell>
          <cell r="K470">
            <v>100</v>
          </cell>
          <cell r="L470">
            <v>0</v>
          </cell>
          <cell r="M470">
            <v>100</v>
          </cell>
        </row>
        <row r="471">
          <cell r="A471" t="str">
            <v>Böblingen</v>
          </cell>
          <cell r="K471">
            <v>0</v>
          </cell>
          <cell r="L471">
            <v>0</v>
          </cell>
          <cell r="M471">
            <v>50</v>
          </cell>
        </row>
        <row r="472">
          <cell r="A472" t="str">
            <v>Böblingen</v>
          </cell>
          <cell r="K472">
            <v>50</v>
          </cell>
          <cell r="L472">
            <v>0</v>
          </cell>
          <cell r="M472">
            <v>0</v>
          </cell>
        </row>
        <row r="473">
          <cell r="A473" t="str">
            <v>Böblingen</v>
          </cell>
          <cell r="K473">
            <v>100</v>
          </cell>
          <cell r="L473">
            <v>0</v>
          </cell>
          <cell r="M473">
            <v>100</v>
          </cell>
        </row>
        <row r="474">
          <cell r="A474" t="str">
            <v>Böblingen</v>
          </cell>
          <cell r="K474">
            <v>100</v>
          </cell>
          <cell r="L474">
            <v>0</v>
          </cell>
          <cell r="M474">
            <v>100</v>
          </cell>
        </row>
        <row r="475">
          <cell r="A475" t="str">
            <v>Böblingen</v>
          </cell>
          <cell r="K475">
            <v>50</v>
          </cell>
          <cell r="L475">
            <v>0</v>
          </cell>
          <cell r="M475">
            <v>50</v>
          </cell>
        </row>
        <row r="476">
          <cell r="A476" t="str">
            <v>Böblingen</v>
          </cell>
          <cell r="K476">
            <v>100</v>
          </cell>
          <cell r="L476">
            <v>0</v>
          </cell>
          <cell r="M476">
            <v>100</v>
          </cell>
        </row>
        <row r="477">
          <cell r="A477" t="str">
            <v>Böblingen</v>
          </cell>
          <cell r="K477">
            <v>100</v>
          </cell>
          <cell r="L477">
            <v>0</v>
          </cell>
          <cell r="M477">
            <v>100</v>
          </cell>
        </row>
        <row r="478">
          <cell r="A478" t="str">
            <v>Böblingen</v>
          </cell>
          <cell r="K478">
            <v>100</v>
          </cell>
          <cell r="L478">
            <v>0</v>
          </cell>
          <cell r="M478">
            <v>100</v>
          </cell>
        </row>
        <row r="479">
          <cell r="A479" t="str">
            <v>Böblingen</v>
          </cell>
          <cell r="K479">
            <v>100</v>
          </cell>
          <cell r="L479">
            <v>0</v>
          </cell>
          <cell r="M479">
            <v>0</v>
          </cell>
        </row>
        <row r="480">
          <cell r="A480" t="str">
            <v>Böblingen</v>
          </cell>
          <cell r="K480">
            <v>0</v>
          </cell>
          <cell r="L480">
            <v>100</v>
          </cell>
          <cell r="M480">
            <v>100</v>
          </cell>
        </row>
        <row r="481">
          <cell r="A481" t="str">
            <v>Böblingen</v>
          </cell>
          <cell r="K481">
            <v>100</v>
          </cell>
          <cell r="L481">
            <v>0</v>
          </cell>
          <cell r="M481">
            <v>100</v>
          </cell>
        </row>
        <row r="482">
          <cell r="A482" t="str">
            <v>Böblingen</v>
          </cell>
          <cell r="K482">
            <v>100</v>
          </cell>
          <cell r="L482">
            <v>0</v>
          </cell>
          <cell r="M482">
            <v>100</v>
          </cell>
        </row>
        <row r="483">
          <cell r="A483" t="str">
            <v>Böblingen</v>
          </cell>
          <cell r="K483">
            <v>100</v>
          </cell>
          <cell r="L483">
            <v>0</v>
          </cell>
          <cell r="M483">
            <v>100</v>
          </cell>
        </row>
        <row r="484">
          <cell r="A484" t="str">
            <v>Böblingen</v>
          </cell>
          <cell r="K484">
            <v>100</v>
          </cell>
          <cell r="L484">
            <v>0</v>
          </cell>
          <cell r="M484">
            <v>100</v>
          </cell>
        </row>
        <row r="485">
          <cell r="A485" t="str">
            <v>Böblingen</v>
          </cell>
          <cell r="K485">
            <v>25</v>
          </cell>
          <cell r="L485">
            <v>0</v>
          </cell>
          <cell r="M485">
            <v>50</v>
          </cell>
        </row>
        <row r="486">
          <cell r="A486" t="str">
            <v>Böblingen</v>
          </cell>
          <cell r="K486">
            <v>25</v>
          </cell>
          <cell r="L486">
            <v>0</v>
          </cell>
          <cell r="M486">
            <v>0</v>
          </cell>
        </row>
        <row r="487">
          <cell r="A487" t="str">
            <v>Böblingen</v>
          </cell>
          <cell r="K487">
            <v>100</v>
          </cell>
          <cell r="L487">
            <v>0</v>
          </cell>
          <cell r="M487">
            <v>100</v>
          </cell>
        </row>
        <row r="488">
          <cell r="A488" t="str">
            <v>Böblingen</v>
          </cell>
          <cell r="K488">
            <v>50</v>
          </cell>
          <cell r="L488">
            <v>0</v>
          </cell>
          <cell r="M488">
            <v>100</v>
          </cell>
        </row>
        <row r="489">
          <cell r="A489" t="str">
            <v>Böblingen</v>
          </cell>
          <cell r="K489">
            <v>0</v>
          </cell>
          <cell r="L489">
            <v>0</v>
          </cell>
          <cell r="M489">
            <v>0</v>
          </cell>
        </row>
        <row r="490">
          <cell r="A490" t="str">
            <v>Böblingen</v>
          </cell>
          <cell r="K490">
            <v>50</v>
          </cell>
          <cell r="L490">
            <v>0</v>
          </cell>
          <cell r="M490">
            <v>0</v>
          </cell>
        </row>
        <row r="491">
          <cell r="A491" t="str">
            <v>Böblingen</v>
          </cell>
          <cell r="K491">
            <v>0</v>
          </cell>
          <cell r="L491">
            <v>0</v>
          </cell>
          <cell r="M491">
            <v>0</v>
          </cell>
        </row>
        <row r="492">
          <cell r="A492" t="str">
            <v>Böblingen</v>
          </cell>
          <cell r="K492">
            <v>100</v>
          </cell>
          <cell r="L492">
            <v>0</v>
          </cell>
          <cell r="M492">
            <v>100</v>
          </cell>
        </row>
        <row r="493">
          <cell r="A493" t="str">
            <v>Böblingen</v>
          </cell>
          <cell r="K493">
            <v>0</v>
          </cell>
          <cell r="L493">
            <v>0</v>
          </cell>
          <cell r="M493">
            <v>0</v>
          </cell>
        </row>
        <row r="494">
          <cell r="A494" t="str">
            <v>Böblingen</v>
          </cell>
          <cell r="K494">
            <v>50</v>
          </cell>
          <cell r="L494">
            <v>0</v>
          </cell>
          <cell r="M494">
            <v>50</v>
          </cell>
        </row>
        <row r="495">
          <cell r="A495" t="str">
            <v>Böblingen</v>
          </cell>
          <cell r="K495">
            <v>100</v>
          </cell>
          <cell r="L495">
            <v>0</v>
          </cell>
          <cell r="M495">
            <v>100</v>
          </cell>
        </row>
        <row r="496">
          <cell r="A496" t="str">
            <v>Böblingen</v>
          </cell>
          <cell r="K496">
            <v>0</v>
          </cell>
          <cell r="L496">
            <v>0</v>
          </cell>
          <cell r="M496">
            <v>0</v>
          </cell>
        </row>
        <row r="497">
          <cell r="A497" t="str">
            <v>Böblingen</v>
          </cell>
          <cell r="K497">
            <v>0</v>
          </cell>
          <cell r="L497">
            <v>0</v>
          </cell>
          <cell r="M497">
            <v>50</v>
          </cell>
        </row>
        <row r="498">
          <cell r="A498" t="str">
            <v>Böblingen</v>
          </cell>
          <cell r="K498">
            <v>50</v>
          </cell>
          <cell r="L498">
            <v>0</v>
          </cell>
          <cell r="M498">
            <v>0</v>
          </cell>
        </row>
        <row r="499">
          <cell r="A499" t="str">
            <v>Böblingen</v>
          </cell>
          <cell r="K499">
            <v>100</v>
          </cell>
          <cell r="L499">
            <v>0</v>
          </cell>
          <cell r="M499">
            <v>100</v>
          </cell>
        </row>
        <row r="500">
          <cell r="A500" t="str">
            <v>Böblingen</v>
          </cell>
          <cell r="K500">
            <v>75</v>
          </cell>
          <cell r="L500">
            <v>0</v>
          </cell>
          <cell r="M500">
            <v>75</v>
          </cell>
        </row>
        <row r="501">
          <cell r="A501" t="str">
            <v>Böblingen</v>
          </cell>
          <cell r="K501">
            <v>100</v>
          </cell>
          <cell r="L501">
            <v>0</v>
          </cell>
          <cell r="M501">
            <v>100</v>
          </cell>
        </row>
        <row r="502">
          <cell r="A502" t="str">
            <v>Böblingen</v>
          </cell>
          <cell r="K502">
            <v>100</v>
          </cell>
          <cell r="L502">
            <v>0</v>
          </cell>
          <cell r="M502">
            <v>100</v>
          </cell>
        </row>
        <row r="503">
          <cell r="A503" t="str">
            <v>Böblingen</v>
          </cell>
          <cell r="K503">
            <v>0</v>
          </cell>
          <cell r="L503">
            <v>100</v>
          </cell>
          <cell r="M503">
            <v>100</v>
          </cell>
        </row>
        <row r="504">
          <cell r="A504" t="str">
            <v>Böblingen</v>
          </cell>
          <cell r="K504">
            <v>100</v>
          </cell>
          <cell r="L504">
            <v>0</v>
          </cell>
          <cell r="M504">
            <v>100</v>
          </cell>
        </row>
        <row r="505">
          <cell r="A505" t="str">
            <v>Böblingen</v>
          </cell>
          <cell r="K505">
            <v>100</v>
          </cell>
          <cell r="L505">
            <v>0</v>
          </cell>
          <cell r="M505">
            <v>100</v>
          </cell>
        </row>
        <row r="506">
          <cell r="A506" t="str">
            <v>Böblingen</v>
          </cell>
          <cell r="K506">
            <v>0</v>
          </cell>
          <cell r="L506">
            <v>0</v>
          </cell>
          <cell r="M506">
            <v>50</v>
          </cell>
        </row>
        <row r="507">
          <cell r="A507" t="str">
            <v>Böblingen</v>
          </cell>
          <cell r="K507">
            <v>100</v>
          </cell>
          <cell r="L507">
            <v>0</v>
          </cell>
          <cell r="M507">
            <v>100</v>
          </cell>
        </row>
        <row r="508">
          <cell r="A508" t="str">
            <v>Böblingen</v>
          </cell>
          <cell r="K508">
            <v>100</v>
          </cell>
          <cell r="L508">
            <v>0</v>
          </cell>
          <cell r="M508">
            <v>100</v>
          </cell>
        </row>
        <row r="509">
          <cell r="A509" t="str">
            <v>Böblingen</v>
          </cell>
          <cell r="K509">
            <v>50</v>
          </cell>
          <cell r="L509">
            <v>0</v>
          </cell>
          <cell r="M509">
            <v>100</v>
          </cell>
        </row>
        <row r="510">
          <cell r="A510" t="str">
            <v>Böblingen</v>
          </cell>
          <cell r="K510">
            <v>50</v>
          </cell>
          <cell r="L510">
            <v>0</v>
          </cell>
          <cell r="M510">
            <v>0</v>
          </cell>
        </row>
        <row r="511">
          <cell r="A511" t="str">
            <v>Böblingen</v>
          </cell>
          <cell r="K511">
            <v>50</v>
          </cell>
          <cell r="L511">
            <v>0</v>
          </cell>
          <cell r="M511">
            <v>100</v>
          </cell>
        </row>
        <row r="512">
          <cell r="A512" t="str">
            <v>Böblingen</v>
          </cell>
          <cell r="K512">
            <v>50</v>
          </cell>
          <cell r="L512">
            <v>0</v>
          </cell>
          <cell r="M512">
            <v>0</v>
          </cell>
        </row>
        <row r="513">
          <cell r="A513" t="str">
            <v>Böblingen</v>
          </cell>
          <cell r="K513">
            <v>100</v>
          </cell>
          <cell r="L513">
            <v>0</v>
          </cell>
          <cell r="M513">
            <v>100</v>
          </cell>
        </row>
        <row r="514">
          <cell r="A514" t="str">
            <v>Böblingen</v>
          </cell>
          <cell r="K514">
            <v>100</v>
          </cell>
          <cell r="L514">
            <v>0</v>
          </cell>
          <cell r="M514">
            <v>100</v>
          </cell>
        </row>
        <row r="515">
          <cell r="A515" t="str">
            <v>Böblingen</v>
          </cell>
          <cell r="K515">
            <v>100</v>
          </cell>
          <cell r="L515">
            <v>0</v>
          </cell>
          <cell r="M515">
            <v>100</v>
          </cell>
        </row>
        <row r="516">
          <cell r="A516" t="str">
            <v>Böblingen</v>
          </cell>
          <cell r="K516">
            <v>0</v>
          </cell>
          <cell r="L516">
            <v>0</v>
          </cell>
          <cell r="M516">
            <v>0</v>
          </cell>
        </row>
        <row r="517">
          <cell r="A517" t="str">
            <v>Böblingen</v>
          </cell>
          <cell r="K517">
            <v>100</v>
          </cell>
          <cell r="L517">
            <v>0</v>
          </cell>
          <cell r="M517">
            <v>50</v>
          </cell>
        </row>
        <row r="518">
          <cell r="A518" t="str">
            <v>Böblingen</v>
          </cell>
          <cell r="K518">
            <v>100</v>
          </cell>
          <cell r="L518">
            <v>0</v>
          </cell>
          <cell r="M518">
            <v>100</v>
          </cell>
        </row>
        <row r="519">
          <cell r="A519" t="str">
            <v>Böblingen</v>
          </cell>
          <cell r="K519">
            <v>100</v>
          </cell>
          <cell r="L519">
            <v>0</v>
          </cell>
          <cell r="M519">
            <v>100</v>
          </cell>
        </row>
        <row r="520">
          <cell r="A520" t="str">
            <v>Böblingen</v>
          </cell>
          <cell r="K520">
            <v>100</v>
          </cell>
          <cell r="L520">
            <v>0</v>
          </cell>
          <cell r="M520">
            <v>100</v>
          </cell>
        </row>
        <row r="521">
          <cell r="A521" t="str">
            <v>Böblingen</v>
          </cell>
          <cell r="K521">
            <v>100</v>
          </cell>
          <cell r="L521">
            <v>0</v>
          </cell>
          <cell r="M521">
            <v>100</v>
          </cell>
        </row>
        <row r="522">
          <cell r="A522" t="str">
            <v>Böblingen</v>
          </cell>
          <cell r="K522">
            <v>50</v>
          </cell>
          <cell r="L522">
            <v>0</v>
          </cell>
          <cell r="M522">
            <v>50</v>
          </cell>
        </row>
        <row r="523">
          <cell r="A523" t="str">
            <v>Böblingen</v>
          </cell>
          <cell r="K523">
            <v>100</v>
          </cell>
          <cell r="L523">
            <v>0</v>
          </cell>
          <cell r="M523">
            <v>100</v>
          </cell>
        </row>
        <row r="524">
          <cell r="A524" t="str">
            <v>Böblingen</v>
          </cell>
          <cell r="K524">
            <v>0</v>
          </cell>
          <cell r="L524">
            <v>0</v>
          </cell>
          <cell r="M524">
            <v>0</v>
          </cell>
        </row>
        <row r="525">
          <cell r="A525" t="str">
            <v>Böblingen</v>
          </cell>
          <cell r="K525">
            <v>100</v>
          </cell>
          <cell r="L525">
            <v>0</v>
          </cell>
          <cell r="M525">
            <v>100</v>
          </cell>
        </row>
        <row r="526">
          <cell r="A526" t="str">
            <v>Böblingen</v>
          </cell>
          <cell r="K526">
            <v>100</v>
          </cell>
          <cell r="L526">
            <v>0</v>
          </cell>
          <cell r="M526">
            <v>100</v>
          </cell>
        </row>
        <row r="527">
          <cell r="A527" t="str">
            <v>Brackenheim</v>
          </cell>
          <cell r="K527">
            <v>100</v>
          </cell>
          <cell r="L527">
            <v>0</v>
          </cell>
          <cell r="M527">
            <v>100</v>
          </cell>
        </row>
        <row r="528">
          <cell r="A528" t="str">
            <v>Brackenheim</v>
          </cell>
          <cell r="K528">
            <v>100</v>
          </cell>
          <cell r="L528">
            <v>0</v>
          </cell>
          <cell r="M528">
            <v>100</v>
          </cell>
        </row>
        <row r="529">
          <cell r="A529" t="str">
            <v>Brackenheim</v>
          </cell>
          <cell r="K529">
            <v>100</v>
          </cell>
          <cell r="L529">
            <v>0</v>
          </cell>
          <cell r="M529">
            <v>100</v>
          </cell>
        </row>
        <row r="530">
          <cell r="A530" t="str">
            <v>Brackenheim</v>
          </cell>
          <cell r="K530">
            <v>100</v>
          </cell>
          <cell r="L530">
            <v>0</v>
          </cell>
          <cell r="M530">
            <v>100</v>
          </cell>
        </row>
        <row r="531">
          <cell r="A531" t="str">
            <v>Brackenheim</v>
          </cell>
          <cell r="K531">
            <v>50</v>
          </cell>
          <cell r="L531">
            <v>0</v>
          </cell>
          <cell r="M531">
            <v>75</v>
          </cell>
        </row>
        <row r="532">
          <cell r="A532" t="str">
            <v>Brackenheim</v>
          </cell>
          <cell r="K532">
            <v>100</v>
          </cell>
          <cell r="L532">
            <v>0</v>
          </cell>
          <cell r="M532">
            <v>100</v>
          </cell>
        </row>
        <row r="533">
          <cell r="A533" t="str">
            <v>Brackenheim</v>
          </cell>
          <cell r="K533">
            <v>100</v>
          </cell>
          <cell r="L533">
            <v>0</v>
          </cell>
          <cell r="M533">
            <v>100</v>
          </cell>
        </row>
        <row r="534">
          <cell r="A534" t="str">
            <v>Brackenheim</v>
          </cell>
          <cell r="K534">
            <v>0</v>
          </cell>
          <cell r="L534">
            <v>0</v>
          </cell>
          <cell r="M534">
            <v>0</v>
          </cell>
        </row>
        <row r="535">
          <cell r="A535" t="str">
            <v>Brackenheim</v>
          </cell>
          <cell r="K535">
            <v>100</v>
          </cell>
          <cell r="L535">
            <v>0</v>
          </cell>
          <cell r="M535">
            <v>100</v>
          </cell>
        </row>
        <row r="536">
          <cell r="A536" t="str">
            <v>Brackenheim</v>
          </cell>
          <cell r="K536">
            <v>50</v>
          </cell>
          <cell r="L536">
            <v>0</v>
          </cell>
          <cell r="M536">
            <v>100</v>
          </cell>
        </row>
        <row r="537">
          <cell r="A537" t="str">
            <v>Brackenheim</v>
          </cell>
          <cell r="K537">
            <v>0</v>
          </cell>
          <cell r="L537">
            <v>0</v>
          </cell>
          <cell r="M537">
            <v>0</v>
          </cell>
        </row>
        <row r="538">
          <cell r="A538" t="str">
            <v>Brackenheim</v>
          </cell>
          <cell r="K538">
            <v>50</v>
          </cell>
          <cell r="L538">
            <v>0</v>
          </cell>
          <cell r="M538">
            <v>0</v>
          </cell>
        </row>
        <row r="539">
          <cell r="A539" t="str">
            <v>Brackenheim</v>
          </cell>
          <cell r="K539">
            <v>0</v>
          </cell>
          <cell r="L539">
            <v>0</v>
          </cell>
          <cell r="M539">
            <v>0</v>
          </cell>
        </row>
        <row r="540">
          <cell r="A540" t="str">
            <v>Brackenheim</v>
          </cell>
          <cell r="K540">
            <v>100</v>
          </cell>
          <cell r="L540">
            <v>0</v>
          </cell>
          <cell r="M540">
            <v>100</v>
          </cell>
        </row>
        <row r="541">
          <cell r="A541" t="str">
            <v>Brackenheim</v>
          </cell>
          <cell r="K541">
            <v>0</v>
          </cell>
          <cell r="L541">
            <v>0</v>
          </cell>
          <cell r="M541">
            <v>0</v>
          </cell>
        </row>
        <row r="542">
          <cell r="A542" t="str">
            <v>Brackenheim</v>
          </cell>
          <cell r="K542">
            <v>100</v>
          </cell>
          <cell r="L542">
            <v>0</v>
          </cell>
          <cell r="M542">
            <v>100</v>
          </cell>
        </row>
        <row r="543">
          <cell r="A543" t="str">
            <v>Brackenheim</v>
          </cell>
          <cell r="K543">
            <v>0</v>
          </cell>
          <cell r="L543">
            <v>0</v>
          </cell>
          <cell r="M543">
            <v>0</v>
          </cell>
        </row>
        <row r="544">
          <cell r="A544" t="str">
            <v>Brackenheim</v>
          </cell>
          <cell r="K544">
            <v>100</v>
          </cell>
          <cell r="L544">
            <v>0</v>
          </cell>
          <cell r="M544">
            <v>100</v>
          </cell>
        </row>
        <row r="545">
          <cell r="A545" t="str">
            <v>Brackenheim</v>
          </cell>
          <cell r="K545">
            <v>100</v>
          </cell>
          <cell r="L545">
            <v>0</v>
          </cell>
          <cell r="M545">
            <v>100</v>
          </cell>
        </row>
        <row r="546">
          <cell r="A546" t="str">
            <v>Brackenheim</v>
          </cell>
          <cell r="K546">
            <v>100</v>
          </cell>
          <cell r="L546">
            <v>0</v>
          </cell>
          <cell r="M546">
            <v>100</v>
          </cell>
        </row>
        <row r="547">
          <cell r="A547" t="str">
            <v>Brackenheim</v>
          </cell>
          <cell r="K547">
            <v>100</v>
          </cell>
          <cell r="L547">
            <v>0</v>
          </cell>
          <cell r="M547">
            <v>100</v>
          </cell>
        </row>
        <row r="548">
          <cell r="A548" t="str">
            <v>Brackenheim</v>
          </cell>
          <cell r="K548">
            <v>100</v>
          </cell>
          <cell r="L548">
            <v>0</v>
          </cell>
          <cell r="M548">
            <v>100</v>
          </cell>
        </row>
        <row r="549">
          <cell r="A549" t="str">
            <v>Brackenheim</v>
          </cell>
          <cell r="K549">
            <v>100</v>
          </cell>
          <cell r="L549">
            <v>0</v>
          </cell>
          <cell r="M549">
            <v>100</v>
          </cell>
        </row>
        <row r="550">
          <cell r="A550" t="str">
            <v>Brackenheim</v>
          </cell>
          <cell r="K550">
            <v>0</v>
          </cell>
          <cell r="L550">
            <v>0</v>
          </cell>
          <cell r="M550">
            <v>100</v>
          </cell>
        </row>
        <row r="551">
          <cell r="A551" t="str">
            <v>Brackenheim</v>
          </cell>
          <cell r="K551">
            <v>100</v>
          </cell>
          <cell r="L551">
            <v>0</v>
          </cell>
          <cell r="M551">
            <v>0</v>
          </cell>
        </row>
        <row r="552">
          <cell r="A552" t="str">
            <v>Brackenheim</v>
          </cell>
          <cell r="K552">
            <v>0</v>
          </cell>
          <cell r="L552">
            <v>0</v>
          </cell>
          <cell r="M552">
            <v>0</v>
          </cell>
        </row>
        <row r="553">
          <cell r="A553" t="str">
            <v>Brackenheim</v>
          </cell>
          <cell r="K553">
            <v>100</v>
          </cell>
          <cell r="L553">
            <v>0</v>
          </cell>
          <cell r="M553">
            <v>100</v>
          </cell>
        </row>
        <row r="554">
          <cell r="A554" t="str">
            <v>Brackenheim</v>
          </cell>
          <cell r="K554">
            <v>100</v>
          </cell>
          <cell r="L554">
            <v>0</v>
          </cell>
          <cell r="M554">
            <v>100</v>
          </cell>
        </row>
        <row r="555">
          <cell r="A555" t="str">
            <v>Brackenheim</v>
          </cell>
          <cell r="K555">
            <v>0</v>
          </cell>
          <cell r="L555">
            <v>0</v>
          </cell>
          <cell r="M555">
            <v>100</v>
          </cell>
        </row>
        <row r="556">
          <cell r="A556" t="str">
            <v>Brackenheim</v>
          </cell>
          <cell r="K556">
            <v>100</v>
          </cell>
          <cell r="L556">
            <v>0</v>
          </cell>
          <cell r="M556">
            <v>0</v>
          </cell>
        </row>
        <row r="557">
          <cell r="A557" t="str">
            <v>Brackenheim</v>
          </cell>
          <cell r="K557">
            <v>100</v>
          </cell>
          <cell r="L557">
            <v>0</v>
          </cell>
          <cell r="M557">
            <v>100</v>
          </cell>
        </row>
        <row r="558">
          <cell r="A558" t="str">
            <v>Brackenheim</v>
          </cell>
          <cell r="K558">
            <v>0</v>
          </cell>
          <cell r="L558">
            <v>0</v>
          </cell>
          <cell r="M558">
            <v>50</v>
          </cell>
        </row>
        <row r="559">
          <cell r="A559" t="str">
            <v>Brackenheim</v>
          </cell>
          <cell r="K559">
            <v>50</v>
          </cell>
          <cell r="L559">
            <v>0</v>
          </cell>
          <cell r="M559">
            <v>0</v>
          </cell>
        </row>
        <row r="560">
          <cell r="A560" t="str">
            <v>Calw</v>
          </cell>
          <cell r="K560">
            <v>25</v>
          </cell>
          <cell r="L560">
            <v>0</v>
          </cell>
          <cell r="M560">
            <v>75</v>
          </cell>
        </row>
        <row r="561">
          <cell r="A561" t="str">
            <v>Calw</v>
          </cell>
          <cell r="K561">
            <v>50</v>
          </cell>
          <cell r="L561">
            <v>0</v>
          </cell>
          <cell r="M561">
            <v>0</v>
          </cell>
        </row>
        <row r="562">
          <cell r="A562" t="str">
            <v>Calw</v>
          </cell>
          <cell r="K562">
            <v>0</v>
          </cell>
          <cell r="L562">
            <v>100</v>
          </cell>
          <cell r="M562">
            <v>100</v>
          </cell>
        </row>
        <row r="563">
          <cell r="A563" t="str">
            <v>Calw</v>
          </cell>
          <cell r="K563">
            <v>50</v>
          </cell>
          <cell r="L563">
            <v>0</v>
          </cell>
          <cell r="M563">
            <v>100</v>
          </cell>
        </row>
        <row r="564">
          <cell r="A564" t="str">
            <v>Calw</v>
          </cell>
          <cell r="K564">
            <v>0</v>
          </cell>
          <cell r="L564">
            <v>0</v>
          </cell>
          <cell r="M564">
            <v>0</v>
          </cell>
        </row>
        <row r="565">
          <cell r="A565" t="str">
            <v>Calw</v>
          </cell>
          <cell r="K565">
            <v>0</v>
          </cell>
          <cell r="L565">
            <v>0</v>
          </cell>
          <cell r="M565">
            <v>0</v>
          </cell>
        </row>
        <row r="566">
          <cell r="A566" t="str">
            <v>Calw</v>
          </cell>
          <cell r="K566">
            <v>50</v>
          </cell>
          <cell r="L566">
            <v>0</v>
          </cell>
          <cell r="M566">
            <v>0</v>
          </cell>
        </row>
        <row r="567">
          <cell r="A567" t="str">
            <v>Calw</v>
          </cell>
          <cell r="K567">
            <v>0</v>
          </cell>
          <cell r="L567">
            <v>0</v>
          </cell>
          <cell r="M567">
            <v>0</v>
          </cell>
        </row>
        <row r="568">
          <cell r="A568" t="str">
            <v>Calw</v>
          </cell>
          <cell r="K568">
            <v>0</v>
          </cell>
          <cell r="L568">
            <v>0</v>
          </cell>
          <cell r="M568">
            <v>0</v>
          </cell>
        </row>
        <row r="569">
          <cell r="A569" t="str">
            <v>Calw</v>
          </cell>
          <cell r="K569">
            <v>100</v>
          </cell>
          <cell r="L569">
            <v>0</v>
          </cell>
          <cell r="M569">
            <v>100</v>
          </cell>
        </row>
        <row r="570">
          <cell r="A570" t="str">
            <v>Calw</v>
          </cell>
          <cell r="K570">
            <v>0</v>
          </cell>
          <cell r="L570">
            <v>0</v>
          </cell>
          <cell r="M570">
            <v>0</v>
          </cell>
        </row>
        <row r="571">
          <cell r="A571" t="str">
            <v>Calw</v>
          </cell>
          <cell r="K571">
            <v>100</v>
          </cell>
          <cell r="L571">
            <v>0</v>
          </cell>
          <cell r="M571">
            <v>100</v>
          </cell>
        </row>
        <row r="572">
          <cell r="A572" t="str">
            <v>Calw</v>
          </cell>
          <cell r="K572">
            <v>100</v>
          </cell>
          <cell r="L572">
            <v>0</v>
          </cell>
          <cell r="M572">
            <v>100</v>
          </cell>
        </row>
        <row r="573">
          <cell r="A573" t="str">
            <v>Calw</v>
          </cell>
          <cell r="K573">
            <v>75</v>
          </cell>
          <cell r="L573">
            <v>0</v>
          </cell>
          <cell r="M573">
            <v>75</v>
          </cell>
        </row>
        <row r="574">
          <cell r="A574" t="str">
            <v>Calw</v>
          </cell>
          <cell r="K574">
            <v>100</v>
          </cell>
          <cell r="L574">
            <v>0</v>
          </cell>
          <cell r="M574">
            <v>100</v>
          </cell>
        </row>
        <row r="575">
          <cell r="A575" t="str">
            <v>Calw</v>
          </cell>
          <cell r="K575">
            <v>0</v>
          </cell>
          <cell r="L575">
            <v>0</v>
          </cell>
          <cell r="M575">
            <v>0</v>
          </cell>
        </row>
        <row r="576">
          <cell r="A576" t="str">
            <v>Calw</v>
          </cell>
          <cell r="K576">
            <v>100</v>
          </cell>
          <cell r="L576">
            <v>0</v>
          </cell>
          <cell r="M576">
            <v>100</v>
          </cell>
        </row>
        <row r="577">
          <cell r="A577" t="str">
            <v>Calw</v>
          </cell>
          <cell r="K577">
            <v>0</v>
          </cell>
          <cell r="L577">
            <v>0</v>
          </cell>
          <cell r="M577">
            <v>0</v>
          </cell>
        </row>
        <row r="578">
          <cell r="A578" t="str">
            <v>Calw</v>
          </cell>
          <cell r="K578">
            <v>0</v>
          </cell>
          <cell r="L578">
            <v>0</v>
          </cell>
          <cell r="M578">
            <v>0</v>
          </cell>
        </row>
        <row r="579">
          <cell r="A579" t="str">
            <v>Calw</v>
          </cell>
          <cell r="K579">
            <v>0</v>
          </cell>
          <cell r="L579">
            <v>0</v>
          </cell>
          <cell r="M579">
            <v>0</v>
          </cell>
        </row>
        <row r="580">
          <cell r="A580" t="str">
            <v>Calw</v>
          </cell>
          <cell r="K580">
            <v>100</v>
          </cell>
          <cell r="L580">
            <v>0</v>
          </cell>
          <cell r="M580">
            <v>100</v>
          </cell>
        </row>
        <row r="581">
          <cell r="A581" t="str">
            <v>Calw</v>
          </cell>
          <cell r="K581">
            <v>100</v>
          </cell>
          <cell r="L581">
            <v>0</v>
          </cell>
          <cell r="M581">
            <v>100</v>
          </cell>
        </row>
        <row r="582">
          <cell r="A582" t="str">
            <v>Calw</v>
          </cell>
          <cell r="K582">
            <v>0</v>
          </cell>
          <cell r="L582">
            <v>0</v>
          </cell>
          <cell r="M582">
            <v>0</v>
          </cell>
        </row>
        <row r="583">
          <cell r="A583" t="str">
            <v>Calw</v>
          </cell>
          <cell r="K583">
            <v>0</v>
          </cell>
          <cell r="L583">
            <v>0</v>
          </cell>
          <cell r="M583">
            <v>0</v>
          </cell>
        </row>
        <row r="584">
          <cell r="A584" t="str">
            <v>Calw</v>
          </cell>
          <cell r="K584">
            <v>0</v>
          </cell>
          <cell r="L584">
            <v>0</v>
          </cell>
          <cell r="M584">
            <v>0</v>
          </cell>
        </row>
        <row r="585">
          <cell r="A585" t="str">
            <v>Calw</v>
          </cell>
          <cell r="K585">
            <v>100</v>
          </cell>
          <cell r="L585">
            <v>0</v>
          </cell>
          <cell r="M585">
            <v>100</v>
          </cell>
        </row>
        <row r="586">
          <cell r="A586" t="str">
            <v>Calw</v>
          </cell>
          <cell r="K586">
            <v>0</v>
          </cell>
          <cell r="L586">
            <v>0</v>
          </cell>
          <cell r="M586">
            <v>0</v>
          </cell>
        </row>
        <row r="587">
          <cell r="A587" t="str">
            <v>Calw</v>
          </cell>
          <cell r="K587">
            <v>0</v>
          </cell>
          <cell r="L587">
            <v>0</v>
          </cell>
          <cell r="M587">
            <v>0</v>
          </cell>
        </row>
        <row r="588">
          <cell r="A588" t="str">
            <v>Calw</v>
          </cell>
          <cell r="K588">
            <v>0</v>
          </cell>
          <cell r="L588">
            <v>0</v>
          </cell>
          <cell r="M588">
            <v>0</v>
          </cell>
        </row>
        <row r="589">
          <cell r="A589" t="str">
            <v>Calw</v>
          </cell>
          <cell r="K589">
            <v>0</v>
          </cell>
          <cell r="L589">
            <v>0</v>
          </cell>
          <cell r="M589">
            <v>0</v>
          </cell>
        </row>
        <row r="590">
          <cell r="A590" t="str">
            <v>Calw</v>
          </cell>
          <cell r="K590">
            <v>100</v>
          </cell>
          <cell r="L590">
            <v>0</v>
          </cell>
          <cell r="M590">
            <v>100</v>
          </cell>
        </row>
        <row r="591">
          <cell r="A591" t="str">
            <v>Calw</v>
          </cell>
          <cell r="K591">
            <v>100</v>
          </cell>
          <cell r="L591">
            <v>0</v>
          </cell>
          <cell r="M591">
            <v>100</v>
          </cell>
        </row>
        <row r="592">
          <cell r="A592" t="str">
            <v>Calw</v>
          </cell>
          <cell r="K592">
            <v>100</v>
          </cell>
          <cell r="L592">
            <v>0</v>
          </cell>
          <cell r="M592">
            <v>100</v>
          </cell>
        </row>
        <row r="593">
          <cell r="A593" t="str">
            <v>Calw</v>
          </cell>
          <cell r="K593">
            <v>50</v>
          </cell>
          <cell r="L593">
            <v>0</v>
          </cell>
          <cell r="M593">
            <v>100</v>
          </cell>
        </row>
        <row r="594">
          <cell r="A594" t="str">
            <v>Calw</v>
          </cell>
          <cell r="K594">
            <v>100</v>
          </cell>
          <cell r="L594">
            <v>0</v>
          </cell>
          <cell r="M594">
            <v>100</v>
          </cell>
        </row>
        <row r="595">
          <cell r="A595" t="str">
            <v>Calw</v>
          </cell>
          <cell r="K595">
            <v>100</v>
          </cell>
          <cell r="L595">
            <v>0</v>
          </cell>
          <cell r="M595">
            <v>100</v>
          </cell>
        </row>
        <row r="596">
          <cell r="A596" t="str">
            <v>Calw</v>
          </cell>
          <cell r="K596">
            <v>100</v>
          </cell>
          <cell r="L596">
            <v>0</v>
          </cell>
          <cell r="M596">
            <v>100</v>
          </cell>
        </row>
        <row r="597">
          <cell r="A597" t="str">
            <v>Calw</v>
          </cell>
          <cell r="K597">
            <v>0</v>
          </cell>
          <cell r="L597">
            <v>0</v>
          </cell>
          <cell r="M597">
            <v>0</v>
          </cell>
        </row>
        <row r="598">
          <cell r="A598" t="str">
            <v>Calw</v>
          </cell>
          <cell r="K598">
            <v>0</v>
          </cell>
          <cell r="L598">
            <v>0</v>
          </cell>
          <cell r="M598">
            <v>0</v>
          </cell>
        </row>
        <row r="599">
          <cell r="A599" t="str">
            <v>Calw</v>
          </cell>
          <cell r="K599">
            <v>50</v>
          </cell>
          <cell r="L599">
            <v>0</v>
          </cell>
          <cell r="M599">
            <v>100</v>
          </cell>
        </row>
        <row r="600">
          <cell r="A600" t="str">
            <v>Calw</v>
          </cell>
          <cell r="K600">
            <v>50</v>
          </cell>
          <cell r="L600">
            <v>0</v>
          </cell>
          <cell r="M600">
            <v>0</v>
          </cell>
        </row>
        <row r="601">
          <cell r="A601" t="str">
            <v>Calw</v>
          </cell>
          <cell r="K601">
            <v>100</v>
          </cell>
          <cell r="L601">
            <v>0</v>
          </cell>
          <cell r="M601">
            <v>100</v>
          </cell>
        </row>
        <row r="602">
          <cell r="A602" t="str">
            <v>Calw</v>
          </cell>
          <cell r="K602">
            <v>0</v>
          </cell>
          <cell r="L602">
            <v>0</v>
          </cell>
          <cell r="M602">
            <v>0</v>
          </cell>
        </row>
        <row r="603">
          <cell r="A603" t="str">
            <v>Calw</v>
          </cell>
          <cell r="K603">
            <v>100</v>
          </cell>
          <cell r="L603">
            <v>0</v>
          </cell>
          <cell r="M603">
            <v>100</v>
          </cell>
        </row>
        <row r="604">
          <cell r="A604" t="str">
            <v>Calw</v>
          </cell>
          <cell r="K604">
            <v>100</v>
          </cell>
          <cell r="L604">
            <v>0</v>
          </cell>
          <cell r="M604">
            <v>100</v>
          </cell>
        </row>
        <row r="605">
          <cell r="A605" t="str">
            <v>Calw</v>
          </cell>
          <cell r="K605">
            <v>0</v>
          </cell>
          <cell r="L605">
            <v>0</v>
          </cell>
          <cell r="M605">
            <v>0</v>
          </cell>
        </row>
        <row r="606">
          <cell r="A606" t="str">
            <v>Calw</v>
          </cell>
          <cell r="K606">
            <v>0</v>
          </cell>
          <cell r="L606">
            <v>0</v>
          </cell>
          <cell r="M606">
            <v>0</v>
          </cell>
        </row>
        <row r="607">
          <cell r="A607" t="str">
            <v>Calw</v>
          </cell>
          <cell r="K607">
            <v>100</v>
          </cell>
          <cell r="L607">
            <v>0</v>
          </cell>
          <cell r="M607">
            <v>100</v>
          </cell>
        </row>
        <row r="608">
          <cell r="A608" t="str">
            <v>Calw</v>
          </cell>
          <cell r="K608">
            <v>100</v>
          </cell>
          <cell r="L608">
            <v>0</v>
          </cell>
          <cell r="M608">
            <v>100</v>
          </cell>
        </row>
        <row r="609">
          <cell r="A609" t="str">
            <v>Calw</v>
          </cell>
          <cell r="K609">
            <v>50</v>
          </cell>
          <cell r="L609">
            <v>0</v>
          </cell>
          <cell r="M609">
            <v>100</v>
          </cell>
        </row>
        <row r="610">
          <cell r="A610" t="str">
            <v>Calw</v>
          </cell>
          <cell r="K610">
            <v>50</v>
          </cell>
          <cell r="L610">
            <v>0</v>
          </cell>
          <cell r="M610">
            <v>0</v>
          </cell>
        </row>
        <row r="611">
          <cell r="A611" t="str">
            <v>Calw</v>
          </cell>
          <cell r="K611">
            <v>100</v>
          </cell>
          <cell r="L611">
            <v>0</v>
          </cell>
          <cell r="M611">
            <v>100</v>
          </cell>
        </row>
        <row r="612">
          <cell r="A612" t="str">
            <v>Calw</v>
          </cell>
          <cell r="K612">
            <v>0</v>
          </cell>
          <cell r="L612">
            <v>0</v>
          </cell>
          <cell r="M612">
            <v>0</v>
          </cell>
        </row>
        <row r="613">
          <cell r="A613" t="str">
            <v>Calw</v>
          </cell>
          <cell r="K613">
            <v>100</v>
          </cell>
          <cell r="L613">
            <v>0</v>
          </cell>
          <cell r="M613">
            <v>100</v>
          </cell>
        </row>
        <row r="614">
          <cell r="A614" t="str">
            <v>Calw</v>
          </cell>
          <cell r="K614">
            <v>100</v>
          </cell>
          <cell r="L614">
            <v>0</v>
          </cell>
          <cell r="M614">
            <v>100</v>
          </cell>
        </row>
        <row r="615">
          <cell r="A615" t="str">
            <v>Calw</v>
          </cell>
          <cell r="K615">
            <v>50</v>
          </cell>
          <cell r="L615">
            <v>0</v>
          </cell>
          <cell r="M615">
            <v>100</v>
          </cell>
        </row>
        <row r="616">
          <cell r="A616" t="str">
            <v>Calw</v>
          </cell>
          <cell r="K616">
            <v>50</v>
          </cell>
          <cell r="L616">
            <v>0</v>
          </cell>
          <cell r="M616">
            <v>0</v>
          </cell>
        </row>
        <row r="617">
          <cell r="A617" t="str">
            <v>Crailsheim</v>
          </cell>
          <cell r="K617">
            <v>0</v>
          </cell>
          <cell r="L617">
            <v>-100</v>
          </cell>
          <cell r="M617">
            <v>-100</v>
          </cell>
        </row>
        <row r="618">
          <cell r="A618" t="str">
            <v>Crailsheim</v>
          </cell>
          <cell r="K618">
            <v>100</v>
          </cell>
          <cell r="L618">
            <v>0</v>
          </cell>
          <cell r="M618">
            <v>100</v>
          </cell>
        </row>
        <row r="619">
          <cell r="A619" t="str">
            <v>Crailsheim</v>
          </cell>
          <cell r="K619">
            <v>0</v>
          </cell>
          <cell r="L619">
            <v>0</v>
          </cell>
          <cell r="M619">
            <v>50</v>
          </cell>
        </row>
        <row r="620">
          <cell r="A620" t="str">
            <v>Crailsheim</v>
          </cell>
          <cell r="K620">
            <v>75</v>
          </cell>
          <cell r="L620">
            <v>0</v>
          </cell>
          <cell r="M620">
            <v>0</v>
          </cell>
        </row>
        <row r="621">
          <cell r="A621" t="str">
            <v>Crailsheim</v>
          </cell>
          <cell r="K621">
            <v>75</v>
          </cell>
          <cell r="L621">
            <v>0</v>
          </cell>
          <cell r="M621">
            <v>75</v>
          </cell>
        </row>
        <row r="622">
          <cell r="A622" t="str">
            <v>Crailsheim</v>
          </cell>
          <cell r="K622">
            <v>100</v>
          </cell>
          <cell r="L622">
            <v>0</v>
          </cell>
          <cell r="M622">
            <v>100</v>
          </cell>
        </row>
        <row r="623">
          <cell r="A623" t="str">
            <v>Crailsheim</v>
          </cell>
          <cell r="K623">
            <v>100</v>
          </cell>
          <cell r="L623">
            <v>0</v>
          </cell>
          <cell r="M623">
            <v>100</v>
          </cell>
        </row>
        <row r="624">
          <cell r="A624" t="str">
            <v>Crailsheim</v>
          </cell>
          <cell r="K624">
            <v>100</v>
          </cell>
          <cell r="L624">
            <v>0</v>
          </cell>
          <cell r="M624">
            <v>100</v>
          </cell>
        </row>
        <row r="625">
          <cell r="A625" t="str">
            <v>Crailsheim</v>
          </cell>
          <cell r="K625">
            <v>0</v>
          </cell>
          <cell r="L625">
            <v>0</v>
          </cell>
          <cell r="M625">
            <v>0</v>
          </cell>
        </row>
        <row r="626">
          <cell r="A626" t="str">
            <v>Crailsheim</v>
          </cell>
          <cell r="K626">
            <v>100</v>
          </cell>
          <cell r="L626">
            <v>0</v>
          </cell>
          <cell r="M626">
            <v>100</v>
          </cell>
        </row>
        <row r="627">
          <cell r="A627" t="str">
            <v>Crailsheim</v>
          </cell>
          <cell r="K627">
            <v>50</v>
          </cell>
          <cell r="L627">
            <v>0</v>
          </cell>
          <cell r="M627">
            <v>50</v>
          </cell>
        </row>
        <row r="628">
          <cell r="A628" t="str">
            <v>Crailsheim</v>
          </cell>
          <cell r="K628">
            <v>75</v>
          </cell>
          <cell r="L628">
            <v>0</v>
          </cell>
          <cell r="M628">
            <v>75</v>
          </cell>
        </row>
        <row r="629">
          <cell r="A629" t="str">
            <v>Crailsheim</v>
          </cell>
          <cell r="K629">
            <v>100</v>
          </cell>
          <cell r="L629">
            <v>0</v>
          </cell>
          <cell r="M629">
            <v>100</v>
          </cell>
        </row>
        <row r="630">
          <cell r="A630" t="str">
            <v>Crailsheim</v>
          </cell>
          <cell r="K630">
            <v>75</v>
          </cell>
          <cell r="L630">
            <v>0</v>
          </cell>
          <cell r="M630">
            <v>75</v>
          </cell>
        </row>
        <row r="631">
          <cell r="A631" t="str">
            <v>Crailsheim</v>
          </cell>
          <cell r="K631">
            <v>100</v>
          </cell>
          <cell r="L631">
            <v>0</v>
          </cell>
          <cell r="M631">
            <v>100</v>
          </cell>
        </row>
        <row r="632">
          <cell r="A632" t="str">
            <v>Crailsheim</v>
          </cell>
          <cell r="K632">
            <v>75</v>
          </cell>
          <cell r="L632">
            <v>0</v>
          </cell>
          <cell r="M632">
            <v>75</v>
          </cell>
        </row>
        <row r="633">
          <cell r="A633" t="str">
            <v>Crailsheim</v>
          </cell>
          <cell r="K633">
            <v>100</v>
          </cell>
          <cell r="L633">
            <v>0</v>
          </cell>
          <cell r="M633">
            <v>100</v>
          </cell>
        </row>
        <row r="634">
          <cell r="A634" t="str">
            <v>Crailsheim</v>
          </cell>
          <cell r="K634">
            <v>0</v>
          </cell>
          <cell r="L634">
            <v>0</v>
          </cell>
          <cell r="M634">
            <v>0</v>
          </cell>
        </row>
        <row r="635">
          <cell r="A635" t="str">
            <v>Crailsheim</v>
          </cell>
          <cell r="K635">
            <v>100</v>
          </cell>
          <cell r="L635">
            <v>0</v>
          </cell>
          <cell r="M635">
            <v>100</v>
          </cell>
        </row>
        <row r="636">
          <cell r="A636" t="str">
            <v>Crailsheim</v>
          </cell>
          <cell r="K636">
            <v>0</v>
          </cell>
          <cell r="L636">
            <v>0</v>
          </cell>
          <cell r="M636">
            <v>0</v>
          </cell>
        </row>
        <row r="637">
          <cell r="A637" t="str">
            <v>Crailsheim</v>
          </cell>
          <cell r="K637">
            <v>100</v>
          </cell>
          <cell r="L637">
            <v>0</v>
          </cell>
          <cell r="M637">
            <v>100</v>
          </cell>
        </row>
        <row r="638">
          <cell r="A638" t="str">
            <v>Crailsheim</v>
          </cell>
          <cell r="K638">
            <v>100</v>
          </cell>
          <cell r="L638">
            <v>0</v>
          </cell>
          <cell r="M638">
            <v>100</v>
          </cell>
        </row>
        <row r="639">
          <cell r="A639" t="str">
            <v>Crailsheim</v>
          </cell>
          <cell r="K639">
            <v>100</v>
          </cell>
          <cell r="L639">
            <v>0</v>
          </cell>
          <cell r="M639">
            <v>100</v>
          </cell>
        </row>
        <row r="640">
          <cell r="A640" t="str">
            <v>Crailsheim</v>
          </cell>
          <cell r="K640">
            <v>100</v>
          </cell>
          <cell r="L640">
            <v>0</v>
          </cell>
          <cell r="M640">
            <v>100</v>
          </cell>
        </row>
        <row r="641">
          <cell r="A641" t="str">
            <v>Crailsheim</v>
          </cell>
          <cell r="K641">
            <v>0</v>
          </cell>
          <cell r="L641">
            <v>0</v>
          </cell>
          <cell r="M641">
            <v>0</v>
          </cell>
        </row>
        <row r="642">
          <cell r="A642" t="str">
            <v>Crailsheim</v>
          </cell>
          <cell r="K642">
            <v>100</v>
          </cell>
          <cell r="L642">
            <v>0</v>
          </cell>
          <cell r="M642">
            <v>100</v>
          </cell>
        </row>
        <row r="643">
          <cell r="A643" t="str">
            <v>Crailsheim</v>
          </cell>
          <cell r="K643">
            <v>100</v>
          </cell>
          <cell r="L643">
            <v>0</v>
          </cell>
          <cell r="M643">
            <v>100</v>
          </cell>
        </row>
        <row r="644">
          <cell r="A644" t="str">
            <v>Crailsheim</v>
          </cell>
          <cell r="K644">
            <v>0</v>
          </cell>
          <cell r="L644">
            <v>75</v>
          </cell>
          <cell r="M644">
            <v>75</v>
          </cell>
        </row>
        <row r="645">
          <cell r="A645" t="str">
            <v>Crailsheim</v>
          </cell>
          <cell r="K645">
            <v>100</v>
          </cell>
          <cell r="L645">
            <v>0</v>
          </cell>
          <cell r="M645">
            <v>100</v>
          </cell>
        </row>
        <row r="646">
          <cell r="A646" t="str">
            <v>Crailsheim</v>
          </cell>
          <cell r="K646">
            <v>100</v>
          </cell>
          <cell r="L646">
            <v>0</v>
          </cell>
          <cell r="M646">
            <v>100</v>
          </cell>
        </row>
        <row r="647">
          <cell r="A647" t="str">
            <v>Crailsheim</v>
          </cell>
          <cell r="K647">
            <v>75</v>
          </cell>
          <cell r="L647">
            <v>0</v>
          </cell>
          <cell r="M647">
            <v>75</v>
          </cell>
        </row>
        <row r="648">
          <cell r="A648" t="str">
            <v>Crailsheim</v>
          </cell>
          <cell r="K648">
            <v>0</v>
          </cell>
          <cell r="L648">
            <v>0</v>
          </cell>
          <cell r="M648">
            <v>0</v>
          </cell>
        </row>
        <row r="649">
          <cell r="A649" t="str">
            <v>Crailsheim</v>
          </cell>
          <cell r="K649">
            <v>25</v>
          </cell>
          <cell r="L649">
            <v>0</v>
          </cell>
          <cell r="M649">
            <v>0</v>
          </cell>
        </row>
        <row r="650">
          <cell r="A650" t="str">
            <v>Crailsheim</v>
          </cell>
          <cell r="K650">
            <v>100</v>
          </cell>
          <cell r="L650">
            <v>0</v>
          </cell>
          <cell r="M650">
            <v>100</v>
          </cell>
        </row>
        <row r="651">
          <cell r="A651" t="str">
            <v>Crailsheim</v>
          </cell>
          <cell r="K651">
            <v>100</v>
          </cell>
          <cell r="L651">
            <v>0</v>
          </cell>
          <cell r="M651">
            <v>100</v>
          </cell>
        </row>
        <row r="652">
          <cell r="A652" t="str">
            <v>Crailsheim</v>
          </cell>
          <cell r="K652">
            <v>50</v>
          </cell>
          <cell r="L652">
            <v>0</v>
          </cell>
          <cell r="M652">
            <v>100</v>
          </cell>
        </row>
        <row r="653">
          <cell r="A653" t="str">
            <v>Crailsheim</v>
          </cell>
          <cell r="K653">
            <v>50</v>
          </cell>
          <cell r="L653">
            <v>0</v>
          </cell>
          <cell r="M653">
            <v>0</v>
          </cell>
        </row>
        <row r="654">
          <cell r="A654" t="str">
            <v>Crailsheim</v>
          </cell>
          <cell r="K654">
            <v>100</v>
          </cell>
          <cell r="L654">
            <v>0</v>
          </cell>
          <cell r="M654">
            <v>100</v>
          </cell>
        </row>
        <row r="655">
          <cell r="A655" t="str">
            <v>Crailsheim</v>
          </cell>
          <cell r="K655">
            <v>0</v>
          </cell>
          <cell r="L655">
            <v>0</v>
          </cell>
          <cell r="M655">
            <v>0</v>
          </cell>
        </row>
        <row r="656">
          <cell r="A656" t="str">
            <v>Crailsheim</v>
          </cell>
          <cell r="K656">
            <v>50</v>
          </cell>
          <cell r="L656">
            <v>0</v>
          </cell>
          <cell r="M656">
            <v>50</v>
          </cell>
        </row>
        <row r="657">
          <cell r="A657" t="str">
            <v>Degerloch</v>
          </cell>
          <cell r="K657">
            <v>50</v>
          </cell>
          <cell r="L657">
            <v>0</v>
          </cell>
          <cell r="M657">
            <v>50</v>
          </cell>
        </row>
        <row r="658">
          <cell r="A658" t="str">
            <v>Degerloch</v>
          </cell>
          <cell r="K658">
            <v>100</v>
          </cell>
          <cell r="L658">
            <v>0</v>
          </cell>
          <cell r="M658">
            <v>100</v>
          </cell>
        </row>
        <row r="659">
          <cell r="A659" t="str">
            <v>Degerloch</v>
          </cell>
          <cell r="K659">
            <v>100</v>
          </cell>
          <cell r="L659">
            <v>0</v>
          </cell>
          <cell r="M659">
            <v>100</v>
          </cell>
        </row>
        <row r="660">
          <cell r="A660" t="str">
            <v>Degerloch</v>
          </cell>
          <cell r="K660">
            <v>50</v>
          </cell>
          <cell r="L660">
            <v>0</v>
          </cell>
          <cell r="M660">
            <v>100</v>
          </cell>
        </row>
        <row r="661">
          <cell r="A661" t="str">
            <v>Degerloch</v>
          </cell>
          <cell r="K661">
            <v>50</v>
          </cell>
          <cell r="L661">
            <v>0</v>
          </cell>
          <cell r="M661">
            <v>100</v>
          </cell>
        </row>
        <row r="662">
          <cell r="A662" t="str">
            <v>Degerloch</v>
          </cell>
          <cell r="K662">
            <v>50</v>
          </cell>
          <cell r="L662">
            <v>0</v>
          </cell>
          <cell r="M662">
            <v>0</v>
          </cell>
        </row>
        <row r="663">
          <cell r="A663" t="str">
            <v>Degerloch</v>
          </cell>
          <cell r="K663">
            <v>50</v>
          </cell>
          <cell r="L663">
            <v>0</v>
          </cell>
          <cell r="M663">
            <v>50</v>
          </cell>
        </row>
        <row r="664">
          <cell r="A664" t="str">
            <v>Degerloch</v>
          </cell>
          <cell r="K664">
            <v>100</v>
          </cell>
          <cell r="L664">
            <v>0</v>
          </cell>
          <cell r="M664">
            <v>100</v>
          </cell>
        </row>
        <row r="665">
          <cell r="A665" t="str">
            <v>Degerloch</v>
          </cell>
          <cell r="K665">
            <v>0</v>
          </cell>
          <cell r="L665">
            <v>100</v>
          </cell>
          <cell r="M665">
            <v>100</v>
          </cell>
        </row>
        <row r="666">
          <cell r="A666" t="str">
            <v>Degerloch</v>
          </cell>
          <cell r="K666">
            <v>0</v>
          </cell>
          <cell r="L666">
            <v>0</v>
          </cell>
          <cell r="M666">
            <v>0</v>
          </cell>
        </row>
        <row r="667">
          <cell r="A667" t="str">
            <v>Degerloch</v>
          </cell>
          <cell r="K667">
            <v>100</v>
          </cell>
          <cell r="L667">
            <v>0</v>
          </cell>
          <cell r="M667">
            <v>0</v>
          </cell>
        </row>
        <row r="668">
          <cell r="A668" t="str">
            <v>Degerloch</v>
          </cell>
          <cell r="K668">
            <v>100</v>
          </cell>
          <cell r="L668">
            <v>0</v>
          </cell>
          <cell r="M668">
            <v>100</v>
          </cell>
        </row>
        <row r="669">
          <cell r="A669" t="str">
            <v>Degerloch</v>
          </cell>
          <cell r="K669">
            <v>100</v>
          </cell>
          <cell r="L669">
            <v>0</v>
          </cell>
          <cell r="M669">
            <v>100</v>
          </cell>
        </row>
        <row r="670">
          <cell r="A670" t="str">
            <v>Degerloch</v>
          </cell>
          <cell r="K670">
            <v>100</v>
          </cell>
          <cell r="L670">
            <v>0</v>
          </cell>
          <cell r="M670">
            <v>100</v>
          </cell>
        </row>
        <row r="671">
          <cell r="A671" t="str">
            <v>Degerloch</v>
          </cell>
          <cell r="K671">
            <v>100</v>
          </cell>
          <cell r="L671">
            <v>0</v>
          </cell>
          <cell r="M671">
            <v>100</v>
          </cell>
        </row>
        <row r="672">
          <cell r="A672" t="str">
            <v>Degerloch</v>
          </cell>
          <cell r="K672">
            <v>100</v>
          </cell>
          <cell r="L672">
            <v>0</v>
          </cell>
          <cell r="M672">
            <v>100</v>
          </cell>
        </row>
        <row r="673">
          <cell r="A673" t="str">
            <v>Degerloch</v>
          </cell>
          <cell r="K673">
            <v>100</v>
          </cell>
          <cell r="L673">
            <v>0</v>
          </cell>
          <cell r="M673">
            <v>100</v>
          </cell>
        </row>
        <row r="674">
          <cell r="A674" t="str">
            <v>Degerloch</v>
          </cell>
          <cell r="K674">
            <v>0</v>
          </cell>
          <cell r="L674">
            <v>0</v>
          </cell>
          <cell r="M674">
            <v>0</v>
          </cell>
        </row>
        <row r="675">
          <cell r="A675" t="str">
            <v>Degerloch</v>
          </cell>
          <cell r="K675">
            <v>100</v>
          </cell>
          <cell r="L675">
            <v>0</v>
          </cell>
          <cell r="M675">
            <v>100</v>
          </cell>
        </row>
        <row r="676">
          <cell r="A676" t="str">
            <v>Degerloch</v>
          </cell>
          <cell r="K676">
            <v>100</v>
          </cell>
          <cell r="L676">
            <v>0</v>
          </cell>
          <cell r="M676">
            <v>100</v>
          </cell>
        </row>
        <row r="677">
          <cell r="A677" t="str">
            <v>Degerloch</v>
          </cell>
          <cell r="K677">
            <v>0</v>
          </cell>
          <cell r="L677">
            <v>0</v>
          </cell>
          <cell r="M677">
            <v>0</v>
          </cell>
        </row>
        <row r="678">
          <cell r="A678" t="str">
            <v>Degerloch</v>
          </cell>
          <cell r="K678">
            <v>0</v>
          </cell>
          <cell r="L678">
            <v>0</v>
          </cell>
          <cell r="M678">
            <v>0</v>
          </cell>
        </row>
        <row r="679">
          <cell r="A679" t="str">
            <v>Degerloch</v>
          </cell>
          <cell r="K679">
            <v>100</v>
          </cell>
          <cell r="L679">
            <v>0</v>
          </cell>
          <cell r="M679">
            <v>100</v>
          </cell>
        </row>
        <row r="680">
          <cell r="A680" t="str">
            <v>Degerloch</v>
          </cell>
          <cell r="K680">
            <v>100</v>
          </cell>
          <cell r="L680">
            <v>0</v>
          </cell>
          <cell r="M680">
            <v>100</v>
          </cell>
        </row>
        <row r="681">
          <cell r="A681" t="str">
            <v>Degerloch</v>
          </cell>
          <cell r="K681">
            <v>100</v>
          </cell>
          <cell r="L681">
            <v>0</v>
          </cell>
          <cell r="M681">
            <v>100</v>
          </cell>
        </row>
        <row r="682">
          <cell r="A682" t="str">
            <v>Degerloch</v>
          </cell>
          <cell r="K682">
            <v>100</v>
          </cell>
          <cell r="L682">
            <v>0</v>
          </cell>
          <cell r="M682">
            <v>100</v>
          </cell>
        </row>
        <row r="683">
          <cell r="A683" t="str">
            <v>Degerloch</v>
          </cell>
          <cell r="K683">
            <v>0</v>
          </cell>
          <cell r="L683">
            <v>0</v>
          </cell>
          <cell r="M683">
            <v>0</v>
          </cell>
        </row>
        <row r="684">
          <cell r="A684" t="str">
            <v>Degerloch</v>
          </cell>
          <cell r="K684">
            <v>100</v>
          </cell>
          <cell r="L684">
            <v>0</v>
          </cell>
          <cell r="M684">
            <v>50</v>
          </cell>
        </row>
        <row r="685">
          <cell r="A685" t="str">
            <v>Degerloch</v>
          </cell>
          <cell r="K685">
            <v>100</v>
          </cell>
          <cell r="L685">
            <v>0</v>
          </cell>
          <cell r="M685">
            <v>100</v>
          </cell>
        </row>
        <row r="686">
          <cell r="A686" t="str">
            <v>Degerloch</v>
          </cell>
          <cell r="K686">
            <v>100</v>
          </cell>
          <cell r="L686">
            <v>0</v>
          </cell>
          <cell r="M686">
            <v>100</v>
          </cell>
        </row>
        <row r="687">
          <cell r="A687" t="str">
            <v>Degerloch</v>
          </cell>
          <cell r="K687">
            <v>100</v>
          </cell>
          <cell r="L687">
            <v>0</v>
          </cell>
          <cell r="M687">
            <v>100</v>
          </cell>
        </row>
        <row r="688">
          <cell r="A688" t="str">
            <v>Degerloch</v>
          </cell>
          <cell r="K688">
            <v>100</v>
          </cell>
          <cell r="L688">
            <v>0</v>
          </cell>
          <cell r="M688">
            <v>100</v>
          </cell>
        </row>
        <row r="689">
          <cell r="A689" t="str">
            <v>Degerloch</v>
          </cell>
          <cell r="K689">
            <v>100</v>
          </cell>
          <cell r="L689">
            <v>0</v>
          </cell>
          <cell r="M689">
            <v>100</v>
          </cell>
        </row>
        <row r="690">
          <cell r="A690" t="str">
            <v>Degerloch</v>
          </cell>
          <cell r="K690">
            <v>75</v>
          </cell>
          <cell r="L690">
            <v>0</v>
          </cell>
          <cell r="M690">
            <v>75</v>
          </cell>
        </row>
        <row r="691">
          <cell r="A691" t="str">
            <v>Degerloch</v>
          </cell>
          <cell r="K691">
            <v>0</v>
          </cell>
          <cell r="L691">
            <v>0</v>
          </cell>
          <cell r="M691">
            <v>0</v>
          </cell>
        </row>
        <row r="692">
          <cell r="A692" t="str">
            <v>Degerloch</v>
          </cell>
          <cell r="K692">
            <v>100</v>
          </cell>
          <cell r="L692">
            <v>0</v>
          </cell>
          <cell r="M692">
            <v>100</v>
          </cell>
        </row>
        <row r="693">
          <cell r="A693" t="str">
            <v>Degerloch</v>
          </cell>
          <cell r="K693">
            <v>100</v>
          </cell>
          <cell r="L693">
            <v>0</v>
          </cell>
          <cell r="M693">
            <v>100</v>
          </cell>
        </row>
        <row r="694">
          <cell r="A694" t="str">
            <v>Degerloch</v>
          </cell>
          <cell r="K694">
            <v>100</v>
          </cell>
          <cell r="L694">
            <v>0</v>
          </cell>
          <cell r="M694">
            <v>100</v>
          </cell>
        </row>
        <row r="695">
          <cell r="A695" t="str">
            <v>Degerloch</v>
          </cell>
          <cell r="K695">
            <v>100</v>
          </cell>
          <cell r="L695">
            <v>0</v>
          </cell>
          <cell r="M695">
            <v>100</v>
          </cell>
        </row>
        <row r="696">
          <cell r="A696" t="str">
            <v>Degerloch</v>
          </cell>
          <cell r="K696">
            <v>0</v>
          </cell>
          <cell r="L696">
            <v>0</v>
          </cell>
          <cell r="M696">
            <v>0</v>
          </cell>
        </row>
        <row r="697">
          <cell r="A697" t="str">
            <v>Ditzingen</v>
          </cell>
          <cell r="K697">
            <v>100</v>
          </cell>
          <cell r="L697">
            <v>0</v>
          </cell>
          <cell r="M697">
            <v>100</v>
          </cell>
        </row>
        <row r="698">
          <cell r="A698" t="str">
            <v>Ditzingen</v>
          </cell>
          <cell r="K698">
            <v>0</v>
          </cell>
          <cell r="L698">
            <v>0</v>
          </cell>
          <cell r="M698">
            <v>0</v>
          </cell>
        </row>
        <row r="699">
          <cell r="A699" t="str">
            <v>Ditzingen</v>
          </cell>
          <cell r="K699">
            <v>100</v>
          </cell>
          <cell r="L699">
            <v>0</v>
          </cell>
          <cell r="M699">
            <v>100</v>
          </cell>
        </row>
        <row r="700">
          <cell r="A700" t="str">
            <v>Ditzingen</v>
          </cell>
          <cell r="K700">
            <v>100</v>
          </cell>
          <cell r="L700">
            <v>0</v>
          </cell>
          <cell r="M700">
            <v>100</v>
          </cell>
        </row>
        <row r="701">
          <cell r="A701" t="str">
            <v>Ditzingen</v>
          </cell>
          <cell r="K701">
            <v>50</v>
          </cell>
          <cell r="L701">
            <v>0</v>
          </cell>
          <cell r="M701">
            <v>50</v>
          </cell>
        </row>
        <row r="702">
          <cell r="A702" t="str">
            <v>Ditzingen</v>
          </cell>
          <cell r="K702">
            <v>100</v>
          </cell>
          <cell r="L702">
            <v>0</v>
          </cell>
          <cell r="M702">
            <v>100</v>
          </cell>
        </row>
        <row r="703">
          <cell r="A703" t="str">
            <v>Ditzingen</v>
          </cell>
          <cell r="K703">
            <v>0</v>
          </cell>
          <cell r="L703">
            <v>100</v>
          </cell>
          <cell r="M703">
            <v>100</v>
          </cell>
        </row>
        <row r="704">
          <cell r="A704" t="str">
            <v>Ditzingen</v>
          </cell>
          <cell r="K704">
            <v>100</v>
          </cell>
          <cell r="L704">
            <v>0</v>
          </cell>
          <cell r="M704">
            <v>100</v>
          </cell>
        </row>
        <row r="705">
          <cell r="A705" t="str">
            <v>Ditzingen</v>
          </cell>
          <cell r="K705">
            <v>100</v>
          </cell>
          <cell r="L705">
            <v>0</v>
          </cell>
          <cell r="M705">
            <v>100</v>
          </cell>
        </row>
        <row r="706">
          <cell r="A706" t="str">
            <v>Ditzingen</v>
          </cell>
          <cell r="K706">
            <v>75</v>
          </cell>
          <cell r="L706">
            <v>0</v>
          </cell>
          <cell r="M706">
            <v>75</v>
          </cell>
        </row>
        <row r="707">
          <cell r="A707" t="str">
            <v>Ditzingen</v>
          </cell>
          <cell r="K707">
            <v>100</v>
          </cell>
          <cell r="L707">
            <v>0</v>
          </cell>
          <cell r="M707">
            <v>100</v>
          </cell>
        </row>
        <row r="708">
          <cell r="A708" t="str">
            <v>Ditzingen</v>
          </cell>
          <cell r="K708">
            <v>100</v>
          </cell>
          <cell r="L708">
            <v>0</v>
          </cell>
          <cell r="M708">
            <v>100</v>
          </cell>
        </row>
        <row r="709">
          <cell r="A709" t="str">
            <v>Ditzingen</v>
          </cell>
          <cell r="K709">
            <v>50</v>
          </cell>
          <cell r="L709">
            <v>0</v>
          </cell>
          <cell r="M709">
            <v>50</v>
          </cell>
        </row>
        <row r="710">
          <cell r="A710" t="str">
            <v>Ditzingen</v>
          </cell>
          <cell r="K710">
            <v>75</v>
          </cell>
          <cell r="L710">
            <v>0</v>
          </cell>
          <cell r="M710">
            <v>75</v>
          </cell>
        </row>
        <row r="711">
          <cell r="A711" t="str">
            <v>Ditzingen</v>
          </cell>
          <cell r="K711">
            <v>100</v>
          </cell>
          <cell r="L711">
            <v>0</v>
          </cell>
          <cell r="M711">
            <v>100</v>
          </cell>
        </row>
        <row r="712">
          <cell r="A712" t="str">
            <v>Ditzingen</v>
          </cell>
          <cell r="K712">
            <v>100</v>
          </cell>
          <cell r="L712">
            <v>0</v>
          </cell>
          <cell r="M712">
            <v>100</v>
          </cell>
        </row>
        <row r="713">
          <cell r="A713" t="str">
            <v>Ditzingen</v>
          </cell>
          <cell r="K713">
            <v>100</v>
          </cell>
          <cell r="L713">
            <v>0</v>
          </cell>
          <cell r="M713">
            <v>100</v>
          </cell>
        </row>
        <row r="714">
          <cell r="A714" t="str">
            <v>Ditzingen</v>
          </cell>
          <cell r="K714">
            <v>0</v>
          </cell>
          <cell r="L714">
            <v>0</v>
          </cell>
          <cell r="M714">
            <v>0</v>
          </cell>
        </row>
        <row r="715">
          <cell r="A715" t="str">
            <v>Ditzingen</v>
          </cell>
          <cell r="K715">
            <v>0</v>
          </cell>
          <cell r="L715">
            <v>0</v>
          </cell>
          <cell r="M715">
            <v>0</v>
          </cell>
        </row>
        <row r="716">
          <cell r="A716" t="str">
            <v>Ditzingen</v>
          </cell>
          <cell r="K716">
            <v>50</v>
          </cell>
          <cell r="L716">
            <v>0</v>
          </cell>
          <cell r="M716">
            <v>50</v>
          </cell>
        </row>
        <row r="717">
          <cell r="A717" t="str">
            <v>Ditzingen</v>
          </cell>
          <cell r="K717">
            <v>100</v>
          </cell>
          <cell r="L717">
            <v>0</v>
          </cell>
          <cell r="M717">
            <v>100</v>
          </cell>
        </row>
        <row r="718">
          <cell r="A718" t="str">
            <v>Ditzingen</v>
          </cell>
          <cell r="K718">
            <v>50</v>
          </cell>
          <cell r="L718">
            <v>0</v>
          </cell>
          <cell r="M718">
            <v>50</v>
          </cell>
        </row>
        <row r="719">
          <cell r="A719" t="str">
            <v>Ditzingen</v>
          </cell>
          <cell r="K719">
            <v>0</v>
          </cell>
          <cell r="L719">
            <v>0</v>
          </cell>
          <cell r="M719">
            <v>0</v>
          </cell>
        </row>
        <row r="720">
          <cell r="A720" t="str">
            <v>Ditzingen</v>
          </cell>
          <cell r="K720">
            <v>100</v>
          </cell>
          <cell r="L720">
            <v>0</v>
          </cell>
          <cell r="M720">
            <v>100</v>
          </cell>
        </row>
        <row r="721">
          <cell r="A721" t="str">
            <v>Ditzingen</v>
          </cell>
          <cell r="K721">
            <v>0</v>
          </cell>
          <cell r="L721">
            <v>0</v>
          </cell>
          <cell r="M721">
            <v>0</v>
          </cell>
        </row>
        <row r="722">
          <cell r="A722" t="str">
            <v>Ditzingen</v>
          </cell>
          <cell r="K722">
            <v>100</v>
          </cell>
          <cell r="L722">
            <v>0</v>
          </cell>
          <cell r="M722">
            <v>100</v>
          </cell>
        </row>
        <row r="723">
          <cell r="A723" t="str">
            <v>Ditzingen</v>
          </cell>
          <cell r="K723">
            <v>0</v>
          </cell>
          <cell r="L723">
            <v>0</v>
          </cell>
          <cell r="M723">
            <v>50</v>
          </cell>
        </row>
        <row r="724">
          <cell r="A724" t="str">
            <v>Ditzingen</v>
          </cell>
          <cell r="K724">
            <v>50</v>
          </cell>
          <cell r="L724">
            <v>0</v>
          </cell>
          <cell r="M724">
            <v>0</v>
          </cell>
        </row>
        <row r="725">
          <cell r="A725" t="str">
            <v>Ditzingen</v>
          </cell>
          <cell r="K725">
            <v>100</v>
          </cell>
          <cell r="L725">
            <v>0</v>
          </cell>
          <cell r="M725">
            <v>100</v>
          </cell>
        </row>
        <row r="726">
          <cell r="A726" t="str">
            <v>Ditzingen</v>
          </cell>
          <cell r="K726">
            <v>0</v>
          </cell>
          <cell r="L726">
            <v>0</v>
          </cell>
          <cell r="M726">
            <v>0</v>
          </cell>
        </row>
        <row r="727">
          <cell r="A727" t="str">
            <v>Ditzingen</v>
          </cell>
          <cell r="K727">
            <v>100</v>
          </cell>
          <cell r="L727">
            <v>0</v>
          </cell>
          <cell r="M727">
            <v>100</v>
          </cell>
        </row>
        <row r="728">
          <cell r="A728" t="str">
            <v>Esslingen</v>
          </cell>
          <cell r="K728">
            <v>100</v>
          </cell>
          <cell r="L728">
            <v>0</v>
          </cell>
          <cell r="M728">
            <v>100</v>
          </cell>
        </row>
        <row r="729">
          <cell r="A729" t="str">
            <v>Esslingen</v>
          </cell>
          <cell r="K729">
            <v>50</v>
          </cell>
          <cell r="L729">
            <v>0</v>
          </cell>
          <cell r="M729">
            <v>50</v>
          </cell>
        </row>
        <row r="730">
          <cell r="A730" t="str">
            <v>Esslingen</v>
          </cell>
          <cell r="K730">
            <v>100</v>
          </cell>
          <cell r="L730">
            <v>0</v>
          </cell>
          <cell r="M730">
            <v>75</v>
          </cell>
        </row>
        <row r="731">
          <cell r="A731" t="str">
            <v>Esslingen</v>
          </cell>
          <cell r="K731">
            <v>100</v>
          </cell>
          <cell r="L731">
            <v>0</v>
          </cell>
          <cell r="M731">
            <v>0</v>
          </cell>
        </row>
        <row r="732">
          <cell r="A732" t="str">
            <v>Esslingen</v>
          </cell>
          <cell r="K732">
            <v>100</v>
          </cell>
          <cell r="L732">
            <v>0</v>
          </cell>
          <cell r="M732">
            <v>100</v>
          </cell>
        </row>
        <row r="733">
          <cell r="A733" t="str">
            <v>Esslingen</v>
          </cell>
          <cell r="K733">
            <v>100</v>
          </cell>
          <cell r="L733">
            <v>0</v>
          </cell>
          <cell r="M733">
            <v>100</v>
          </cell>
        </row>
        <row r="734">
          <cell r="A734" t="str">
            <v>Esslingen</v>
          </cell>
          <cell r="K734">
            <v>50</v>
          </cell>
          <cell r="L734">
            <v>0</v>
          </cell>
          <cell r="M734">
            <v>50</v>
          </cell>
        </row>
        <row r="735">
          <cell r="A735" t="str">
            <v>Esslingen</v>
          </cell>
          <cell r="K735">
            <v>100</v>
          </cell>
          <cell r="L735">
            <v>0</v>
          </cell>
          <cell r="M735">
            <v>100</v>
          </cell>
        </row>
        <row r="736">
          <cell r="A736" t="str">
            <v>Esslingen</v>
          </cell>
          <cell r="K736">
            <v>0</v>
          </cell>
          <cell r="L736">
            <v>100</v>
          </cell>
          <cell r="M736">
            <v>100</v>
          </cell>
        </row>
        <row r="737">
          <cell r="A737" t="str">
            <v>Esslingen</v>
          </cell>
          <cell r="K737">
            <v>0</v>
          </cell>
          <cell r="L737">
            <v>0</v>
          </cell>
          <cell r="M737">
            <v>100</v>
          </cell>
        </row>
        <row r="738">
          <cell r="A738" t="str">
            <v>Esslingen</v>
          </cell>
          <cell r="K738">
            <v>0</v>
          </cell>
          <cell r="L738">
            <v>0</v>
          </cell>
          <cell r="M738">
            <v>0</v>
          </cell>
        </row>
        <row r="739">
          <cell r="A739" t="str">
            <v>Esslingen</v>
          </cell>
          <cell r="K739">
            <v>100</v>
          </cell>
          <cell r="L739">
            <v>0</v>
          </cell>
          <cell r="M739">
            <v>100</v>
          </cell>
        </row>
        <row r="740">
          <cell r="A740" t="str">
            <v>Esslingen</v>
          </cell>
          <cell r="K740">
            <v>50</v>
          </cell>
          <cell r="L740">
            <v>0</v>
          </cell>
          <cell r="M740">
            <v>100</v>
          </cell>
        </row>
        <row r="741">
          <cell r="A741" t="str">
            <v>Esslingen</v>
          </cell>
          <cell r="K741">
            <v>50</v>
          </cell>
          <cell r="L741">
            <v>0</v>
          </cell>
          <cell r="M741">
            <v>0</v>
          </cell>
        </row>
        <row r="742">
          <cell r="A742" t="str">
            <v>Esslingen</v>
          </cell>
          <cell r="K742">
            <v>100</v>
          </cell>
          <cell r="L742">
            <v>0</v>
          </cell>
          <cell r="M742">
            <v>100</v>
          </cell>
        </row>
        <row r="743">
          <cell r="A743" t="str">
            <v>Esslingen</v>
          </cell>
          <cell r="K743">
            <v>50</v>
          </cell>
          <cell r="L743">
            <v>0</v>
          </cell>
          <cell r="M743">
            <v>100</v>
          </cell>
        </row>
        <row r="744">
          <cell r="A744" t="str">
            <v>Esslingen</v>
          </cell>
          <cell r="K744">
            <v>50</v>
          </cell>
          <cell r="L744">
            <v>0</v>
          </cell>
          <cell r="M744">
            <v>0</v>
          </cell>
        </row>
        <row r="745">
          <cell r="A745" t="str">
            <v>Esslingen</v>
          </cell>
          <cell r="K745">
            <v>50</v>
          </cell>
          <cell r="L745">
            <v>0</v>
          </cell>
          <cell r="M745">
            <v>100</v>
          </cell>
        </row>
        <row r="746">
          <cell r="A746" t="str">
            <v>Esslingen</v>
          </cell>
          <cell r="K746">
            <v>50</v>
          </cell>
          <cell r="L746">
            <v>0</v>
          </cell>
          <cell r="M746">
            <v>0</v>
          </cell>
        </row>
        <row r="747">
          <cell r="A747" t="str">
            <v>Esslingen</v>
          </cell>
          <cell r="K747">
            <v>0</v>
          </cell>
          <cell r="L747">
            <v>0</v>
          </cell>
          <cell r="M747">
            <v>100</v>
          </cell>
        </row>
        <row r="748">
          <cell r="A748" t="str">
            <v>Esslingen</v>
          </cell>
          <cell r="K748">
            <v>100</v>
          </cell>
          <cell r="L748">
            <v>0</v>
          </cell>
          <cell r="M748">
            <v>75</v>
          </cell>
        </row>
        <row r="749">
          <cell r="A749" t="str">
            <v>Esslingen</v>
          </cell>
          <cell r="K749">
            <v>100</v>
          </cell>
          <cell r="L749">
            <v>0</v>
          </cell>
          <cell r="M749">
            <v>100</v>
          </cell>
        </row>
        <row r="750">
          <cell r="A750" t="str">
            <v>Esslingen</v>
          </cell>
          <cell r="K750">
            <v>0</v>
          </cell>
          <cell r="L750">
            <v>0</v>
          </cell>
          <cell r="M750">
            <v>0</v>
          </cell>
        </row>
        <row r="751">
          <cell r="A751" t="str">
            <v>Esslingen</v>
          </cell>
          <cell r="K751">
            <v>100</v>
          </cell>
          <cell r="L751">
            <v>0</v>
          </cell>
          <cell r="M751">
            <v>100</v>
          </cell>
        </row>
        <row r="752">
          <cell r="A752" t="str">
            <v>Esslingen</v>
          </cell>
          <cell r="K752">
            <v>0</v>
          </cell>
          <cell r="L752">
            <v>100</v>
          </cell>
          <cell r="M752">
            <v>100</v>
          </cell>
        </row>
        <row r="753">
          <cell r="A753" t="str">
            <v>Esslingen</v>
          </cell>
          <cell r="K753">
            <v>100</v>
          </cell>
          <cell r="L753">
            <v>0</v>
          </cell>
          <cell r="M753">
            <v>100</v>
          </cell>
        </row>
        <row r="754">
          <cell r="A754" t="str">
            <v>Esslingen</v>
          </cell>
          <cell r="K754">
            <v>100</v>
          </cell>
          <cell r="L754">
            <v>0</v>
          </cell>
          <cell r="M754">
            <v>100</v>
          </cell>
        </row>
        <row r="755">
          <cell r="A755" t="str">
            <v>Esslingen</v>
          </cell>
          <cell r="K755">
            <v>100</v>
          </cell>
          <cell r="L755">
            <v>0</v>
          </cell>
          <cell r="M755">
            <v>100</v>
          </cell>
        </row>
        <row r="756">
          <cell r="A756" t="str">
            <v>Esslingen</v>
          </cell>
          <cell r="K756">
            <v>0</v>
          </cell>
          <cell r="L756">
            <v>0</v>
          </cell>
          <cell r="M756">
            <v>0</v>
          </cell>
        </row>
        <row r="757">
          <cell r="A757" t="str">
            <v>Esslingen</v>
          </cell>
          <cell r="K757">
            <v>50</v>
          </cell>
          <cell r="L757">
            <v>0</v>
          </cell>
          <cell r="M757">
            <v>50</v>
          </cell>
        </row>
        <row r="758">
          <cell r="A758" t="str">
            <v>Esslingen</v>
          </cell>
          <cell r="K758">
            <v>0</v>
          </cell>
          <cell r="L758">
            <v>0</v>
          </cell>
          <cell r="M758">
            <v>0</v>
          </cell>
        </row>
        <row r="759">
          <cell r="A759" t="str">
            <v>Esslingen</v>
          </cell>
          <cell r="K759">
            <v>100</v>
          </cell>
          <cell r="L759">
            <v>0</v>
          </cell>
          <cell r="M759">
            <v>100</v>
          </cell>
        </row>
        <row r="760">
          <cell r="A760" t="str">
            <v>Esslingen</v>
          </cell>
          <cell r="K760">
            <v>75</v>
          </cell>
          <cell r="L760">
            <v>0</v>
          </cell>
          <cell r="M760">
            <v>75</v>
          </cell>
        </row>
        <row r="761">
          <cell r="A761" t="str">
            <v>Esslingen</v>
          </cell>
          <cell r="K761">
            <v>75</v>
          </cell>
          <cell r="L761">
            <v>0</v>
          </cell>
          <cell r="M761">
            <v>75</v>
          </cell>
        </row>
        <row r="762">
          <cell r="A762" t="str">
            <v>Esslingen</v>
          </cell>
          <cell r="K762">
            <v>0</v>
          </cell>
          <cell r="L762">
            <v>0</v>
          </cell>
          <cell r="M762">
            <v>0</v>
          </cell>
        </row>
        <row r="763">
          <cell r="A763" t="str">
            <v>Esslingen</v>
          </cell>
          <cell r="K763">
            <v>100</v>
          </cell>
          <cell r="L763">
            <v>0</v>
          </cell>
          <cell r="M763">
            <v>100</v>
          </cell>
        </row>
        <row r="764">
          <cell r="A764" t="str">
            <v>Esslingen</v>
          </cell>
          <cell r="K764">
            <v>100</v>
          </cell>
          <cell r="L764">
            <v>0</v>
          </cell>
          <cell r="M764">
            <v>100</v>
          </cell>
        </row>
        <row r="765">
          <cell r="A765" t="str">
            <v>Esslingen</v>
          </cell>
          <cell r="K765">
            <v>100</v>
          </cell>
          <cell r="L765">
            <v>0</v>
          </cell>
          <cell r="M765">
            <v>100</v>
          </cell>
        </row>
        <row r="766">
          <cell r="A766" t="str">
            <v>Esslingen</v>
          </cell>
          <cell r="K766">
            <v>100</v>
          </cell>
          <cell r="L766">
            <v>0</v>
          </cell>
          <cell r="M766">
            <v>100</v>
          </cell>
        </row>
        <row r="767">
          <cell r="A767" t="str">
            <v>Esslingen</v>
          </cell>
          <cell r="K767">
            <v>100</v>
          </cell>
          <cell r="L767">
            <v>0</v>
          </cell>
          <cell r="M767">
            <v>100</v>
          </cell>
        </row>
        <row r="768">
          <cell r="A768" t="str">
            <v>Esslingen</v>
          </cell>
          <cell r="K768">
            <v>100</v>
          </cell>
          <cell r="L768">
            <v>0</v>
          </cell>
          <cell r="M768">
            <v>100</v>
          </cell>
        </row>
        <row r="769">
          <cell r="A769" t="str">
            <v>Esslingen</v>
          </cell>
          <cell r="K769">
            <v>0</v>
          </cell>
          <cell r="L769">
            <v>75</v>
          </cell>
          <cell r="M769">
            <v>75</v>
          </cell>
        </row>
        <row r="770">
          <cell r="A770" t="str">
            <v>Esslingen</v>
          </cell>
          <cell r="K770">
            <v>100</v>
          </cell>
          <cell r="L770">
            <v>0</v>
          </cell>
          <cell r="M770">
            <v>100</v>
          </cell>
        </row>
        <row r="771">
          <cell r="A771" t="str">
            <v>Esslingen</v>
          </cell>
          <cell r="K771">
            <v>100</v>
          </cell>
          <cell r="L771">
            <v>0</v>
          </cell>
          <cell r="M771">
            <v>100</v>
          </cell>
        </row>
        <row r="772">
          <cell r="A772" t="str">
            <v>Esslingen</v>
          </cell>
          <cell r="K772">
            <v>100</v>
          </cell>
          <cell r="L772">
            <v>0</v>
          </cell>
          <cell r="M772">
            <v>100</v>
          </cell>
        </row>
        <row r="773">
          <cell r="A773" t="str">
            <v>Esslingen</v>
          </cell>
          <cell r="K773">
            <v>100</v>
          </cell>
          <cell r="L773">
            <v>0</v>
          </cell>
          <cell r="M773">
            <v>100</v>
          </cell>
        </row>
        <row r="774">
          <cell r="A774" t="str">
            <v>Esslingen</v>
          </cell>
          <cell r="K774">
            <v>0</v>
          </cell>
          <cell r="L774">
            <v>0</v>
          </cell>
          <cell r="M774">
            <v>0</v>
          </cell>
        </row>
        <row r="775">
          <cell r="A775" t="str">
            <v>Esslingen</v>
          </cell>
          <cell r="K775">
            <v>50</v>
          </cell>
          <cell r="L775">
            <v>0</v>
          </cell>
          <cell r="M775">
            <v>50</v>
          </cell>
        </row>
        <row r="776">
          <cell r="A776" t="str">
            <v>Esslingen</v>
          </cell>
          <cell r="K776">
            <v>100</v>
          </cell>
          <cell r="L776">
            <v>0</v>
          </cell>
          <cell r="M776">
            <v>100</v>
          </cell>
        </row>
        <row r="777">
          <cell r="A777" t="str">
            <v>Esslingen</v>
          </cell>
          <cell r="K777">
            <v>100</v>
          </cell>
          <cell r="L777">
            <v>0</v>
          </cell>
          <cell r="M777">
            <v>50</v>
          </cell>
        </row>
        <row r="778">
          <cell r="A778" t="str">
            <v>Esslingen</v>
          </cell>
          <cell r="K778">
            <v>0</v>
          </cell>
          <cell r="L778">
            <v>0</v>
          </cell>
          <cell r="M778">
            <v>100</v>
          </cell>
        </row>
        <row r="779">
          <cell r="A779" t="str">
            <v>Esslingen</v>
          </cell>
          <cell r="K779">
            <v>100</v>
          </cell>
          <cell r="L779">
            <v>0</v>
          </cell>
          <cell r="M779">
            <v>0</v>
          </cell>
        </row>
        <row r="780">
          <cell r="A780" t="str">
            <v>Esslingen</v>
          </cell>
          <cell r="K780">
            <v>100</v>
          </cell>
          <cell r="L780">
            <v>0</v>
          </cell>
          <cell r="M780">
            <v>100</v>
          </cell>
        </row>
        <row r="781">
          <cell r="A781" t="str">
            <v>Esslingen</v>
          </cell>
          <cell r="K781">
            <v>100</v>
          </cell>
          <cell r="L781">
            <v>0</v>
          </cell>
          <cell r="M781">
            <v>75</v>
          </cell>
        </row>
        <row r="782">
          <cell r="A782" t="str">
            <v>Esslingen</v>
          </cell>
          <cell r="K782">
            <v>100</v>
          </cell>
          <cell r="L782">
            <v>0</v>
          </cell>
          <cell r="M782">
            <v>100</v>
          </cell>
        </row>
        <row r="783">
          <cell r="A783" t="str">
            <v>Esslingen</v>
          </cell>
          <cell r="K783">
            <v>100</v>
          </cell>
          <cell r="L783">
            <v>0</v>
          </cell>
          <cell r="M783">
            <v>100</v>
          </cell>
        </row>
        <row r="784">
          <cell r="A784" t="str">
            <v>Freudenstadt</v>
          </cell>
          <cell r="K784">
            <v>0</v>
          </cell>
          <cell r="L784">
            <v>0</v>
          </cell>
          <cell r="M784">
            <v>100</v>
          </cell>
        </row>
        <row r="785">
          <cell r="A785" t="str">
            <v>Freudenstadt</v>
          </cell>
          <cell r="K785">
            <v>100</v>
          </cell>
          <cell r="L785">
            <v>0</v>
          </cell>
          <cell r="M785">
            <v>100</v>
          </cell>
        </row>
        <row r="786">
          <cell r="A786" t="str">
            <v>Freudenstadt</v>
          </cell>
          <cell r="K786">
            <v>100</v>
          </cell>
          <cell r="L786">
            <v>0</v>
          </cell>
          <cell r="M786">
            <v>100</v>
          </cell>
        </row>
        <row r="787">
          <cell r="A787" t="str">
            <v>Freudenstadt</v>
          </cell>
          <cell r="K787">
            <v>0</v>
          </cell>
          <cell r="L787">
            <v>0</v>
          </cell>
          <cell r="M787">
            <v>0</v>
          </cell>
        </row>
        <row r="788">
          <cell r="A788" t="str">
            <v>Freudenstadt</v>
          </cell>
          <cell r="K788">
            <v>100</v>
          </cell>
          <cell r="L788">
            <v>0</v>
          </cell>
          <cell r="M788">
            <v>100</v>
          </cell>
        </row>
        <row r="789">
          <cell r="A789" t="str">
            <v>Freudenstadt</v>
          </cell>
          <cell r="K789">
            <v>100</v>
          </cell>
          <cell r="L789">
            <v>0</v>
          </cell>
          <cell r="M789">
            <v>100</v>
          </cell>
        </row>
        <row r="790">
          <cell r="A790" t="str">
            <v>Freudenstadt</v>
          </cell>
          <cell r="K790">
            <v>0</v>
          </cell>
          <cell r="L790">
            <v>0</v>
          </cell>
          <cell r="M790">
            <v>0</v>
          </cell>
        </row>
        <row r="791">
          <cell r="A791" t="str">
            <v>Freudenstadt</v>
          </cell>
          <cell r="K791">
            <v>100</v>
          </cell>
          <cell r="L791">
            <v>0</v>
          </cell>
          <cell r="M791">
            <v>100</v>
          </cell>
        </row>
        <row r="792">
          <cell r="A792" t="str">
            <v>Freudenstadt</v>
          </cell>
          <cell r="K792">
            <v>0</v>
          </cell>
          <cell r="L792">
            <v>0</v>
          </cell>
          <cell r="M792">
            <v>0</v>
          </cell>
        </row>
        <row r="793">
          <cell r="A793" t="str">
            <v>Freudenstadt</v>
          </cell>
          <cell r="K793">
            <v>100</v>
          </cell>
          <cell r="L793">
            <v>0</v>
          </cell>
          <cell r="M793">
            <v>100</v>
          </cell>
        </row>
        <row r="794">
          <cell r="A794" t="str">
            <v>Freudenstadt</v>
          </cell>
          <cell r="K794">
            <v>0</v>
          </cell>
          <cell r="L794">
            <v>0</v>
          </cell>
          <cell r="M794">
            <v>0</v>
          </cell>
        </row>
        <row r="795">
          <cell r="A795" t="str">
            <v>Freudenstadt</v>
          </cell>
          <cell r="K795">
            <v>0</v>
          </cell>
          <cell r="L795">
            <v>0</v>
          </cell>
          <cell r="M795">
            <v>0</v>
          </cell>
        </row>
        <row r="796">
          <cell r="A796" t="str">
            <v>Freudenstadt</v>
          </cell>
          <cell r="K796">
            <v>50</v>
          </cell>
          <cell r="L796">
            <v>0</v>
          </cell>
          <cell r="M796">
            <v>100</v>
          </cell>
        </row>
        <row r="797">
          <cell r="A797" t="str">
            <v>Freudenstadt</v>
          </cell>
          <cell r="K797">
            <v>100</v>
          </cell>
          <cell r="L797">
            <v>0</v>
          </cell>
          <cell r="M797">
            <v>100</v>
          </cell>
        </row>
        <row r="798">
          <cell r="A798" t="str">
            <v>Freudenstadt</v>
          </cell>
          <cell r="K798">
            <v>100</v>
          </cell>
          <cell r="L798">
            <v>0</v>
          </cell>
          <cell r="M798">
            <v>100</v>
          </cell>
        </row>
        <row r="799">
          <cell r="A799" t="str">
            <v>Freudenstadt</v>
          </cell>
          <cell r="K799">
            <v>100</v>
          </cell>
          <cell r="L799">
            <v>0</v>
          </cell>
          <cell r="M799">
            <v>100</v>
          </cell>
        </row>
        <row r="800">
          <cell r="A800" t="str">
            <v>Freudenstadt</v>
          </cell>
          <cell r="K800">
            <v>100</v>
          </cell>
          <cell r="L800">
            <v>0</v>
          </cell>
          <cell r="M800">
            <v>100</v>
          </cell>
        </row>
        <row r="801">
          <cell r="A801" t="str">
            <v>Freudenstadt</v>
          </cell>
          <cell r="K801">
            <v>100</v>
          </cell>
          <cell r="L801">
            <v>0</v>
          </cell>
          <cell r="M801">
            <v>100</v>
          </cell>
        </row>
        <row r="802">
          <cell r="A802" t="str">
            <v>Freudenstadt</v>
          </cell>
          <cell r="K802">
            <v>100</v>
          </cell>
          <cell r="L802">
            <v>0</v>
          </cell>
          <cell r="M802">
            <v>100</v>
          </cell>
        </row>
        <row r="803">
          <cell r="A803" t="str">
            <v>Freudenstadt</v>
          </cell>
          <cell r="K803">
            <v>0</v>
          </cell>
          <cell r="L803">
            <v>0</v>
          </cell>
          <cell r="M803">
            <v>0</v>
          </cell>
        </row>
        <row r="804">
          <cell r="A804" t="str">
            <v>Freudenstadt</v>
          </cell>
          <cell r="K804">
            <v>100</v>
          </cell>
          <cell r="L804">
            <v>0</v>
          </cell>
          <cell r="M804">
            <v>100</v>
          </cell>
        </row>
        <row r="805">
          <cell r="A805" t="str">
            <v>Freudenstadt</v>
          </cell>
          <cell r="K805">
            <v>100</v>
          </cell>
          <cell r="L805">
            <v>0</v>
          </cell>
          <cell r="M805">
            <v>100</v>
          </cell>
        </row>
        <row r="806">
          <cell r="A806" t="str">
            <v>Freudenstadt</v>
          </cell>
          <cell r="K806">
            <v>0</v>
          </cell>
          <cell r="L806">
            <v>0</v>
          </cell>
          <cell r="M806">
            <v>0</v>
          </cell>
        </row>
        <row r="807">
          <cell r="A807" t="str">
            <v>Freudenstadt</v>
          </cell>
          <cell r="K807">
            <v>100</v>
          </cell>
          <cell r="L807">
            <v>0</v>
          </cell>
          <cell r="M807">
            <v>100</v>
          </cell>
        </row>
        <row r="808">
          <cell r="A808" t="str">
            <v>Freudenstadt</v>
          </cell>
          <cell r="K808">
            <v>100</v>
          </cell>
          <cell r="L808">
            <v>0</v>
          </cell>
          <cell r="M808">
            <v>100</v>
          </cell>
        </row>
        <row r="809">
          <cell r="A809" t="str">
            <v>Freudenstadt</v>
          </cell>
          <cell r="K809">
            <v>0</v>
          </cell>
          <cell r="L809">
            <v>0</v>
          </cell>
          <cell r="M809">
            <v>0</v>
          </cell>
        </row>
        <row r="810">
          <cell r="A810" t="str">
            <v>Freudenstadt</v>
          </cell>
          <cell r="K810">
            <v>100</v>
          </cell>
          <cell r="L810">
            <v>0</v>
          </cell>
          <cell r="M810">
            <v>100</v>
          </cell>
        </row>
        <row r="811">
          <cell r="A811" t="str">
            <v>Freudenstadt</v>
          </cell>
          <cell r="K811">
            <v>100</v>
          </cell>
          <cell r="L811">
            <v>0</v>
          </cell>
          <cell r="M811">
            <v>100</v>
          </cell>
        </row>
        <row r="812">
          <cell r="A812" t="str">
            <v>Freudenstadt</v>
          </cell>
          <cell r="K812">
            <v>100</v>
          </cell>
          <cell r="L812">
            <v>0</v>
          </cell>
          <cell r="M812">
            <v>100</v>
          </cell>
        </row>
        <row r="813">
          <cell r="A813" t="str">
            <v>Freudenstadt</v>
          </cell>
          <cell r="K813">
            <v>100</v>
          </cell>
          <cell r="L813">
            <v>0</v>
          </cell>
          <cell r="M813">
            <v>100</v>
          </cell>
        </row>
        <row r="814">
          <cell r="A814" t="str">
            <v>Freudenstadt</v>
          </cell>
          <cell r="K814">
            <v>100</v>
          </cell>
          <cell r="L814">
            <v>0</v>
          </cell>
          <cell r="M814">
            <v>100</v>
          </cell>
        </row>
        <row r="815">
          <cell r="A815" t="str">
            <v>Freudenstadt</v>
          </cell>
          <cell r="K815">
            <v>0</v>
          </cell>
          <cell r="L815">
            <v>100</v>
          </cell>
          <cell r="M815">
            <v>100</v>
          </cell>
        </row>
        <row r="816">
          <cell r="A816" t="str">
            <v>Freudenstadt</v>
          </cell>
          <cell r="K816">
            <v>0</v>
          </cell>
          <cell r="L816">
            <v>0</v>
          </cell>
          <cell r="M816">
            <v>0</v>
          </cell>
        </row>
        <row r="817">
          <cell r="A817" t="str">
            <v>Freudenstadt</v>
          </cell>
          <cell r="K817">
            <v>100</v>
          </cell>
          <cell r="L817">
            <v>0</v>
          </cell>
          <cell r="M817">
            <v>100</v>
          </cell>
        </row>
        <row r="818">
          <cell r="A818" t="str">
            <v>Freudenstadt</v>
          </cell>
          <cell r="K818">
            <v>0</v>
          </cell>
          <cell r="L818">
            <v>0</v>
          </cell>
          <cell r="M818">
            <v>0</v>
          </cell>
        </row>
        <row r="819">
          <cell r="A819" t="str">
            <v>Freudenstadt</v>
          </cell>
          <cell r="K819">
            <v>0</v>
          </cell>
          <cell r="L819">
            <v>0</v>
          </cell>
          <cell r="M819">
            <v>0</v>
          </cell>
        </row>
        <row r="820">
          <cell r="A820" t="str">
            <v>Freudenstadt</v>
          </cell>
          <cell r="K820">
            <v>100</v>
          </cell>
          <cell r="L820">
            <v>0</v>
          </cell>
          <cell r="M820">
            <v>100</v>
          </cell>
        </row>
        <row r="821">
          <cell r="A821" t="str">
            <v>Freudenstadt</v>
          </cell>
          <cell r="K821">
            <v>100</v>
          </cell>
          <cell r="L821">
            <v>0</v>
          </cell>
          <cell r="M821">
            <v>100</v>
          </cell>
        </row>
        <row r="822">
          <cell r="A822" t="str">
            <v>Freudenstadt</v>
          </cell>
          <cell r="K822">
            <v>0</v>
          </cell>
          <cell r="L822">
            <v>0</v>
          </cell>
          <cell r="M822">
            <v>0</v>
          </cell>
        </row>
        <row r="823">
          <cell r="A823" t="str">
            <v>Freudenstadt</v>
          </cell>
          <cell r="K823">
            <v>0</v>
          </cell>
          <cell r="L823">
            <v>0</v>
          </cell>
          <cell r="M823">
            <v>0</v>
          </cell>
        </row>
        <row r="824">
          <cell r="A824" t="str">
            <v>Freudenstadt</v>
          </cell>
          <cell r="K824">
            <v>100</v>
          </cell>
          <cell r="L824">
            <v>0</v>
          </cell>
          <cell r="M824">
            <v>100</v>
          </cell>
        </row>
        <row r="825">
          <cell r="A825" t="str">
            <v>Freudenstadt</v>
          </cell>
          <cell r="K825">
            <v>0</v>
          </cell>
          <cell r="L825">
            <v>0</v>
          </cell>
          <cell r="M825">
            <v>0</v>
          </cell>
        </row>
        <row r="826">
          <cell r="A826" t="str">
            <v>Freudenstadt</v>
          </cell>
          <cell r="K826">
            <v>0</v>
          </cell>
          <cell r="L826">
            <v>0</v>
          </cell>
          <cell r="M826">
            <v>0</v>
          </cell>
        </row>
        <row r="827">
          <cell r="A827" t="str">
            <v>Freudenstadt</v>
          </cell>
          <cell r="K827">
            <v>0</v>
          </cell>
          <cell r="L827">
            <v>0</v>
          </cell>
          <cell r="M827">
            <v>0</v>
          </cell>
        </row>
        <row r="828">
          <cell r="A828" t="str">
            <v>Freudenstadt</v>
          </cell>
          <cell r="K828">
            <v>50</v>
          </cell>
          <cell r="L828">
            <v>0</v>
          </cell>
          <cell r="M828">
            <v>50</v>
          </cell>
        </row>
        <row r="829">
          <cell r="A829" t="str">
            <v>Freudenstadt</v>
          </cell>
          <cell r="K829">
            <v>100</v>
          </cell>
          <cell r="L829">
            <v>0</v>
          </cell>
          <cell r="M829">
            <v>100</v>
          </cell>
        </row>
        <row r="830">
          <cell r="A830" t="str">
            <v>Freudenstadt</v>
          </cell>
          <cell r="K830">
            <v>0</v>
          </cell>
          <cell r="L830">
            <v>0</v>
          </cell>
          <cell r="M830">
            <v>0</v>
          </cell>
        </row>
        <row r="831">
          <cell r="A831" t="str">
            <v>Freudenstadt</v>
          </cell>
          <cell r="K831">
            <v>100</v>
          </cell>
          <cell r="L831">
            <v>0</v>
          </cell>
          <cell r="M831">
            <v>100</v>
          </cell>
        </row>
        <row r="832">
          <cell r="A832" t="str">
            <v>Freudenstadt</v>
          </cell>
          <cell r="K832">
            <v>100</v>
          </cell>
          <cell r="L832">
            <v>0</v>
          </cell>
          <cell r="M832">
            <v>100</v>
          </cell>
        </row>
        <row r="833">
          <cell r="A833" t="str">
            <v>Freudenstadt</v>
          </cell>
          <cell r="K833">
            <v>0</v>
          </cell>
          <cell r="L833">
            <v>0</v>
          </cell>
          <cell r="M833">
            <v>50</v>
          </cell>
        </row>
        <row r="834">
          <cell r="A834" t="str">
            <v>Freudenstadt</v>
          </cell>
          <cell r="K834">
            <v>100</v>
          </cell>
          <cell r="L834">
            <v>0</v>
          </cell>
          <cell r="M834">
            <v>100</v>
          </cell>
        </row>
        <row r="835">
          <cell r="A835" t="str">
            <v>Freudenstadt</v>
          </cell>
          <cell r="K835">
            <v>0</v>
          </cell>
          <cell r="L835">
            <v>0</v>
          </cell>
          <cell r="M835">
            <v>0</v>
          </cell>
        </row>
        <row r="836">
          <cell r="A836" t="str">
            <v>Freudenstadt</v>
          </cell>
          <cell r="K836">
            <v>100</v>
          </cell>
          <cell r="L836">
            <v>0</v>
          </cell>
          <cell r="M836">
            <v>100</v>
          </cell>
        </row>
        <row r="837">
          <cell r="A837" t="str">
            <v>Freudenstadt</v>
          </cell>
          <cell r="K837">
            <v>50</v>
          </cell>
          <cell r="L837">
            <v>0</v>
          </cell>
          <cell r="M837">
            <v>0</v>
          </cell>
        </row>
        <row r="838">
          <cell r="A838" t="str">
            <v>Gaildorf</v>
          </cell>
          <cell r="K838">
            <v>0</v>
          </cell>
          <cell r="L838">
            <v>-25</v>
          </cell>
          <cell r="M838">
            <v>-25</v>
          </cell>
        </row>
        <row r="839">
          <cell r="A839" t="str">
            <v>Gaildorf</v>
          </cell>
          <cell r="K839">
            <v>100</v>
          </cell>
          <cell r="L839">
            <v>0</v>
          </cell>
          <cell r="M839">
            <v>100</v>
          </cell>
        </row>
        <row r="840">
          <cell r="A840" t="str">
            <v>Gaildorf</v>
          </cell>
          <cell r="K840">
            <v>25</v>
          </cell>
          <cell r="L840">
            <v>0</v>
          </cell>
          <cell r="M840">
            <v>100</v>
          </cell>
        </row>
        <row r="841">
          <cell r="A841" t="str">
            <v>Gaildorf</v>
          </cell>
          <cell r="K841">
            <v>75</v>
          </cell>
          <cell r="L841">
            <v>0</v>
          </cell>
          <cell r="M841">
            <v>0</v>
          </cell>
        </row>
        <row r="842">
          <cell r="A842" t="str">
            <v>Gaildorf</v>
          </cell>
          <cell r="K842">
            <v>100</v>
          </cell>
          <cell r="L842">
            <v>0</v>
          </cell>
          <cell r="M842">
            <v>100</v>
          </cell>
        </row>
        <row r="843">
          <cell r="A843" t="str">
            <v>Gaildorf</v>
          </cell>
          <cell r="K843">
            <v>100</v>
          </cell>
          <cell r="L843">
            <v>0</v>
          </cell>
          <cell r="M843">
            <v>100</v>
          </cell>
        </row>
        <row r="844">
          <cell r="A844" t="str">
            <v>Gaildorf</v>
          </cell>
          <cell r="K844">
            <v>100</v>
          </cell>
          <cell r="L844">
            <v>0</v>
          </cell>
          <cell r="M844">
            <v>100</v>
          </cell>
        </row>
        <row r="845">
          <cell r="A845" t="str">
            <v>Gaildorf</v>
          </cell>
          <cell r="K845">
            <v>100</v>
          </cell>
          <cell r="L845">
            <v>0</v>
          </cell>
          <cell r="M845">
            <v>100</v>
          </cell>
        </row>
        <row r="846">
          <cell r="A846" t="str">
            <v>Gaildorf</v>
          </cell>
          <cell r="K846">
            <v>50</v>
          </cell>
          <cell r="L846">
            <v>0</v>
          </cell>
          <cell r="M846">
            <v>100</v>
          </cell>
        </row>
        <row r="847">
          <cell r="A847" t="str">
            <v>Gaildorf</v>
          </cell>
          <cell r="K847">
            <v>100</v>
          </cell>
          <cell r="L847">
            <v>0</v>
          </cell>
          <cell r="M847">
            <v>100</v>
          </cell>
        </row>
        <row r="848">
          <cell r="A848" t="str">
            <v>Gaildorf</v>
          </cell>
          <cell r="K848">
            <v>0</v>
          </cell>
          <cell r="L848">
            <v>100</v>
          </cell>
          <cell r="M848">
            <v>100</v>
          </cell>
        </row>
        <row r="849">
          <cell r="A849" t="str">
            <v>Gaildorf</v>
          </cell>
          <cell r="K849">
            <v>0</v>
          </cell>
          <cell r="L849">
            <v>100</v>
          </cell>
          <cell r="M849">
            <v>100</v>
          </cell>
        </row>
        <row r="850">
          <cell r="A850" t="str">
            <v>Gaildorf</v>
          </cell>
          <cell r="K850">
            <v>100</v>
          </cell>
          <cell r="L850">
            <v>0</v>
          </cell>
          <cell r="M850">
            <v>100</v>
          </cell>
        </row>
        <row r="851">
          <cell r="A851" t="str">
            <v>Gaildorf</v>
          </cell>
          <cell r="K851">
            <v>0</v>
          </cell>
          <cell r="L851">
            <v>100</v>
          </cell>
          <cell r="M851">
            <v>100</v>
          </cell>
        </row>
        <row r="852">
          <cell r="A852" t="str">
            <v>Gaildorf</v>
          </cell>
          <cell r="K852">
            <v>50</v>
          </cell>
          <cell r="L852">
            <v>0</v>
          </cell>
          <cell r="M852">
            <v>100</v>
          </cell>
        </row>
        <row r="853">
          <cell r="A853" t="str">
            <v>Gaildorf</v>
          </cell>
          <cell r="K853">
            <v>50</v>
          </cell>
          <cell r="L853">
            <v>0</v>
          </cell>
          <cell r="M853">
            <v>0</v>
          </cell>
        </row>
        <row r="854">
          <cell r="A854" t="str">
            <v>Gaildorf</v>
          </cell>
          <cell r="K854">
            <v>100</v>
          </cell>
          <cell r="L854">
            <v>0</v>
          </cell>
          <cell r="M854">
            <v>100</v>
          </cell>
        </row>
        <row r="855">
          <cell r="A855" t="str">
            <v>Gaildorf</v>
          </cell>
          <cell r="K855">
            <v>100</v>
          </cell>
          <cell r="L855">
            <v>0</v>
          </cell>
          <cell r="M855">
            <v>100</v>
          </cell>
        </row>
        <row r="856">
          <cell r="A856" t="str">
            <v>Gaildorf</v>
          </cell>
          <cell r="K856">
            <v>100</v>
          </cell>
          <cell r="L856">
            <v>0</v>
          </cell>
          <cell r="M856">
            <v>100</v>
          </cell>
        </row>
        <row r="857">
          <cell r="A857" t="str">
            <v>Gaildorf</v>
          </cell>
          <cell r="K857">
            <v>100</v>
          </cell>
          <cell r="L857">
            <v>0</v>
          </cell>
          <cell r="M857">
            <v>100</v>
          </cell>
        </row>
        <row r="858">
          <cell r="A858" t="str">
            <v>Gaildorf</v>
          </cell>
          <cell r="K858">
            <v>100</v>
          </cell>
          <cell r="L858">
            <v>0</v>
          </cell>
          <cell r="M858">
            <v>50</v>
          </cell>
        </row>
        <row r="859">
          <cell r="A859" t="str">
            <v>Geislingen a.d. Steige</v>
          </cell>
          <cell r="K859">
            <v>50</v>
          </cell>
          <cell r="L859">
            <v>0</v>
          </cell>
          <cell r="M859">
            <v>50</v>
          </cell>
        </row>
        <row r="860">
          <cell r="A860" t="str">
            <v>Geislingen a.d. Steige</v>
          </cell>
          <cell r="K860">
            <v>75</v>
          </cell>
          <cell r="L860">
            <v>0</v>
          </cell>
          <cell r="M860">
            <v>75</v>
          </cell>
        </row>
        <row r="861">
          <cell r="A861" t="str">
            <v>Geislingen a.d. Steige</v>
          </cell>
          <cell r="K861">
            <v>50</v>
          </cell>
          <cell r="L861">
            <v>0</v>
          </cell>
          <cell r="M861">
            <v>100</v>
          </cell>
        </row>
        <row r="862">
          <cell r="A862" t="str">
            <v>Geislingen a.d. Steige</v>
          </cell>
          <cell r="K862">
            <v>0</v>
          </cell>
          <cell r="L862">
            <v>0</v>
          </cell>
          <cell r="M862">
            <v>0</v>
          </cell>
        </row>
        <row r="863">
          <cell r="A863" t="str">
            <v>Geislingen a.d. Steige</v>
          </cell>
          <cell r="K863">
            <v>50</v>
          </cell>
          <cell r="L863">
            <v>0</v>
          </cell>
          <cell r="M863">
            <v>0</v>
          </cell>
        </row>
        <row r="864">
          <cell r="A864" t="str">
            <v>Geislingen a.d. Steige</v>
          </cell>
          <cell r="K864">
            <v>0</v>
          </cell>
          <cell r="L864">
            <v>0</v>
          </cell>
          <cell r="M864">
            <v>0</v>
          </cell>
        </row>
        <row r="865">
          <cell r="A865" t="str">
            <v>Geislingen a.d. Steige</v>
          </cell>
          <cell r="K865">
            <v>50</v>
          </cell>
          <cell r="L865">
            <v>0</v>
          </cell>
          <cell r="M865">
            <v>50</v>
          </cell>
        </row>
        <row r="866">
          <cell r="A866" t="str">
            <v>Geislingen a.d. Steige</v>
          </cell>
          <cell r="K866">
            <v>100</v>
          </cell>
          <cell r="L866">
            <v>0</v>
          </cell>
          <cell r="M866">
            <v>100</v>
          </cell>
        </row>
        <row r="867">
          <cell r="A867" t="str">
            <v>Geislingen a.d. Steige</v>
          </cell>
          <cell r="K867">
            <v>100</v>
          </cell>
          <cell r="L867">
            <v>0</v>
          </cell>
          <cell r="M867">
            <v>100</v>
          </cell>
        </row>
        <row r="868">
          <cell r="A868" t="str">
            <v>Geislingen a.d. Steige</v>
          </cell>
          <cell r="K868">
            <v>0</v>
          </cell>
          <cell r="L868">
            <v>100</v>
          </cell>
          <cell r="M868">
            <v>100</v>
          </cell>
        </row>
        <row r="869">
          <cell r="A869" t="str">
            <v>Geislingen a.d. Steige</v>
          </cell>
          <cell r="K869">
            <v>0</v>
          </cell>
          <cell r="L869">
            <v>100</v>
          </cell>
          <cell r="M869">
            <v>100</v>
          </cell>
        </row>
        <row r="870">
          <cell r="A870" t="str">
            <v>Geislingen a.d. Steige</v>
          </cell>
          <cell r="K870">
            <v>0</v>
          </cell>
          <cell r="L870">
            <v>0</v>
          </cell>
          <cell r="M870">
            <v>0</v>
          </cell>
        </row>
        <row r="871">
          <cell r="A871" t="str">
            <v>Geislingen a.d. Steige</v>
          </cell>
          <cell r="K871">
            <v>87.5</v>
          </cell>
          <cell r="L871">
            <v>0</v>
          </cell>
          <cell r="M871">
            <v>100</v>
          </cell>
        </row>
        <row r="872">
          <cell r="A872" t="str">
            <v>Geislingen a.d. Steige</v>
          </cell>
          <cell r="K872">
            <v>50</v>
          </cell>
          <cell r="L872">
            <v>0</v>
          </cell>
          <cell r="M872">
            <v>100</v>
          </cell>
        </row>
        <row r="873">
          <cell r="A873" t="str">
            <v>Geislingen a.d. Steige</v>
          </cell>
          <cell r="K873">
            <v>100</v>
          </cell>
          <cell r="L873">
            <v>0</v>
          </cell>
          <cell r="M873">
            <v>100</v>
          </cell>
        </row>
        <row r="874">
          <cell r="A874" t="str">
            <v>Geislingen a.d. Steige</v>
          </cell>
          <cell r="K874">
            <v>100</v>
          </cell>
          <cell r="L874">
            <v>0</v>
          </cell>
          <cell r="M874">
            <v>50</v>
          </cell>
        </row>
        <row r="875">
          <cell r="A875" t="str">
            <v>Geislingen a.d. Steige</v>
          </cell>
          <cell r="K875">
            <v>100</v>
          </cell>
          <cell r="L875">
            <v>0</v>
          </cell>
          <cell r="M875">
            <v>100</v>
          </cell>
        </row>
        <row r="876">
          <cell r="A876" t="str">
            <v>Geislingen a.d. Steige</v>
          </cell>
          <cell r="K876">
            <v>100</v>
          </cell>
          <cell r="L876">
            <v>0</v>
          </cell>
          <cell r="M876">
            <v>100</v>
          </cell>
        </row>
        <row r="877">
          <cell r="A877" t="str">
            <v>Geislingen a.d. Steige</v>
          </cell>
          <cell r="K877">
            <v>100</v>
          </cell>
          <cell r="L877">
            <v>0</v>
          </cell>
          <cell r="M877">
            <v>100</v>
          </cell>
        </row>
        <row r="878">
          <cell r="A878" t="str">
            <v>Geislingen a.d. Steige</v>
          </cell>
          <cell r="K878">
            <v>50</v>
          </cell>
          <cell r="L878">
            <v>0</v>
          </cell>
          <cell r="M878">
            <v>100</v>
          </cell>
        </row>
        <row r="879">
          <cell r="A879" t="str">
            <v>Geislingen a.d. Steige</v>
          </cell>
          <cell r="K879">
            <v>0</v>
          </cell>
          <cell r="L879">
            <v>0</v>
          </cell>
          <cell r="M879">
            <v>0</v>
          </cell>
        </row>
        <row r="880">
          <cell r="A880" t="str">
            <v>Geislingen a.d. Steige</v>
          </cell>
          <cell r="K880">
            <v>50</v>
          </cell>
          <cell r="L880">
            <v>0</v>
          </cell>
          <cell r="M880">
            <v>0</v>
          </cell>
        </row>
        <row r="881">
          <cell r="A881" t="str">
            <v>Geislingen a.d. Steige</v>
          </cell>
          <cell r="K881">
            <v>0</v>
          </cell>
          <cell r="L881">
            <v>0</v>
          </cell>
          <cell r="M881">
            <v>0</v>
          </cell>
        </row>
        <row r="882">
          <cell r="A882" t="str">
            <v>Geislingen a.d. Steige</v>
          </cell>
          <cell r="K882">
            <v>0</v>
          </cell>
          <cell r="L882">
            <v>100</v>
          </cell>
          <cell r="M882">
            <v>100</v>
          </cell>
        </row>
        <row r="883">
          <cell r="A883" t="str">
            <v>Geislingen a.d. Steige</v>
          </cell>
          <cell r="K883">
            <v>100</v>
          </cell>
          <cell r="L883">
            <v>0</v>
          </cell>
          <cell r="M883">
            <v>100</v>
          </cell>
        </row>
        <row r="884">
          <cell r="A884" t="str">
            <v>Geislingen a.d. Steige</v>
          </cell>
          <cell r="K884">
            <v>0</v>
          </cell>
          <cell r="L884">
            <v>0</v>
          </cell>
          <cell r="M884">
            <v>0</v>
          </cell>
        </row>
        <row r="885">
          <cell r="A885" t="str">
            <v>Geislingen a.d. Steige</v>
          </cell>
          <cell r="K885">
            <v>0</v>
          </cell>
          <cell r="L885">
            <v>0</v>
          </cell>
          <cell r="M885">
            <v>0</v>
          </cell>
        </row>
        <row r="886">
          <cell r="A886" t="str">
            <v>Geislingen a.d. Steige</v>
          </cell>
          <cell r="K886">
            <v>100</v>
          </cell>
          <cell r="L886">
            <v>0</v>
          </cell>
          <cell r="M886">
            <v>100</v>
          </cell>
        </row>
        <row r="887">
          <cell r="A887" t="str">
            <v>Geislingen a.d. Steige</v>
          </cell>
          <cell r="K887">
            <v>50</v>
          </cell>
          <cell r="L887">
            <v>0</v>
          </cell>
          <cell r="M887">
            <v>50</v>
          </cell>
        </row>
        <row r="888">
          <cell r="A888" t="str">
            <v>Geislingen a.d. Steige</v>
          </cell>
          <cell r="K888">
            <v>0</v>
          </cell>
          <cell r="L888">
            <v>0</v>
          </cell>
          <cell r="M888">
            <v>0</v>
          </cell>
        </row>
        <row r="889">
          <cell r="A889" t="str">
            <v>Geislingen a.d. Steige</v>
          </cell>
          <cell r="K889">
            <v>25</v>
          </cell>
          <cell r="L889">
            <v>0</v>
          </cell>
          <cell r="M889">
            <v>100</v>
          </cell>
        </row>
        <row r="890">
          <cell r="A890" t="str">
            <v>Geislingen a.d. Steige</v>
          </cell>
          <cell r="K890">
            <v>50</v>
          </cell>
          <cell r="L890">
            <v>0</v>
          </cell>
          <cell r="M890">
            <v>50</v>
          </cell>
        </row>
        <row r="891">
          <cell r="A891" t="str">
            <v>Geislingen a.d. Steige</v>
          </cell>
          <cell r="K891">
            <v>100</v>
          </cell>
          <cell r="L891">
            <v>0</v>
          </cell>
          <cell r="M891">
            <v>100</v>
          </cell>
        </row>
        <row r="892">
          <cell r="A892" t="str">
            <v>Geislingen a.d. Steige</v>
          </cell>
          <cell r="K892">
            <v>100</v>
          </cell>
          <cell r="L892">
            <v>0</v>
          </cell>
          <cell r="M892">
            <v>100</v>
          </cell>
        </row>
        <row r="893">
          <cell r="A893" t="str">
            <v>Geislingen a.d. Steige</v>
          </cell>
          <cell r="K893">
            <v>100</v>
          </cell>
          <cell r="L893">
            <v>0</v>
          </cell>
          <cell r="M893">
            <v>100</v>
          </cell>
        </row>
        <row r="894">
          <cell r="A894" t="str">
            <v>Geislingen a.d. Steige</v>
          </cell>
          <cell r="K894">
            <v>100</v>
          </cell>
          <cell r="L894">
            <v>0</v>
          </cell>
          <cell r="M894">
            <v>100</v>
          </cell>
        </row>
        <row r="895">
          <cell r="A895" t="str">
            <v>Göppingen</v>
          </cell>
          <cell r="K895">
            <v>100</v>
          </cell>
          <cell r="L895">
            <v>0</v>
          </cell>
          <cell r="M895">
            <v>100</v>
          </cell>
        </row>
        <row r="896">
          <cell r="A896" t="str">
            <v>Göppingen</v>
          </cell>
          <cell r="K896">
            <v>100</v>
          </cell>
          <cell r="L896">
            <v>0</v>
          </cell>
          <cell r="M896">
            <v>100</v>
          </cell>
        </row>
        <row r="897">
          <cell r="A897" t="str">
            <v>Göppingen</v>
          </cell>
          <cell r="K897">
            <v>100</v>
          </cell>
          <cell r="L897">
            <v>0</v>
          </cell>
          <cell r="M897">
            <v>100</v>
          </cell>
        </row>
        <row r="898">
          <cell r="A898" t="str">
            <v>Göppingen</v>
          </cell>
          <cell r="K898">
            <v>100</v>
          </cell>
          <cell r="L898">
            <v>0</v>
          </cell>
          <cell r="M898">
            <v>75</v>
          </cell>
        </row>
        <row r="899">
          <cell r="A899" t="str">
            <v>Göppingen</v>
          </cell>
          <cell r="K899">
            <v>100</v>
          </cell>
          <cell r="L899">
            <v>0</v>
          </cell>
          <cell r="M899">
            <v>100</v>
          </cell>
        </row>
        <row r="900">
          <cell r="A900" t="str">
            <v>Göppingen</v>
          </cell>
          <cell r="K900">
            <v>100</v>
          </cell>
          <cell r="L900">
            <v>0</v>
          </cell>
          <cell r="M900">
            <v>100</v>
          </cell>
        </row>
        <row r="901">
          <cell r="A901" t="str">
            <v>Göppingen</v>
          </cell>
          <cell r="K901">
            <v>100</v>
          </cell>
          <cell r="L901">
            <v>0</v>
          </cell>
          <cell r="M901">
            <v>100</v>
          </cell>
        </row>
        <row r="902">
          <cell r="A902" t="str">
            <v>Göppingen</v>
          </cell>
          <cell r="K902">
            <v>0</v>
          </cell>
          <cell r="L902">
            <v>0</v>
          </cell>
          <cell r="M902">
            <v>0</v>
          </cell>
        </row>
        <row r="903">
          <cell r="A903" t="str">
            <v>Göppingen</v>
          </cell>
          <cell r="K903">
            <v>100</v>
          </cell>
          <cell r="L903">
            <v>0</v>
          </cell>
          <cell r="M903">
            <v>100</v>
          </cell>
        </row>
        <row r="904">
          <cell r="A904" t="str">
            <v>Göppingen</v>
          </cell>
          <cell r="K904">
            <v>0</v>
          </cell>
          <cell r="L904">
            <v>0</v>
          </cell>
          <cell r="M904">
            <v>0</v>
          </cell>
        </row>
        <row r="905">
          <cell r="A905" t="str">
            <v>Göppingen</v>
          </cell>
          <cell r="K905">
            <v>100</v>
          </cell>
          <cell r="L905">
            <v>0</v>
          </cell>
          <cell r="M905">
            <v>100</v>
          </cell>
        </row>
        <row r="906">
          <cell r="A906" t="str">
            <v>Göppingen</v>
          </cell>
          <cell r="K906">
            <v>100</v>
          </cell>
          <cell r="L906">
            <v>0</v>
          </cell>
          <cell r="M906">
            <v>100</v>
          </cell>
        </row>
        <row r="907">
          <cell r="A907" t="str">
            <v>Göppingen</v>
          </cell>
          <cell r="K907">
            <v>100</v>
          </cell>
          <cell r="L907">
            <v>0</v>
          </cell>
          <cell r="M907">
            <v>100</v>
          </cell>
        </row>
        <row r="908">
          <cell r="A908" t="str">
            <v>Göppingen</v>
          </cell>
          <cell r="K908">
            <v>50</v>
          </cell>
          <cell r="L908">
            <v>0</v>
          </cell>
          <cell r="M908">
            <v>100</v>
          </cell>
        </row>
        <row r="909">
          <cell r="A909" t="str">
            <v>Göppingen</v>
          </cell>
          <cell r="K909">
            <v>50</v>
          </cell>
          <cell r="L909">
            <v>0</v>
          </cell>
          <cell r="M909">
            <v>0</v>
          </cell>
        </row>
        <row r="910">
          <cell r="A910" t="str">
            <v>Göppingen</v>
          </cell>
          <cell r="K910">
            <v>100</v>
          </cell>
          <cell r="L910">
            <v>0</v>
          </cell>
          <cell r="M910">
            <v>100</v>
          </cell>
        </row>
        <row r="911">
          <cell r="A911" t="str">
            <v>Göppingen</v>
          </cell>
          <cell r="K911">
            <v>50</v>
          </cell>
          <cell r="L911">
            <v>0</v>
          </cell>
          <cell r="M911">
            <v>50</v>
          </cell>
        </row>
        <row r="912">
          <cell r="A912" t="str">
            <v>Göppingen</v>
          </cell>
          <cell r="K912">
            <v>100</v>
          </cell>
          <cell r="L912">
            <v>0</v>
          </cell>
          <cell r="M912">
            <v>100</v>
          </cell>
        </row>
        <row r="913">
          <cell r="A913" t="str">
            <v>Göppingen</v>
          </cell>
          <cell r="K913">
            <v>100</v>
          </cell>
          <cell r="L913">
            <v>0</v>
          </cell>
          <cell r="M913">
            <v>100</v>
          </cell>
        </row>
        <row r="914">
          <cell r="A914" t="str">
            <v>Göppingen</v>
          </cell>
          <cell r="K914">
            <v>0</v>
          </cell>
          <cell r="L914">
            <v>0</v>
          </cell>
          <cell r="M914">
            <v>50</v>
          </cell>
        </row>
        <row r="915">
          <cell r="A915" t="str">
            <v>Göppingen</v>
          </cell>
          <cell r="K915">
            <v>50</v>
          </cell>
          <cell r="L915">
            <v>0</v>
          </cell>
          <cell r="M915">
            <v>0</v>
          </cell>
        </row>
        <row r="916">
          <cell r="A916" t="str">
            <v>Göppingen</v>
          </cell>
          <cell r="K916">
            <v>75</v>
          </cell>
          <cell r="L916">
            <v>0</v>
          </cell>
          <cell r="M916">
            <v>75</v>
          </cell>
        </row>
        <row r="917">
          <cell r="A917" t="str">
            <v>Göppingen</v>
          </cell>
          <cell r="K917">
            <v>100</v>
          </cell>
          <cell r="L917">
            <v>0</v>
          </cell>
          <cell r="M917">
            <v>100</v>
          </cell>
        </row>
        <row r="918">
          <cell r="A918" t="str">
            <v>Göppingen</v>
          </cell>
          <cell r="K918">
            <v>100</v>
          </cell>
          <cell r="L918">
            <v>0</v>
          </cell>
          <cell r="M918">
            <v>100</v>
          </cell>
        </row>
        <row r="919">
          <cell r="A919" t="str">
            <v>Göppingen</v>
          </cell>
          <cell r="K919">
            <v>100</v>
          </cell>
          <cell r="L919">
            <v>0</v>
          </cell>
          <cell r="M919">
            <v>100</v>
          </cell>
        </row>
        <row r="920">
          <cell r="A920" t="str">
            <v>Göppingen</v>
          </cell>
          <cell r="K920">
            <v>100</v>
          </cell>
          <cell r="L920">
            <v>0</v>
          </cell>
          <cell r="M920">
            <v>100</v>
          </cell>
        </row>
        <row r="921">
          <cell r="A921" t="str">
            <v>Göppingen</v>
          </cell>
          <cell r="K921">
            <v>100</v>
          </cell>
          <cell r="L921">
            <v>0</v>
          </cell>
          <cell r="M921">
            <v>100</v>
          </cell>
        </row>
        <row r="922">
          <cell r="A922" t="str">
            <v>Göppingen</v>
          </cell>
          <cell r="K922">
            <v>100</v>
          </cell>
          <cell r="L922">
            <v>0</v>
          </cell>
          <cell r="M922">
            <v>100</v>
          </cell>
        </row>
        <row r="923">
          <cell r="A923" t="str">
            <v>Göppingen</v>
          </cell>
          <cell r="K923">
            <v>75</v>
          </cell>
          <cell r="L923">
            <v>0</v>
          </cell>
          <cell r="M923">
            <v>75</v>
          </cell>
        </row>
        <row r="924">
          <cell r="A924" t="str">
            <v>Göppingen</v>
          </cell>
          <cell r="K924">
            <v>100</v>
          </cell>
          <cell r="L924">
            <v>0</v>
          </cell>
          <cell r="M924">
            <v>100</v>
          </cell>
        </row>
        <row r="925">
          <cell r="A925" t="str">
            <v>Göppingen</v>
          </cell>
          <cell r="K925">
            <v>100</v>
          </cell>
          <cell r="L925">
            <v>0</v>
          </cell>
          <cell r="M925">
            <v>100</v>
          </cell>
        </row>
        <row r="926">
          <cell r="A926" t="str">
            <v>Göppingen</v>
          </cell>
          <cell r="K926">
            <v>100</v>
          </cell>
          <cell r="L926">
            <v>0</v>
          </cell>
          <cell r="M926">
            <v>100</v>
          </cell>
        </row>
        <row r="927">
          <cell r="A927" t="str">
            <v>Göppingen</v>
          </cell>
          <cell r="K927">
            <v>0</v>
          </cell>
          <cell r="L927">
            <v>0</v>
          </cell>
          <cell r="M927">
            <v>0</v>
          </cell>
        </row>
        <row r="928">
          <cell r="A928" t="str">
            <v>Göppingen</v>
          </cell>
          <cell r="K928">
            <v>0</v>
          </cell>
          <cell r="L928">
            <v>0</v>
          </cell>
          <cell r="M928">
            <v>0</v>
          </cell>
        </row>
        <row r="929">
          <cell r="A929" t="str">
            <v>Göppingen</v>
          </cell>
          <cell r="K929">
            <v>0</v>
          </cell>
          <cell r="L929">
            <v>0</v>
          </cell>
          <cell r="M929">
            <v>0</v>
          </cell>
        </row>
        <row r="930">
          <cell r="A930" t="str">
            <v>Göppingen</v>
          </cell>
          <cell r="K930">
            <v>100</v>
          </cell>
          <cell r="L930">
            <v>0</v>
          </cell>
          <cell r="M930">
            <v>100</v>
          </cell>
        </row>
        <row r="931">
          <cell r="A931" t="str">
            <v>Göppingen</v>
          </cell>
          <cell r="K931">
            <v>0</v>
          </cell>
          <cell r="L931">
            <v>0</v>
          </cell>
          <cell r="M931">
            <v>0</v>
          </cell>
        </row>
        <row r="932">
          <cell r="A932" t="str">
            <v>Göppingen</v>
          </cell>
          <cell r="K932">
            <v>100</v>
          </cell>
          <cell r="L932">
            <v>0</v>
          </cell>
          <cell r="M932">
            <v>100</v>
          </cell>
        </row>
        <row r="933">
          <cell r="A933" t="str">
            <v>Göppingen</v>
          </cell>
          <cell r="K933">
            <v>100</v>
          </cell>
          <cell r="L933">
            <v>0</v>
          </cell>
          <cell r="M933">
            <v>100</v>
          </cell>
        </row>
        <row r="934">
          <cell r="A934" t="str">
            <v>Göppingen</v>
          </cell>
          <cell r="K934">
            <v>100</v>
          </cell>
          <cell r="L934">
            <v>0</v>
          </cell>
          <cell r="M934">
            <v>100</v>
          </cell>
        </row>
        <row r="935">
          <cell r="A935" t="str">
            <v>Göppingen</v>
          </cell>
          <cell r="K935">
            <v>0</v>
          </cell>
          <cell r="L935">
            <v>0</v>
          </cell>
          <cell r="M935">
            <v>0</v>
          </cell>
        </row>
        <row r="936">
          <cell r="A936" t="str">
            <v>Göppingen</v>
          </cell>
          <cell r="K936">
            <v>100</v>
          </cell>
          <cell r="L936">
            <v>0</v>
          </cell>
          <cell r="M936">
            <v>100</v>
          </cell>
        </row>
        <row r="937">
          <cell r="A937" t="str">
            <v>Göppingen</v>
          </cell>
          <cell r="K937">
            <v>100</v>
          </cell>
          <cell r="L937">
            <v>0</v>
          </cell>
          <cell r="M937">
            <v>100</v>
          </cell>
        </row>
        <row r="938">
          <cell r="A938" t="str">
            <v>Göppingen</v>
          </cell>
          <cell r="K938">
            <v>50</v>
          </cell>
          <cell r="L938">
            <v>0</v>
          </cell>
          <cell r="M938">
            <v>100</v>
          </cell>
        </row>
        <row r="939">
          <cell r="A939" t="str">
            <v>Göppingen</v>
          </cell>
          <cell r="K939">
            <v>50</v>
          </cell>
          <cell r="L939">
            <v>0</v>
          </cell>
          <cell r="M939">
            <v>0</v>
          </cell>
        </row>
        <row r="940">
          <cell r="A940" t="str">
            <v>Göppingen</v>
          </cell>
          <cell r="K940">
            <v>100</v>
          </cell>
          <cell r="L940">
            <v>0</v>
          </cell>
          <cell r="M940">
            <v>100</v>
          </cell>
        </row>
        <row r="941">
          <cell r="A941" t="str">
            <v>Göppingen</v>
          </cell>
          <cell r="K941">
            <v>100</v>
          </cell>
          <cell r="L941">
            <v>0</v>
          </cell>
          <cell r="M941">
            <v>100</v>
          </cell>
        </row>
        <row r="942">
          <cell r="A942" t="str">
            <v>Göppingen</v>
          </cell>
          <cell r="K942">
            <v>100</v>
          </cell>
          <cell r="L942">
            <v>0</v>
          </cell>
          <cell r="M942">
            <v>100</v>
          </cell>
        </row>
        <row r="943">
          <cell r="A943" t="str">
            <v>Göppingen</v>
          </cell>
          <cell r="K943">
            <v>0</v>
          </cell>
          <cell r="L943">
            <v>0</v>
          </cell>
          <cell r="M943">
            <v>0</v>
          </cell>
        </row>
        <row r="944">
          <cell r="A944" t="str">
            <v>Göppingen</v>
          </cell>
          <cell r="K944">
            <v>100</v>
          </cell>
          <cell r="L944">
            <v>0</v>
          </cell>
          <cell r="M944">
            <v>100</v>
          </cell>
        </row>
        <row r="945">
          <cell r="A945" t="str">
            <v>Göppingen</v>
          </cell>
          <cell r="K945">
            <v>100</v>
          </cell>
          <cell r="L945">
            <v>0</v>
          </cell>
          <cell r="M945">
            <v>100</v>
          </cell>
        </row>
        <row r="946">
          <cell r="A946" t="str">
            <v>Göppingen</v>
          </cell>
          <cell r="K946">
            <v>0</v>
          </cell>
          <cell r="L946">
            <v>0</v>
          </cell>
          <cell r="M946">
            <v>0</v>
          </cell>
        </row>
        <row r="947">
          <cell r="A947" t="str">
            <v>Göppingen</v>
          </cell>
          <cell r="K947">
            <v>100</v>
          </cell>
          <cell r="L947">
            <v>0</v>
          </cell>
          <cell r="M947">
            <v>100</v>
          </cell>
        </row>
        <row r="948">
          <cell r="A948" t="str">
            <v>Heidenheim</v>
          </cell>
          <cell r="K948">
            <v>100</v>
          </cell>
          <cell r="L948">
            <v>0</v>
          </cell>
          <cell r="M948">
            <v>100</v>
          </cell>
        </row>
        <row r="949">
          <cell r="A949" t="str">
            <v>Heidenheim</v>
          </cell>
          <cell r="K949">
            <v>0</v>
          </cell>
          <cell r="L949">
            <v>0</v>
          </cell>
          <cell r="M949">
            <v>0</v>
          </cell>
        </row>
        <row r="950">
          <cell r="A950" t="str">
            <v>Heidenheim</v>
          </cell>
          <cell r="K950">
            <v>50</v>
          </cell>
          <cell r="L950">
            <v>0</v>
          </cell>
          <cell r="M950">
            <v>50</v>
          </cell>
        </row>
        <row r="951">
          <cell r="A951" t="str">
            <v>Heidenheim</v>
          </cell>
          <cell r="K951">
            <v>0</v>
          </cell>
          <cell r="L951">
            <v>0</v>
          </cell>
          <cell r="M951">
            <v>0</v>
          </cell>
        </row>
        <row r="952">
          <cell r="A952" t="str">
            <v>Heidenheim</v>
          </cell>
          <cell r="K952">
            <v>100</v>
          </cell>
          <cell r="L952">
            <v>0</v>
          </cell>
          <cell r="M952">
            <v>100</v>
          </cell>
        </row>
        <row r="953">
          <cell r="A953" t="str">
            <v>Heidenheim</v>
          </cell>
          <cell r="K953">
            <v>0</v>
          </cell>
          <cell r="L953">
            <v>0</v>
          </cell>
          <cell r="M953">
            <v>100</v>
          </cell>
        </row>
        <row r="954">
          <cell r="A954" t="str">
            <v>Heidenheim</v>
          </cell>
          <cell r="K954">
            <v>0</v>
          </cell>
          <cell r="L954">
            <v>0</v>
          </cell>
          <cell r="M954">
            <v>0</v>
          </cell>
        </row>
        <row r="955">
          <cell r="A955" t="str">
            <v>Heidenheim</v>
          </cell>
          <cell r="K955">
            <v>100</v>
          </cell>
          <cell r="L955">
            <v>0</v>
          </cell>
          <cell r="M955">
            <v>0</v>
          </cell>
        </row>
        <row r="956">
          <cell r="A956" t="str">
            <v>Heidenheim</v>
          </cell>
          <cell r="K956">
            <v>0</v>
          </cell>
          <cell r="L956">
            <v>0</v>
          </cell>
          <cell r="M956">
            <v>0</v>
          </cell>
        </row>
        <row r="957">
          <cell r="A957" t="str">
            <v>Heidenheim</v>
          </cell>
          <cell r="K957">
            <v>100</v>
          </cell>
          <cell r="L957">
            <v>0</v>
          </cell>
          <cell r="M957">
            <v>100</v>
          </cell>
        </row>
        <row r="958">
          <cell r="A958" t="str">
            <v>Heidenheim</v>
          </cell>
          <cell r="K958">
            <v>100</v>
          </cell>
          <cell r="L958">
            <v>0</v>
          </cell>
          <cell r="M958">
            <v>100</v>
          </cell>
        </row>
        <row r="959">
          <cell r="A959" t="str">
            <v>Heidenheim</v>
          </cell>
          <cell r="K959">
            <v>100</v>
          </cell>
          <cell r="L959">
            <v>0</v>
          </cell>
          <cell r="M959">
            <v>50</v>
          </cell>
        </row>
        <row r="960">
          <cell r="A960" t="str">
            <v>Heidenheim</v>
          </cell>
          <cell r="K960">
            <v>100</v>
          </cell>
          <cell r="L960">
            <v>0</v>
          </cell>
          <cell r="M960">
            <v>100</v>
          </cell>
        </row>
        <row r="961">
          <cell r="A961" t="str">
            <v>Heidenheim</v>
          </cell>
          <cell r="K961">
            <v>100</v>
          </cell>
          <cell r="L961">
            <v>0</v>
          </cell>
          <cell r="M961">
            <v>0</v>
          </cell>
        </row>
        <row r="962">
          <cell r="A962" t="str">
            <v>Heidenheim</v>
          </cell>
          <cell r="K962">
            <v>50</v>
          </cell>
          <cell r="L962">
            <v>0</v>
          </cell>
          <cell r="M962">
            <v>100</v>
          </cell>
        </row>
        <row r="963">
          <cell r="A963" t="str">
            <v>Heidenheim</v>
          </cell>
          <cell r="K963">
            <v>50</v>
          </cell>
          <cell r="L963">
            <v>0</v>
          </cell>
          <cell r="M963">
            <v>0</v>
          </cell>
        </row>
        <row r="964">
          <cell r="A964" t="str">
            <v>Heidenheim</v>
          </cell>
          <cell r="K964">
            <v>100</v>
          </cell>
          <cell r="L964">
            <v>0</v>
          </cell>
          <cell r="M964">
            <v>100</v>
          </cell>
        </row>
        <row r="965">
          <cell r="A965" t="str">
            <v>Heidenheim</v>
          </cell>
          <cell r="K965">
            <v>100</v>
          </cell>
          <cell r="L965">
            <v>0</v>
          </cell>
          <cell r="M965">
            <v>100</v>
          </cell>
        </row>
        <row r="966">
          <cell r="A966" t="str">
            <v>Heidenheim</v>
          </cell>
          <cell r="K966">
            <v>100</v>
          </cell>
          <cell r="L966">
            <v>0</v>
          </cell>
          <cell r="M966">
            <v>100</v>
          </cell>
        </row>
        <row r="967">
          <cell r="A967" t="str">
            <v>Heidenheim</v>
          </cell>
          <cell r="K967">
            <v>0</v>
          </cell>
          <cell r="L967">
            <v>0</v>
          </cell>
          <cell r="M967">
            <v>0</v>
          </cell>
        </row>
        <row r="968">
          <cell r="A968" t="str">
            <v>Heidenheim</v>
          </cell>
          <cell r="K968">
            <v>100</v>
          </cell>
          <cell r="L968">
            <v>0</v>
          </cell>
          <cell r="M968">
            <v>100</v>
          </cell>
        </row>
        <row r="969">
          <cell r="A969" t="str">
            <v>Heidenheim</v>
          </cell>
          <cell r="K969">
            <v>100</v>
          </cell>
          <cell r="L969">
            <v>0</v>
          </cell>
          <cell r="M969">
            <v>100</v>
          </cell>
        </row>
        <row r="970">
          <cell r="A970" t="str">
            <v>Heidenheim</v>
          </cell>
          <cell r="K970">
            <v>50</v>
          </cell>
          <cell r="L970">
            <v>0</v>
          </cell>
          <cell r="M970">
            <v>100</v>
          </cell>
        </row>
        <row r="971">
          <cell r="A971" t="str">
            <v>Heidenheim</v>
          </cell>
          <cell r="K971">
            <v>50</v>
          </cell>
          <cell r="L971">
            <v>0</v>
          </cell>
          <cell r="M971">
            <v>0</v>
          </cell>
        </row>
        <row r="972">
          <cell r="A972" t="str">
            <v>Heidenheim</v>
          </cell>
          <cell r="K972">
            <v>0</v>
          </cell>
          <cell r="L972">
            <v>0</v>
          </cell>
          <cell r="M972">
            <v>50</v>
          </cell>
        </row>
        <row r="973">
          <cell r="A973" t="str">
            <v>Heidenheim</v>
          </cell>
          <cell r="K973">
            <v>0</v>
          </cell>
          <cell r="L973">
            <v>0</v>
          </cell>
          <cell r="M973">
            <v>0</v>
          </cell>
        </row>
        <row r="974">
          <cell r="A974" t="str">
            <v>Heidenheim</v>
          </cell>
          <cell r="K974">
            <v>100</v>
          </cell>
          <cell r="L974">
            <v>0</v>
          </cell>
          <cell r="M974">
            <v>100</v>
          </cell>
        </row>
        <row r="975">
          <cell r="A975" t="str">
            <v>Heidenheim</v>
          </cell>
          <cell r="K975">
            <v>100</v>
          </cell>
          <cell r="L975">
            <v>0</v>
          </cell>
          <cell r="M975">
            <v>100</v>
          </cell>
        </row>
        <row r="976">
          <cell r="A976" t="str">
            <v>Heidenheim</v>
          </cell>
          <cell r="K976">
            <v>100</v>
          </cell>
          <cell r="L976">
            <v>0</v>
          </cell>
          <cell r="M976">
            <v>100</v>
          </cell>
        </row>
        <row r="977">
          <cell r="A977" t="str">
            <v>Heidenheim</v>
          </cell>
          <cell r="K977">
            <v>100</v>
          </cell>
          <cell r="L977">
            <v>0</v>
          </cell>
          <cell r="M977">
            <v>100</v>
          </cell>
        </row>
        <row r="978">
          <cell r="A978" t="str">
            <v>Heidenheim</v>
          </cell>
          <cell r="K978">
            <v>100</v>
          </cell>
          <cell r="L978">
            <v>0</v>
          </cell>
          <cell r="M978">
            <v>100</v>
          </cell>
        </row>
        <row r="979">
          <cell r="A979" t="str">
            <v>Heidenheim</v>
          </cell>
          <cell r="K979">
            <v>0</v>
          </cell>
          <cell r="L979">
            <v>0</v>
          </cell>
          <cell r="M979">
            <v>50</v>
          </cell>
        </row>
        <row r="980">
          <cell r="A980" t="str">
            <v>Heidenheim</v>
          </cell>
          <cell r="K980">
            <v>50</v>
          </cell>
          <cell r="L980">
            <v>0</v>
          </cell>
          <cell r="M980">
            <v>0</v>
          </cell>
        </row>
        <row r="981">
          <cell r="A981" t="str">
            <v>Heidenheim</v>
          </cell>
          <cell r="K981">
            <v>100</v>
          </cell>
          <cell r="L981">
            <v>0</v>
          </cell>
          <cell r="M981">
            <v>100</v>
          </cell>
        </row>
        <row r="982">
          <cell r="A982" t="str">
            <v>Heidenheim</v>
          </cell>
          <cell r="K982">
            <v>0</v>
          </cell>
          <cell r="L982">
            <v>0</v>
          </cell>
          <cell r="M982">
            <v>0</v>
          </cell>
        </row>
        <row r="983">
          <cell r="A983" t="str">
            <v>Heidenheim</v>
          </cell>
          <cell r="K983">
            <v>50</v>
          </cell>
          <cell r="L983">
            <v>0</v>
          </cell>
          <cell r="M983">
            <v>0</v>
          </cell>
        </row>
        <row r="984">
          <cell r="A984" t="str">
            <v>Heidenheim</v>
          </cell>
          <cell r="K984">
            <v>100</v>
          </cell>
          <cell r="L984">
            <v>0</v>
          </cell>
          <cell r="M984">
            <v>100</v>
          </cell>
        </row>
        <row r="985">
          <cell r="A985" t="str">
            <v>Heidenheim</v>
          </cell>
          <cell r="K985">
            <v>100</v>
          </cell>
          <cell r="L985">
            <v>0</v>
          </cell>
          <cell r="M985">
            <v>100</v>
          </cell>
        </row>
        <row r="986">
          <cell r="A986" t="str">
            <v>Heidenheim</v>
          </cell>
          <cell r="K986">
            <v>100</v>
          </cell>
          <cell r="L986">
            <v>0</v>
          </cell>
          <cell r="M986">
            <v>100</v>
          </cell>
        </row>
        <row r="987">
          <cell r="A987" t="str">
            <v>Heidenheim</v>
          </cell>
          <cell r="K987">
            <v>0</v>
          </cell>
          <cell r="L987">
            <v>0</v>
          </cell>
          <cell r="M987">
            <v>0</v>
          </cell>
        </row>
        <row r="988">
          <cell r="A988" t="str">
            <v>Heidenheim</v>
          </cell>
          <cell r="K988">
            <v>50</v>
          </cell>
          <cell r="L988">
            <v>0</v>
          </cell>
          <cell r="M988">
            <v>100</v>
          </cell>
        </row>
        <row r="989">
          <cell r="A989" t="str">
            <v>Heidenheim</v>
          </cell>
          <cell r="K989">
            <v>0</v>
          </cell>
          <cell r="L989">
            <v>0</v>
          </cell>
          <cell r="M989">
            <v>0</v>
          </cell>
        </row>
        <row r="990">
          <cell r="A990" t="str">
            <v>Heidenheim</v>
          </cell>
          <cell r="K990">
            <v>50</v>
          </cell>
          <cell r="L990">
            <v>0</v>
          </cell>
          <cell r="M990">
            <v>0</v>
          </cell>
        </row>
        <row r="991">
          <cell r="A991" t="str">
            <v>Heidenheim</v>
          </cell>
          <cell r="K991">
            <v>0</v>
          </cell>
          <cell r="L991">
            <v>0</v>
          </cell>
          <cell r="M991">
            <v>0</v>
          </cell>
        </row>
        <row r="992">
          <cell r="A992" t="str">
            <v>Heidenheim</v>
          </cell>
          <cell r="K992">
            <v>0</v>
          </cell>
          <cell r="L992">
            <v>0</v>
          </cell>
          <cell r="M992">
            <v>50</v>
          </cell>
        </row>
        <row r="993">
          <cell r="A993" t="str">
            <v>Heidenheim</v>
          </cell>
          <cell r="K993">
            <v>50</v>
          </cell>
          <cell r="L993">
            <v>0</v>
          </cell>
          <cell r="M993">
            <v>0</v>
          </cell>
        </row>
        <row r="994">
          <cell r="A994" t="str">
            <v>Heidenheim</v>
          </cell>
          <cell r="K994">
            <v>0</v>
          </cell>
          <cell r="L994">
            <v>0</v>
          </cell>
          <cell r="M994">
            <v>100</v>
          </cell>
        </row>
        <row r="995">
          <cell r="A995" t="str">
            <v>Heidenheim</v>
          </cell>
          <cell r="K995">
            <v>100</v>
          </cell>
          <cell r="L995">
            <v>0</v>
          </cell>
          <cell r="M995">
            <v>0</v>
          </cell>
        </row>
        <row r="996">
          <cell r="A996" t="str">
            <v>Heidenheim</v>
          </cell>
          <cell r="K996">
            <v>100</v>
          </cell>
          <cell r="L996">
            <v>0</v>
          </cell>
          <cell r="M996">
            <v>100</v>
          </cell>
        </row>
        <row r="997">
          <cell r="A997" t="str">
            <v>Heidenheim</v>
          </cell>
          <cell r="K997">
            <v>0</v>
          </cell>
          <cell r="L997">
            <v>0</v>
          </cell>
          <cell r="M997">
            <v>0</v>
          </cell>
        </row>
        <row r="998">
          <cell r="A998" t="str">
            <v>Heidenheim</v>
          </cell>
          <cell r="K998">
            <v>100</v>
          </cell>
          <cell r="L998">
            <v>0</v>
          </cell>
          <cell r="M998">
            <v>100</v>
          </cell>
        </row>
        <row r="999">
          <cell r="A999" t="str">
            <v>Heidenheim</v>
          </cell>
          <cell r="K999">
            <v>100</v>
          </cell>
          <cell r="L999">
            <v>0</v>
          </cell>
          <cell r="M999">
            <v>0</v>
          </cell>
        </row>
        <row r="1000">
          <cell r="A1000" t="str">
            <v>Heidenheim</v>
          </cell>
          <cell r="K1000">
            <v>0</v>
          </cell>
          <cell r="L1000">
            <v>100</v>
          </cell>
          <cell r="M1000">
            <v>100</v>
          </cell>
        </row>
        <row r="1001">
          <cell r="A1001" t="str">
            <v>Heidenheim</v>
          </cell>
          <cell r="K1001">
            <v>100</v>
          </cell>
          <cell r="L1001">
            <v>0</v>
          </cell>
          <cell r="M1001">
            <v>100</v>
          </cell>
        </row>
        <row r="1002">
          <cell r="A1002" t="str">
            <v>Heidenheim</v>
          </cell>
          <cell r="K1002">
            <v>0</v>
          </cell>
          <cell r="L1002">
            <v>0</v>
          </cell>
          <cell r="M1002">
            <v>0</v>
          </cell>
        </row>
        <row r="1003">
          <cell r="A1003" t="str">
            <v>Heidenheim</v>
          </cell>
          <cell r="K1003">
            <v>100</v>
          </cell>
          <cell r="L1003">
            <v>0</v>
          </cell>
          <cell r="M1003">
            <v>100</v>
          </cell>
        </row>
        <row r="1004">
          <cell r="A1004" t="str">
            <v>Heidenheim</v>
          </cell>
          <cell r="K1004">
            <v>0</v>
          </cell>
          <cell r="L1004">
            <v>0</v>
          </cell>
          <cell r="M1004">
            <v>0</v>
          </cell>
        </row>
        <row r="1005">
          <cell r="A1005" t="str">
            <v>Heidenheim</v>
          </cell>
          <cell r="K1005">
            <v>0</v>
          </cell>
          <cell r="L1005">
            <v>0</v>
          </cell>
          <cell r="M1005">
            <v>0</v>
          </cell>
        </row>
        <row r="1006">
          <cell r="A1006" t="str">
            <v>Heidenheim</v>
          </cell>
          <cell r="K1006">
            <v>100</v>
          </cell>
          <cell r="L1006">
            <v>0</v>
          </cell>
          <cell r="M1006">
            <v>100</v>
          </cell>
        </row>
        <row r="1007">
          <cell r="A1007" t="str">
            <v>Heidenheim</v>
          </cell>
          <cell r="K1007">
            <v>0</v>
          </cell>
          <cell r="L1007">
            <v>0</v>
          </cell>
          <cell r="M1007">
            <v>0</v>
          </cell>
        </row>
        <row r="1008">
          <cell r="A1008" t="str">
            <v>Heidenheim</v>
          </cell>
          <cell r="K1008">
            <v>50</v>
          </cell>
          <cell r="L1008">
            <v>0</v>
          </cell>
          <cell r="M1008">
            <v>100</v>
          </cell>
        </row>
        <row r="1009">
          <cell r="A1009" t="str">
            <v>Heidenheim</v>
          </cell>
          <cell r="K1009">
            <v>50</v>
          </cell>
          <cell r="L1009">
            <v>0</v>
          </cell>
          <cell r="M1009">
            <v>0</v>
          </cell>
        </row>
        <row r="1010">
          <cell r="A1010" t="str">
            <v>Heidenheim</v>
          </cell>
          <cell r="K1010">
            <v>100</v>
          </cell>
          <cell r="L1010">
            <v>0</v>
          </cell>
          <cell r="M1010">
            <v>100</v>
          </cell>
        </row>
        <row r="1011">
          <cell r="A1011" t="str">
            <v>Heilbronn</v>
          </cell>
          <cell r="K1011">
            <v>0</v>
          </cell>
          <cell r="L1011">
            <v>-100</v>
          </cell>
          <cell r="M1011">
            <v>-100</v>
          </cell>
        </row>
        <row r="1012">
          <cell r="A1012" t="str">
            <v>Heilbronn</v>
          </cell>
          <cell r="K1012">
            <v>0</v>
          </cell>
          <cell r="L1012">
            <v>100</v>
          </cell>
          <cell r="M1012">
            <v>100</v>
          </cell>
        </row>
        <row r="1013">
          <cell r="A1013" t="str">
            <v>Heilbronn</v>
          </cell>
          <cell r="K1013">
            <v>100</v>
          </cell>
          <cell r="L1013">
            <v>0</v>
          </cell>
          <cell r="M1013">
            <v>100</v>
          </cell>
        </row>
        <row r="1014">
          <cell r="A1014" t="str">
            <v>Heilbronn</v>
          </cell>
          <cell r="K1014">
            <v>0</v>
          </cell>
          <cell r="L1014">
            <v>50</v>
          </cell>
          <cell r="M1014">
            <v>50</v>
          </cell>
        </row>
        <row r="1015">
          <cell r="A1015" t="str">
            <v>Heilbronn</v>
          </cell>
          <cell r="K1015">
            <v>100</v>
          </cell>
          <cell r="L1015">
            <v>0</v>
          </cell>
          <cell r="M1015">
            <v>100</v>
          </cell>
        </row>
        <row r="1016">
          <cell r="A1016" t="str">
            <v>Heilbronn</v>
          </cell>
          <cell r="K1016">
            <v>100</v>
          </cell>
          <cell r="L1016">
            <v>0</v>
          </cell>
          <cell r="M1016">
            <v>100</v>
          </cell>
        </row>
        <row r="1017">
          <cell r="A1017" t="str">
            <v>Heilbronn</v>
          </cell>
          <cell r="K1017">
            <v>50</v>
          </cell>
          <cell r="L1017">
            <v>0</v>
          </cell>
          <cell r="M1017">
            <v>100</v>
          </cell>
        </row>
        <row r="1018">
          <cell r="A1018" t="str">
            <v>Heilbronn</v>
          </cell>
          <cell r="K1018">
            <v>50</v>
          </cell>
          <cell r="L1018">
            <v>0</v>
          </cell>
          <cell r="M1018">
            <v>0</v>
          </cell>
        </row>
        <row r="1019">
          <cell r="A1019" t="str">
            <v>Heilbronn</v>
          </cell>
          <cell r="K1019">
            <v>100</v>
          </cell>
          <cell r="L1019">
            <v>0</v>
          </cell>
          <cell r="M1019">
            <v>100</v>
          </cell>
        </row>
        <row r="1020">
          <cell r="A1020" t="str">
            <v>Heilbronn</v>
          </cell>
          <cell r="K1020">
            <v>100</v>
          </cell>
          <cell r="L1020">
            <v>0</v>
          </cell>
          <cell r="M1020">
            <v>50</v>
          </cell>
        </row>
        <row r="1021">
          <cell r="A1021" t="str">
            <v>Heilbronn</v>
          </cell>
          <cell r="K1021">
            <v>0</v>
          </cell>
          <cell r="L1021">
            <v>100</v>
          </cell>
          <cell r="M1021">
            <v>100</v>
          </cell>
        </row>
        <row r="1022">
          <cell r="A1022" t="str">
            <v>Heilbronn</v>
          </cell>
          <cell r="K1022">
            <v>100</v>
          </cell>
          <cell r="L1022">
            <v>0</v>
          </cell>
          <cell r="M1022">
            <v>50</v>
          </cell>
        </row>
        <row r="1023">
          <cell r="A1023" t="str">
            <v>Heilbronn</v>
          </cell>
          <cell r="K1023">
            <v>100</v>
          </cell>
          <cell r="L1023">
            <v>0</v>
          </cell>
          <cell r="M1023">
            <v>100</v>
          </cell>
        </row>
        <row r="1024">
          <cell r="A1024" t="str">
            <v>Heilbronn</v>
          </cell>
          <cell r="K1024">
            <v>100</v>
          </cell>
          <cell r="L1024">
            <v>0</v>
          </cell>
          <cell r="M1024">
            <v>100</v>
          </cell>
        </row>
        <row r="1025">
          <cell r="A1025" t="str">
            <v>Heilbronn</v>
          </cell>
          <cell r="K1025">
            <v>100</v>
          </cell>
          <cell r="L1025">
            <v>0</v>
          </cell>
          <cell r="M1025">
            <v>100</v>
          </cell>
        </row>
        <row r="1026">
          <cell r="A1026" t="str">
            <v>Heilbronn</v>
          </cell>
          <cell r="K1026">
            <v>100</v>
          </cell>
          <cell r="L1026">
            <v>0</v>
          </cell>
          <cell r="M1026">
            <v>100</v>
          </cell>
        </row>
        <row r="1027">
          <cell r="A1027" t="str">
            <v>Heilbronn</v>
          </cell>
          <cell r="K1027">
            <v>100</v>
          </cell>
          <cell r="L1027">
            <v>0</v>
          </cell>
          <cell r="M1027">
            <v>100</v>
          </cell>
        </row>
        <row r="1028">
          <cell r="A1028" t="str">
            <v>Heilbronn</v>
          </cell>
          <cell r="K1028">
            <v>100</v>
          </cell>
          <cell r="L1028">
            <v>0</v>
          </cell>
          <cell r="M1028">
            <v>50</v>
          </cell>
        </row>
        <row r="1029">
          <cell r="A1029" t="str">
            <v>Heilbronn</v>
          </cell>
          <cell r="K1029">
            <v>50</v>
          </cell>
          <cell r="L1029">
            <v>0</v>
          </cell>
          <cell r="M1029">
            <v>100</v>
          </cell>
        </row>
        <row r="1030">
          <cell r="A1030" t="str">
            <v>Heilbronn</v>
          </cell>
          <cell r="K1030">
            <v>100</v>
          </cell>
          <cell r="L1030">
            <v>0</v>
          </cell>
          <cell r="M1030">
            <v>100</v>
          </cell>
        </row>
        <row r="1031">
          <cell r="A1031" t="str">
            <v>Heilbronn</v>
          </cell>
          <cell r="K1031">
            <v>100</v>
          </cell>
          <cell r="L1031">
            <v>0</v>
          </cell>
          <cell r="M1031">
            <v>100</v>
          </cell>
        </row>
        <row r="1032">
          <cell r="A1032" t="str">
            <v>Heilbronn</v>
          </cell>
          <cell r="K1032">
            <v>100</v>
          </cell>
          <cell r="L1032">
            <v>0</v>
          </cell>
          <cell r="M1032">
            <v>100</v>
          </cell>
        </row>
        <row r="1033">
          <cell r="A1033" t="str">
            <v>Heilbronn</v>
          </cell>
          <cell r="K1033">
            <v>0</v>
          </cell>
          <cell r="L1033">
            <v>50</v>
          </cell>
          <cell r="M1033">
            <v>50</v>
          </cell>
        </row>
        <row r="1034">
          <cell r="A1034" t="str">
            <v>Heilbronn</v>
          </cell>
          <cell r="K1034">
            <v>100</v>
          </cell>
          <cell r="L1034">
            <v>0</v>
          </cell>
          <cell r="M1034">
            <v>100</v>
          </cell>
        </row>
        <row r="1035">
          <cell r="A1035" t="str">
            <v>Heilbronn</v>
          </cell>
          <cell r="K1035">
            <v>100</v>
          </cell>
          <cell r="L1035">
            <v>0</v>
          </cell>
          <cell r="M1035">
            <v>100</v>
          </cell>
        </row>
        <row r="1036">
          <cell r="A1036" t="str">
            <v>Heilbronn</v>
          </cell>
          <cell r="K1036">
            <v>100</v>
          </cell>
          <cell r="L1036">
            <v>0</v>
          </cell>
          <cell r="M1036">
            <v>100</v>
          </cell>
        </row>
        <row r="1037">
          <cell r="A1037" t="str">
            <v>Heilbronn</v>
          </cell>
          <cell r="K1037">
            <v>0</v>
          </cell>
          <cell r="L1037">
            <v>0</v>
          </cell>
          <cell r="M1037">
            <v>0</v>
          </cell>
        </row>
        <row r="1038">
          <cell r="A1038" t="str">
            <v>Heilbronn</v>
          </cell>
          <cell r="K1038">
            <v>100</v>
          </cell>
          <cell r="L1038">
            <v>0</v>
          </cell>
          <cell r="M1038">
            <v>100</v>
          </cell>
        </row>
        <row r="1039">
          <cell r="A1039" t="str">
            <v>Heilbronn</v>
          </cell>
          <cell r="K1039">
            <v>0</v>
          </cell>
          <cell r="L1039">
            <v>0</v>
          </cell>
          <cell r="M1039">
            <v>0</v>
          </cell>
        </row>
        <row r="1040">
          <cell r="A1040" t="str">
            <v>Heilbronn</v>
          </cell>
          <cell r="K1040">
            <v>50</v>
          </cell>
          <cell r="L1040">
            <v>0</v>
          </cell>
          <cell r="M1040">
            <v>100</v>
          </cell>
        </row>
        <row r="1041">
          <cell r="A1041" t="str">
            <v>Heilbronn</v>
          </cell>
          <cell r="K1041">
            <v>50</v>
          </cell>
          <cell r="L1041">
            <v>0</v>
          </cell>
          <cell r="M1041">
            <v>0</v>
          </cell>
        </row>
        <row r="1042">
          <cell r="A1042" t="str">
            <v>Heilbronn</v>
          </cell>
          <cell r="K1042">
            <v>50</v>
          </cell>
          <cell r="L1042">
            <v>0</v>
          </cell>
          <cell r="M1042">
            <v>100</v>
          </cell>
        </row>
        <row r="1043">
          <cell r="A1043" t="str">
            <v>Heilbronn</v>
          </cell>
          <cell r="K1043">
            <v>50</v>
          </cell>
          <cell r="L1043">
            <v>0</v>
          </cell>
          <cell r="M1043">
            <v>0</v>
          </cell>
        </row>
        <row r="1044">
          <cell r="A1044" t="str">
            <v>Heilbronn</v>
          </cell>
          <cell r="K1044">
            <v>100</v>
          </cell>
          <cell r="L1044">
            <v>0</v>
          </cell>
          <cell r="M1044">
            <v>100</v>
          </cell>
        </row>
        <row r="1045">
          <cell r="A1045" t="str">
            <v>Heilbronn</v>
          </cell>
          <cell r="K1045">
            <v>100</v>
          </cell>
          <cell r="L1045">
            <v>0</v>
          </cell>
          <cell r="M1045">
            <v>100</v>
          </cell>
        </row>
        <row r="1046">
          <cell r="A1046" t="str">
            <v>Heilbronn</v>
          </cell>
          <cell r="K1046">
            <v>100</v>
          </cell>
          <cell r="L1046">
            <v>0</v>
          </cell>
          <cell r="M1046">
            <v>100</v>
          </cell>
        </row>
        <row r="1047">
          <cell r="A1047" t="str">
            <v>Heilbronn</v>
          </cell>
          <cell r="K1047">
            <v>0</v>
          </cell>
          <cell r="L1047">
            <v>100</v>
          </cell>
          <cell r="M1047">
            <v>100</v>
          </cell>
        </row>
        <row r="1048">
          <cell r="A1048" t="str">
            <v>Heilbronn</v>
          </cell>
          <cell r="K1048">
            <v>100</v>
          </cell>
          <cell r="L1048">
            <v>0</v>
          </cell>
          <cell r="M1048">
            <v>100</v>
          </cell>
        </row>
        <row r="1049">
          <cell r="A1049" t="str">
            <v>Heilbronn</v>
          </cell>
          <cell r="K1049">
            <v>0</v>
          </cell>
          <cell r="L1049">
            <v>100</v>
          </cell>
          <cell r="M1049">
            <v>100</v>
          </cell>
        </row>
        <row r="1050">
          <cell r="A1050" t="str">
            <v>Heilbronn</v>
          </cell>
          <cell r="K1050">
            <v>100</v>
          </cell>
          <cell r="L1050">
            <v>0</v>
          </cell>
          <cell r="M1050">
            <v>100</v>
          </cell>
        </row>
        <row r="1051">
          <cell r="A1051" t="str">
            <v>Heilbronn</v>
          </cell>
          <cell r="K1051">
            <v>0</v>
          </cell>
          <cell r="L1051">
            <v>0</v>
          </cell>
          <cell r="M1051">
            <v>0</v>
          </cell>
        </row>
        <row r="1052">
          <cell r="A1052" t="str">
            <v>Heilbronn</v>
          </cell>
          <cell r="K1052">
            <v>50</v>
          </cell>
          <cell r="L1052">
            <v>0</v>
          </cell>
          <cell r="M1052">
            <v>0</v>
          </cell>
        </row>
        <row r="1053">
          <cell r="A1053" t="str">
            <v>Heilbronn</v>
          </cell>
          <cell r="K1053">
            <v>0</v>
          </cell>
          <cell r="L1053">
            <v>0</v>
          </cell>
          <cell r="M1053">
            <v>0</v>
          </cell>
        </row>
        <row r="1054">
          <cell r="A1054" t="str">
            <v>Heilbronn</v>
          </cell>
          <cell r="K1054">
            <v>100</v>
          </cell>
          <cell r="L1054">
            <v>0</v>
          </cell>
          <cell r="M1054">
            <v>100</v>
          </cell>
        </row>
        <row r="1055">
          <cell r="A1055" t="str">
            <v>Heilbronn</v>
          </cell>
          <cell r="K1055">
            <v>100</v>
          </cell>
          <cell r="L1055">
            <v>0</v>
          </cell>
          <cell r="M1055">
            <v>100</v>
          </cell>
        </row>
        <row r="1056">
          <cell r="A1056" t="str">
            <v>Heilbronn</v>
          </cell>
          <cell r="K1056">
            <v>100</v>
          </cell>
          <cell r="L1056">
            <v>0</v>
          </cell>
          <cell r="M1056">
            <v>100</v>
          </cell>
        </row>
        <row r="1057">
          <cell r="A1057" t="str">
            <v>Heilbronn</v>
          </cell>
          <cell r="K1057">
            <v>0</v>
          </cell>
          <cell r="L1057">
            <v>0</v>
          </cell>
          <cell r="M1057">
            <v>100</v>
          </cell>
        </row>
        <row r="1058">
          <cell r="A1058" t="str">
            <v>Heilbronn</v>
          </cell>
          <cell r="K1058">
            <v>100</v>
          </cell>
          <cell r="L1058">
            <v>0</v>
          </cell>
          <cell r="M1058">
            <v>0</v>
          </cell>
        </row>
        <row r="1059">
          <cell r="A1059" t="str">
            <v>Heilbronn</v>
          </cell>
          <cell r="K1059">
            <v>100</v>
          </cell>
          <cell r="L1059">
            <v>0</v>
          </cell>
          <cell r="M1059">
            <v>100</v>
          </cell>
        </row>
        <row r="1060">
          <cell r="A1060" t="str">
            <v>Heilbronn</v>
          </cell>
          <cell r="K1060">
            <v>0</v>
          </cell>
          <cell r="L1060">
            <v>0</v>
          </cell>
          <cell r="M1060">
            <v>50</v>
          </cell>
        </row>
        <row r="1061">
          <cell r="A1061" t="str">
            <v>Heilbronn</v>
          </cell>
          <cell r="K1061">
            <v>100</v>
          </cell>
          <cell r="L1061">
            <v>0</v>
          </cell>
          <cell r="M1061">
            <v>100</v>
          </cell>
        </row>
        <row r="1062">
          <cell r="A1062" t="str">
            <v>Heilbronn</v>
          </cell>
          <cell r="K1062">
            <v>100</v>
          </cell>
          <cell r="L1062">
            <v>0</v>
          </cell>
          <cell r="M1062">
            <v>100</v>
          </cell>
        </row>
        <row r="1063">
          <cell r="A1063" t="str">
            <v>Heilbronn</v>
          </cell>
          <cell r="K1063">
            <v>100</v>
          </cell>
          <cell r="L1063">
            <v>0</v>
          </cell>
          <cell r="M1063">
            <v>100</v>
          </cell>
        </row>
        <row r="1064">
          <cell r="A1064" t="str">
            <v>Heilbronn</v>
          </cell>
          <cell r="K1064">
            <v>100</v>
          </cell>
          <cell r="L1064">
            <v>0</v>
          </cell>
          <cell r="M1064">
            <v>100</v>
          </cell>
        </row>
        <row r="1065">
          <cell r="A1065" t="str">
            <v>Heilbronn</v>
          </cell>
          <cell r="K1065">
            <v>100</v>
          </cell>
          <cell r="L1065">
            <v>0</v>
          </cell>
          <cell r="M1065">
            <v>100</v>
          </cell>
        </row>
        <row r="1066">
          <cell r="A1066" t="str">
            <v>Heilbronn</v>
          </cell>
          <cell r="K1066">
            <v>50</v>
          </cell>
          <cell r="L1066">
            <v>0</v>
          </cell>
          <cell r="M1066">
            <v>50</v>
          </cell>
        </row>
        <row r="1067">
          <cell r="A1067" t="str">
            <v>Heilbronn</v>
          </cell>
          <cell r="K1067">
            <v>50</v>
          </cell>
          <cell r="L1067">
            <v>0</v>
          </cell>
          <cell r="M1067">
            <v>50</v>
          </cell>
        </row>
        <row r="1068">
          <cell r="A1068" t="str">
            <v>Heilbronn</v>
          </cell>
          <cell r="K1068">
            <v>50</v>
          </cell>
          <cell r="L1068">
            <v>0</v>
          </cell>
          <cell r="M1068">
            <v>50</v>
          </cell>
        </row>
        <row r="1069">
          <cell r="A1069" t="str">
            <v>Herrenberg</v>
          </cell>
          <cell r="K1069">
            <v>50</v>
          </cell>
          <cell r="L1069">
            <v>0</v>
          </cell>
          <cell r="M1069">
            <v>50</v>
          </cell>
        </row>
        <row r="1070">
          <cell r="A1070" t="str">
            <v>Herrenberg</v>
          </cell>
          <cell r="K1070">
            <v>50</v>
          </cell>
          <cell r="L1070">
            <v>0</v>
          </cell>
          <cell r="M1070">
            <v>50</v>
          </cell>
        </row>
        <row r="1071">
          <cell r="A1071" t="str">
            <v>Herrenberg</v>
          </cell>
          <cell r="K1071">
            <v>0</v>
          </cell>
          <cell r="L1071">
            <v>0</v>
          </cell>
          <cell r="M1071">
            <v>50</v>
          </cell>
        </row>
        <row r="1072">
          <cell r="A1072" t="str">
            <v>Herrenberg</v>
          </cell>
          <cell r="K1072">
            <v>50</v>
          </cell>
          <cell r="L1072">
            <v>0</v>
          </cell>
          <cell r="M1072">
            <v>0</v>
          </cell>
        </row>
        <row r="1073">
          <cell r="A1073" t="str">
            <v>Herrenberg</v>
          </cell>
          <cell r="K1073">
            <v>100</v>
          </cell>
          <cell r="L1073">
            <v>0</v>
          </cell>
          <cell r="M1073">
            <v>100</v>
          </cell>
        </row>
        <row r="1074">
          <cell r="A1074" t="str">
            <v>Herrenberg</v>
          </cell>
          <cell r="K1074">
            <v>0</v>
          </cell>
          <cell r="L1074">
            <v>0</v>
          </cell>
          <cell r="M1074">
            <v>0</v>
          </cell>
        </row>
        <row r="1075">
          <cell r="A1075" t="str">
            <v>Herrenberg</v>
          </cell>
          <cell r="K1075">
            <v>0</v>
          </cell>
          <cell r="L1075">
            <v>0</v>
          </cell>
          <cell r="M1075">
            <v>50</v>
          </cell>
        </row>
        <row r="1076">
          <cell r="A1076" t="str">
            <v>Herrenberg</v>
          </cell>
          <cell r="K1076">
            <v>50</v>
          </cell>
          <cell r="L1076">
            <v>0</v>
          </cell>
          <cell r="M1076">
            <v>0</v>
          </cell>
        </row>
        <row r="1077">
          <cell r="A1077" t="str">
            <v>Herrenberg</v>
          </cell>
          <cell r="K1077">
            <v>50</v>
          </cell>
          <cell r="L1077">
            <v>0</v>
          </cell>
          <cell r="M1077">
            <v>50</v>
          </cell>
        </row>
        <row r="1078">
          <cell r="A1078" t="str">
            <v>Herrenberg</v>
          </cell>
          <cell r="K1078">
            <v>100</v>
          </cell>
          <cell r="L1078">
            <v>0</v>
          </cell>
          <cell r="M1078">
            <v>100</v>
          </cell>
        </row>
        <row r="1079">
          <cell r="A1079" t="str">
            <v>Herrenberg</v>
          </cell>
          <cell r="K1079">
            <v>100</v>
          </cell>
          <cell r="L1079">
            <v>0</v>
          </cell>
          <cell r="M1079">
            <v>100</v>
          </cell>
        </row>
        <row r="1080">
          <cell r="A1080" t="str">
            <v>Herrenberg</v>
          </cell>
          <cell r="K1080">
            <v>100</v>
          </cell>
          <cell r="L1080">
            <v>0</v>
          </cell>
          <cell r="M1080">
            <v>100</v>
          </cell>
        </row>
        <row r="1081">
          <cell r="A1081" t="str">
            <v>Herrenberg</v>
          </cell>
          <cell r="K1081">
            <v>100</v>
          </cell>
          <cell r="L1081">
            <v>0</v>
          </cell>
          <cell r="M1081">
            <v>100</v>
          </cell>
        </row>
        <row r="1082">
          <cell r="A1082" t="str">
            <v>Herrenberg</v>
          </cell>
          <cell r="K1082">
            <v>100</v>
          </cell>
          <cell r="L1082">
            <v>0</v>
          </cell>
          <cell r="M1082">
            <v>100</v>
          </cell>
        </row>
        <row r="1083">
          <cell r="A1083" t="str">
            <v>Herrenberg</v>
          </cell>
          <cell r="K1083">
            <v>50</v>
          </cell>
          <cell r="L1083">
            <v>0</v>
          </cell>
          <cell r="M1083">
            <v>50</v>
          </cell>
        </row>
        <row r="1084">
          <cell r="A1084" t="str">
            <v>Herrenberg</v>
          </cell>
          <cell r="K1084">
            <v>100</v>
          </cell>
          <cell r="L1084">
            <v>0</v>
          </cell>
          <cell r="M1084">
            <v>100</v>
          </cell>
        </row>
        <row r="1085">
          <cell r="A1085" t="str">
            <v>Herrenberg</v>
          </cell>
          <cell r="K1085">
            <v>50</v>
          </cell>
          <cell r="L1085">
            <v>0</v>
          </cell>
          <cell r="M1085">
            <v>100</v>
          </cell>
        </row>
        <row r="1086">
          <cell r="A1086" t="str">
            <v>Herrenberg</v>
          </cell>
          <cell r="K1086">
            <v>50</v>
          </cell>
          <cell r="L1086">
            <v>0</v>
          </cell>
          <cell r="M1086">
            <v>0</v>
          </cell>
        </row>
        <row r="1087">
          <cell r="A1087" t="str">
            <v>Herrenberg</v>
          </cell>
          <cell r="K1087">
            <v>100</v>
          </cell>
          <cell r="L1087">
            <v>0</v>
          </cell>
          <cell r="M1087">
            <v>100</v>
          </cell>
        </row>
        <row r="1088">
          <cell r="A1088" t="str">
            <v>Herrenberg</v>
          </cell>
          <cell r="K1088">
            <v>100</v>
          </cell>
          <cell r="L1088">
            <v>0</v>
          </cell>
          <cell r="M1088">
            <v>100</v>
          </cell>
        </row>
        <row r="1089">
          <cell r="A1089" t="str">
            <v>Herrenberg</v>
          </cell>
          <cell r="K1089">
            <v>100</v>
          </cell>
          <cell r="L1089">
            <v>0</v>
          </cell>
          <cell r="M1089">
            <v>100</v>
          </cell>
        </row>
        <row r="1090">
          <cell r="A1090" t="str">
            <v>Herrenberg</v>
          </cell>
          <cell r="K1090">
            <v>100</v>
          </cell>
          <cell r="L1090">
            <v>0</v>
          </cell>
          <cell r="M1090">
            <v>100</v>
          </cell>
        </row>
        <row r="1091">
          <cell r="A1091" t="str">
            <v>Herrenberg</v>
          </cell>
          <cell r="K1091">
            <v>100</v>
          </cell>
          <cell r="L1091">
            <v>0</v>
          </cell>
          <cell r="M1091">
            <v>100</v>
          </cell>
        </row>
        <row r="1092">
          <cell r="A1092" t="str">
            <v>Herrenberg</v>
          </cell>
          <cell r="K1092">
            <v>0</v>
          </cell>
          <cell r="L1092">
            <v>0</v>
          </cell>
          <cell r="M1092">
            <v>0</v>
          </cell>
        </row>
        <row r="1093">
          <cell r="A1093" t="str">
            <v>Herrenberg</v>
          </cell>
          <cell r="K1093">
            <v>100</v>
          </cell>
          <cell r="L1093">
            <v>0</v>
          </cell>
          <cell r="M1093">
            <v>100</v>
          </cell>
        </row>
        <row r="1094">
          <cell r="A1094" t="str">
            <v>Herrenberg</v>
          </cell>
          <cell r="K1094">
            <v>0</v>
          </cell>
          <cell r="L1094">
            <v>0</v>
          </cell>
          <cell r="M1094">
            <v>0</v>
          </cell>
        </row>
        <row r="1095">
          <cell r="A1095" t="str">
            <v>Herrenberg</v>
          </cell>
          <cell r="K1095">
            <v>100</v>
          </cell>
          <cell r="L1095">
            <v>0</v>
          </cell>
          <cell r="M1095">
            <v>100</v>
          </cell>
        </row>
        <row r="1096">
          <cell r="A1096" t="str">
            <v>Herrenberg</v>
          </cell>
          <cell r="K1096">
            <v>100</v>
          </cell>
          <cell r="L1096">
            <v>0</v>
          </cell>
          <cell r="M1096">
            <v>100</v>
          </cell>
        </row>
        <row r="1097">
          <cell r="A1097" t="str">
            <v>Herrenberg</v>
          </cell>
          <cell r="K1097">
            <v>50</v>
          </cell>
          <cell r="L1097">
            <v>0</v>
          </cell>
          <cell r="M1097">
            <v>100</v>
          </cell>
        </row>
        <row r="1098">
          <cell r="A1098" t="str">
            <v>Herrenberg</v>
          </cell>
          <cell r="K1098">
            <v>50</v>
          </cell>
          <cell r="L1098">
            <v>0</v>
          </cell>
          <cell r="M1098">
            <v>0</v>
          </cell>
        </row>
        <row r="1099">
          <cell r="A1099" t="str">
            <v>Herrenberg</v>
          </cell>
          <cell r="K1099">
            <v>100</v>
          </cell>
          <cell r="L1099">
            <v>0</v>
          </cell>
          <cell r="M1099">
            <v>100</v>
          </cell>
        </row>
        <row r="1100">
          <cell r="A1100" t="str">
            <v>Herrenberg</v>
          </cell>
          <cell r="K1100">
            <v>100</v>
          </cell>
          <cell r="L1100">
            <v>0</v>
          </cell>
          <cell r="M1100">
            <v>100</v>
          </cell>
        </row>
        <row r="1101">
          <cell r="A1101" t="str">
            <v>Herrenberg</v>
          </cell>
          <cell r="K1101">
            <v>100</v>
          </cell>
          <cell r="L1101">
            <v>0</v>
          </cell>
          <cell r="M1101">
            <v>100</v>
          </cell>
        </row>
        <row r="1102">
          <cell r="A1102" t="str">
            <v>Herrenberg</v>
          </cell>
          <cell r="K1102">
            <v>100</v>
          </cell>
          <cell r="L1102">
            <v>0</v>
          </cell>
          <cell r="M1102">
            <v>100</v>
          </cell>
        </row>
        <row r="1103">
          <cell r="A1103" t="str">
            <v>Herrenberg</v>
          </cell>
          <cell r="K1103">
            <v>0</v>
          </cell>
          <cell r="L1103">
            <v>0</v>
          </cell>
          <cell r="M1103">
            <v>0</v>
          </cell>
        </row>
        <row r="1104">
          <cell r="A1104" t="str">
            <v>Herrenberg</v>
          </cell>
          <cell r="K1104">
            <v>100</v>
          </cell>
          <cell r="L1104">
            <v>0</v>
          </cell>
          <cell r="M1104">
            <v>100</v>
          </cell>
        </row>
        <row r="1105">
          <cell r="A1105" t="str">
            <v>Herrenberg</v>
          </cell>
          <cell r="K1105">
            <v>100</v>
          </cell>
          <cell r="L1105">
            <v>0</v>
          </cell>
          <cell r="M1105">
            <v>100</v>
          </cell>
        </row>
        <row r="1106">
          <cell r="A1106" t="str">
            <v>Herrenberg</v>
          </cell>
          <cell r="K1106">
            <v>100</v>
          </cell>
          <cell r="L1106">
            <v>0</v>
          </cell>
          <cell r="M1106">
            <v>100</v>
          </cell>
        </row>
        <row r="1107">
          <cell r="A1107" t="str">
            <v>Kirchheim unter Teck</v>
          </cell>
          <cell r="K1107">
            <v>50</v>
          </cell>
          <cell r="L1107">
            <v>0</v>
          </cell>
          <cell r="M1107">
            <v>100</v>
          </cell>
        </row>
        <row r="1108">
          <cell r="A1108" t="str">
            <v>Kirchheim unter Teck</v>
          </cell>
          <cell r="K1108">
            <v>50</v>
          </cell>
          <cell r="L1108">
            <v>0</v>
          </cell>
          <cell r="M1108">
            <v>0</v>
          </cell>
        </row>
        <row r="1109">
          <cell r="A1109" t="str">
            <v>Kirchheim unter Teck</v>
          </cell>
          <cell r="K1109">
            <v>100</v>
          </cell>
          <cell r="L1109">
            <v>0</v>
          </cell>
          <cell r="M1109">
            <v>100</v>
          </cell>
        </row>
        <row r="1110">
          <cell r="A1110" t="str">
            <v>Kirchheim unter Teck</v>
          </cell>
          <cell r="K1110">
            <v>100</v>
          </cell>
          <cell r="L1110">
            <v>0</v>
          </cell>
          <cell r="M1110">
            <v>100</v>
          </cell>
        </row>
        <row r="1111">
          <cell r="A1111" t="str">
            <v>Kirchheim unter Teck</v>
          </cell>
          <cell r="K1111">
            <v>50</v>
          </cell>
          <cell r="L1111">
            <v>0</v>
          </cell>
          <cell r="M1111">
            <v>0</v>
          </cell>
        </row>
        <row r="1112">
          <cell r="A1112" t="str">
            <v>Kirchheim unter Teck</v>
          </cell>
          <cell r="K1112">
            <v>100</v>
          </cell>
          <cell r="L1112">
            <v>0</v>
          </cell>
          <cell r="M1112">
            <v>100</v>
          </cell>
        </row>
        <row r="1113">
          <cell r="A1113" t="str">
            <v>Kirchheim unter Teck</v>
          </cell>
          <cell r="K1113">
            <v>100</v>
          </cell>
          <cell r="L1113">
            <v>0</v>
          </cell>
          <cell r="M1113">
            <v>100</v>
          </cell>
        </row>
        <row r="1114">
          <cell r="A1114" t="str">
            <v>Kirchheim unter Teck</v>
          </cell>
          <cell r="K1114">
            <v>100</v>
          </cell>
          <cell r="L1114">
            <v>0</v>
          </cell>
          <cell r="M1114">
            <v>100</v>
          </cell>
        </row>
        <row r="1115">
          <cell r="A1115" t="str">
            <v>Kirchheim unter Teck</v>
          </cell>
          <cell r="K1115">
            <v>100</v>
          </cell>
          <cell r="L1115">
            <v>0</v>
          </cell>
          <cell r="M1115">
            <v>100</v>
          </cell>
        </row>
        <row r="1116">
          <cell r="A1116" t="str">
            <v>Kirchheim unter Teck</v>
          </cell>
          <cell r="K1116">
            <v>100</v>
          </cell>
          <cell r="L1116">
            <v>0</v>
          </cell>
          <cell r="M1116">
            <v>100</v>
          </cell>
        </row>
        <row r="1117">
          <cell r="A1117" t="str">
            <v>Kirchheim unter Teck</v>
          </cell>
          <cell r="K1117">
            <v>100</v>
          </cell>
          <cell r="L1117">
            <v>0</v>
          </cell>
          <cell r="M1117">
            <v>100</v>
          </cell>
        </row>
        <row r="1118">
          <cell r="A1118" t="str">
            <v>Kirchheim unter Teck</v>
          </cell>
          <cell r="K1118">
            <v>0</v>
          </cell>
          <cell r="L1118">
            <v>0</v>
          </cell>
          <cell r="M1118">
            <v>50</v>
          </cell>
        </row>
        <row r="1119">
          <cell r="A1119" t="str">
            <v>Kirchheim unter Teck</v>
          </cell>
          <cell r="K1119">
            <v>50</v>
          </cell>
          <cell r="L1119">
            <v>0</v>
          </cell>
          <cell r="M1119">
            <v>0</v>
          </cell>
        </row>
        <row r="1120">
          <cell r="A1120" t="str">
            <v>Kirchheim unter Teck</v>
          </cell>
          <cell r="K1120">
            <v>50</v>
          </cell>
          <cell r="L1120">
            <v>0</v>
          </cell>
          <cell r="M1120">
            <v>50</v>
          </cell>
        </row>
        <row r="1121">
          <cell r="A1121" t="str">
            <v>Kirchheim unter Teck</v>
          </cell>
          <cell r="K1121">
            <v>100</v>
          </cell>
          <cell r="L1121">
            <v>0</v>
          </cell>
          <cell r="M1121">
            <v>100</v>
          </cell>
        </row>
        <row r="1122">
          <cell r="A1122" t="str">
            <v>Kirchheim unter Teck</v>
          </cell>
          <cell r="K1122">
            <v>75</v>
          </cell>
          <cell r="L1122">
            <v>0</v>
          </cell>
          <cell r="M1122">
            <v>75</v>
          </cell>
        </row>
        <row r="1123">
          <cell r="A1123" t="str">
            <v>Kirchheim unter Teck</v>
          </cell>
          <cell r="K1123">
            <v>100</v>
          </cell>
          <cell r="L1123">
            <v>0</v>
          </cell>
          <cell r="M1123">
            <v>100</v>
          </cell>
        </row>
        <row r="1124">
          <cell r="A1124" t="str">
            <v>Kirchheim unter Teck</v>
          </cell>
          <cell r="K1124">
            <v>100</v>
          </cell>
          <cell r="L1124">
            <v>0</v>
          </cell>
          <cell r="M1124">
            <v>75</v>
          </cell>
        </row>
        <row r="1125">
          <cell r="A1125" t="str">
            <v>Kirchheim unter Teck</v>
          </cell>
          <cell r="K1125">
            <v>100</v>
          </cell>
          <cell r="L1125">
            <v>0</v>
          </cell>
          <cell r="M1125">
            <v>100</v>
          </cell>
        </row>
        <row r="1126">
          <cell r="A1126" t="str">
            <v>Kirchheim unter Teck</v>
          </cell>
          <cell r="K1126">
            <v>50</v>
          </cell>
          <cell r="L1126">
            <v>0</v>
          </cell>
          <cell r="M1126">
            <v>50</v>
          </cell>
        </row>
        <row r="1127">
          <cell r="A1127" t="str">
            <v>Kirchheim unter Teck</v>
          </cell>
          <cell r="K1127">
            <v>0</v>
          </cell>
          <cell r="L1127">
            <v>0</v>
          </cell>
          <cell r="M1127">
            <v>0</v>
          </cell>
        </row>
        <row r="1128">
          <cell r="A1128" t="str">
            <v>Kirchheim unter Teck</v>
          </cell>
          <cell r="K1128">
            <v>50</v>
          </cell>
          <cell r="L1128">
            <v>0</v>
          </cell>
          <cell r="M1128">
            <v>100</v>
          </cell>
        </row>
        <row r="1129">
          <cell r="A1129" t="str">
            <v>Kirchheim unter Teck</v>
          </cell>
          <cell r="K1129">
            <v>50</v>
          </cell>
          <cell r="L1129">
            <v>0</v>
          </cell>
          <cell r="M1129">
            <v>0</v>
          </cell>
        </row>
        <row r="1130">
          <cell r="A1130" t="str">
            <v>Kirchheim unter Teck</v>
          </cell>
          <cell r="K1130">
            <v>100</v>
          </cell>
          <cell r="L1130">
            <v>0</v>
          </cell>
          <cell r="M1130">
            <v>100</v>
          </cell>
        </row>
        <row r="1131">
          <cell r="A1131" t="str">
            <v>Kirchheim unter Teck</v>
          </cell>
          <cell r="K1131">
            <v>100</v>
          </cell>
          <cell r="L1131">
            <v>0</v>
          </cell>
          <cell r="M1131">
            <v>100</v>
          </cell>
        </row>
        <row r="1132">
          <cell r="A1132" t="str">
            <v>Kirchheim unter Teck</v>
          </cell>
          <cell r="K1132">
            <v>100</v>
          </cell>
          <cell r="L1132">
            <v>0</v>
          </cell>
          <cell r="M1132">
            <v>100</v>
          </cell>
        </row>
        <row r="1133">
          <cell r="A1133" t="str">
            <v>Kirchheim unter Teck</v>
          </cell>
          <cell r="K1133">
            <v>100</v>
          </cell>
          <cell r="L1133">
            <v>0</v>
          </cell>
          <cell r="M1133">
            <v>100</v>
          </cell>
        </row>
        <row r="1134">
          <cell r="A1134" t="str">
            <v>Kirchheim unter Teck</v>
          </cell>
          <cell r="K1134">
            <v>100</v>
          </cell>
          <cell r="L1134">
            <v>0</v>
          </cell>
          <cell r="M1134">
            <v>100</v>
          </cell>
        </row>
        <row r="1135">
          <cell r="A1135" t="str">
            <v>Kirchheim unter Teck</v>
          </cell>
          <cell r="K1135">
            <v>75</v>
          </cell>
          <cell r="L1135">
            <v>0</v>
          </cell>
          <cell r="M1135">
            <v>75</v>
          </cell>
        </row>
        <row r="1136">
          <cell r="A1136" t="str">
            <v>Kirchheim unter Teck</v>
          </cell>
          <cell r="K1136">
            <v>100</v>
          </cell>
          <cell r="L1136">
            <v>0</v>
          </cell>
          <cell r="M1136">
            <v>100</v>
          </cell>
        </row>
        <row r="1137">
          <cell r="A1137" t="str">
            <v>Kirchheim unter Teck</v>
          </cell>
          <cell r="K1137">
            <v>100</v>
          </cell>
          <cell r="L1137">
            <v>0</v>
          </cell>
          <cell r="M1137">
            <v>100</v>
          </cell>
        </row>
        <row r="1138">
          <cell r="A1138" t="str">
            <v>Kirchheim unter Teck</v>
          </cell>
          <cell r="K1138">
            <v>0</v>
          </cell>
          <cell r="L1138">
            <v>0</v>
          </cell>
          <cell r="M1138">
            <v>50</v>
          </cell>
        </row>
        <row r="1139">
          <cell r="A1139" t="str">
            <v>Kirchheim unter Teck</v>
          </cell>
          <cell r="K1139">
            <v>50</v>
          </cell>
          <cell r="L1139">
            <v>0</v>
          </cell>
          <cell r="M1139">
            <v>0</v>
          </cell>
        </row>
        <row r="1140">
          <cell r="A1140" t="str">
            <v>Kirchheim unter Teck</v>
          </cell>
          <cell r="K1140">
            <v>100</v>
          </cell>
          <cell r="L1140">
            <v>0</v>
          </cell>
          <cell r="M1140">
            <v>100</v>
          </cell>
        </row>
        <row r="1141">
          <cell r="A1141" t="str">
            <v>Kirchheim unter Teck</v>
          </cell>
          <cell r="K1141">
            <v>100</v>
          </cell>
          <cell r="L1141">
            <v>0</v>
          </cell>
          <cell r="M1141">
            <v>100</v>
          </cell>
        </row>
        <row r="1142">
          <cell r="A1142" t="str">
            <v>Künzelsau</v>
          </cell>
          <cell r="K1142">
            <v>50</v>
          </cell>
          <cell r="L1142">
            <v>0</v>
          </cell>
          <cell r="M1142">
            <v>100</v>
          </cell>
        </row>
        <row r="1143">
          <cell r="A1143" t="str">
            <v>Künzelsau</v>
          </cell>
          <cell r="K1143">
            <v>0</v>
          </cell>
          <cell r="L1143">
            <v>0</v>
          </cell>
          <cell r="M1143">
            <v>0</v>
          </cell>
        </row>
        <row r="1144">
          <cell r="A1144" t="str">
            <v>Künzelsau</v>
          </cell>
          <cell r="K1144">
            <v>50</v>
          </cell>
          <cell r="L1144">
            <v>0</v>
          </cell>
          <cell r="M1144">
            <v>0</v>
          </cell>
        </row>
        <row r="1145">
          <cell r="A1145" t="str">
            <v>Künzelsau</v>
          </cell>
          <cell r="K1145">
            <v>0</v>
          </cell>
          <cell r="L1145">
            <v>0</v>
          </cell>
          <cell r="M1145">
            <v>0</v>
          </cell>
        </row>
        <row r="1146">
          <cell r="A1146" t="str">
            <v>Künzelsau</v>
          </cell>
          <cell r="K1146">
            <v>100</v>
          </cell>
          <cell r="L1146">
            <v>0</v>
          </cell>
          <cell r="M1146">
            <v>100</v>
          </cell>
        </row>
        <row r="1147">
          <cell r="A1147" t="str">
            <v>Künzelsau</v>
          </cell>
          <cell r="K1147">
            <v>100</v>
          </cell>
          <cell r="L1147">
            <v>0</v>
          </cell>
          <cell r="M1147">
            <v>100</v>
          </cell>
        </row>
        <row r="1148">
          <cell r="A1148" t="str">
            <v>Künzelsau</v>
          </cell>
          <cell r="K1148">
            <v>100</v>
          </cell>
          <cell r="L1148">
            <v>0</v>
          </cell>
          <cell r="M1148">
            <v>100</v>
          </cell>
        </row>
        <row r="1149">
          <cell r="A1149" t="str">
            <v>Künzelsau</v>
          </cell>
          <cell r="K1149">
            <v>100</v>
          </cell>
          <cell r="L1149">
            <v>0</v>
          </cell>
          <cell r="M1149">
            <v>100</v>
          </cell>
        </row>
        <row r="1150">
          <cell r="A1150" t="str">
            <v>Künzelsau</v>
          </cell>
          <cell r="K1150">
            <v>0</v>
          </cell>
          <cell r="L1150">
            <v>0</v>
          </cell>
          <cell r="M1150">
            <v>0</v>
          </cell>
        </row>
        <row r="1151">
          <cell r="A1151" t="str">
            <v>Künzelsau</v>
          </cell>
          <cell r="K1151">
            <v>0</v>
          </cell>
          <cell r="L1151">
            <v>0</v>
          </cell>
          <cell r="M1151">
            <v>0</v>
          </cell>
        </row>
        <row r="1152">
          <cell r="A1152" t="str">
            <v>Künzelsau</v>
          </cell>
          <cell r="K1152">
            <v>25</v>
          </cell>
          <cell r="L1152">
            <v>0</v>
          </cell>
          <cell r="M1152">
            <v>75</v>
          </cell>
        </row>
        <row r="1153">
          <cell r="A1153" t="str">
            <v>Künzelsau</v>
          </cell>
          <cell r="K1153">
            <v>50</v>
          </cell>
          <cell r="L1153">
            <v>0</v>
          </cell>
          <cell r="M1153">
            <v>0</v>
          </cell>
        </row>
        <row r="1154">
          <cell r="A1154" t="str">
            <v>Künzelsau</v>
          </cell>
          <cell r="K1154">
            <v>0</v>
          </cell>
          <cell r="L1154">
            <v>0</v>
          </cell>
          <cell r="M1154">
            <v>100</v>
          </cell>
        </row>
        <row r="1155">
          <cell r="A1155" t="str">
            <v>Künzelsau</v>
          </cell>
          <cell r="K1155">
            <v>100</v>
          </cell>
          <cell r="L1155">
            <v>0</v>
          </cell>
          <cell r="M1155">
            <v>0</v>
          </cell>
        </row>
        <row r="1156">
          <cell r="A1156" t="str">
            <v>Künzelsau</v>
          </cell>
          <cell r="K1156">
            <v>100</v>
          </cell>
          <cell r="L1156">
            <v>0</v>
          </cell>
          <cell r="M1156">
            <v>100</v>
          </cell>
        </row>
        <row r="1157">
          <cell r="A1157" t="str">
            <v>Künzelsau</v>
          </cell>
          <cell r="K1157">
            <v>0</v>
          </cell>
          <cell r="L1157">
            <v>0</v>
          </cell>
          <cell r="M1157">
            <v>0</v>
          </cell>
        </row>
        <row r="1158">
          <cell r="A1158" t="str">
            <v>Künzelsau</v>
          </cell>
          <cell r="K1158">
            <v>100</v>
          </cell>
          <cell r="L1158">
            <v>0</v>
          </cell>
          <cell r="M1158">
            <v>100</v>
          </cell>
        </row>
        <row r="1159">
          <cell r="A1159" t="str">
            <v>Künzelsau</v>
          </cell>
          <cell r="K1159">
            <v>100</v>
          </cell>
          <cell r="L1159">
            <v>0</v>
          </cell>
          <cell r="M1159">
            <v>100</v>
          </cell>
        </row>
        <row r="1160">
          <cell r="A1160" t="str">
            <v>Künzelsau</v>
          </cell>
          <cell r="K1160">
            <v>100</v>
          </cell>
          <cell r="L1160">
            <v>0</v>
          </cell>
          <cell r="M1160">
            <v>100</v>
          </cell>
        </row>
        <row r="1161">
          <cell r="A1161" t="str">
            <v>Künzelsau</v>
          </cell>
          <cell r="K1161">
            <v>100</v>
          </cell>
          <cell r="L1161">
            <v>0</v>
          </cell>
          <cell r="M1161">
            <v>100</v>
          </cell>
        </row>
        <row r="1162">
          <cell r="A1162" t="str">
            <v>Künzelsau</v>
          </cell>
          <cell r="K1162">
            <v>0</v>
          </cell>
          <cell r="L1162">
            <v>0</v>
          </cell>
          <cell r="M1162">
            <v>0</v>
          </cell>
        </row>
        <row r="1163">
          <cell r="A1163" t="str">
            <v>Künzelsau</v>
          </cell>
          <cell r="K1163">
            <v>100</v>
          </cell>
          <cell r="L1163">
            <v>0</v>
          </cell>
          <cell r="M1163">
            <v>100</v>
          </cell>
        </row>
        <row r="1164">
          <cell r="A1164" t="str">
            <v>Künzelsau</v>
          </cell>
          <cell r="K1164">
            <v>0</v>
          </cell>
          <cell r="L1164">
            <v>0</v>
          </cell>
          <cell r="M1164">
            <v>0</v>
          </cell>
        </row>
        <row r="1165">
          <cell r="A1165" t="str">
            <v>Künzelsau</v>
          </cell>
          <cell r="K1165">
            <v>100</v>
          </cell>
          <cell r="L1165">
            <v>0</v>
          </cell>
          <cell r="M1165">
            <v>100</v>
          </cell>
        </row>
        <row r="1166">
          <cell r="A1166" t="str">
            <v>Künzelsau</v>
          </cell>
          <cell r="K1166">
            <v>100</v>
          </cell>
          <cell r="L1166">
            <v>0</v>
          </cell>
          <cell r="M1166">
            <v>100</v>
          </cell>
        </row>
        <row r="1167">
          <cell r="A1167" t="str">
            <v>Künzelsau</v>
          </cell>
          <cell r="K1167">
            <v>0</v>
          </cell>
          <cell r="L1167">
            <v>75</v>
          </cell>
          <cell r="M1167">
            <v>75</v>
          </cell>
        </row>
        <row r="1168">
          <cell r="A1168" t="str">
            <v>Künzelsau</v>
          </cell>
          <cell r="K1168">
            <v>75</v>
          </cell>
          <cell r="L1168">
            <v>0</v>
          </cell>
          <cell r="M1168">
            <v>75</v>
          </cell>
        </row>
        <row r="1169">
          <cell r="A1169" t="str">
            <v>Künzelsau</v>
          </cell>
          <cell r="K1169">
            <v>50</v>
          </cell>
          <cell r="L1169">
            <v>0</v>
          </cell>
          <cell r="M1169">
            <v>100</v>
          </cell>
        </row>
        <row r="1170">
          <cell r="A1170" t="str">
            <v>Künzelsau</v>
          </cell>
          <cell r="K1170">
            <v>50</v>
          </cell>
          <cell r="L1170">
            <v>0</v>
          </cell>
          <cell r="M1170">
            <v>0</v>
          </cell>
        </row>
        <row r="1171">
          <cell r="A1171" t="str">
            <v>Leonberg</v>
          </cell>
          <cell r="K1171">
            <v>100</v>
          </cell>
          <cell r="L1171">
            <v>0</v>
          </cell>
          <cell r="M1171">
            <v>100</v>
          </cell>
        </row>
        <row r="1172">
          <cell r="A1172" t="str">
            <v>Leonberg</v>
          </cell>
          <cell r="K1172">
            <v>100</v>
          </cell>
          <cell r="L1172">
            <v>0</v>
          </cell>
          <cell r="M1172">
            <v>100</v>
          </cell>
        </row>
        <row r="1173">
          <cell r="A1173" t="str">
            <v>Leonberg</v>
          </cell>
          <cell r="K1173">
            <v>100</v>
          </cell>
          <cell r="L1173">
            <v>0</v>
          </cell>
          <cell r="M1173">
            <v>100</v>
          </cell>
        </row>
        <row r="1174">
          <cell r="A1174" t="str">
            <v>Leonberg</v>
          </cell>
          <cell r="K1174">
            <v>100</v>
          </cell>
          <cell r="L1174">
            <v>0</v>
          </cell>
          <cell r="M1174">
            <v>100</v>
          </cell>
        </row>
        <row r="1175">
          <cell r="A1175" t="str">
            <v>Leonberg</v>
          </cell>
          <cell r="K1175">
            <v>0</v>
          </cell>
          <cell r="L1175">
            <v>0</v>
          </cell>
          <cell r="M1175">
            <v>0</v>
          </cell>
        </row>
        <row r="1176">
          <cell r="A1176" t="str">
            <v>Leonberg</v>
          </cell>
          <cell r="K1176">
            <v>100</v>
          </cell>
          <cell r="L1176">
            <v>0</v>
          </cell>
          <cell r="M1176">
            <v>100</v>
          </cell>
        </row>
        <row r="1177">
          <cell r="A1177" t="str">
            <v>Leonberg</v>
          </cell>
          <cell r="K1177">
            <v>100</v>
          </cell>
          <cell r="L1177">
            <v>0</v>
          </cell>
          <cell r="M1177">
            <v>100</v>
          </cell>
        </row>
        <row r="1178">
          <cell r="A1178" t="str">
            <v>Leonberg</v>
          </cell>
          <cell r="K1178">
            <v>0</v>
          </cell>
          <cell r="L1178">
            <v>100</v>
          </cell>
          <cell r="M1178">
            <v>100</v>
          </cell>
        </row>
        <row r="1179">
          <cell r="A1179" t="str">
            <v>Leonberg</v>
          </cell>
          <cell r="K1179">
            <v>100</v>
          </cell>
          <cell r="L1179">
            <v>0</v>
          </cell>
          <cell r="M1179">
            <v>100</v>
          </cell>
        </row>
        <row r="1180">
          <cell r="A1180" t="str">
            <v>Leonberg</v>
          </cell>
          <cell r="K1180">
            <v>100</v>
          </cell>
          <cell r="L1180">
            <v>0</v>
          </cell>
          <cell r="M1180">
            <v>100</v>
          </cell>
        </row>
        <row r="1181">
          <cell r="A1181" t="str">
            <v>Leonberg</v>
          </cell>
          <cell r="K1181">
            <v>75</v>
          </cell>
          <cell r="L1181">
            <v>0</v>
          </cell>
          <cell r="M1181">
            <v>75</v>
          </cell>
        </row>
        <row r="1182">
          <cell r="A1182" t="str">
            <v>Leonberg</v>
          </cell>
          <cell r="K1182">
            <v>100</v>
          </cell>
          <cell r="L1182">
            <v>0</v>
          </cell>
          <cell r="M1182">
            <v>100</v>
          </cell>
        </row>
        <row r="1183">
          <cell r="A1183" t="str">
            <v>Leonberg</v>
          </cell>
          <cell r="K1183">
            <v>100</v>
          </cell>
          <cell r="L1183">
            <v>0</v>
          </cell>
          <cell r="M1183">
            <v>100</v>
          </cell>
        </row>
        <row r="1184">
          <cell r="A1184" t="str">
            <v>Leonberg</v>
          </cell>
          <cell r="K1184">
            <v>100</v>
          </cell>
          <cell r="L1184">
            <v>0</v>
          </cell>
          <cell r="M1184">
            <v>50</v>
          </cell>
        </row>
        <row r="1185">
          <cell r="A1185" t="str">
            <v>Leonberg</v>
          </cell>
          <cell r="K1185">
            <v>100</v>
          </cell>
          <cell r="L1185">
            <v>0</v>
          </cell>
          <cell r="M1185">
            <v>100</v>
          </cell>
        </row>
        <row r="1186">
          <cell r="A1186" t="str">
            <v>Leonberg</v>
          </cell>
          <cell r="K1186">
            <v>0</v>
          </cell>
          <cell r="L1186">
            <v>0</v>
          </cell>
          <cell r="M1186">
            <v>50</v>
          </cell>
        </row>
        <row r="1187">
          <cell r="A1187" t="str">
            <v>Leonberg</v>
          </cell>
          <cell r="K1187">
            <v>100</v>
          </cell>
          <cell r="L1187">
            <v>0</v>
          </cell>
          <cell r="M1187">
            <v>100</v>
          </cell>
        </row>
        <row r="1188">
          <cell r="A1188" t="str">
            <v>Leonberg</v>
          </cell>
          <cell r="K1188">
            <v>50</v>
          </cell>
          <cell r="L1188">
            <v>0</v>
          </cell>
          <cell r="M1188">
            <v>0</v>
          </cell>
        </row>
        <row r="1189">
          <cell r="A1189" t="str">
            <v>Leonberg</v>
          </cell>
          <cell r="K1189">
            <v>50</v>
          </cell>
          <cell r="L1189">
            <v>0</v>
          </cell>
          <cell r="M1189">
            <v>100</v>
          </cell>
        </row>
        <row r="1190">
          <cell r="A1190" t="str">
            <v>Leonberg</v>
          </cell>
          <cell r="K1190">
            <v>50</v>
          </cell>
          <cell r="L1190">
            <v>0</v>
          </cell>
          <cell r="M1190">
            <v>0</v>
          </cell>
        </row>
        <row r="1191">
          <cell r="A1191" t="str">
            <v>Leonberg</v>
          </cell>
          <cell r="K1191">
            <v>100</v>
          </cell>
          <cell r="L1191">
            <v>0</v>
          </cell>
          <cell r="M1191">
            <v>100</v>
          </cell>
        </row>
        <row r="1192">
          <cell r="A1192" t="str">
            <v>Leonberg</v>
          </cell>
          <cell r="K1192">
            <v>0</v>
          </cell>
          <cell r="L1192">
            <v>0</v>
          </cell>
          <cell r="M1192">
            <v>0</v>
          </cell>
        </row>
        <row r="1193">
          <cell r="A1193" t="str">
            <v>Leonberg</v>
          </cell>
          <cell r="K1193">
            <v>100</v>
          </cell>
          <cell r="L1193">
            <v>0</v>
          </cell>
          <cell r="M1193">
            <v>100</v>
          </cell>
        </row>
        <row r="1194">
          <cell r="A1194" t="str">
            <v>Leonberg</v>
          </cell>
          <cell r="K1194">
            <v>100</v>
          </cell>
          <cell r="L1194">
            <v>0</v>
          </cell>
          <cell r="M1194">
            <v>100</v>
          </cell>
        </row>
        <row r="1195">
          <cell r="A1195" t="str">
            <v>Leonberg</v>
          </cell>
          <cell r="K1195">
            <v>100</v>
          </cell>
          <cell r="L1195">
            <v>0</v>
          </cell>
          <cell r="M1195">
            <v>100</v>
          </cell>
        </row>
        <row r="1196">
          <cell r="A1196" t="str">
            <v>Leonberg</v>
          </cell>
          <cell r="K1196">
            <v>100</v>
          </cell>
          <cell r="L1196">
            <v>0</v>
          </cell>
          <cell r="M1196">
            <v>100</v>
          </cell>
        </row>
        <row r="1197">
          <cell r="A1197" t="str">
            <v>Leonberg</v>
          </cell>
          <cell r="K1197">
            <v>100</v>
          </cell>
          <cell r="L1197">
            <v>0</v>
          </cell>
          <cell r="M1197">
            <v>100</v>
          </cell>
        </row>
        <row r="1198">
          <cell r="A1198" t="str">
            <v>Leonberg</v>
          </cell>
          <cell r="K1198">
            <v>50</v>
          </cell>
          <cell r="L1198">
            <v>0</v>
          </cell>
          <cell r="M1198">
            <v>100</v>
          </cell>
        </row>
        <row r="1199">
          <cell r="A1199" t="str">
            <v>Leonberg</v>
          </cell>
          <cell r="K1199">
            <v>50</v>
          </cell>
          <cell r="L1199">
            <v>0</v>
          </cell>
          <cell r="M1199">
            <v>0</v>
          </cell>
        </row>
        <row r="1200">
          <cell r="A1200" t="str">
            <v>Leonberg</v>
          </cell>
          <cell r="K1200">
            <v>100</v>
          </cell>
          <cell r="L1200">
            <v>0</v>
          </cell>
          <cell r="M1200">
            <v>100</v>
          </cell>
        </row>
        <row r="1201">
          <cell r="A1201" t="str">
            <v>Leonberg</v>
          </cell>
          <cell r="K1201">
            <v>100</v>
          </cell>
          <cell r="L1201">
            <v>0</v>
          </cell>
          <cell r="M1201">
            <v>100</v>
          </cell>
        </row>
        <row r="1202">
          <cell r="A1202" t="str">
            <v>Leonberg</v>
          </cell>
          <cell r="K1202">
            <v>50</v>
          </cell>
          <cell r="L1202">
            <v>0</v>
          </cell>
          <cell r="M1202">
            <v>100</v>
          </cell>
        </row>
        <row r="1203">
          <cell r="A1203" t="str">
            <v>Leonberg</v>
          </cell>
          <cell r="K1203">
            <v>50</v>
          </cell>
          <cell r="L1203">
            <v>0</v>
          </cell>
          <cell r="M1203">
            <v>0</v>
          </cell>
        </row>
        <row r="1204">
          <cell r="A1204" t="str">
            <v>Leonberg</v>
          </cell>
          <cell r="K1204">
            <v>25</v>
          </cell>
          <cell r="L1204">
            <v>0</v>
          </cell>
          <cell r="M1204">
            <v>50</v>
          </cell>
        </row>
        <row r="1205">
          <cell r="A1205" t="str">
            <v>Leonberg</v>
          </cell>
          <cell r="K1205">
            <v>25</v>
          </cell>
          <cell r="L1205">
            <v>0</v>
          </cell>
          <cell r="M1205">
            <v>0</v>
          </cell>
        </row>
        <row r="1206">
          <cell r="A1206" t="str">
            <v>Leonberg</v>
          </cell>
          <cell r="K1206">
            <v>100</v>
          </cell>
          <cell r="L1206">
            <v>0</v>
          </cell>
          <cell r="M1206">
            <v>100</v>
          </cell>
        </row>
        <row r="1207">
          <cell r="A1207" t="str">
            <v>Leonberg</v>
          </cell>
          <cell r="K1207">
            <v>100</v>
          </cell>
          <cell r="L1207">
            <v>0</v>
          </cell>
          <cell r="M1207">
            <v>100</v>
          </cell>
        </row>
        <row r="1208">
          <cell r="A1208" t="str">
            <v>Ludwigsburg</v>
          </cell>
          <cell r="K1208">
            <v>0</v>
          </cell>
          <cell r="L1208">
            <v>0</v>
          </cell>
          <cell r="M1208">
            <v>100</v>
          </cell>
        </row>
        <row r="1209">
          <cell r="A1209" t="str">
            <v>Ludwigsburg</v>
          </cell>
          <cell r="K1209">
            <v>0</v>
          </cell>
          <cell r="L1209">
            <v>0</v>
          </cell>
          <cell r="M1209">
            <v>50</v>
          </cell>
        </row>
        <row r="1210">
          <cell r="A1210" t="str">
            <v>Ludwigsburg</v>
          </cell>
          <cell r="K1210">
            <v>100</v>
          </cell>
          <cell r="L1210">
            <v>0</v>
          </cell>
          <cell r="M1210">
            <v>100</v>
          </cell>
        </row>
        <row r="1211">
          <cell r="A1211" t="str">
            <v>Ludwigsburg</v>
          </cell>
          <cell r="K1211">
            <v>50</v>
          </cell>
          <cell r="L1211">
            <v>0</v>
          </cell>
          <cell r="M1211">
            <v>0</v>
          </cell>
        </row>
        <row r="1212">
          <cell r="A1212" t="str">
            <v>Ludwigsburg</v>
          </cell>
          <cell r="K1212">
            <v>100</v>
          </cell>
          <cell r="L1212">
            <v>0</v>
          </cell>
          <cell r="M1212">
            <v>100</v>
          </cell>
        </row>
        <row r="1213">
          <cell r="A1213" t="str">
            <v>Ludwigsburg</v>
          </cell>
          <cell r="K1213">
            <v>100</v>
          </cell>
          <cell r="L1213">
            <v>0</v>
          </cell>
          <cell r="M1213">
            <v>100</v>
          </cell>
        </row>
        <row r="1214">
          <cell r="A1214" t="str">
            <v>Ludwigsburg</v>
          </cell>
          <cell r="K1214">
            <v>100</v>
          </cell>
          <cell r="L1214">
            <v>0</v>
          </cell>
          <cell r="M1214">
            <v>100</v>
          </cell>
        </row>
        <row r="1215">
          <cell r="A1215" t="str">
            <v>Ludwigsburg</v>
          </cell>
          <cell r="K1215">
            <v>100</v>
          </cell>
          <cell r="L1215">
            <v>0</v>
          </cell>
          <cell r="M1215">
            <v>100</v>
          </cell>
        </row>
        <row r="1216">
          <cell r="A1216" t="str">
            <v>Ludwigsburg</v>
          </cell>
          <cell r="K1216">
            <v>100</v>
          </cell>
          <cell r="L1216">
            <v>0</v>
          </cell>
          <cell r="M1216">
            <v>100</v>
          </cell>
        </row>
        <row r="1217">
          <cell r="A1217" t="str">
            <v>Ludwigsburg</v>
          </cell>
          <cell r="K1217">
            <v>75</v>
          </cell>
          <cell r="L1217">
            <v>0</v>
          </cell>
          <cell r="M1217">
            <v>75</v>
          </cell>
        </row>
        <row r="1218">
          <cell r="A1218" t="str">
            <v>Ludwigsburg</v>
          </cell>
          <cell r="K1218">
            <v>100</v>
          </cell>
          <cell r="L1218">
            <v>0</v>
          </cell>
          <cell r="M1218">
            <v>100</v>
          </cell>
        </row>
        <row r="1219">
          <cell r="A1219" t="str">
            <v>Ludwigsburg</v>
          </cell>
          <cell r="K1219">
            <v>0</v>
          </cell>
          <cell r="L1219">
            <v>100</v>
          </cell>
          <cell r="M1219">
            <v>100</v>
          </cell>
        </row>
        <row r="1220">
          <cell r="A1220" t="str">
            <v>Ludwigsburg</v>
          </cell>
          <cell r="K1220">
            <v>0</v>
          </cell>
          <cell r="L1220">
            <v>0</v>
          </cell>
          <cell r="M1220">
            <v>0</v>
          </cell>
        </row>
        <row r="1221">
          <cell r="A1221" t="str">
            <v>Ludwigsburg</v>
          </cell>
          <cell r="K1221">
            <v>100</v>
          </cell>
          <cell r="L1221">
            <v>0</v>
          </cell>
          <cell r="M1221">
            <v>0</v>
          </cell>
        </row>
        <row r="1222">
          <cell r="A1222" t="str">
            <v>Ludwigsburg</v>
          </cell>
          <cell r="K1222">
            <v>50</v>
          </cell>
          <cell r="L1222">
            <v>0</v>
          </cell>
          <cell r="M1222">
            <v>100</v>
          </cell>
        </row>
        <row r="1223">
          <cell r="A1223" t="str">
            <v>Ludwigsburg</v>
          </cell>
          <cell r="K1223">
            <v>50</v>
          </cell>
          <cell r="L1223">
            <v>0</v>
          </cell>
          <cell r="M1223">
            <v>0</v>
          </cell>
        </row>
        <row r="1224">
          <cell r="A1224" t="str">
            <v>Ludwigsburg</v>
          </cell>
          <cell r="K1224">
            <v>75</v>
          </cell>
          <cell r="L1224">
            <v>0</v>
          </cell>
          <cell r="M1224">
            <v>75</v>
          </cell>
        </row>
        <row r="1225">
          <cell r="A1225" t="str">
            <v>Ludwigsburg</v>
          </cell>
          <cell r="K1225">
            <v>100</v>
          </cell>
          <cell r="L1225">
            <v>0</v>
          </cell>
          <cell r="M1225">
            <v>100</v>
          </cell>
        </row>
        <row r="1226">
          <cell r="A1226" t="str">
            <v>Ludwigsburg</v>
          </cell>
          <cell r="K1226">
            <v>75</v>
          </cell>
          <cell r="L1226">
            <v>0</v>
          </cell>
          <cell r="M1226">
            <v>50</v>
          </cell>
        </row>
        <row r="1227">
          <cell r="A1227" t="str">
            <v>Ludwigsburg</v>
          </cell>
          <cell r="K1227">
            <v>100</v>
          </cell>
          <cell r="L1227">
            <v>0</v>
          </cell>
          <cell r="M1227">
            <v>100</v>
          </cell>
        </row>
        <row r="1228">
          <cell r="A1228" t="str">
            <v>Ludwigsburg</v>
          </cell>
          <cell r="K1228">
            <v>0</v>
          </cell>
          <cell r="L1228">
            <v>0</v>
          </cell>
          <cell r="M1228">
            <v>0</v>
          </cell>
        </row>
        <row r="1229">
          <cell r="A1229" t="str">
            <v>Ludwigsburg</v>
          </cell>
          <cell r="K1229">
            <v>100</v>
          </cell>
          <cell r="L1229">
            <v>0</v>
          </cell>
          <cell r="M1229">
            <v>100</v>
          </cell>
        </row>
        <row r="1230">
          <cell r="A1230" t="str">
            <v>Ludwigsburg</v>
          </cell>
          <cell r="K1230">
            <v>100</v>
          </cell>
          <cell r="L1230">
            <v>0</v>
          </cell>
          <cell r="M1230">
            <v>100</v>
          </cell>
        </row>
        <row r="1231">
          <cell r="A1231" t="str">
            <v>Ludwigsburg</v>
          </cell>
          <cell r="K1231">
            <v>50</v>
          </cell>
          <cell r="L1231">
            <v>0</v>
          </cell>
          <cell r="M1231">
            <v>100</v>
          </cell>
        </row>
        <row r="1232">
          <cell r="A1232" t="str">
            <v>Ludwigsburg</v>
          </cell>
          <cell r="K1232">
            <v>50</v>
          </cell>
          <cell r="L1232">
            <v>0</v>
          </cell>
          <cell r="M1232">
            <v>0</v>
          </cell>
        </row>
        <row r="1233">
          <cell r="A1233" t="str">
            <v>Ludwigsburg</v>
          </cell>
          <cell r="K1233">
            <v>75</v>
          </cell>
          <cell r="L1233">
            <v>0</v>
          </cell>
          <cell r="M1233">
            <v>100</v>
          </cell>
        </row>
        <row r="1234">
          <cell r="A1234" t="str">
            <v>Ludwigsburg</v>
          </cell>
          <cell r="K1234">
            <v>100</v>
          </cell>
          <cell r="L1234">
            <v>0</v>
          </cell>
          <cell r="M1234">
            <v>100</v>
          </cell>
        </row>
        <row r="1235">
          <cell r="A1235" t="str">
            <v>Ludwigsburg</v>
          </cell>
          <cell r="K1235">
            <v>100</v>
          </cell>
          <cell r="L1235">
            <v>0</v>
          </cell>
          <cell r="M1235">
            <v>100</v>
          </cell>
        </row>
        <row r="1236">
          <cell r="A1236" t="str">
            <v>Ludwigsburg</v>
          </cell>
          <cell r="K1236">
            <v>50</v>
          </cell>
          <cell r="L1236">
            <v>0</v>
          </cell>
          <cell r="M1236">
            <v>100</v>
          </cell>
        </row>
        <row r="1237">
          <cell r="A1237" t="str">
            <v>Ludwigsburg</v>
          </cell>
          <cell r="K1237">
            <v>50</v>
          </cell>
          <cell r="L1237">
            <v>0</v>
          </cell>
          <cell r="M1237">
            <v>0</v>
          </cell>
        </row>
        <row r="1238">
          <cell r="A1238" t="str">
            <v>Ludwigsburg</v>
          </cell>
          <cell r="K1238">
            <v>100</v>
          </cell>
          <cell r="L1238">
            <v>0</v>
          </cell>
          <cell r="M1238">
            <v>100</v>
          </cell>
        </row>
        <row r="1239">
          <cell r="A1239" t="str">
            <v>Ludwigsburg</v>
          </cell>
          <cell r="K1239">
            <v>50</v>
          </cell>
          <cell r="L1239">
            <v>0</v>
          </cell>
          <cell r="M1239">
            <v>0</v>
          </cell>
        </row>
        <row r="1240">
          <cell r="A1240" t="str">
            <v>Ludwigsburg</v>
          </cell>
          <cell r="K1240">
            <v>100</v>
          </cell>
          <cell r="L1240">
            <v>0</v>
          </cell>
          <cell r="M1240">
            <v>100</v>
          </cell>
        </row>
        <row r="1241">
          <cell r="A1241" t="str">
            <v>Ludwigsburg</v>
          </cell>
          <cell r="K1241">
            <v>100</v>
          </cell>
          <cell r="L1241">
            <v>0</v>
          </cell>
          <cell r="M1241">
            <v>100</v>
          </cell>
        </row>
        <row r="1242">
          <cell r="A1242" t="str">
            <v>Ludwigsburg</v>
          </cell>
          <cell r="K1242">
            <v>50</v>
          </cell>
          <cell r="L1242">
            <v>0</v>
          </cell>
          <cell r="M1242">
            <v>50</v>
          </cell>
        </row>
        <row r="1243">
          <cell r="A1243" t="str">
            <v>Ludwigsburg</v>
          </cell>
          <cell r="K1243">
            <v>0</v>
          </cell>
          <cell r="L1243">
            <v>0</v>
          </cell>
          <cell r="M1243">
            <v>0</v>
          </cell>
        </row>
        <row r="1244">
          <cell r="A1244" t="str">
            <v>Ludwigsburg</v>
          </cell>
          <cell r="K1244">
            <v>50</v>
          </cell>
          <cell r="L1244">
            <v>0</v>
          </cell>
          <cell r="M1244">
            <v>0</v>
          </cell>
        </row>
        <row r="1245">
          <cell r="A1245" t="str">
            <v>Ludwigsburg</v>
          </cell>
          <cell r="K1245">
            <v>0</v>
          </cell>
          <cell r="L1245">
            <v>0</v>
          </cell>
          <cell r="M1245">
            <v>100</v>
          </cell>
        </row>
        <row r="1246">
          <cell r="A1246" t="str">
            <v>Ludwigsburg</v>
          </cell>
          <cell r="K1246">
            <v>100</v>
          </cell>
          <cell r="L1246">
            <v>0</v>
          </cell>
          <cell r="M1246">
            <v>0</v>
          </cell>
        </row>
        <row r="1247">
          <cell r="A1247" t="str">
            <v>Ludwigsburg</v>
          </cell>
          <cell r="K1247">
            <v>100</v>
          </cell>
          <cell r="L1247">
            <v>0</v>
          </cell>
          <cell r="M1247">
            <v>100</v>
          </cell>
        </row>
        <row r="1248">
          <cell r="A1248" t="str">
            <v>Ludwigsburg</v>
          </cell>
          <cell r="K1248">
            <v>100</v>
          </cell>
          <cell r="L1248">
            <v>0</v>
          </cell>
          <cell r="M1248">
            <v>100</v>
          </cell>
        </row>
        <row r="1249">
          <cell r="A1249" t="str">
            <v>Ludwigsburg</v>
          </cell>
          <cell r="K1249">
            <v>100</v>
          </cell>
          <cell r="L1249">
            <v>0</v>
          </cell>
          <cell r="M1249">
            <v>100</v>
          </cell>
        </row>
        <row r="1250">
          <cell r="A1250" t="str">
            <v>Ludwigsburg</v>
          </cell>
          <cell r="K1250">
            <v>100</v>
          </cell>
          <cell r="L1250">
            <v>0</v>
          </cell>
          <cell r="M1250">
            <v>100</v>
          </cell>
        </row>
        <row r="1251">
          <cell r="A1251" t="str">
            <v>Ludwigsburg</v>
          </cell>
          <cell r="K1251">
            <v>100</v>
          </cell>
          <cell r="L1251">
            <v>0</v>
          </cell>
          <cell r="M1251">
            <v>100</v>
          </cell>
        </row>
        <row r="1252">
          <cell r="A1252" t="str">
            <v>Ludwigsburg</v>
          </cell>
          <cell r="K1252">
            <v>100</v>
          </cell>
          <cell r="L1252">
            <v>0</v>
          </cell>
          <cell r="M1252">
            <v>100</v>
          </cell>
        </row>
        <row r="1253">
          <cell r="A1253" t="str">
            <v>Ludwigsburg</v>
          </cell>
          <cell r="K1253">
            <v>100</v>
          </cell>
          <cell r="L1253">
            <v>0</v>
          </cell>
          <cell r="M1253">
            <v>100</v>
          </cell>
        </row>
        <row r="1254">
          <cell r="A1254" t="str">
            <v>Ludwigsburg</v>
          </cell>
          <cell r="K1254">
            <v>0</v>
          </cell>
          <cell r="L1254">
            <v>0</v>
          </cell>
          <cell r="M1254">
            <v>0</v>
          </cell>
        </row>
        <row r="1255">
          <cell r="A1255" t="str">
            <v>Ludwigsburg</v>
          </cell>
          <cell r="K1255">
            <v>100</v>
          </cell>
          <cell r="L1255">
            <v>0</v>
          </cell>
          <cell r="M1255">
            <v>100</v>
          </cell>
        </row>
        <row r="1256">
          <cell r="A1256" t="str">
            <v>Ludwigsburg</v>
          </cell>
          <cell r="K1256">
            <v>100</v>
          </cell>
          <cell r="L1256">
            <v>0</v>
          </cell>
          <cell r="M1256">
            <v>100</v>
          </cell>
        </row>
        <row r="1257">
          <cell r="A1257" t="str">
            <v>Ludwigsburg</v>
          </cell>
          <cell r="K1257">
            <v>75</v>
          </cell>
          <cell r="L1257">
            <v>0</v>
          </cell>
          <cell r="M1257">
            <v>0</v>
          </cell>
        </row>
        <row r="1258">
          <cell r="A1258" t="str">
            <v>Ludwigsburg</v>
          </cell>
          <cell r="K1258">
            <v>100</v>
          </cell>
          <cell r="L1258">
            <v>0</v>
          </cell>
          <cell r="M1258">
            <v>100</v>
          </cell>
        </row>
        <row r="1259">
          <cell r="A1259" t="str">
            <v>Ludwigsburg</v>
          </cell>
          <cell r="K1259">
            <v>100</v>
          </cell>
          <cell r="L1259">
            <v>0</v>
          </cell>
          <cell r="M1259">
            <v>100</v>
          </cell>
        </row>
        <row r="1260">
          <cell r="A1260" t="str">
            <v>Ludwigsburg</v>
          </cell>
          <cell r="K1260">
            <v>100</v>
          </cell>
          <cell r="L1260">
            <v>0</v>
          </cell>
          <cell r="M1260">
            <v>100</v>
          </cell>
        </row>
        <row r="1261">
          <cell r="A1261" t="str">
            <v>Ludwigsburg</v>
          </cell>
          <cell r="K1261">
            <v>100</v>
          </cell>
          <cell r="L1261">
            <v>0</v>
          </cell>
          <cell r="M1261">
            <v>100</v>
          </cell>
        </row>
        <row r="1262">
          <cell r="A1262" t="str">
            <v>Ludwigsburg</v>
          </cell>
          <cell r="K1262">
            <v>50</v>
          </cell>
          <cell r="L1262">
            <v>0</v>
          </cell>
          <cell r="M1262">
            <v>100</v>
          </cell>
        </row>
        <row r="1263">
          <cell r="A1263" t="str">
            <v>Ludwigsburg</v>
          </cell>
          <cell r="K1263">
            <v>50</v>
          </cell>
          <cell r="L1263">
            <v>0</v>
          </cell>
          <cell r="M1263">
            <v>0</v>
          </cell>
        </row>
        <row r="1264">
          <cell r="A1264" t="str">
            <v>Ludwigsburg</v>
          </cell>
          <cell r="K1264">
            <v>0</v>
          </cell>
          <cell r="L1264">
            <v>0</v>
          </cell>
          <cell r="M1264">
            <v>0</v>
          </cell>
        </row>
        <row r="1265">
          <cell r="A1265" t="str">
            <v>Marbach a.N.</v>
          </cell>
          <cell r="K1265">
            <v>100</v>
          </cell>
          <cell r="L1265">
            <v>0</v>
          </cell>
          <cell r="M1265">
            <v>100</v>
          </cell>
        </row>
        <row r="1266">
          <cell r="A1266" t="str">
            <v>Marbach a.N.</v>
          </cell>
          <cell r="K1266">
            <v>0</v>
          </cell>
          <cell r="L1266">
            <v>0</v>
          </cell>
          <cell r="M1266">
            <v>100</v>
          </cell>
        </row>
        <row r="1267">
          <cell r="A1267" t="str">
            <v>Marbach a.N.</v>
          </cell>
          <cell r="K1267">
            <v>75</v>
          </cell>
          <cell r="L1267">
            <v>0</v>
          </cell>
          <cell r="M1267">
            <v>0</v>
          </cell>
        </row>
        <row r="1268">
          <cell r="A1268" t="str">
            <v>Marbach a.N.</v>
          </cell>
          <cell r="K1268">
            <v>100</v>
          </cell>
          <cell r="L1268">
            <v>0</v>
          </cell>
          <cell r="M1268">
            <v>100</v>
          </cell>
        </row>
        <row r="1269">
          <cell r="A1269" t="str">
            <v>Marbach a.N.</v>
          </cell>
          <cell r="K1269">
            <v>100</v>
          </cell>
          <cell r="L1269">
            <v>0</v>
          </cell>
          <cell r="M1269">
            <v>100</v>
          </cell>
        </row>
        <row r="1270">
          <cell r="A1270" t="str">
            <v>Marbach a.N.</v>
          </cell>
          <cell r="K1270">
            <v>100</v>
          </cell>
          <cell r="L1270">
            <v>0</v>
          </cell>
          <cell r="M1270">
            <v>100</v>
          </cell>
        </row>
        <row r="1271">
          <cell r="A1271" t="str">
            <v>Marbach a.N.</v>
          </cell>
          <cell r="K1271">
            <v>100</v>
          </cell>
          <cell r="L1271">
            <v>0</v>
          </cell>
          <cell r="M1271">
            <v>100</v>
          </cell>
        </row>
        <row r="1272">
          <cell r="A1272" t="str">
            <v>Marbach a.N.</v>
          </cell>
          <cell r="K1272">
            <v>0</v>
          </cell>
          <cell r="L1272">
            <v>0</v>
          </cell>
          <cell r="M1272">
            <v>50</v>
          </cell>
        </row>
        <row r="1273">
          <cell r="A1273" t="str">
            <v>Marbach a.N.</v>
          </cell>
          <cell r="K1273">
            <v>100</v>
          </cell>
          <cell r="L1273">
            <v>0</v>
          </cell>
          <cell r="M1273">
            <v>100</v>
          </cell>
        </row>
        <row r="1274">
          <cell r="A1274" t="str">
            <v>Marbach a.N.</v>
          </cell>
          <cell r="K1274">
            <v>100</v>
          </cell>
          <cell r="L1274">
            <v>0</v>
          </cell>
          <cell r="M1274">
            <v>100</v>
          </cell>
        </row>
        <row r="1275">
          <cell r="A1275" t="str">
            <v>Marbach a.N.</v>
          </cell>
          <cell r="K1275">
            <v>100</v>
          </cell>
          <cell r="L1275">
            <v>0</v>
          </cell>
          <cell r="M1275">
            <v>100</v>
          </cell>
        </row>
        <row r="1276">
          <cell r="A1276" t="str">
            <v>Marbach a.N.</v>
          </cell>
          <cell r="K1276">
            <v>75</v>
          </cell>
          <cell r="L1276">
            <v>0</v>
          </cell>
          <cell r="M1276">
            <v>75</v>
          </cell>
        </row>
        <row r="1277">
          <cell r="A1277" t="str">
            <v>Marbach a.N.</v>
          </cell>
          <cell r="K1277">
            <v>100</v>
          </cell>
          <cell r="L1277">
            <v>0</v>
          </cell>
          <cell r="M1277">
            <v>100</v>
          </cell>
        </row>
        <row r="1278">
          <cell r="A1278" t="str">
            <v>Marbach a.N.</v>
          </cell>
          <cell r="K1278">
            <v>100</v>
          </cell>
          <cell r="L1278">
            <v>0</v>
          </cell>
          <cell r="M1278">
            <v>100</v>
          </cell>
        </row>
        <row r="1279">
          <cell r="A1279" t="str">
            <v>Marbach a.N.</v>
          </cell>
          <cell r="K1279">
            <v>50</v>
          </cell>
          <cell r="L1279">
            <v>0</v>
          </cell>
          <cell r="M1279">
            <v>0</v>
          </cell>
        </row>
        <row r="1280">
          <cell r="A1280" t="str">
            <v>Marbach a.N.</v>
          </cell>
          <cell r="K1280">
            <v>100</v>
          </cell>
          <cell r="L1280">
            <v>0</v>
          </cell>
          <cell r="M1280">
            <v>100</v>
          </cell>
        </row>
        <row r="1281">
          <cell r="A1281" t="str">
            <v>Marbach a.N.</v>
          </cell>
          <cell r="K1281">
            <v>0</v>
          </cell>
          <cell r="L1281">
            <v>0</v>
          </cell>
          <cell r="M1281">
            <v>0</v>
          </cell>
        </row>
        <row r="1282">
          <cell r="A1282" t="str">
            <v>Marbach a.N.</v>
          </cell>
          <cell r="K1282">
            <v>100</v>
          </cell>
          <cell r="L1282">
            <v>0</v>
          </cell>
          <cell r="M1282">
            <v>100</v>
          </cell>
        </row>
        <row r="1283">
          <cell r="A1283" t="str">
            <v>Marbach a.N.</v>
          </cell>
          <cell r="K1283">
            <v>100</v>
          </cell>
          <cell r="L1283">
            <v>0</v>
          </cell>
          <cell r="M1283">
            <v>100</v>
          </cell>
        </row>
        <row r="1284">
          <cell r="A1284" t="str">
            <v>Marbach a.N.</v>
          </cell>
          <cell r="K1284">
            <v>100</v>
          </cell>
          <cell r="L1284">
            <v>0</v>
          </cell>
          <cell r="M1284">
            <v>100</v>
          </cell>
        </row>
        <row r="1285">
          <cell r="A1285" t="str">
            <v>Marbach a.N.</v>
          </cell>
          <cell r="K1285">
            <v>50</v>
          </cell>
          <cell r="L1285">
            <v>0</v>
          </cell>
          <cell r="M1285">
            <v>0</v>
          </cell>
        </row>
        <row r="1286">
          <cell r="A1286" t="str">
            <v>Marbach a.N.</v>
          </cell>
          <cell r="K1286">
            <v>100</v>
          </cell>
          <cell r="L1286">
            <v>0</v>
          </cell>
          <cell r="M1286">
            <v>100</v>
          </cell>
        </row>
        <row r="1287">
          <cell r="A1287" t="str">
            <v>Marbach a.N.</v>
          </cell>
          <cell r="K1287">
            <v>100</v>
          </cell>
          <cell r="L1287">
            <v>0</v>
          </cell>
          <cell r="M1287">
            <v>100</v>
          </cell>
        </row>
        <row r="1288">
          <cell r="A1288" t="str">
            <v>Marbach a.N.</v>
          </cell>
          <cell r="K1288">
            <v>0</v>
          </cell>
          <cell r="L1288">
            <v>0</v>
          </cell>
          <cell r="M1288">
            <v>0</v>
          </cell>
        </row>
        <row r="1289">
          <cell r="A1289" t="str">
            <v>Marbach a.N.</v>
          </cell>
          <cell r="K1289">
            <v>50</v>
          </cell>
          <cell r="L1289">
            <v>0</v>
          </cell>
          <cell r="M1289">
            <v>50</v>
          </cell>
        </row>
        <row r="1290">
          <cell r="A1290" t="str">
            <v>Marbach a.N.</v>
          </cell>
          <cell r="K1290">
            <v>50</v>
          </cell>
          <cell r="L1290">
            <v>0</v>
          </cell>
          <cell r="M1290">
            <v>100</v>
          </cell>
        </row>
        <row r="1291">
          <cell r="A1291" t="str">
            <v>Marbach a.N.</v>
          </cell>
          <cell r="K1291">
            <v>50</v>
          </cell>
          <cell r="L1291">
            <v>0</v>
          </cell>
          <cell r="M1291">
            <v>0</v>
          </cell>
        </row>
        <row r="1292">
          <cell r="A1292" t="str">
            <v>Marbach a.N.</v>
          </cell>
          <cell r="K1292">
            <v>100</v>
          </cell>
          <cell r="L1292">
            <v>0</v>
          </cell>
          <cell r="M1292">
            <v>100</v>
          </cell>
        </row>
        <row r="1293">
          <cell r="A1293" t="str">
            <v>Marbach a.N.</v>
          </cell>
          <cell r="K1293">
            <v>100</v>
          </cell>
          <cell r="L1293">
            <v>0</v>
          </cell>
          <cell r="M1293">
            <v>100</v>
          </cell>
        </row>
        <row r="1294">
          <cell r="A1294" t="str">
            <v>Marbach a.N.</v>
          </cell>
          <cell r="K1294">
            <v>0</v>
          </cell>
          <cell r="L1294">
            <v>0</v>
          </cell>
          <cell r="M1294">
            <v>0</v>
          </cell>
        </row>
        <row r="1295">
          <cell r="A1295" t="str">
            <v>Marbach a.N.</v>
          </cell>
          <cell r="K1295">
            <v>100</v>
          </cell>
          <cell r="L1295">
            <v>0</v>
          </cell>
          <cell r="M1295">
            <v>100</v>
          </cell>
        </row>
        <row r="1296">
          <cell r="A1296" t="str">
            <v>Marbach a.N.</v>
          </cell>
          <cell r="K1296">
            <v>100</v>
          </cell>
          <cell r="L1296">
            <v>0</v>
          </cell>
          <cell r="M1296">
            <v>100</v>
          </cell>
        </row>
        <row r="1297">
          <cell r="A1297" t="str">
            <v>Marbach a.N.</v>
          </cell>
          <cell r="K1297">
            <v>0</v>
          </cell>
          <cell r="L1297">
            <v>0</v>
          </cell>
          <cell r="M1297">
            <v>0</v>
          </cell>
        </row>
        <row r="1298">
          <cell r="A1298" t="str">
            <v>Marbach a.N.</v>
          </cell>
          <cell r="K1298">
            <v>0</v>
          </cell>
          <cell r="L1298">
            <v>0</v>
          </cell>
          <cell r="M1298">
            <v>0</v>
          </cell>
        </row>
        <row r="1299">
          <cell r="A1299" t="str">
            <v>Marbach a.N.</v>
          </cell>
          <cell r="K1299">
            <v>100</v>
          </cell>
          <cell r="L1299">
            <v>0</v>
          </cell>
          <cell r="M1299">
            <v>100</v>
          </cell>
        </row>
        <row r="1300">
          <cell r="A1300" t="str">
            <v>Marbach a.N.</v>
          </cell>
          <cell r="K1300">
            <v>50</v>
          </cell>
          <cell r="L1300">
            <v>0</v>
          </cell>
          <cell r="M1300">
            <v>50</v>
          </cell>
        </row>
        <row r="1301">
          <cell r="A1301" t="str">
            <v>Marbach a.N.</v>
          </cell>
          <cell r="K1301">
            <v>50</v>
          </cell>
          <cell r="L1301">
            <v>0</v>
          </cell>
          <cell r="M1301">
            <v>100</v>
          </cell>
        </row>
        <row r="1302">
          <cell r="A1302" t="str">
            <v>Marbach a.N.</v>
          </cell>
          <cell r="K1302">
            <v>50</v>
          </cell>
          <cell r="L1302">
            <v>0</v>
          </cell>
          <cell r="M1302">
            <v>0</v>
          </cell>
        </row>
        <row r="1303">
          <cell r="A1303" t="str">
            <v>Mühlacker</v>
          </cell>
          <cell r="K1303">
            <v>100</v>
          </cell>
          <cell r="L1303">
            <v>0</v>
          </cell>
          <cell r="M1303">
            <v>100</v>
          </cell>
        </row>
        <row r="1304">
          <cell r="A1304" t="str">
            <v>Mühlacker</v>
          </cell>
          <cell r="K1304">
            <v>100</v>
          </cell>
          <cell r="L1304">
            <v>0</v>
          </cell>
          <cell r="M1304">
            <v>100</v>
          </cell>
        </row>
        <row r="1305">
          <cell r="A1305" t="str">
            <v>Mühlacker</v>
          </cell>
          <cell r="K1305">
            <v>100</v>
          </cell>
          <cell r="L1305">
            <v>0</v>
          </cell>
          <cell r="M1305">
            <v>100</v>
          </cell>
        </row>
        <row r="1306">
          <cell r="A1306" t="str">
            <v>Mühlacker</v>
          </cell>
          <cell r="K1306">
            <v>100</v>
          </cell>
          <cell r="L1306">
            <v>0</v>
          </cell>
          <cell r="M1306">
            <v>100</v>
          </cell>
        </row>
        <row r="1307">
          <cell r="A1307" t="str">
            <v>Mühlacker</v>
          </cell>
          <cell r="K1307">
            <v>100</v>
          </cell>
          <cell r="L1307">
            <v>0</v>
          </cell>
          <cell r="M1307">
            <v>100</v>
          </cell>
        </row>
        <row r="1308">
          <cell r="A1308" t="str">
            <v>Mühlacker</v>
          </cell>
          <cell r="K1308">
            <v>100</v>
          </cell>
          <cell r="L1308">
            <v>0</v>
          </cell>
          <cell r="M1308">
            <v>100</v>
          </cell>
        </row>
        <row r="1309">
          <cell r="A1309" t="str">
            <v>Mühlacker</v>
          </cell>
          <cell r="K1309">
            <v>0</v>
          </cell>
          <cell r="L1309">
            <v>0</v>
          </cell>
          <cell r="M1309">
            <v>0</v>
          </cell>
        </row>
        <row r="1310">
          <cell r="A1310" t="str">
            <v>Mühlacker</v>
          </cell>
          <cell r="K1310">
            <v>100</v>
          </cell>
          <cell r="L1310">
            <v>0</v>
          </cell>
          <cell r="M1310">
            <v>100</v>
          </cell>
        </row>
        <row r="1311">
          <cell r="A1311" t="str">
            <v>Mühlacker</v>
          </cell>
          <cell r="K1311">
            <v>100</v>
          </cell>
          <cell r="L1311">
            <v>0</v>
          </cell>
          <cell r="M1311">
            <v>100</v>
          </cell>
        </row>
        <row r="1312">
          <cell r="A1312" t="str">
            <v>Mühlacker</v>
          </cell>
          <cell r="K1312">
            <v>0</v>
          </cell>
          <cell r="L1312">
            <v>0</v>
          </cell>
          <cell r="M1312">
            <v>0</v>
          </cell>
        </row>
        <row r="1313">
          <cell r="A1313" t="str">
            <v>Mühlacker</v>
          </cell>
          <cell r="K1313">
            <v>100</v>
          </cell>
          <cell r="L1313">
            <v>0</v>
          </cell>
          <cell r="M1313">
            <v>100</v>
          </cell>
        </row>
        <row r="1314">
          <cell r="A1314" t="str">
            <v>Mühlacker</v>
          </cell>
          <cell r="K1314">
            <v>100</v>
          </cell>
          <cell r="L1314">
            <v>0</v>
          </cell>
          <cell r="M1314">
            <v>100</v>
          </cell>
        </row>
        <row r="1315">
          <cell r="A1315" t="str">
            <v>Mühlacker</v>
          </cell>
          <cell r="K1315">
            <v>100</v>
          </cell>
          <cell r="L1315">
            <v>0</v>
          </cell>
          <cell r="M1315">
            <v>100</v>
          </cell>
        </row>
        <row r="1316">
          <cell r="A1316" t="str">
            <v>Mühlacker</v>
          </cell>
          <cell r="K1316">
            <v>100</v>
          </cell>
          <cell r="L1316">
            <v>0</v>
          </cell>
          <cell r="M1316">
            <v>100</v>
          </cell>
        </row>
        <row r="1317">
          <cell r="A1317" t="str">
            <v>Mühlacker</v>
          </cell>
          <cell r="K1317">
            <v>100</v>
          </cell>
          <cell r="L1317">
            <v>0</v>
          </cell>
          <cell r="M1317">
            <v>100</v>
          </cell>
        </row>
        <row r="1318">
          <cell r="A1318" t="str">
            <v>Mühlacker</v>
          </cell>
          <cell r="K1318">
            <v>50</v>
          </cell>
          <cell r="L1318">
            <v>0</v>
          </cell>
          <cell r="M1318">
            <v>100</v>
          </cell>
        </row>
        <row r="1319">
          <cell r="A1319" t="str">
            <v>Mühlacker</v>
          </cell>
          <cell r="K1319">
            <v>50</v>
          </cell>
          <cell r="L1319">
            <v>0</v>
          </cell>
          <cell r="M1319">
            <v>0</v>
          </cell>
        </row>
        <row r="1320">
          <cell r="A1320" t="str">
            <v>Mühlacker</v>
          </cell>
          <cell r="K1320">
            <v>100</v>
          </cell>
          <cell r="L1320">
            <v>0</v>
          </cell>
          <cell r="M1320">
            <v>100</v>
          </cell>
        </row>
        <row r="1321">
          <cell r="A1321" t="str">
            <v>Mühlacker</v>
          </cell>
          <cell r="K1321">
            <v>100</v>
          </cell>
          <cell r="L1321">
            <v>0</v>
          </cell>
          <cell r="M1321">
            <v>100</v>
          </cell>
        </row>
        <row r="1322">
          <cell r="A1322" t="str">
            <v>Mühlacker</v>
          </cell>
          <cell r="K1322">
            <v>100</v>
          </cell>
          <cell r="L1322">
            <v>0</v>
          </cell>
          <cell r="M1322">
            <v>100</v>
          </cell>
        </row>
        <row r="1323">
          <cell r="A1323" t="str">
            <v>Mühlacker</v>
          </cell>
          <cell r="K1323">
            <v>0</v>
          </cell>
          <cell r="L1323">
            <v>0</v>
          </cell>
          <cell r="M1323">
            <v>0</v>
          </cell>
        </row>
        <row r="1324">
          <cell r="A1324" t="str">
            <v>Mühlacker</v>
          </cell>
          <cell r="K1324">
            <v>75</v>
          </cell>
          <cell r="L1324">
            <v>0</v>
          </cell>
          <cell r="M1324">
            <v>75</v>
          </cell>
        </row>
        <row r="1325">
          <cell r="A1325" t="str">
            <v>Mühlacker</v>
          </cell>
          <cell r="K1325">
            <v>100</v>
          </cell>
          <cell r="L1325">
            <v>0</v>
          </cell>
          <cell r="M1325">
            <v>100</v>
          </cell>
        </row>
        <row r="1326">
          <cell r="A1326" t="str">
            <v>Mühlacker</v>
          </cell>
          <cell r="K1326">
            <v>100</v>
          </cell>
          <cell r="L1326">
            <v>0</v>
          </cell>
          <cell r="M1326">
            <v>100</v>
          </cell>
        </row>
        <row r="1327">
          <cell r="A1327" t="str">
            <v>Mühlacker</v>
          </cell>
          <cell r="K1327">
            <v>100</v>
          </cell>
          <cell r="L1327">
            <v>0</v>
          </cell>
          <cell r="M1327">
            <v>75</v>
          </cell>
        </row>
        <row r="1328">
          <cell r="A1328" t="str">
            <v>Mühlacker</v>
          </cell>
          <cell r="K1328">
            <v>100</v>
          </cell>
          <cell r="L1328">
            <v>0</v>
          </cell>
          <cell r="M1328">
            <v>100</v>
          </cell>
        </row>
        <row r="1329">
          <cell r="A1329" t="str">
            <v>Mühlacker</v>
          </cell>
          <cell r="K1329">
            <v>0</v>
          </cell>
          <cell r="L1329">
            <v>0</v>
          </cell>
          <cell r="M1329">
            <v>0</v>
          </cell>
        </row>
        <row r="1330">
          <cell r="A1330" t="str">
            <v>Mühlacker</v>
          </cell>
          <cell r="K1330">
            <v>100</v>
          </cell>
          <cell r="L1330">
            <v>0</v>
          </cell>
          <cell r="M1330">
            <v>100</v>
          </cell>
        </row>
        <row r="1331">
          <cell r="A1331" t="str">
            <v>Mühlacker</v>
          </cell>
          <cell r="K1331">
            <v>100</v>
          </cell>
          <cell r="L1331">
            <v>0</v>
          </cell>
          <cell r="M1331">
            <v>100</v>
          </cell>
        </row>
        <row r="1332">
          <cell r="A1332" t="str">
            <v>Mühlacker</v>
          </cell>
          <cell r="K1332">
            <v>50</v>
          </cell>
          <cell r="L1332">
            <v>0</v>
          </cell>
          <cell r="M1332">
            <v>100</v>
          </cell>
        </row>
        <row r="1333">
          <cell r="A1333" t="str">
            <v>Mühlacker</v>
          </cell>
          <cell r="K1333">
            <v>0</v>
          </cell>
          <cell r="L1333">
            <v>0</v>
          </cell>
          <cell r="M1333">
            <v>0</v>
          </cell>
        </row>
        <row r="1334">
          <cell r="A1334" t="str">
            <v>Mühlacker</v>
          </cell>
          <cell r="K1334">
            <v>50</v>
          </cell>
          <cell r="L1334">
            <v>0</v>
          </cell>
          <cell r="M1334">
            <v>0</v>
          </cell>
        </row>
        <row r="1335">
          <cell r="A1335" t="str">
            <v>Mühlacker</v>
          </cell>
          <cell r="K1335">
            <v>0</v>
          </cell>
          <cell r="L1335">
            <v>0</v>
          </cell>
          <cell r="M1335">
            <v>0</v>
          </cell>
        </row>
        <row r="1336">
          <cell r="A1336" t="str">
            <v>Mühlacker</v>
          </cell>
          <cell r="K1336">
            <v>100</v>
          </cell>
          <cell r="L1336">
            <v>0</v>
          </cell>
          <cell r="M1336">
            <v>100</v>
          </cell>
        </row>
        <row r="1337">
          <cell r="A1337" t="str">
            <v>Mühlacker</v>
          </cell>
          <cell r="K1337">
            <v>0</v>
          </cell>
          <cell r="L1337">
            <v>0</v>
          </cell>
          <cell r="M1337">
            <v>50</v>
          </cell>
        </row>
        <row r="1338">
          <cell r="A1338" t="str">
            <v>Mühlacker</v>
          </cell>
          <cell r="K1338">
            <v>50</v>
          </cell>
          <cell r="L1338">
            <v>0</v>
          </cell>
          <cell r="M1338">
            <v>0</v>
          </cell>
        </row>
        <row r="1339">
          <cell r="A1339" t="str">
            <v>Münsingen</v>
          </cell>
          <cell r="K1339">
            <v>50</v>
          </cell>
          <cell r="L1339">
            <v>0</v>
          </cell>
          <cell r="M1339">
            <v>100</v>
          </cell>
        </row>
        <row r="1340">
          <cell r="A1340" t="str">
            <v>Münsingen</v>
          </cell>
          <cell r="K1340">
            <v>0</v>
          </cell>
          <cell r="L1340">
            <v>0</v>
          </cell>
          <cell r="M1340">
            <v>0</v>
          </cell>
        </row>
        <row r="1341">
          <cell r="A1341" t="str">
            <v>Münsingen</v>
          </cell>
          <cell r="K1341">
            <v>100</v>
          </cell>
          <cell r="L1341">
            <v>0</v>
          </cell>
          <cell r="M1341">
            <v>100</v>
          </cell>
        </row>
        <row r="1342">
          <cell r="A1342" t="str">
            <v>Münsingen</v>
          </cell>
          <cell r="K1342">
            <v>100</v>
          </cell>
          <cell r="L1342">
            <v>0</v>
          </cell>
          <cell r="M1342">
            <v>100</v>
          </cell>
        </row>
        <row r="1343">
          <cell r="A1343" t="str">
            <v>Münsingen</v>
          </cell>
          <cell r="K1343">
            <v>0</v>
          </cell>
          <cell r="L1343">
            <v>0</v>
          </cell>
          <cell r="M1343">
            <v>0</v>
          </cell>
        </row>
        <row r="1344">
          <cell r="A1344" t="str">
            <v>Münsingen</v>
          </cell>
          <cell r="K1344">
            <v>100</v>
          </cell>
          <cell r="L1344">
            <v>0</v>
          </cell>
          <cell r="M1344">
            <v>100</v>
          </cell>
        </row>
        <row r="1345">
          <cell r="A1345" t="str">
            <v>Münsingen</v>
          </cell>
          <cell r="K1345">
            <v>0</v>
          </cell>
          <cell r="L1345">
            <v>0</v>
          </cell>
          <cell r="M1345">
            <v>0</v>
          </cell>
        </row>
        <row r="1346">
          <cell r="A1346" t="str">
            <v>Münsingen</v>
          </cell>
          <cell r="K1346">
            <v>100</v>
          </cell>
          <cell r="L1346">
            <v>0</v>
          </cell>
          <cell r="M1346">
            <v>100</v>
          </cell>
        </row>
        <row r="1347">
          <cell r="A1347" t="str">
            <v>Münsingen</v>
          </cell>
          <cell r="K1347">
            <v>100</v>
          </cell>
          <cell r="L1347">
            <v>0</v>
          </cell>
          <cell r="M1347">
            <v>100</v>
          </cell>
        </row>
        <row r="1348">
          <cell r="A1348" t="str">
            <v>Münsingen</v>
          </cell>
          <cell r="K1348">
            <v>0</v>
          </cell>
          <cell r="L1348">
            <v>0</v>
          </cell>
          <cell r="M1348">
            <v>0</v>
          </cell>
        </row>
        <row r="1349">
          <cell r="A1349" t="str">
            <v>Münsingen</v>
          </cell>
          <cell r="K1349">
            <v>75</v>
          </cell>
          <cell r="L1349">
            <v>0</v>
          </cell>
          <cell r="M1349">
            <v>75</v>
          </cell>
        </row>
        <row r="1350">
          <cell r="A1350" t="str">
            <v>Münsingen</v>
          </cell>
          <cell r="K1350">
            <v>100</v>
          </cell>
          <cell r="L1350">
            <v>0</v>
          </cell>
          <cell r="M1350">
            <v>100</v>
          </cell>
        </row>
        <row r="1351">
          <cell r="A1351" t="str">
            <v>Münsingen</v>
          </cell>
          <cell r="K1351">
            <v>100</v>
          </cell>
          <cell r="L1351">
            <v>0</v>
          </cell>
          <cell r="M1351">
            <v>100</v>
          </cell>
        </row>
        <row r="1352">
          <cell r="A1352" t="str">
            <v>Münsingen</v>
          </cell>
          <cell r="K1352">
            <v>0</v>
          </cell>
          <cell r="L1352">
            <v>0</v>
          </cell>
          <cell r="M1352">
            <v>0</v>
          </cell>
        </row>
        <row r="1353">
          <cell r="A1353" t="str">
            <v>Münsingen</v>
          </cell>
          <cell r="K1353">
            <v>100</v>
          </cell>
          <cell r="L1353">
            <v>0</v>
          </cell>
          <cell r="M1353">
            <v>100</v>
          </cell>
        </row>
        <row r="1354">
          <cell r="A1354" t="str">
            <v>Münsingen</v>
          </cell>
          <cell r="K1354">
            <v>100</v>
          </cell>
          <cell r="L1354">
            <v>0</v>
          </cell>
          <cell r="M1354">
            <v>100</v>
          </cell>
        </row>
        <row r="1355">
          <cell r="A1355" t="str">
            <v>Münsingen</v>
          </cell>
          <cell r="K1355">
            <v>50</v>
          </cell>
          <cell r="L1355">
            <v>0</v>
          </cell>
          <cell r="M1355">
            <v>100</v>
          </cell>
        </row>
        <row r="1356">
          <cell r="A1356" t="str">
            <v>Münsingen</v>
          </cell>
          <cell r="K1356">
            <v>50</v>
          </cell>
          <cell r="L1356">
            <v>0</v>
          </cell>
          <cell r="M1356">
            <v>0</v>
          </cell>
        </row>
        <row r="1357">
          <cell r="A1357" t="str">
            <v>Münsingen</v>
          </cell>
          <cell r="K1357">
            <v>100</v>
          </cell>
          <cell r="L1357">
            <v>0</v>
          </cell>
          <cell r="M1357">
            <v>100</v>
          </cell>
        </row>
        <row r="1358">
          <cell r="A1358" t="str">
            <v>Münsingen</v>
          </cell>
          <cell r="K1358">
            <v>100</v>
          </cell>
          <cell r="L1358">
            <v>0</v>
          </cell>
          <cell r="M1358">
            <v>100</v>
          </cell>
        </row>
        <row r="1359">
          <cell r="A1359" t="str">
            <v>Münsingen</v>
          </cell>
          <cell r="K1359">
            <v>100</v>
          </cell>
          <cell r="L1359">
            <v>0</v>
          </cell>
          <cell r="M1359">
            <v>100</v>
          </cell>
        </row>
        <row r="1360">
          <cell r="A1360" t="str">
            <v>Münsingen</v>
          </cell>
          <cell r="K1360">
            <v>100</v>
          </cell>
          <cell r="L1360">
            <v>0</v>
          </cell>
          <cell r="M1360">
            <v>100</v>
          </cell>
        </row>
        <row r="1361">
          <cell r="A1361" t="str">
            <v>Münsingen</v>
          </cell>
          <cell r="K1361">
            <v>0</v>
          </cell>
          <cell r="L1361">
            <v>0</v>
          </cell>
          <cell r="M1361">
            <v>0</v>
          </cell>
        </row>
        <row r="1362">
          <cell r="A1362" t="str">
            <v>Münsingen</v>
          </cell>
          <cell r="K1362">
            <v>75</v>
          </cell>
          <cell r="L1362">
            <v>0</v>
          </cell>
          <cell r="M1362">
            <v>75</v>
          </cell>
        </row>
        <row r="1363">
          <cell r="A1363" t="str">
            <v>Münsingen</v>
          </cell>
          <cell r="K1363">
            <v>100</v>
          </cell>
          <cell r="L1363">
            <v>0</v>
          </cell>
          <cell r="M1363">
            <v>100</v>
          </cell>
        </row>
        <row r="1364">
          <cell r="A1364" t="str">
            <v>Münsingen</v>
          </cell>
          <cell r="K1364">
            <v>100</v>
          </cell>
          <cell r="L1364">
            <v>0</v>
          </cell>
          <cell r="M1364">
            <v>100</v>
          </cell>
        </row>
        <row r="1365">
          <cell r="A1365" t="str">
            <v>Münsingen</v>
          </cell>
          <cell r="K1365">
            <v>100</v>
          </cell>
          <cell r="L1365">
            <v>0</v>
          </cell>
          <cell r="M1365">
            <v>100</v>
          </cell>
        </row>
        <row r="1366">
          <cell r="A1366" t="str">
            <v>Münsingen</v>
          </cell>
          <cell r="K1366">
            <v>0</v>
          </cell>
          <cell r="L1366">
            <v>0</v>
          </cell>
          <cell r="M1366">
            <v>0</v>
          </cell>
        </row>
        <row r="1367">
          <cell r="A1367" t="str">
            <v>Münsingen</v>
          </cell>
          <cell r="K1367">
            <v>75</v>
          </cell>
          <cell r="L1367">
            <v>0</v>
          </cell>
          <cell r="M1367">
            <v>75</v>
          </cell>
        </row>
        <row r="1368">
          <cell r="A1368" t="str">
            <v>Münsingen</v>
          </cell>
          <cell r="K1368">
            <v>50</v>
          </cell>
          <cell r="L1368">
            <v>0</v>
          </cell>
          <cell r="M1368">
            <v>100</v>
          </cell>
        </row>
        <row r="1369">
          <cell r="A1369" t="str">
            <v>Münsingen</v>
          </cell>
          <cell r="K1369">
            <v>0</v>
          </cell>
          <cell r="L1369">
            <v>0</v>
          </cell>
          <cell r="M1369">
            <v>0</v>
          </cell>
        </row>
        <row r="1370">
          <cell r="A1370" t="str">
            <v>Münsingen</v>
          </cell>
          <cell r="K1370">
            <v>50</v>
          </cell>
          <cell r="L1370">
            <v>0</v>
          </cell>
          <cell r="M1370">
            <v>0</v>
          </cell>
        </row>
        <row r="1371">
          <cell r="A1371" t="str">
            <v>Münsingen</v>
          </cell>
          <cell r="K1371">
            <v>0</v>
          </cell>
          <cell r="L1371">
            <v>0</v>
          </cell>
          <cell r="M1371">
            <v>0</v>
          </cell>
        </row>
        <row r="1372">
          <cell r="A1372" t="str">
            <v>Münsingen</v>
          </cell>
          <cell r="K1372">
            <v>100</v>
          </cell>
          <cell r="L1372">
            <v>0</v>
          </cell>
          <cell r="M1372">
            <v>100</v>
          </cell>
        </row>
        <row r="1373">
          <cell r="A1373" t="str">
            <v>Münsingen</v>
          </cell>
          <cell r="K1373">
            <v>0</v>
          </cell>
          <cell r="L1373">
            <v>100</v>
          </cell>
          <cell r="M1373">
            <v>100</v>
          </cell>
        </row>
        <row r="1374">
          <cell r="A1374" t="str">
            <v>Nagold</v>
          </cell>
          <cell r="K1374">
            <v>0</v>
          </cell>
          <cell r="L1374">
            <v>0</v>
          </cell>
          <cell r="M1374">
            <v>75</v>
          </cell>
        </row>
        <row r="1375">
          <cell r="A1375" t="str">
            <v>Nagold</v>
          </cell>
          <cell r="K1375">
            <v>100</v>
          </cell>
          <cell r="L1375">
            <v>0</v>
          </cell>
          <cell r="M1375">
            <v>100</v>
          </cell>
        </row>
        <row r="1376">
          <cell r="A1376" t="str">
            <v>Nagold</v>
          </cell>
          <cell r="K1376">
            <v>0</v>
          </cell>
          <cell r="L1376">
            <v>50</v>
          </cell>
          <cell r="M1376">
            <v>50</v>
          </cell>
        </row>
        <row r="1377">
          <cell r="A1377" t="str">
            <v>Nagold</v>
          </cell>
          <cell r="K1377">
            <v>100</v>
          </cell>
          <cell r="L1377">
            <v>0</v>
          </cell>
          <cell r="M1377">
            <v>100</v>
          </cell>
        </row>
        <row r="1378">
          <cell r="A1378" t="str">
            <v>Nagold</v>
          </cell>
          <cell r="K1378">
            <v>0</v>
          </cell>
          <cell r="L1378">
            <v>50</v>
          </cell>
          <cell r="M1378">
            <v>50</v>
          </cell>
        </row>
        <row r="1379">
          <cell r="A1379" t="str">
            <v>Nagold</v>
          </cell>
          <cell r="K1379">
            <v>0</v>
          </cell>
          <cell r="L1379">
            <v>100</v>
          </cell>
          <cell r="M1379">
            <v>100</v>
          </cell>
        </row>
        <row r="1380">
          <cell r="A1380" t="str">
            <v>Nagold</v>
          </cell>
          <cell r="K1380">
            <v>0</v>
          </cell>
          <cell r="L1380">
            <v>0</v>
          </cell>
          <cell r="M1380">
            <v>0</v>
          </cell>
        </row>
        <row r="1381">
          <cell r="A1381" t="str">
            <v>Nagold</v>
          </cell>
          <cell r="K1381">
            <v>0</v>
          </cell>
          <cell r="L1381">
            <v>0</v>
          </cell>
          <cell r="M1381">
            <v>50</v>
          </cell>
        </row>
        <row r="1382">
          <cell r="A1382" t="str">
            <v>Nagold</v>
          </cell>
          <cell r="K1382">
            <v>100</v>
          </cell>
          <cell r="L1382">
            <v>0</v>
          </cell>
          <cell r="M1382">
            <v>100</v>
          </cell>
        </row>
        <row r="1383">
          <cell r="A1383" t="str">
            <v>Nagold</v>
          </cell>
          <cell r="K1383">
            <v>100</v>
          </cell>
          <cell r="L1383">
            <v>0</v>
          </cell>
          <cell r="M1383">
            <v>100</v>
          </cell>
        </row>
        <row r="1384">
          <cell r="A1384" t="str">
            <v>Nagold</v>
          </cell>
          <cell r="K1384">
            <v>0</v>
          </cell>
          <cell r="L1384">
            <v>0</v>
          </cell>
          <cell r="M1384">
            <v>0</v>
          </cell>
        </row>
        <row r="1385">
          <cell r="A1385" t="str">
            <v>Nagold</v>
          </cell>
          <cell r="K1385">
            <v>0</v>
          </cell>
          <cell r="L1385">
            <v>100</v>
          </cell>
          <cell r="M1385">
            <v>100</v>
          </cell>
        </row>
        <row r="1386">
          <cell r="A1386" t="str">
            <v>Nagold</v>
          </cell>
          <cell r="K1386">
            <v>0</v>
          </cell>
          <cell r="L1386">
            <v>0</v>
          </cell>
          <cell r="M1386">
            <v>0</v>
          </cell>
        </row>
        <row r="1387">
          <cell r="A1387" t="str">
            <v>Nagold</v>
          </cell>
          <cell r="K1387">
            <v>50</v>
          </cell>
          <cell r="L1387">
            <v>0</v>
          </cell>
          <cell r="M1387">
            <v>100</v>
          </cell>
        </row>
        <row r="1388">
          <cell r="A1388" t="str">
            <v>Nagold</v>
          </cell>
          <cell r="K1388">
            <v>50</v>
          </cell>
          <cell r="L1388">
            <v>0</v>
          </cell>
          <cell r="M1388">
            <v>0</v>
          </cell>
        </row>
        <row r="1389">
          <cell r="A1389" t="str">
            <v>Nagold</v>
          </cell>
          <cell r="K1389">
            <v>100</v>
          </cell>
          <cell r="L1389">
            <v>0</v>
          </cell>
          <cell r="M1389">
            <v>100</v>
          </cell>
        </row>
        <row r="1390">
          <cell r="A1390" t="str">
            <v>Nagold</v>
          </cell>
          <cell r="K1390">
            <v>0</v>
          </cell>
          <cell r="L1390">
            <v>0</v>
          </cell>
          <cell r="M1390">
            <v>0</v>
          </cell>
        </row>
        <row r="1391">
          <cell r="A1391" t="str">
            <v>Nagold</v>
          </cell>
          <cell r="K1391">
            <v>100</v>
          </cell>
          <cell r="L1391">
            <v>0</v>
          </cell>
          <cell r="M1391">
            <v>100</v>
          </cell>
        </row>
        <row r="1392">
          <cell r="A1392" t="str">
            <v>Nagold</v>
          </cell>
          <cell r="K1392">
            <v>0</v>
          </cell>
          <cell r="L1392">
            <v>0</v>
          </cell>
          <cell r="M1392">
            <v>0</v>
          </cell>
        </row>
        <row r="1393">
          <cell r="A1393" t="str">
            <v>Nagold</v>
          </cell>
          <cell r="K1393">
            <v>100</v>
          </cell>
          <cell r="L1393">
            <v>0</v>
          </cell>
          <cell r="M1393">
            <v>100</v>
          </cell>
        </row>
        <row r="1394">
          <cell r="A1394" t="str">
            <v>Nagold</v>
          </cell>
          <cell r="K1394">
            <v>0</v>
          </cell>
          <cell r="L1394">
            <v>0</v>
          </cell>
          <cell r="M1394">
            <v>0</v>
          </cell>
        </row>
        <row r="1395">
          <cell r="A1395" t="str">
            <v>Nagold</v>
          </cell>
          <cell r="K1395">
            <v>100</v>
          </cell>
          <cell r="L1395">
            <v>0</v>
          </cell>
          <cell r="M1395">
            <v>100</v>
          </cell>
        </row>
        <row r="1396">
          <cell r="A1396" t="str">
            <v>Nagold</v>
          </cell>
          <cell r="K1396">
            <v>0</v>
          </cell>
          <cell r="L1396">
            <v>0</v>
          </cell>
          <cell r="M1396">
            <v>0</v>
          </cell>
        </row>
        <row r="1397">
          <cell r="A1397" t="str">
            <v>Nagold</v>
          </cell>
          <cell r="K1397">
            <v>100</v>
          </cell>
          <cell r="L1397">
            <v>0</v>
          </cell>
          <cell r="M1397">
            <v>100</v>
          </cell>
        </row>
        <row r="1398">
          <cell r="A1398" t="str">
            <v>Nagold</v>
          </cell>
          <cell r="K1398">
            <v>100</v>
          </cell>
          <cell r="L1398">
            <v>0</v>
          </cell>
          <cell r="M1398">
            <v>100</v>
          </cell>
        </row>
        <row r="1399">
          <cell r="A1399" t="str">
            <v>Nagold</v>
          </cell>
          <cell r="K1399">
            <v>100</v>
          </cell>
          <cell r="L1399">
            <v>0</v>
          </cell>
          <cell r="M1399">
            <v>100</v>
          </cell>
        </row>
        <row r="1400">
          <cell r="A1400" t="str">
            <v>Nagold</v>
          </cell>
          <cell r="K1400">
            <v>100</v>
          </cell>
          <cell r="L1400">
            <v>0</v>
          </cell>
          <cell r="M1400">
            <v>100</v>
          </cell>
        </row>
        <row r="1401">
          <cell r="A1401" t="str">
            <v>Nagold</v>
          </cell>
          <cell r="K1401">
            <v>100</v>
          </cell>
          <cell r="L1401">
            <v>0</v>
          </cell>
          <cell r="M1401">
            <v>100</v>
          </cell>
        </row>
        <row r="1402">
          <cell r="A1402" t="str">
            <v>Nagold</v>
          </cell>
          <cell r="K1402">
            <v>100</v>
          </cell>
          <cell r="L1402">
            <v>0</v>
          </cell>
          <cell r="M1402">
            <v>100</v>
          </cell>
        </row>
        <row r="1403">
          <cell r="A1403" t="str">
            <v>Nagold</v>
          </cell>
          <cell r="K1403">
            <v>100</v>
          </cell>
          <cell r="L1403">
            <v>0</v>
          </cell>
          <cell r="M1403">
            <v>100</v>
          </cell>
        </row>
        <row r="1404">
          <cell r="A1404" t="str">
            <v>Nagold</v>
          </cell>
          <cell r="K1404">
            <v>100</v>
          </cell>
          <cell r="L1404">
            <v>0</v>
          </cell>
          <cell r="M1404">
            <v>100</v>
          </cell>
        </row>
        <row r="1405">
          <cell r="A1405" t="str">
            <v>Nagold</v>
          </cell>
          <cell r="K1405">
            <v>0</v>
          </cell>
          <cell r="L1405">
            <v>0</v>
          </cell>
          <cell r="M1405">
            <v>0</v>
          </cell>
        </row>
        <row r="1406">
          <cell r="A1406" t="str">
            <v>Nagold</v>
          </cell>
          <cell r="K1406">
            <v>100</v>
          </cell>
          <cell r="L1406">
            <v>0</v>
          </cell>
          <cell r="M1406">
            <v>100</v>
          </cell>
        </row>
        <row r="1407">
          <cell r="A1407" t="str">
            <v>Nagold</v>
          </cell>
          <cell r="K1407">
            <v>0</v>
          </cell>
          <cell r="L1407">
            <v>0</v>
          </cell>
          <cell r="M1407">
            <v>0</v>
          </cell>
        </row>
        <row r="1408">
          <cell r="A1408" t="str">
            <v>Nagold</v>
          </cell>
          <cell r="K1408">
            <v>100</v>
          </cell>
          <cell r="L1408">
            <v>0</v>
          </cell>
          <cell r="M1408">
            <v>100</v>
          </cell>
        </row>
        <row r="1409">
          <cell r="A1409" t="str">
            <v>Nagold</v>
          </cell>
          <cell r="K1409">
            <v>100</v>
          </cell>
          <cell r="L1409">
            <v>0</v>
          </cell>
          <cell r="M1409">
            <v>100</v>
          </cell>
        </row>
        <row r="1410">
          <cell r="A1410" t="str">
            <v>Nagold</v>
          </cell>
          <cell r="K1410">
            <v>100</v>
          </cell>
          <cell r="L1410">
            <v>0</v>
          </cell>
          <cell r="M1410">
            <v>100</v>
          </cell>
        </row>
        <row r="1411">
          <cell r="A1411" t="str">
            <v>Nagold</v>
          </cell>
          <cell r="K1411">
            <v>100</v>
          </cell>
          <cell r="L1411">
            <v>0</v>
          </cell>
          <cell r="M1411">
            <v>100</v>
          </cell>
        </row>
        <row r="1412">
          <cell r="A1412" t="str">
            <v>Nagold</v>
          </cell>
          <cell r="K1412">
            <v>0</v>
          </cell>
          <cell r="L1412">
            <v>100</v>
          </cell>
          <cell r="M1412">
            <v>100</v>
          </cell>
        </row>
        <row r="1413">
          <cell r="A1413" t="str">
            <v>Nagold</v>
          </cell>
          <cell r="K1413">
            <v>0</v>
          </cell>
          <cell r="L1413">
            <v>0</v>
          </cell>
          <cell r="M1413">
            <v>0</v>
          </cell>
        </row>
        <row r="1414">
          <cell r="A1414" t="str">
            <v>Nagold</v>
          </cell>
          <cell r="K1414">
            <v>50</v>
          </cell>
          <cell r="L1414">
            <v>0</v>
          </cell>
          <cell r="M1414">
            <v>0</v>
          </cell>
        </row>
        <row r="1415">
          <cell r="A1415" t="str">
            <v>Neuenbürg</v>
          </cell>
          <cell r="K1415">
            <v>0</v>
          </cell>
          <cell r="L1415">
            <v>-75</v>
          </cell>
          <cell r="M1415">
            <v>-75</v>
          </cell>
        </row>
        <row r="1416">
          <cell r="A1416" t="str">
            <v>Neuenbürg</v>
          </cell>
          <cell r="K1416">
            <v>100</v>
          </cell>
          <cell r="L1416">
            <v>0</v>
          </cell>
          <cell r="M1416">
            <v>100</v>
          </cell>
        </row>
        <row r="1417">
          <cell r="A1417" t="str">
            <v>Neuenbürg</v>
          </cell>
          <cell r="K1417">
            <v>0</v>
          </cell>
          <cell r="L1417">
            <v>0</v>
          </cell>
          <cell r="M1417">
            <v>0</v>
          </cell>
        </row>
        <row r="1418">
          <cell r="A1418" t="str">
            <v>Neuenbürg</v>
          </cell>
          <cell r="K1418">
            <v>100</v>
          </cell>
          <cell r="L1418">
            <v>0</v>
          </cell>
          <cell r="M1418">
            <v>100</v>
          </cell>
        </row>
        <row r="1419">
          <cell r="A1419" t="str">
            <v>Neuenbürg</v>
          </cell>
          <cell r="K1419">
            <v>100</v>
          </cell>
          <cell r="L1419">
            <v>0</v>
          </cell>
          <cell r="M1419">
            <v>100</v>
          </cell>
        </row>
        <row r="1420">
          <cell r="A1420" t="str">
            <v>Neuenbürg</v>
          </cell>
          <cell r="K1420">
            <v>0</v>
          </cell>
          <cell r="L1420">
            <v>0</v>
          </cell>
          <cell r="M1420">
            <v>0</v>
          </cell>
        </row>
        <row r="1421">
          <cell r="A1421" t="str">
            <v>Neuenbürg</v>
          </cell>
          <cell r="K1421">
            <v>100</v>
          </cell>
          <cell r="L1421">
            <v>0</v>
          </cell>
          <cell r="M1421">
            <v>100</v>
          </cell>
        </row>
        <row r="1422">
          <cell r="A1422" t="str">
            <v>Neuenbürg</v>
          </cell>
          <cell r="K1422">
            <v>100</v>
          </cell>
          <cell r="L1422">
            <v>0</v>
          </cell>
          <cell r="M1422">
            <v>100</v>
          </cell>
        </row>
        <row r="1423">
          <cell r="A1423" t="str">
            <v>Neuenbürg</v>
          </cell>
          <cell r="K1423">
            <v>100</v>
          </cell>
          <cell r="L1423">
            <v>0</v>
          </cell>
          <cell r="M1423">
            <v>0</v>
          </cell>
        </row>
        <row r="1424">
          <cell r="A1424" t="str">
            <v>Neuenbürg</v>
          </cell>
          <cell r="K1424">
            <v>100</v>
          </cell>
          <cell r="L1424">
            <v>0</v>
          </cell>
          <cell r="M1424">
            <v>100</v>
          </cell>
        </row>
        <row r="1425">
          <cell r="A1425" t="str">
            <v>Neuenbürg</v>
          </cell>
          <cell r="K1425">
            <v>0</v>
          </cell>
          <cell r="L1425">
            <v>100</v>
          </cell>
          <cell r="M1425">
            <v>100</v>
          </cell>
        </row>
        <row r="1426">
          <cell r="A1426" t="str">
            <v>Neuenbürg</v>
          </cell>
          <cell r="K1426">
            <v>100</v>
          </cell>
          <cell r="L1426">
            <v>0</v>
          </cell>
          <cell r="M1426">
            <v>100</v>
          </cell>
        </row>
        <row r="1427">
          <cell r="A1427" t="str">
            <v>Neuenbürg</v>
          </cell>
          <cell r="K1427">
            <v>75</v>
          </cell>
          <cell r="L1427">
            <v>0</v>
          </cell>
          <cell r="M1427">
            <v>75</v>
          </cell>
        </row>
        <row r="1428">
          <cell r="A1428" t="str">
            <v>Neuenbürg</v>
          </cell>
          <cell r="K1428">
            <v>100</v>
          </cell>
          <cell r="L1428">
            <v>0</v>
          </cell>
          <cell r="M1428">
            <v>100</v>
          </cell>
        </row>
        <row r="1429">
          <cell r="A1429" t="str">
            <v>Neuenbürg</v>
          </cell>
          <cell r="K1429">
            <v>100</v>
          </cell>
          <cell r="L1429">
            <v>0</v>
          </cell>
          <cell r="M1429">
            <v>100</v>
          </cell>
        </row>
        <row r="1430">
          <cell r="A1430" t="str">
            <v>Neuenbürg</v>
          </cell>
          <cell r="K1430">
            <v>100</v>
          </cell>
          <cell r="L1430">
            <v>0</v>
          </cell>
          <cell r="M1430">
            <v>100</v>
          </cell>
        </row>
        <row r="1431">
          <cell r="A1431" t="str">
            <v>Neuenbürg</v>
          </cell>
          <cell r="K1431">
            <v>100</v>
          </cell>
          <cell r="L1431">
            <v>0</v>
          </cell>
          <cell r="M1431">
            <v>100</v>
          </cell>
        </row>
        <row r="1432">
          <cell r="A1432" t="str">
            <v>Neuenbürg</v>
          </cell>
          <cell r="K1432">
            <v>100</v>
          </cell>
          <cell r="L1432">
            <v>0</v>
          </cell>
          <cell r="M1432">
            <v>100</v>
          </cell>
        </row>
        <row r="1433">
          <cell r="A1433" t="str">
            <v>Neuenbürg</v>
          </cell>
          <cell r="K1433">
            <v>100</v>
          </cell>
          <cell r="L1433">
            <v>0</v>
          </cell>
          <cell r="M1433">
            <v>100</v>
          </cell>
        </row>
        <row r="1434">
          <cell r="A1434" t="str">
            <v>Neuenbürg</v>
          </cell>
          <cell r="K1434">
            <v>0</v>
          </cell>
          <cell r="L1434">
            <v>0</v>
          </cell>
          <cell r="M1434">
            <v>100</v>
          </cell>
        </row>
        <row r="1435">
          <cell r="A1435" t="str">
            <v>Neuenbürg</v>
          </cell>
          <cell r="K1435">
            <v>0</v>
          </cell>
          <cell r="L1435">
            <v>0</v>
          </cell>
          <cell r="M1435">
            <v>0</v>
          </cell>
        </row>
        <row r="1436">
          <cell r="A1436" t="str">
            <v>Neuenbürg</v>
          </cell>
          <cell r="K1436">
            <v>0</v>
          </cell>
          <cell r="L1436">
            <v>0</v>
          </cell>
          <cell r="M1436">
            <v>0</v>
          </cell>
        </row>
        <row r="1437">
          <cell r="A1437" t="str">
            <v>Neuenbürg</v>
          </cell>
          <cell r="K1437">
            <v>100</v>
          </cell>
          <cell r="L1437">
            <v>0</v>
          </cell>
          <cell r="M1437">
            <v>100</v>
          </cell>
        </row>
        <row r="1438">
          <cell r="A1438" t="str">
            <v>Neuenbürg</v>
          </cell>
          <cell r="K1438">
            <v>100</v>
          </cell>
          <cell r="L1438">
            <v>0</v>
          </cell>
          <cell r="M1438">
            <v>100</v>
          </cell>
        </row>
        <row r="1439">
          <cell r="A1439" t="str">
            <v>Neuenbürg</v>
          </cell>
          <cell r="K1439">
            <v>0</v>
          </cell>
          <cell r="L1439">
            <v>0</v>
          </cell>
          <cell r="M1439">
            <v>0</v>
          </cell>
        </row>
        <row r="1440">
          <cell r="A1440" t="str">
            <v>Neuenbürg</v>
          </cell>
          <cell r="K1440">
            <v>100</v>
          </cell>
          <cell r="L1440">
            <v>0</v>
          </cell>
          <cell r="M1440">
            <v>100</v>
          </cell>
        </row>
        <row r="1441">
          <cell r="A1441" t="str">
            <v>Neuenbürg</v>
          </cell>
          <cell r="K1441">
            <v>100</v>
          </cell>
          <cell r="L1441">
            <v>0</v>
          </cell>
          <cell r="M1441">
            <v>100</v>
          </cell>
        </row>
        <row r="1442">
          <cell r="A1442" t="str">
            <v>Neuenbürg</v>
          </cell>
          <cell r="K1442">
            <v>100</v>
          </cell>
          <cell r="L1442">
            <v>0</v>
          </cell>
          <cell r="M1442">
            <v>100</v>
          </cell>
        </row>
        <row r="1443">
          <cell r="A1443" t="str">
            <v>Neuenbürg</v>
          </cell>
          <cell r="K1443">
            <v>100</v>
          </cell>
          <cell r="L1443">
            <v>0</v>
          </cell>
          <cell r="M1443">
            <v>100</v>
          </cell>
        </row>
        <row r="1444">
          <cell r="A1444" t="str">
            <v>Neuenbürg</v>
          </cell>
          <cell r="K1444">
            <v>0</v>
          </cell>
          <cell r="L1444">
            <v>0</v>
          </cell>
          <cell r="M1444">
            <v>0</v>
          </cell>
        </row>
        <row r="1445">
          <cell r="A1445" t="str">
            <v>Neuenbürg</v>
          </cell>
          <cell r="K1445">
            <v>100</v>
          </cell>
          <cell r="L1445">
            <v>0</v>
          </cell>
          <cell r="M1445">
            <v>100</v>
          </cell>
        </row>
        <row r="1446">
          <cell r="A1446" t="str">
            <v>Neuenbürg</v>
          </cell>
          <cell r="K1446">
            <v>100</v>
          </cell>
          <cell r="L1446">
            <v>0</v>
          </cell>
          <cell r="M1446">
            <v>100</v>
          </cell>
        </row>
        <row r="1447">
          <cell r="A1447" t="str">
            <v>Neuenbürg</v>
          </cell>
          <cell r="K1447">
            <v>100</v>
          </cell>
          <cell r="L1447">
            <v>0</v>
          </cell>
          <cell r="M1447">
            <v>100</v>
          </cell>
        </row>
        <row r="1448">
          <cell r="A1448" t="str">
            <v>Neuenbürg</v>
          </cell>
          <cell r="K1448">
            <v>0</v>
          </cell>
          <cell r="L1448">
            <v>0</v>
          </cell>
          <cell r="M1448">
            <v>0</v>
          </cell>
        </row>
        <row r="1449">
          <cell r="A1449" t="str">
            <v>Neuenbürg</v>
          </cell>
          <cell r="K1449">
            <v>100</v>
          </cell>
          <cell r="L1449">
            <v>0</v>
          </cell>
          <cell r="M1449">
            <v>100</v>
          </cell>
        </row>
        <row r="1450">
          <cell r="A1450" t="str">
            <v>Neuenbürg</v>
          </cell>
          <cell r="K1450">
            <v>0</v>
          </cell>
          <cell r="L1450">
            <v>0</v>
          </cell>
          <cell r="M1450">
            <v>0</v>
          </cell>
        </row>
        <row r="1451">
          <cell r="A1451" t="str">
            <v>Neuenbürg</v>
          </cell>
          <cell r="K1451">
            <v>100</v>
          </cell>
          <cell r="L1451">
            <v>0</v>
          </cell>
          <cell r="M1451">
            <v>100</v>
          </cell>
        </row>
        <row r="1452">
          <cell r="A1452" t="str">
            <v>Neuenbürg</v>
          </cell>
          <cell r="K1452">
            <v>0</v>
          </cell>
          <cell r="L1452">
            <v>0</v>
          </cell>
          <cell r="M1452">
            <v>0</v>
          </cell>
        </row>
        <row r="1453">
          <cell r="A1453" t="str">
            <v>Neuenstadt a.K.</v>
          </cell>
          <cell r="K1453">
            <v>100</v>
          </cell>
          <cell r="L1453">
            <v>0</v>
          </cell>
          <cell r="M1453">
            <v>100</v>
          </cell>
        </row>
        <row r="1454">
          <cell r="A1454" t="str">
            <v>Neuenstadt a.K.</v>
          </cell>
          <cell r="K1454">
            <v>0</v>
          </cell>
          <cell r="L1454">
            <v>0</v>
          </cell>
          <cell r="M1454">
            <v>0</v>
          </cell>
        </row>
        <row r="1455">
          <cell r="A1455" t="str">
            <v>Neuenstadt a.K.</v>
          </cell>
          <cell r="K1455">
            <v>100</v>
          </cell>
          <cell r="L1455">
            <v>0</v>
          </cell>
          <cell r="M1455">
            <v>100</v>
          </cell>
        </row>
        <row r="1456">
          <cell r="A1456" t="str">
            <v>Neuenstadt a.K.</v>
          </cell>
          <cell r="K1456">
            <v>0</v>
          </cell>
          <cell r="L1456">
            <v>0</v>
          </cell>
          <cell r="M1456">
            <v>0</v>
          </cell>
        </row>
        <row r="1457">
          <cell r="A1457" t="str">
            <v>Neuenstadt a.K.</v>
          </cell>
          <cell r="K1457">
            <v>100</v>
          </cell>
          <cell r="L1457">
            <v>0</v>
          </cell>
          <cell r="M1457">
            <v>100</v>
          </cell>
        </row>
        <row r="1458">
          <cell r="A1458" t="str">
            <v>Neuenstadt a.K.</v>
          </cell>
          <cell r="K1458">
            <v>0</v>
          </cell>
          <cell r="L1458">
            <v>0</v>
          </cell>
          <cell r="M1458">
            <v>0</v>
          </cell>
        </row>
        <row r="1459">
          <cell r="A1459" t="str">
            <v>Neuenstadt a.K.</v>
          </cell>
          <cell r="K1459">
            <v>100</v>
          </cell>
          <cell r="L1459">
            <v>0</v>
          </cell>
          <cell r="M1459">
            <v>100</v>
          </cell>
        </row>
        <row r="1460">
          <cell r="A1460" t="str">
            <v>Neuenstadt a.K.</v>
          </cell>
          <cell r="K1460">
            <v>100</v>
          </cell>
          <cell r="L1460">
            <v>0</v>
          </cell>
          <cell r="M1460">
            <v>100</v>
          </cell>
        </row>
        <row r="1461">
          <cell r="A1461" t="str">
            <v>Neuenstadt a.K.</v>
          </cell>
          <cell r="K1461">
            <v>100</v>
          </cell>
          <cell r="L1461">
            <v>0</v>
          </cell>
          <cell r="M1461">
            <v>100</v>
          </cell>
        </row>
        <row r="1462">
          <cell r="A1462" t="str">
            <v>Neuenstadt a.K.</v>
          </cell>
          <cell r="K1462">
            <v>0</v>
          </cell>
          <cell r="L1462">
            <v>0</v>
          </cell>
          <cell r="M1462">
            <v>0</v>
          </cell>
        </row>
        <row r="1463">
          <cell r="A1463" t="str">
            <v>Neuenstadt a.K.</v>
          </cell>
          <cell r="K1463">
            <v>100</v>
          </cell>
          <cell r="L1463">
            <v>0</v>
          </cell>
          <cell r="M1463">
            <v>100</v>
          </cell>
        </row>
        <row r="1464">
          <cell r="A1464" t="str">
            <v>Neuenstadt a.K.</v>
          </cell>
          <cell r="K1464">
            <v>100</v>
          </cell>
          <cell r="L1464">
            <v>0</v>
          </cell>
          <cell r="M1464">
            <v>100</v>
          </cell>
        </row>
        <row r="1465">
          <cell r="A1465" t="str">
            <v>Neuenstadt a.K.</v>
          </cell>
          <cell r="K1465">
            <v>100</v>
          </cell>
          <cell r="L1465">
            <v>0</v>
          </cell>
          <cell r="M1465">
            <v>100</v>
          </cell>
        </row>
        <row r="1466">
          <cell r="A1466" t="str">
            <v>Neuenstadt a.K.</v>
          </cell>
          <cell r="K1466">
            <v>0</v>
          </cell>
          <cell r="L1466">
            <v>0</v>
          </cell>
          <cell r="M1466">
            <v>0</v>
          </cell>
        </row>
        <row r="1467">
          <cell r="A1467" t="str">
            <v>Neuenstadt a.K.</v>
          </cell>
          <cell r="K1467">
            <v>100</v>
          </cell>
          <cell r="L1467">
            <v>0</v>
          </cell>
          <cell r="M1467">
            <v>100</v>
          </cell>
        </row>
        <row r="1468">
          <cell r="A1468" t="str">
            <v>Neuenstadt a.K.</v>
          </cell>
          <cell r="K1468">
            <v>100</v>
          </cell>
          <cell r="L1468">
            <v>0</v>
          </cell>
          <cell r="M1468">
            <v>100</v>
          </cell>
        </row>
        <row r="1469">
          <cell r="A1469" t="str">
            <v>Neuenstadt a.K.</v>
          </cell>
          <cell r="K1469">
            <v>100</v>
          </cell>
          <cell r="L1469">
            <v>0</v>
          </cell>
          <cell r="M1469">
            <v>100</v>
          </cell>
        </row>
        <row r="1470">
          <cell r="A1470" t="str">
            <v>Neuenstadt a.K.</v>
          </cell>
          <cell r="K1470">
            <v>100</v>
          </cell>
          <cell r="L1470">
            <v>0</v>
          </cell>
          <cell r="M1470">
            <v>100</v>
          </cell>
        </row>
        <row r="1471">
          <cell r="A1471" t="str">
            <v>Neuenstadt a.K.</v>
          </cell>
          <cell r="K1471">
            <v>100</v>
          </cell>
          <cell r="L1471">
            <v>0</v>
          </cell>
          <cell r="M1471">
            <v>100</v>
          </cell>
        </row>
        <row r="1472">
          <cell r="A1472" t="str">
            <v>Neuenstadt a.K.</v>
          </cell>
          <cell r="K1472">
            <v>0</v>
          </cell>
          <cell r="L1472">
            <v>0</v>
          </cell>
          <cell r="M1472">
            <v>0</v>
          </cell>
        </row>
        <row r="1473">
          <cell r="A1473" t="str">
            <v>Neuenstadt a.K.</v>
          </cell>
          <cell r="K1473">
            <v>0</v>
          </cell>
          <cell r="L1473">
            <v>0</v>
          </cell>
          <cell r="M1473">
            <v>0</v>
          </cell>
        </row>
        <row r="1474">
          <cell r="A1474" t="str">
            <v>Neuenstadt a.K.</v>
          </cell>
          <cell r="K1474">
            <v>100</v>
          </cell>
          <cell r="L1474">
            <v>0</v>
          </cell>
          <cell r="M1474">
            <v>100</v>
          </cell>
        </row>
        <row r="1475">
          <cell r="A1475" t="str">
            <v>Neuenstadt a.K.</v>
          </cell>
          <cell r="K1475">
            <v>100</v>
          </cell>
          <cell r="L1475">
            <v>0</v>
          </cell>
          <cell r="M1475">
            <v>100</v>
          </cell>
        </row>
        <row r="1476">
          <cell r="A1476" t="str">
            <v>Neuenstadt a.K.</v>
          </cell>
          <cell r="K1476">
            <v>50</v>
          </cell>
          <cell r="L1476">
            <v>0</v>
          </cell>
          <cell r="M1476">
            <v>0</v>
          </cell>
        </row>
        <row r="1477">
          <cell r="A1477" t="str">
            <v>Neuenstadt a.K.</v>
          </cell>
          <cell r="K1477">
            <v>100</v>
          </cell>
          <cell r="L1477">
            <v>0</v>
          </cell>
          <cell r="M1477">
            <v>100</v>
          </cell>
        </row>
        <row r="1478">
          <cell r="A1478" t="str">
            <v>Neuenstadt a.K.</v>
          </cell>
          <cell r="K1478">
            <v>0</v>
          </cell>
          <cell r="L1478">
            <v>0</v>
          </cell>
          <cell r="M1478">
            <v>0</v>
          </cell>
        </row>
        <row r="1479">
          <cell r="A1479" t="str">
            <v>Neuenstadt a.K.</v>
          </cell>
          <cell r="K1479">
            <v>100</v>
          </cell>
          <cell r="L1479">
            <v>0</v>
          </cell>
          <cell r="M1479">
            <v>100</v>
          </cell>
        </row>
        <row r="1480">
          <cell r="A1480" t="str">
            <v>Neuenstadt a.K.</v>
          </cell>
          <cell r="K1480">
            <v>0</v>
          </cell>
          <cell r="L1480">
            <v>0</v>
          </cell>
          <cell r="M1480">
            <v>50</v>
          </cell>
        </row>
        <row r="1481">
          <cell r="A1481" t="str">
            <v>Neuenstadt a.K.</v>
          </cell>
          <cell r="K1481">
            <v>50</v>
          </cell>
          <cell r="L1481">
            <v>0</v>
          </cell>
          <cell r="M1481">
            <v>100</v>
          </cell>
        </row>
        <row r="1482">
          <cell r="A1482" t="str">
            <v>Neuenstadt a.K.</v>
          </cell>
          <cell r="K1482">
            <v>50</v>
          </cell>
          <cell r="L1482">
            <v>0</v>
          </cell>
          <cell r="M1482">
            <v>0</v>
          </cell>
        </row>
        <row r="1483">
          <cell r="A1483" t="str">
            <v>Neuenstadt a.K.</v>
          </cell>
          <cell r="K1483">
            <v>100</v>
          </cell>
          <cell r="L1483">
            <v>0</v>
          </cell>
          <cell r="M1483">
            <v>100</v>
          </cell>
        </row>
        <row r="1484">
          <cell r="A1484" t="str">
            <v>Neuenstadt a.K.</v>
          </cell>
          <cell r="K1484">
            <v>100</v>
          </cell>
          <cell r="L1484">
            <v>0</v>
          </cell>
          <cell r="M1484">
            <v>100</v>
          </cell>
        </row>
        <row r="1485">
          <cell r="A1485" t="str">
            <v>Neuenstadt a.K.</v>
          </cell>
          <cell r="K1485">
            <v>0</v>
          </cell>
          <cell r="L1485">
            <v>0</v>
          </cell>
          <cell r="M1485">
            <v>0</v>
          </cell>
        </row>
        <row r="1486">
          <cell r="A1486" t="str">
            <v>Neuenstadt a.K.</v>
          </cell>
          <cell r="K1486">
            <v>0</v>
          </cell>
          <cell r="L1486">
            <v>0</v>
          </cell>
          <cell r="M1486">
            <v>0</v>
          </cell>
        </row>
        <row r="1487">
          <cell r="A1487" t="str">
            <v>Neuenstadt a.K.</v>
          </cell>
          <cell r="K1487">
            <v>0</v>
          </cell>
          <cell r="L1487">
            <v>0</v>
          </cell>
          <cell r="M1487">
            <v>0</v>
          </cell>
        </row>
        <row r="1488">
          <cell r="A1488" t="str">
            <v>Neuenstadt a.K.</v>
          </cell>
          <cell r="K1488">
            <v>100</v>
          </cell>
          <cell r="L1488">
            <v>0</v>
          </cell>
          <cell r="M1488">
            <v>100</v>
          </cell>
        </row>
        <row r="1489">
          <cell r="A1489" t="str">
            <v>Neuenstadt a.K.</v>
          </cell>
          <cell r="K1489">
            <v>0</v>
          </cell>
          <cell r="L1489">
            <v>0</v>
          </cell>
          <cell r="M1489">
            <v>0</v>
          </cell>
        </row>
        <row r="1490">
          <cell r="A1490" t="str">
            <v>Neuenstadt a.K.</v>
          </cell>
          <cell r="K1490">
            <v>100</v>
          </cell>
          <cell r="L1490">
            <v>0</v>
          </cell>
          <cell r="M1490">
            <v>100</v>
          </cell>
        </row>
        <row r="1491">
          <cell r="A1491" t="str">
            <v>Neuenstadt a.K.</v>
          </cell>
          <cell r="K1491">
            <v>0</v>
          </cell>
          <cell r="L1491">
            <v>0</v>
          </cell>
          <cell r="M1491">
            <v>0</v>
          </cell>
        </row>
        <row r="1492">
          <cell r="A1492" t="str">
            <v>Neuenstadt a.K.</v>
          </cell>
          <cell r="K1492">
            <v>100</v>
          </cell>
          <cell r="L1492">
            <v>0</v>
          </cell>
          <cell r="M1492">
            <v>100</v>
          </cell>
        </row>
        <row r="1493">
          <cell r="A1493" t="str">
            <v>Nürtingen</v>
          </cell>
          <cell r="K1493">
            <v>0</v>
          </cell>
          <cell r="L1493">
            <v>-50</v>
          </cell>
          <cell r="M1493">
            <v>-50</v>
          </cell>
        </row>
        <row r="1494">
          <cell r="A1494" t="str">
            <v>Nürtingen</v>
          </cell>
          <cell r="K1494">
            <v>100</v>
          </cell>
          <cell r="L1494">
            <v>0</v>
          </cell>
          <cell r="M1494">
            <v>100</v>
          </cell>
        </row>
        <row r="1495">
          <cell r="A1495" t="str">
            <v>Nürtingen</v>
          </cell>
          <cell r="K1495">
            <v>100</v>
          </cell>
          <cell r="L1495">
            <v>0</v>
          </cell>
          <cell r="M1495">
            <v>100</v>
          </cell>
        </row>
        <row r="1496">
          <cell r="A1496" t="str">
            <v>Nürtingen</v>
          </cell>
          <cell r="K1496">
            <v>100</v>
          </cell>
          <cell r="L1496">
            <v>0</v>
          </cell>
          <cell r="M1496">
            <v>100</v>
          </cell>
        </row>
        <row r="1497">
          <cell r="A1497" t="str">
            <v>Nürtingen</v>
          </cell>
          <cell r="K1497">
            <v>50</v>
          </cell>
          <cell r="L1497">
            <v>0</v>
          </cell>
          <cell r="M1497">
            <v>100</v>
          </cell>
        </row>
        <row r="1498">
          <cell r="A1498" t="str">
            <v>Nürtingen</v>
          </cell>
          <cell r="K1498">
            <v>50</v>
          </cell>
          <cell r="L1498">
            <v>0</v>
          </cell>
          <cell r="M1498">
            <v>0</v>
          </cell>
        </row>
        <row r="1499">
          <cell r="A1499" t="str">
            <v>Nürtingen</v>
          </cell>
          <cell r="K1499">
            <v>0</v>
          </cell>
          <cell r="L1499">
            <v>100</v>
          </cell>
          <cell r="M1499">
            <v>100</v>
          </cell>
        </row>
        <row r="1500">
          <cell r="A1500" t="str">
            <v>Nürtingen</v>
          </cell>
          <cell r="K1500">
            <v>50</v>
          </cell>
          <cell r="L1500">
            <v>0</v>
          </cell>
          <cell r="M1500">
            <v>50</v>
          </cell>
        </row>
        <row r="1501">
          <cell r="A1501" t="str">
            <v>Nürtingen</v>
          </cell>
          <cell r="K1501">
            <v>100</v>
          </cell>
          <cell r="L1501">
            <v>0</v>
          </cell>
          <cell r="M1501">
            <v>100</v>
          </cell>
        </row>
        <row r="1502">
          <cell r="A1502" t="str">
            <v>Nürtingen</v>
          </cell>
          <cell r="K1502">
            <v>100</v>
          </cell>
          <cell r="L1502">
            <v>0</v>
          </cell>
          <cell r="M1502">
            <v>100</v>
          </cell>
        </row>
        <row r="1503">
          <cell r="A1503" t="str">
            <v>Nürtingen</v>
          </cell>
          <cell r="K1503">
            <v>100</v>
          </cell>
          <cell r="L1503">
            <v>0</v>
          </cell>
          <cell r="M1503">
            <v>100</v>
          </cell>
        </row>
        <row r="1504">
          <cell r="A1504" t="str">
            <v>Nürtingen</v>
          </cell>
          <cell r="K1504">
            <v>50</v>
          </cell>
          <cell r="L1504">
            <v>0</v>
          </cell>
          <cell r="M1504">
            <v>100</v>
          </cell>
        </row>
        <row r="1505">
          <cell r="A1505" t="str">
            <v>Nürtingen</v>
          </cell>
          <cell r="K1505">
            <v>50</v>
          </cell>
          <cell r="L1505">
            <v>0</v>
          </cell>
          <cell r="M1505">
            <v>0</v>
          </cell>
        </row>
        <row r="1506">
          <cell r="A1506" t="str">
            <v>Nürtingen</v>
          </cell>
          <cell r="K1506">
            <v>100</v>
          </cell>
          <cell r="L1506">
            <v>0</v>
          </cell>
          <cell r="M1506">
            <v>100</v>
          </cell>
        </row>
        <row r="1507">
          <cell r="A1507" t="str">
            <v>Nürtingen</v>
          </cell>
          <cell r="K1507">
            <v>100</v>
          </cell>
          <cell r="L1507">
            <v>0</v>
          </cell>
          <cell r="M1507">
            <v>100</v>
          </cell>
        </row>
        <row r="1508">
          <cell r="A1508" t="str">
            <v>Nürtingen</v>
          </cell>
          <cell r="K1508">
            <v>50</v>
          </cell>
          <cell r="L1508">
            <v>0</v>
          </cell>
          <cell r="M1508">
            <v>50</v>
          </cell>
        </row>
        <row r="1509">
          <cell r="A1509" t="str">
            <v>Nürtingen</v>
          </cell>
          <cell r="K1509">
            <v>100</v>
          </cell>
          <cell r="L1509">
            <v>0</v>
          </cell>
          <cell r="M1509">
            <v>100</v>
          </cell>
        </row>
        <row r="1510">
          <cell r="A1510" t="str">
            <v>Nürtingen</v>
          </cell>
          <cell r="K1510">
            <v>100</v>
          </cell>
          <cell r="L1510">
            <v>0</v>
          </cell>
          <cell r="M1510">
            <v>100</v>
          </cell>
        </row>
        <row r="1511">
          <cell r="A1511" t="str">
            <v>Nürtingen</v>
          </cell>
          <cell r="K1511">
            <v>100</v>
          </cell>
          <cell r="L1511">
            <v>0</v>
          </cell>
          <cell r="M1511">
            <v>100</v>
          </cell>
        </row>
        <row r="1512">
          <cell r="A1512" t="str">
            <v>Nürtingen</v>
          </cell>
          <cell r="K1512">
            <v>100</v>
          </cell>
          <cell r="L1512">
            <v>0</v>
          </cell>
          <cell r="M1512">
            <v>100</v>
          </cell>
        </row>
        <row r="1513">
          <cell r="A1513" t="str">
            <v>Nürtingen</v>
          </cell>
          <cell r="K1513">
            <v>100</v>
          </cell>
          <cell r="L1513">
            <v>0</v>
          </cell>
          <cell r="M1513">
            <v>100</v>
          </cell>
        </row>
        <row r="1514">
          <cell r="A1514" t="str">
            <v>Nürtingen</v>
          </cell>
          <cell r="K1514">
            <v>100</v>
          </cell>
          <cell r="L1514">
            <v>0</v>
          </cell>
          <cell r="M1514">
            <v>100</v>
          </cell>
        </row>
        <row r="1515">
          <cell r="A1515" t="str">
            <v>Nürtingen</v>
          </cell>
          <cell r="K1515">
            <v>100</v>
          </cell>
          <cell r="L1515">
            <v>0</v>
          </cell>
          <cell r="M1515">
            <v>100</v>
          </cell>
        </row>
        <row r="1516">
          <cell r="A1516" t="str">
            <v>Nürtingen</v>
          </cell>
          <cell r="K1516">
            <v>50</v>
          </cell>
          <cell r="L1516">
            <v>0</v>
          </cell>
          <cell r="M1516">
            <v>50</v>
          </cell>
        </row>
        <row r="1517">
          <cell r="A1517" t="str">
            <v>Nürtingen</v>
          </cell>
          <cell r="K1517">
            <v>50</v>
          </cell>
          <cell r="L1517">
            <v>0</v>
          </cell>
          <cell r="M1517">
            <v>50</v>
          </cell>
        </row>
        <row r="1518">
          <cell r="A1518" t="str">
            <v>Nürtingen</v>
          </cell>
          <cell r="K1518">
            <v>43.75</v>
          </cell>
          <cell r="L1518">
            <v>0</v>
          </cell>
          <cell r="M1518">
            <v>100</v>
          </cell>
        </row>
        <row r="1519">
          <cell r="A1519" t="str">
            <v>Nürtingen</v>
          </cell>
          <cell r="K1519">
            <v>43.75</v>
          </cell>
          <cell r="L1519">
            <v>0</v>
          </cell>
          <cell r="M1519">
            <v>0</v>
          </cell>
        </row>
        <row r="1520">
          <cell r="A1520" t="str">
            <v>Nürtingen</v>
          </cell>
          <cell r="K1520">
            <v>0</v>
          </cell>
          <cell r="L1520">
            <v>0</v>
          </cell>
          <cell r="M1520">
            <v>100</v>
          </cell>
        </row>
        <row r="1521">
          <cell r="A1521" t="str">
            <v>Nürtingen</v>
          </cell>
          <cell r="K1521">
            <v>50</v>
          </cell>
          <cell r="L1521">
            <v>0</v>
          </cell>
          <cell r="M1521">
            <v>100</v>
          </cell>
        </row>
        <row r="1522">
          <cell r="A1522" t="str">
            <v>Nürtingen</v>
          </cell>
          <cell r="K1522">
            <v>50</v>
          </cell>
          <cell r="L1522">
            <v>0</v>
          </cell>
          <cell r="M1522">
            <v>0</v>
          </cell>
        </row>
        <row r="1523">
          <cell r="A1523" t="str">
            <v>Nürtingen</v>
          </cell>
          <cell r="K1523">
            <v>100</v>
          </cell>
          <cell r="L1523">
            <v>0</v>
          </cell>
          <cell r="M1523">
            <v>100</v>
          </cell>
        </row>
        <row r="1524">
          <cell r="A1524" t="str">
            <v>Nürtingen</v>
          </cell>
          <cell r="K1524">
            <v>100</v>
          </cell>
          <cell r="L1524">
            <v>0</v>
          </cell>
          <cell r="M1524">
            <v>100</v>
          </cell>
        </row>
        <row r="1525">
          <cell r="A1525" t="str">
            <v>Nürtingen</v>
          </cell>
          <cell r="K1525">
            <v>100</v>
          </cell>
          <cell r="L1525">
            <v>0</v>
          </cell>
          <cell r="M1525">
            <v>100</v>
          </cell>
        </row>
        <row r="1526">
          <cell r="A1526" t="str">
            <v>Nürtingen</v>
          </cell>
          <cell r="K1526">
            <v>50</v>
          </cell>
          <cell r="L1526">
            <v>0</v>
          </cell>
          <cell r="M1526">
            <v>100</v>
          </cell>
        </row>
        <row r="1527">
          <cell r="A1527" t="str">
            <v>Nürtingen</v>
          </cell>
          <cell r="K1527">
            <v>50</v>
          </cell>
          <cell r="L1527">
            <v>0</v>
          </cell>
          <cell r="M1527">
            <v>0</v>
          </cell>
        </row>
        <row r="1528">
          <cell r="A1528" t="str">
            <v>Nürtingen</v>
          </cell>
          <cell r="K1528">
            <v>50</v>
          </cell>
          <cell r="L1528">
            <v>0</v>
          </cell>
          <cell r="M1528">
            <v>50</v>
          </cell>
        </row>
        <row r="1529">
          <cell r="A1529" t="str">
            <v>Nürtingen</v>
          </cell>
          <cell r="K1529">
            <v>0</v>
          </cell>
          <cell r="L1529">
            <v>0</v>
          </cell>
          <cell r="M1529">
            <v>50</v>
          </cell>
        </row>
        <row r="1530">
          <cell r="A1530" t="str">
            <v>Nürtingen</v>
          </cell>
          <cell r="K1530">
            <v>25</v>
          </cell>
          <cell r="L1530">
            <v>0</v>
          </cell>
          <cell r="M1530">
            <v>0</v>
          </cell>
        </row>
        <row r="1531">
          <cell r="A1531" t="str">
            <v>Nürtingen</v>
          </cell>
          <cell r="K1531">
            <v>25</v>
          </cell>
          <cell r="L1531">
            <v>0</v>
          </cell>
          <cell r="M1531">
            <v>0</v>
          </cell>
        </row>
        <row r="1532">
          <cell r="A1532" t="str">
            <v>Nürtingen</v>
          </cell>
          <cell r="K1532">
            <v>100</v>
          </cell>
          <cell r="L1532">
            <v>0</v>
          </cell>
          <cell r="M1532">
            <v>100</v>
          </cell>
        </row>
        <row r="1533">
          <cell r="A1533" t="str">
            <v>Nürtingen</v>
          </cell>
          <cell r="K1533">
            <v>100</v>
          </cell>
          <cell r="L1533">
            <v>0</v>
          </cell>
          <cell r="M1533">
            <v>100</v>
          </cell>
        </row>
        <row r="1534">
          <cell r="A1534" t="str">
            <v>Nürtingen</v>
          </cell>
          <cell r="K1534">
            <v>100</v>
          </cell>
          <cell r="L1534">
            <v>0</v>
          </cell>
          <cell r="M1534">
            <v>100</v>
          </cell>
        </row>
        <row r="1535">
          <cell r="A1535" t="str">
            <v>Nürtingen</v>
          </cell>
          <cell r="K1535">
            <v>50</v>
          </cell>
          <cell r="L1535">
            <v>0</v>
          </cell>
          <cell r="M1535">
            <v>100</v>
          </cell>
        </row>
        <row r="1536">
          <cell r="A1536" t="str">
            <v>Nürtingen</v>
          </cell>
          <cell r="K1536">
            <v>0</v>
          </cell>
          <cell r="L1536">
            <v>0</v>
          </cell>
          <cell r="M1536">
            <v>0</v>
          </cell>
        </row>
        <row r="1537">
          <cell r="A1537" t="str">
            <v>Nürtingen</v>
          </cell>
          <cell r="K1537">
            <v>0</v>
          </cell>
          <cell r="L1537">
            <v>0</v>
          </cell>
          <cell r="M1537">
            <v>0</v>
          </cell>
        </row>
        <row r="1538">
          <cell r="A1538" t="str">
            <v>Nürtingen</v>
          </cell>
          <cell r="K1538">
            <v>50</v>
          </cell>
          <cell r="L1538">
            <v>0</v>
          </cell>
          <cell r="M1538">
            <v>0</v>
          </cell>
        </row>
        <row r="1539">
          <cell r="A1539" t="str">
            <v>Nürtingen</v>
          </cell>
          <cell r="K1539">
            <v>0</v>
          </cell>
          <cell r="L1539">
            <v>0</v>
          </cell>
          <cell r="M1539">
            <v>0</v>
          </cell>
        </row>
        <row r="1540">
          <cell r="A1540" t="str">
            <v>Nürtingen</v>
          </cell>
          <cell r="K1540">
            <v>0</v>
          </cell>
          <cell r="L1540">
            <v>0</v>
          </cell>
          <cell r="M1540">
            <v>0</v>
          </cell>
        </row>
        <row r="1541">
          <cell r="A1541" t="str">
            <v>Nürtingen</v>
          </cell>
          <cell r="K1541">
            <v>0</v>
          </cell>
          <cell r="L1541">
            <v>100</v>
          </cell>
          <cell r="M1541">
            <v>100</v>
          </cell>
        </row>
        <row r="1542">
          <cell r="A1542" t="str">
            <v>Nürtingen</v>
          </cell>
          <cell r="K1542">
            <v>100</v>
          </cell>
          <cell r="L1542">
            <v>0</v>
          </cell>
          <cell r="M1542">
            <v>100</v>
          </cell>
        </row>
        <row r="1543">
          <cell r="A1543" t="str">
            <v>Öhringen</v>
          </cell>
          <cell r="K1543">
            <v>0</v>
          </cell>
          <cell r="L1543">
            <v>0</v>
          </cell>
          <cell r="M1543">
            <v>25</v>
          </cell>
        </row>
        <row r="1544">
          <cell r="A1544" t="str">
            <v>Öhringen</v>
          </cell>
          <cell r="K1544">
            <v>100</v>
          </cell>
          <cell r="L1544">
            <v>0</v>
          </cell>
          <cell r="M1544">
            <v>100</v>
          </cell>
        </row>
        <row r="1545">
          <cell r="A1545" t="str">
            <v>Öhringen</v>
          </cell>
          <cell r="K1545">
            <v>0</v>
          </cell>
          <cell r="L1545">
            <v>0</v>
          </cell>
          <cell r="M1545">
            <v>0</v>
          </cell>
        </row>
        <row r="1546">
          <cell r="A1546" t="str">
            <v>Öhringen</v>
          </cell>
          <cell r="K1546">
            <v>100</v>
          </cell>
          <cell r="L1546">
            <v>0</v>
          </cell>
          <cell r="M1546">
            <v>100</v>
          </cell>
        </row>
        <row r="1547">
          <cell r="A1547" t="str">
            <v>Öhringen</v>
          </cell>
          <cell r="K1547">
            <v>100</v>
          </cell>
          <cell r="L1547">
            <v>0</v>
          </cell>
          <cell r="M1547">
            <v>100</v>
          </cell>
        </row>
        <row r="1548">
          <cell r="A1548" t="str">
            <v>Öhringen</v>
          </cell>
          <cell r="K1548">
            <v>100</v>
          </cell>
          <cell r="L1548">
            <v>0</v>
          </cell>
          <cell r="M1548">
            <v>100</v>
          </cell>
        </row>
        <row r="1549">
          <cell r="A1549" t="str">
            <v>Öhringen</v>
          </cell>
          <cell r="K1549">
            <v>0</v>
          </cell>
          <cell r="L1549">
            <v>0</v>
          </cell>
          <cell r="M1549">
            <v>0</v>
          </cell>
        </row>
        <row r="1550">
          <cell r="A1550" t="str">
            <v>Öhringen</v>
          </cell>
          <cell r="K1550">
            <v>100</v>
          </cell>
          <cell r="L1550">
            <v>0</v>
          </cell>
          <cell r="M1550">
            <v>100</v>
          </cell>
        </row>
        <row r="1551">
          <cell r="A1551" t="str">
            <v>Öhringen</v>
          </cell>
          <cell r="K1551">
            <v>100</v>
          </cell>
          <cell r="L1551">
            <v>0</v>
          </cell>
          <cell r="M1551">
            <v>100</v>
          </cell>
        </row>
        <row r="1552">
          <cell r="A1552" t="str">
            <v>Öhringen</v>
          </cell>
          <cell r="K1552">
            <v>50</v>
          </cell>
          <cell r="L1552">
            <v>0</v>
          </cell>
          <cell r="M1552">
            <v>100</v>
          </cell>
        </row>
        <row r="1553">
          <cell r="A1553" t="str">
            <v>Öhringen</v>
          </cell>
          <cell r="K1553">
            <v>50</v>
          </cell>
          <cell r="L1553">
            <v>0</v>
          </cell>
          <cell r="M1553">
            <v>0</v>
          </cell>
        </row>
        <row r="1554">
          <cell r="A1554" t="str">
            <v>Öhringen</v>
          </cell>
          <cell r="K1554">
            <v>100</v>
          </cell>
          <cell r="L1554">
            <v>0</v>
          </cell>
          <cell r="M1554">
            <v>100</v>
          </cell>
        </row>
        <row r="1555">
          <cell r="A1555" t="str">
            <v>Öhringen</v>
          </cell>
          <cell r="K1555">
            <v>100</v>
          </cell>
          <cell r="L1555">
            <v>0</v>
          </cell>
          <cell r="M1555">
            <v>100</v>
          </cell>
        </row>
        <row r="1556">
          <cell r="A1556" t="str">
            <v>Öhringen</v>
          </cell>
          <cell r="K1556">
            <v>0</v>
          </cell>
          <cell r="L1556">
            <v>0</v>
          </cell>
          <cell r="M1556">
            <v>100</v>
          </cell>
        </row>
        <row r="1557">
          <cell r="A1557" t="str">
            <v>Öhringen</v>
          </cell>
          <cell r="K1557">
            <v>100</v>
          </cell>
          <cell r="L1557">
            <v>0</v>
          </cell>
          <cell r="M1557">
            <v>0</v>
          </cell>
        </row>
        <row r="1558">
          <cell r="A1558" t="str">
            <v>Öhringen</v>
          </cell>
          <cell r="K1558">
            <v>100</v>
          </cell>
          <cell r="L1558">
            <v>0</v>
          </cell>
          <cell r="M1558">
            <v>100</v>
          </cell>
        </row>
        <row r="1559">
          <cell r="A1559" t="str">
            <v>Öhringen</v>
          </cell>
          <cell r="K1559">
            <v>100</v>
          </cell>
          <cell r="L1559">
            <v>0</v>
          </cell>
          <cell r="M1559">
            <v>50</v>
          </cell>
        </row>
        <row r="1560">
          <cell r="A1560" t="str">
            <v>Öhringen</v>
          </cell>
          <cell r="K1560">
            <v>0</v>
          </cell>
          <cell r="L1560">
            <v>0</v>
          </cell>
          <cell r="M1560">
            <v>0</v>
          </cell>
        </row>
        <row r="1561">
          <cell r="A1561" t="str">
            <v>Öhringen</v>
          </cell>
          <cell r="K1561">
            <v>100</v>
          </cell>
          <cell r="L1561">
            <v>0</v>
          </cell>
          <cell r="M1561">
            <v>100</v>
          </cell>
        </row>
        <row r="1562">
          <cell r="A1562" t="str">
            <v>Öhringen</v>
          </cell>
          <cell r="K1562">
            <v>100</v>
          </cell>
          <cell r="L1562">
            <v>0</v>
          </cell>
          <cell r="M1562">
            <v>100</v>
          </cell>
        </row>
        <row r="1563">
          <cell r="A1563" t="str">
            <v>Öhringen</v>
          </cell>
          <cell r="K1563">
            <v>50</v>
          </cell>
          <cell r="L1563">
            <v>0</v>
          </cell>
          <cell r="M1563">
            <v>50</v>
          </cell>
        </row>
        <row r="1564">
          <cell r="A1564" t="str">
            <v>Öhringen</v>
          </cell>
          <cell r="K1564">
            <v>50</v>
          </cell>
          <cell r="L1564">
            <v>0</v>
          </cell>
          <cell r="M1564">
            <v>100</v>
          </cell>
        </row>
        <row r="1565">
          <cell r="A1565" t="str">
            <v>Öhringen</v>
          </cell>
          <cell r="K1565">
            <v>0</v>
          </cell>
          <cell r="L1565">
            <v>0</v>
          </cell>
          <cell r="M1565">
            <v>0</v>
          </cell>
        </row>
        <row r="1566">
          <cell r="A1566" t="str">
            <v>Öhringen</v>
          </cell>
          <cell r="K1566">
            <v>0</v>
          </cell>
          <cell r="L1566">
            <v>0</v>
          </cell>
          <cell r="M1566">
            <v>0</v>
          </cell>
        </row>
        <row r="1567">
          <cell r="A1567" t="str">
            <v>Öhringen</v>
          </cell>
          <cell r="K1567">
            <v>50</v>
          </cell>
          <cell r="L1567">
            <v>0</v>
          </cell>
          <cell r="M1567">
            <v>0</v>
          </cell>
        </row>
        <row r="1568">
          <cell r="A1568" t="str">
            <v>Öhringen</v>
          </cell>
          <cell r="K1568">
            <v>0</v>
          </cell>
          <cell r="L1568">
            <v>0</v>
          </cell>
          <cell r="M1568">
            <v>0</v>
          </cell>
        </row>
        <row r="1569">
          <cell r="A1569" t="str">
            <v>Öhringen</v>
          </cell>
          <cell r="K1569">
            <v>0</v>
          </cell>
          <cell r="L1569">
            <v>0</v>
          </cell>
          <cell r="M1569">
            <v>0</v>
          </cell>
        </row>
        <row r="1570">
          <cell r="A1570" t="str">
            <v>Öhringen</v>
          </cell>
          <cell r="K1570">
            <v>100</v>
          </cell>
          <cell r="L1570">
            <v>0</v>
          </cell>
          <cell r="M1570">
            <v>100</v>
          </cell>
        </row>
        <row r="1571">
          <cell r="A1571" t="str">
            <v>Öhringen</v>
          </cell>
          <cell r="K1571">
            <v>0</v>
          </cell>
          <cell r="L1571">
            <v>0</v>
          </cell>
          <cell r="M1571">
            <v>0</v>
          </cell>
        </row>
        <row r="1572">
          <cell r="A1572" t="str">
            <v>Öhringen</v>
          </cell>
          <cell r="K1572">
            <v>100</v>
          </cell>
          <cell r="L1572">
            <v>0</v>
          </cell>
          <cell r="M1572">
            <v>100</v>
          </cell>
        </row>
        <row r="1573">
          <cell r="A1573" t="str">
            <v>Öhringen</v>
          </cell>
          <cell r="K1573">
            <v>100</v>
          </cell>
          <cell r="L1573">
            <v>0</v>
          </cell>
          <cell r="M1573">
            <v>100</v>
          </cell>
        </row>
        <row r="1574">
          <cell r="A1574" t="str">
            <v>Öhringen</v>
          </cell>
          <cell r="K1574">
            <v>100</v>
          </cell>
          <cell r="L1574">
            <v>0</v>
          </cell>
          <cell r="M1574">
            <v>100</v>
          </cell>
        </row>
        <row r="1575">
          <cell r="A1575" t="str">
            <v>Öhringen</v>
          </cell>
          <cell r="K1575">
            <v>100</v>
          </cell>
          <cell r="L1575">
            <v>0</v>
          </cell>
          <cell r="M1575">
            <v>100</v>
          </cell>
        </row>
        <row r="1576">
          <cell r="A1576" t="str">
            <v>Öhringen</v>
          </cell>
          <cell r="K1576">
            <v>100</v>
          </cell>
          <cell r="L1576">
            <v>0</v>
          </cell>
          <cell r="M1576">
            <v>100</v>
          </cell>
        </row>
        <row r="1577">
          <cell r="A1577" t="str">
            <v>Öhringen</v>
          </cell>
          <cell r="K1577">
            <v>100</v>
          </cell>
          <cell r="L1577">
            <v>0</v>
          </cell>
          <cell r="M1577">
            <v>100</v>
          </cell>
        </row>
        <row r="1578">
          <cell r="A1578" t="str">
            <v>Öhringen</v>
          </cell>
          <cell r="K1578">
            <v>100</v>
          </cell>
          <cell r="L1578">
            <v>0</v>
          </cell>
          <cell r="M1578">
            <v>100</v>
          </cell>
        </row>
        <row r="1579">
          <cell r="A1579" t="str">
            <v>Öhringen</v>
          </cell>
          <cell r="K1579">
            <v>0</v>
          </cell>
          <cell r="L1579">
            <v>0</v>
          </cell>
          <cell r="M1579">
            <v>0</v>
          </cell>
        </row>
        <row r="1580">
          <cell r="A1580" t="str">
            <v>Ravensburg</v>
          </cell>
          <cell r="K1580">
            <v>75</v>
          </cell>
          <cell r="L1580">
            <v>0</v>
          </cell>
          <cell r="M1580">
            <v>75</v>
          </cell>
        </row>
        <row r="1581">
          <cell r="A1581" t="str">
            <v>Ravensburg</v>
          </cell>
          <cell r="K1581">
            <v>0</v>
          </cell>
          <cell r="L1581">
            <v>0</v>
          </cell>
          <cell r="M1581">
            <v>50</v>
          </cell>
        </row>
        <row r="1582">
          <cell r="A1582" t="str">
            <v>Ravensburg</v>
          </cell>
          <cell r="K1582">
            <v>100</v>
          </cell>
          <cell r="L1582">
            <v>0</v>
          </cell>
          <cell r="M1582">
            <v>100</v>
          </cell>
        </row>
        <row r="1583">
          <cell r="A1583" t="str">
            <v>Ravensburg</v>
          </cell>
          <cell r="K1583">
            <v>100</v>
          </cell>
          <cell r="L1583">
            <v>0</v>
          </cell>
          <cell r="M1583">
            <v>100</v>
          </cell>
        </row>
        <row r="1584">
          <cell r="A1584" t="str">
            <v>Ravensburg</v>
          </cell>
          <cell r="K1584">
            <v>100</v>
          </cell>
          <cell r="L1584">
            <v>0</v>
          </cell>
          <cell r="M1584">
            <v>100</v>
          </cell>
        </row>
        <row r="1585">
          <cell r="A1585" t="str">
            <v>Ravensburg</v>
          </cell>
          <cell r="K1585">
            <v>100</v>
          </cell>
          <cell r="L1585">
            <v>0</v>
          </cell>
          <cell r="M1585">
            <v>100</v>
          </cell>
        </row>
        <row r="1586">
          <cell r="A1586" t="str">
            <v>Ravensburg</v>
          </cell>
          <cell r="K1586">
            <v>100</v>
          </cell>
          <cell r="L1586">
            <v>0</v>
          </cell>
          <cell r="M1586">
            <v>100</v>
          </cell>
        </row>
        <row r="1587">
          <cell r="A1587" t="str">
            <v>Ravensburg</v>
          </cell>
          <cell r="K1587">
            <v>0</v>
          </cell>
          <cell r="L1587">
            <v>0</v>
          </cell>
          <cell r="M1587">
            <v>0</v>
          </cell>
        </row>
        <row r="1588">
          <cell r="A1588" t="str">
            <v>Ravensburg</v>
          </cell>
          <cell r="K1588">
            <v>0</v>
          </cell>
          <cell r="L1588">
            <v>0</v>
          </cell>
          <cell r="M1588">
            <v>0</v>
          </cell>
        </row>
        <row r="1589">
          <cell r="A1589" t="str">
            <v>Ravensburg</v>
          </cell>
          <cell r="K1589">
            <v>0</v>
          </cell>
          <cell r="L1589">
            <v>0</v>
          </cell>
          <cell r="M1589">
            <v>0</v>
          </cell>
        </row>
        <row r="1590">
          <cell r="A1590" t="str">
            <v>Ravensburg</v>
          </cell>
          <cell r="K1590">
            <v>0</v>
          </cell>
          <cell r="L1590">
            <v>0</v>
          </cell>
          <cell r="M1590">
            <v>0</v>
          </cell>
        </row>
        <row r="1591">
          <cell r="A1591" t="str">
            <v>Ravensburg</v>
          </cell>
          <cell r="K1591">
            <v>50</v>
          </cell>
          <cell r="L1591">
            <v>0</v>
          </cell>
          <cell r="M1591">
            <v>100</v>
          </cell>
        </row>
        <row r="1592">
          <cell r="A1592" t="str">
            <v>Ravensburg</v>
          </cell>
          <cell r="K1592">
            <v>0</v>
          </cell>
          <cell r="L1592">
            <v>0</v>
          </cell>
          <cell r="M1592">
            <v>0</v>
          </cell>
        </row>
        <row r="1593">
          <cell r="A1593" t="str">
            <v>Ravensburg</v>
          </cell>
          <cell r="K1593">
            <v>50</v>
          </cell>
          <cell r="L1593">
            <v>0</v>
          </cell>
          <cell r="M1593">
            <v>0</v>
          </cell>
        </row>
        <row r="1594">
          <cell r="A1594" t="str">
            <v>Ravensburg</v>
          </cell>
          <cell r="K1594">
            <v>0</v>
          </cell>
          <cell r="L1594">
            <v>0</v>
          </cell>
          <cell r="M1594">
            <v>0</v>
          </cell>
        </row>
        <row r="1595">
          <cell r="A1595" t="str">
            <v>Ravensburg</v>
          </cell>
          <cell r="K1595">
            <v>100</v>
          </cell>
          <cell r="L1595">
            <v>0</v>
          </cell>
          <cell r="M1595">
            <v>100</v>
          </cell>
        </row>
        <row r="1596">
          <cell r="A1596" t="str">
            <v>Ravensburg</v>
          </cell>
          <cell r="K1596">
            <v>100</v>
          </cell>
          <cell r="L1596">
            <v>0</v>
          </cell>
          <cell r="M1596">
            <v>100</v>
          </cell>
        </row>
        <row r="1597">
          <cell r="A1597" t="str">
            <v>Ravensburg</v>
          </cell>
          <cell r="K1597">
            <v>100</v>
          </cell>
          <cell r="L1597">
            <v>0</v>
          </cell>
          <cell r="M1597">
            <v>100</v>
          </cell>
        </row>
        <row r="1598">
          <cell r="A1598" t="str">
            <v>Ravensburg</v>
          </cell>
          <cell r="K1598">
            <v>0</v>
          </cell>
          <cell r="L1598">
            <v>0</v>
          </cell>
          <cell r="M1598">
            <v>100</v>
          </cell>
        </row>
        <row r="1599">
          <cell r="A1599" t="str">
            <v>Ravensburg</v>
          </cell>
          <cell r="K1599">
            <v>100</v>
          </cell>
          <cell r="L1599">
            <v>0</v>
          </cell>
          <cell r="M1599">
            <v>0</v>
          </cell>
        </row>
        <row r="1600">
          <cell r="A1600" t="str">
            <v>Ravensburg</v>
          </cell>
          <cell r="K1600">
            <v>100</v>
          </cell>
          <cell r="L1600">
            <v>0</v>
          </cell>
          <cell r="M1600">
            <v>100</v>
          </cell>
        </row>
        <row r="1601">
          <cell r="A1601" t="str">
            <v>Ravensburg</v>
          </cell>
          <cell r="K1601">
            <v>100</v>
          </cell>
          <cell r="L1601">
            <v>0</v>
          </cell>
          <cell r="M1601">
            <v>100</v>
          </cell>
        </row>
        <row r="1602">
          <cell r="A1602" t="str">
            <v>Ravensburg</v>
          </cell>
          <cell r="K1602">
            <v>100</v>
          </cell>
          <cell r="L1602">
            <v>0</v>
          </cell>
          <cell r="M1602">
            <v>100</v>
          </cell>
        </row>
        <row r="1603">
          <cell r="A1603" t="str">
            <v>Ravensburg</v>
          </cell>
          <cell r="K1603">
            <v>50</v>
          </cell>
          <cell r="L1603">
            <v>0</v>
          </cell>
          <cell r="M1603">
            <v>0</v>
          </cell>
        </row>
        <row r="1604">
          <cell r="A1604" t="str">
            <v>Ravensburg</v>
          </cell>
          <cell r="K1604">
            <v>50</v>
          </cell>
          <cell r="L1604">
            <v>0</v>
          </cell>
          <cell r="M1604">
            <v>0</v>
          </cell>
        </row>
        <row r="1605">
          <cell r="A1605" t="str">
            <v>Ravensburg</v>
          </cell>
          <cell r="K1605">
            <v>100</v>
          </cell>
          <cell r="L1605">
            <v>0</v>
          </cell>
          <cell r="M1605">
            <v>100</v>
          </cell>
        </row>
        <row r="1606">
          <cell r="A1606" t="str">
            <v>Ravensburg</v>
          </cell>
          <cell r="K1606">
            <v>100</v>
          </cell>
          <cell r="L1606">
            <v>0</v>
          </cell>
          <cell r="M1606">
            <v>100</v>
          </cell>
        </row>
        <row r="1607">
          <cell r="A1607" t="str">
            <v>Ravensburg</v>
          </cell>
          <cell r="K1607">
            <v>100</v>
          </cell>
          <cell r="L1607">
            <v>0</v>
          </cell>
          <cell r="M1607">
            <v>100</v>
          </cell>
        </row>
        <row r="1608">
          <cell r="A1608" t="str">
            <v>Ravensburg</v>
          </cell>
          <cell r="K1608">
            <v>50</v>
          </cell>
          <cell r="L1608">
            <v>0</v>
          </cell>
          <cell r="M1608">
            <v>100</v>
          </cell>
        </row>
        <row r="1609">
          <cell r="A1609" t="str">
            <v>Ravensburg</v>
          </cell>
          <cell r="K1609">
            <v>50</v>
          </cell>
          <cell r="L1609">
            <v>0</v>
          </cell>
          <cell r="M1609">
            <v>0</v>
          </cell>
        </row>
        <row r="1610">
          <cell r="A1610" t="str">
            <v>Ravensburg</v>
          </cell>
          <cell r="K1610">
            <v>50</v>
          </cell>
          <cell r="L1610">
            <v>0</v>
          </cell>
          <cell r="M1610">
            <v>100</v>
          </cell>
        </row>
        <row r="1611">
          <cell r="A1611" t="str">
            <v>Ravensburg</v>
          </cell>
          <cell r="K1611">
            <v>50</v>
          </cell>
          <cell r="L1611">
            <v>0</v>
          </cell>
          <cell r="M1611">
            <v>0</v>
          </cell>
        </row>
        <row r="1612">
          <cell r="A1612" t="str">
            <v>Ravensburg</v>
          </cell>
          <cell r="K1612">
            <v>0</v>
          </cell>
          <cell r="L1612">
            <v>0</v>
          </cell>
          <cell r="M1612">
            <v>100</v>
          </cell>
        </row>
        <row r="1613">
          <cell r="A1613" t="str">
            <v>Ravensburg</v>
          </cell>
          <cell r="K1613">
            <v>100</v>
          </cell>
          <cell r="L1613">
            <v>0</v>
          </cell>
          <cell r="M1613">
            <v>0</v>
          </cell>
        </row>
        <row r="1614">
          <cell r="A1614" t="str">
            <v>Ravensburg</v>
          </cell>
          <cell r="K1614">
            <v>100</v>
          </cell>
          <cell r="L1614">
            <v>0</v>
          </cell>
          <cell r="M1614">
            <v>100</v>
          </cell>
        </row>
        <row r="1615">
          <cell r="A1615" t="str">
            <v>Ravensburg</v>
          </cell>
          <cell r="K1615">
            <v>0</v>
          </cell>
          <cell r="L1615">
            <v>0</v>
          </cell>
          <cell r="M1615">
            <v>0</v>
          </cell>
        </row>
        <row r="1616">
          <cell r="A1616" t="str">
            <v>Ravensburg</v>
          </cell>
          <cell r="K1616">
            <v>50</v>
          </cell>
          <cell r="L1616">
            <v>0</v>
          </cell>
          <cell r="M1616">
            <v>50</v>
          </cell>
        </row>
        <row r="1617">
          <cell r="A1617" t="str">
            <v>Ravensburg</v>
          </cell>
          <cell r="K1617">
            <v>100</v>
          </cell>
          <cell r="L1617">
            <v>0</v>
          </cell>
          <cell r="M1617">
            <v>100</v>
          </cell>
        </row>
        <row r="1618">
          <cell r="A1618" t="str">
            <v>Ravensburg</v>
          </cell>
          <cell r="K1618">
            <v>100</v>
          </cell>
          <cell r="L1618">
            <v>0</v>
          </cell>
          <cell r="M1618">
            <v>100</v>
          </cell>
        </row>
        <row r="1619">
          <cell r="A1619" t="str">
            <v>Ravensburg</v>
          </cell>
          <cell r="K1619">
            <v>100</v>
          </cell>
          <cell r="L1619">
            <v>0</v>
          </cell>
          <cell r="M1619">
            <v>100</v>
          </cell>
        </row>
        <row r="1620">
          <cell r="A1620" t="str">
            <v>Ravensburg</v>
          </cell>
          <cell r="K1620">
            <v>50</v>
          </cell>
          <cell r="L1620">
            <v>0</v>
          </cell>
          <cell r="M1620">
            <v>100</v>
          </cell>
        </row>
        <row r="1621">
          <cell r="A1621" t="str">
            <v>Ravensburg</v>
          </cell>
          <cell r="K1621">
            <v>50</v>
          </cell>
          <cell r="L1621">
            <v>0</v>
          </cell>
          <cell r="M1621">
            <v>0</v>
          </cell>
        </row>
        <row r="1622">
          <cell r="A1622" t="str">
            <v>Ravensburg</v>
          </cell>
          <cell r="K1622">
            <v>50</v>
          </cell>
          <cell r="L1622">
            <v>0</v>
          </cell>
          <cell r="M1622">
            <v>50</v>
          </cell>
        </row>
        <row r="1623">
          <cell r="A1623" t="str">
            <v>Ravensburg</v>
          </cell>
          <cell r="K1623">
            <v>100</v>
          </cell>
          <cell r="L1623">
            <v>0</v>
          </cell>
          <cell r="M1623">
            <v>100</v>
          </cell>
        </row>
        <row r="1624">
          <cell r="A1624" t="str">
            <v>Ravensburg</v>
          </cell>
          <cell r="K1624">
            <v>75</v>
          </cell>
          <cell r="L1624">
            <v>0</v>
          </cell>
          <cell r="M1624">
            <v>75</v>
          </cell>
        </row>
        <row r="1625">
          <cell r="A1625" t="str">
            <v>Ravensburg</v>
          </cell>
          <cell r="K1625">
            <v>100</v>
          </cell>
          <cell r="L1625">
            <v>0</v>
          </cell>
          <cell r="M1625">
            <v>100</v>
          </cell>
        </row>
        <row r="1626">
          <cell r="A1626" t="str">
            <v>Ravensburg</v>
          </cell>
          <cell r="K1626">
            <v>100</v>
          </cell>
          <cell r="L1626">
            <v>0</v>
          </cell>
          <cell r="M1626">
            <v>100</v>
          </cell>
        </row>
        <row r="1627">
          <cell r="A1627" t="str">
            <v>Ravensburg</v>
          </cell>
          <cell r="K1627">
            <v>0</v>
          </cell>
          <cell r="L1627">
            <v>100</v>
          </cell>
          <cell r="M1627">
            <v>100</v>
          </cell>
        </row>
        <row r="1628">
          <cell r="A1628" t="str">
            <v>Ravensburg</v>
          </cell>
          <cell r="K1628">
            <v>100</v>
          </cell>
          <cell r="L1628">
            <v>0</v>
          </cell>
          <cell r="M1628">
            <v>0</v>
          </cell>
        </row>
        <row r="1629">
          <cell r="A1629" t="str">
            <v>Ravensburg</v>
          </cell>
          <cell r="K1629">
            <v>100</v>
          </cell>
          <cell r="L1629">
            <v>0</v>
          </cell>
          <cell r="M1629">
            <v>100</v>
          </cell>
        </row>
        <row r="1630">
          <cell r="A1630" t="str">
            <v>Ravensburg</v>
          </cell>
          <cell r="K1630">
            <v>50</v>
          </cell>
          <cell r="L1630">
            <v>0</v>
          </cell>
          <cell r="M1630">
            <v>100</v>
          </cell>
        </row>
        <row r="1631">
          <cell r="A1631" t="str">
            <v>Ravensburg</v>
          </cell>
          <cell r="K1631">
            <v>50</v>
          </cell>
          <cell r="L1631">
            <v>0</v>
          </cell>
          <cell r="M1631">
            <v>0</v>
          </cell>
        </row>
        <row r="1632">
          <cell r="A1632" t="str">
            <v>Ravensburg</v>
          </cell>
          <cell r="K1632">
            <v>100</v>
          </cell>
          <cell r="L1632">
            <v>0</v>
          </cell>
          <cell r="M1632">
            <v>100</v>
          </cell>
        </row>
        <row r="1633">
          <cell r="A1633" t="str">
            <v>Ravensburg</v>
          </cell>
          <cell r="K1633">
            <v>25</v>
          </cell>
          <cell r="L1633">
            <v>0</v>
          </cell>
          <cell r="M1633">
            <v>75</v>
          </cell>
        </row>
        <row r="1634">
          <cell r="A1634" t="str">
            <v>Ravensburg</v>
          </cell>
          <cell r="K1634">
            <v>75</v>
          </cell>
          <cell r="L1634">
            <v>0</v>
          </cell>
          <cell r="M1634">
            <v>0</v>
          </cell>
        </row>
        <row r="1635">
          <cell r="A1635" t="str">
            <v>Ravensburg</v>
          </cell>
          <cell r="K1635">
            <v>100</v>
          </cell>
          <cell r="L1635">
            <v>0</v>
          </cell>
          <cell r="M1635">
            <v>100</v>
          </cell>
        </row>
        <row r="1636">
          <cell r="A1636" t="str">
            <v>Ravensburg</v>
          </cell>
          <cell r="K1636">
            <v>100</v>
          </cell>
          <cell r="L1636">
            <v>0</v>
          </cell>
          <cell r="M1636">
            <v>100</v>
          </cell>
        </row>
        <row r="1637">
          <cell r="A1637" t="str">
            <v>Ravensburg</v>
          </cell>
          <cell r="K1637">
            <v>100</v>
          </cell>
          <cell r="L1637">
            <v>0</v>
          </cell>
          <cell r="M1637">
            <v>100</v>
          </cell>
        </row>
        <row r="1638">
          <cell r="A1638" t="str">
            <v>Ravensburg</v>
          </cell>
          <cell r="K1638">
            <v>100</v>
          </cell>
          <cell r="L1638">
            <v>0</v>
          </cell>
          <cell r="M1638">
            <v>100</v>
          </cell>
        </row>
        <row r="1639">
          <cell r="A1639" t="str">
            <v>Ravensburg</v>
          </cell>
          <cell r="K1639">
            <v>0</v>
          </cell>
          <cell r="L1639">
            <v>0</v>
          </cell>
          <cell r="M1639">
            <v>0</v>
          </cell>
        </row>
        <row r="1640">
          <cell r="A1640" t="str">
            <v>Ravensburg</v>
          </cell>
          <cell r="K1640">
            <v>75</v>
          </cell>
          <cell r="L1640">
            <v>0</v>
          </cell>
          <cell r="M1640">
            <v>75</v>
          </cell>
        </row>
        <row r="1641">
          <cell r="A1641" t="str">
            <v>Ravensburg</v>
          </cell>
          <cell r="K1641">
            <v>100</v>
          </cell>
          <cell r="L1641">
            <v>0</v>
          </cell>
          <cell r="M1641">
            <v>100</v>
          </cell>
        </row>
        <row r="1642">
          <cell r="A1642" t="str">
            <v>Ravensburg</v>
          </cell>
          <cell r="K1642">
            <v>100</v>
          </cell>
          <cell r="L1642">
            <v>0</v>
          </cell>
          <cell r="M1642">
            <v>100</v>
          </cell>
        </row>
        <row r="1643">
          <cell r="A1643" t="str">
            <v>Ravensburg</v>
          </cell>
          <cell r="K1643">
            <v>100</v>
          </cell>
          <cell r="L1643">
            <v>0</v>
          </cell>
          <cell r="M1643">
            <v>100</v>
          </cell>
        </row>
        <row r="1644">
          <cell r="A1644" t="str">
            <v>Reutlingen</v>
          </cell>
          <cell r="K1644">
            <v>0</v>
          </cell>
          <cell r="L1644">
            <v>0</v>
          </cell>
          <cell r="M1644">
            <v>50</v>
          </cell>
        </row>
        <row r="1645">
          <cell r="A1645" t="str">
            <v>Reutlingen</v>
          </cell>
          <cell r="K1645">
            <v>0</v>
          </cell>
          <cell r="L1645">
            <v>0</v>
          </cell>
          <cell r="M1645">
            <v>50</v>
          </cell>
        </row>
        <row r="1646">
          <cell r="A1646" t="str">
            <v>Reutlingen</v>
          </cell>
          <cell r="K1646">
            <v>100</v>
          </cell>
          <cell r="L1646">
            <v>0</v>
          </cell>
          <cell r="M1646">
            <v>100</v>
          </cell>
        </row>
        <row r="1647">
          <cell r="A1647" t="str">
            <v>Reutlingen</v>
          </cell>
          <cell r="K1647">
            <v>100</v>
          </cell>
          <cell r="L1647">
            <v>0</v>
          </cell>
          <cell r="M1647">
            <v>100</v>
          </cell>
        </row>
        <row r="1648">
          <cell r="A1648" t="str">
            <v>Reutlingen</v>
          </cell>
          <cell r="K1648">
            <v>100</v>
          </cell>
          <cell r="L1648">
            <v>0</v>
          </cell>
          <cell r="M1648">
            <v>100</v>
          </cell>
        </row>
        <row r="1649">
          <cell r="A1649" t="str">
            <v>Reutlingen</v>
          </cell>
          <cell r="K1649">
            <v>0</v>
          </cell>
          <cell r="L1649">
            <v>100</v>
          </cell>
          <cell r="M1649">
            <v>100</v>
          </cell>
        </row>
        <row r="1650">
          <cell r="A1650" t="str">
            <v>Reutlingen</v>
          </cell>
          <cell r="K1650">
            <v>50</v>
          </cell>
          <cell r="L1650">
            <v>0</v>
          </cell>
          <cell r="M1650">
            <v>50</v>
          </cell>
        </row>
        <row r="1651">
          <cell r="A1651" t="str">
            <v>Reutlingen</v>
          </cell>
          <cell r="K1651">
            <v>75</v>
          </cell>
          <cell r="L1651">
            <v>0</v>
          </cell>
          <cell r="M1651">
            <v>75</v>
          </cell>
        </row>
        <row r="1652">
          <cell r="A1652" t="str">
            <v>Reutlingen</v>
          </cell>
          <cell r="K1652">
            <v>100</v>
          </cell>
          <cell r="L1652">
            <v>0</v>
          </cell>
          <cell r="M1652">
            <v>100</v>
          </cell>
        </row>
        <row r="1653">
          <cell r="A1653" t="str">
            <v>Reutlingen</v>
          </cell>
          <cell r="K1653">
            <v>0</v>
          </cell>
          <cell r="L1653">
            <v>0</v>
          </cell>
          <cell r="M1653">
            <v>0</v>
          </cell>
        </row>
        <row r="1654">
          <cell r="A1654" t="str">
            <v>Reutlingen</v>
          </cell>
          <cell r="K1654">
            <v>0</v>
          </cell>
          <cell r="L1654">
            <v>0</v>
          </cell>
          <cell r="M1654">
            <v>0</v>
          </cell>
        </row>
        <row r="1655">
          <cell r="A1655" t="str">
            <v>Reutlingen</v>
          </cell>
          <cell r="K1655">
            <v>0</v>
          </cell>
          <cell r="L1655">
            <v>0</v>
          </cell>
          <cell r="M1655">
            <v>0</v>
          </cell>
        </row>
        <row r="1656">
          <cell r="A1656" t="str">
            <v>Reutlingen</v>
          </cell>
          <cell r="K1656">
            <v>0</v>
          </cell>
          <cell r="L1656">
            <v>0</v>
          </cell>
          <cell r="M1656">
            <v>50</v>
          </cell>
        </row>
        <row r="1657">
          <cell r="A1657" t="str">
            <v>Reutlingen</v>
          </cell>
          <cell r="K1657">
            <v>0</v>
          </cell>
          <cell r="L1657">
            <v>0</v>
          </cell>
          <cell r="M1657">
            <v>0</v>
          </cell>
        </row>
        <row r="1658">
          <cell r="A1658" t="str">
            <v>Reutlingen</v>
          </cell>
          <cell r="K1658">
            <v>0</v>
          </cell>
          <cell r="L1658">
            <v>0</v>
          </cell>
          <cell r="M1658">
            <v>0</v>
          </cell>
        </row>
        <row r="1659">
          <cell r="A1659" t="str">
            <v>Reutlingen</v>
          </cell>
          <cell r="K1659">
            <v>0</v>
          </cell>
          <cell r="L1659">
            <v>0</v>
          </cell>
          <cell r="M1659">
            <v>0</v>
          </cell>
        </row>
        <row r="1660">
          <cell r="A1660" t="str">
            <v>Reutlingen</v>
          </cell>
          <cell r="K1660">
            <v>0</v>
          </cell>
          <cell r="L1660">
            <v>0</v>
          </cell>
          <cell r="M1660">
            <v>0</v>
          </cell>
        </row>
        <row r="1661">
          <cell r="A1661" t="str">
            <v>Reutlingen</v>
          </cell>
          <cell r="K1661">
            <v>0</v>
          </cell>
          <cell r="L1661">
            <v>0</v>
          </cell>
          <cell r="M1661">
            <v>0</v>
          </cell>
        </row>
        <row r="1662">
          <cell r="A1662" t="str">
            <v>Reutlingen</v>
          </cell>
          <cell r="K1662">
            <v>50</v>
          </cell>
          <cell r="L1662">
            <v>0</v>
          </cell>
          <cell r="M1662">
            <v>100</v>
          </cell>
        </row>
        <row r="1663">
          <cell r="A1663" t="str">
            <v>Reutlingen</v>
          </cell>
          <cell r="K1663">
            <v>100</v>
          </cell>
          <cell r="L1663">
            <v>0</v>
          </cell>
          <cell r="M1663">
            <v>100</v>
          </cell>
        </row>
        <row r="1664">
          <cell r="A1664" t="str">
            <v>Reutlingen</v>
          </cell>
          <cell r="K1664">
            <v>0</v>
          </cell>
          <cell r="L1664">
            <v>0</v>
          </cell>
          <cell r="M1664">
            <v>0</v>
          </cell>
        </row>
        <row r="1665">
          <cell r="A1665" t="str">
            <v>Reutlingen</v>
          </cell>
          <cell r="K1665">
            <v>100</v>
          </cell>
          <cell r="L1665">
            <v>0</v>
          </cell>
          <cell r="M1665">
            <v>100</v>
          </cell>
        </row>
        <row r="1666">
          <cell r="A1666" t="str">
            <v>Reutlingen</v>
          </cell>
          <cell r="K1666">
            <v>0</v>
          </cell>
          <cell r="L1666">
            <v>0</v>
          </cell>
          <cell r="M1666">
            <v>0</v>
          </cell>
        </row>
        <row r="1667">
          <cell r="A1667" t="str">
            <v>Reutlingen</v>
          </cell>
          <cell r="K1667">
            <v>0</v>
          </cell>
          <cell r="L1667">
            <v>0</v>
          </cell>
          <cell r="M1667">
            <v>0</v>
          </cell>
        </row>
        <row r="1668">
          <cell r="A1668" t="str">
            <v>Reutlingen</v>
          </cell>
          <cell r="K1668">
            <v>100</v>
          </cell>
          <cell r="L1668">
            <v>0</v>
          </cell>
          <cell r="M1668">
            <v>100</v>
          </cell>
        </row>
        <row r="1669">
          <cell r="A1669" t="str">
            <v>Reutlingen</v>
          </cell>
          <cell r="K1669">
            <v>0</v>
          </cell>
          <cell r="L1669">
            <v>0</v>
          </cell>
          <cell r="M1669">
            <v>50</v>
          </cell>
        </row>
        <row r="1670">
          <cell r="A1670" t="str">
            <v>Reutlingen</v>
          </cell>
          <cell r="K1670">
            <v>50</v>
          </cell>
          <cell r="L1670">
            <v>0</v>
          </cell>
          <cell r="M1670">
            <v>0</v>
          </cell>
        </row>
        <row r="1671">
          <cell r="A1671" t="str">
            <v>Reutlingen</v>
          </cell>
          <cell r="K1671">
            <v>100</v>
          </cell>
          <cell r="L1671">
            <v>0</v>
          </cell>
          <cell r="M1671">
            <v>100</v>
          </cell>
        </row>
        <row r="1672">
          <cell r="A1672" t="str">
            <v>Reutlingen</v>
          </cell>
          <cell r="K1672">
            <v>100</v>
          </cell>
          <cell r="L1672">
            <v>0</v>
          </cell>
          <cell r="M1672">
            <v>100</v>
          </cell>
        </row>
        <row r="1673">
          <cell r="A1673" t="str">
            <v>Reutlingen</v>
          </cell>
          <cell r="K1673">
            <v>100</v>
          </cell>
          <cell r="L1673">
            <v>0</v>
          </cell>
          <cell r="M1673">
            <v>100</v>
          </cell>
        </row>
        <row r="1674">
          <cell r="A1674" t="str">
            <v>Reutlingen</v>
          </cell>
          <cell r="K1674">
            <v>100</v>
          </cell>
          <cell r="L1674">
            <v>0</v>
          </cell>
          <cell r="M1674">
            <v>100</v>
          </cell>
        </row>
        <row r="1675">
          <cell r="A1675" t="str">
            <v>Reutlingen</v>
          </cell>
          <cell r="K1675">
            <v>0</v>
          </cell>
          <cell r="L1675">
            <v>100</v>
          </cell>
          <cell r="M1675">
            <v>100</v>
          </cell>
        </row>
        <row r="1676">
          <cell r="A1676" t="str">
            <v>Reutlingen</v>
          </cell>
          <cell r="K1676">
            <v>100</v>
          </cell>
          <cell r="L1676">
            <v>0</v>
          </cell>
          <cell r="M1676">
            <v>0</v>
          </cell>
        </row>
        <row r="1677">
          <cell r="A1677" t="str">
            <v>Reutlingen</v>
          </cell>
          <cell r="K1677">
            <v>100</v>
          </cell>
          <cell r="L1677">
            <v>0</v>
          </cell>
          <cell r="M1677">
            <v>100</v>
          </cell>
        </row>
        <row r="1678">
          <cell r="A1678" t="str">
            <v>Reutlingen</v>
          </cell>
          <cell r="K1678">
            <v>0</v>
          </cell>
          <cell r="L1678">
            <v>0</v>
          </cell>
          <cell r="M1678">
            <v>0</v>
          </cell>
        </row>
        <row r="1679">
          <cell r="A1679" t="str">
            <v>Reutlingen</v>
          </cell>
          <cell r="K1679">
            <v>50</v>
          </cell>
          <cell r="L1679">
            <v>0</v>
          </cell>
          <cell r="M1679">
            <v>50</v>
          </cell>
        </row>
        <row r="1680">
          <cell r="A1680" t="str">
            <v>Reutlingen</v>
          </cell>
          <cell r="K1680">
            <v>100</v>
          </cell>
          <cell r="L1680">
            <v>0</v>
          </cell>
          <cell r="M1680">
            <v>100</v>
          </cell>
        </row>
        <row r="1681">
          <cell r="A1681" t="str">
            <v>Reutlingen</v>
          </cell>
          <cell r="K1681">
            <v>50</v>
          </cell>
          <cell r="L1681">
            <v>0</v>
          </cell>
          <cell r="M1681">
            <v>0</v>
          </cell>
        </row>
        <row r="1682">
          <cell r="A1682" t="str">
            <v>Reutlingen</v>
          </cell>
          <cell r="K1682">
            <v>100</v>
          </cell>
          <cell r="L1682">
            <v>0</v>
          </cell>
          <cell r="M1682">
            <v>100</v>
          </cell>
        </row>
        <row r="1683">
          <cell r="A1683" t="str">
            <v>Reutlingen</v>
          </cell>
          <cell r="K1683">
            <v>100</v>
          </cell>
          <cell r="L1683">
            <v>0</v>
          </cell>
          <cell r="M1683">
            <v>75</v>
          </cell>
        </row>
        <row r="1684">
          <cell r="A1684" t="str">
            <v>Reutlingen</v>
          </cell>
          <cell r="K1684">
            <v>100</v>
          </cell>
          <cell r="L1684">
            <v>0</v>
          </cell>
          <cell r="M1684">
            <v>50</v>
          </cell>
        </row>
        <row r="1685">
          <cell r="A1685" t="str">
            <v>Reutlingen</v>
          </cell>
          <cell r="K1685">
            <v>100</v>
          </cell>
          <cell r="L1685">
            <v>0</v>
          </cell>
          <cell r="M1685">
            <v>100</v>
          </cell>
        </row>
        <row r="1686">
          <cell r="A1686" t="str">
            <v>Reutlingen</v>
          </cell>
          <cell r="K1686">
            <v>100</v>
          </cell>
          <cell r="L1686">
            <v>0</v>
          </cell>
          <cell r="M1686">
            <v>100</v>
          </cell>
        </row>
        <row r="1687">
          <cell r="A1687" t="str">
            <v>Reutlingen</v>
          </cell>
          <cell r="K1687">
            <v>0</v>
          </cell>
          <cell r="L1687">
            <v>0</v>
          </cell>
          <cell r="M1687">
            <v>50</v>
          </cell>
        </row>
        <row r="1688">
          <cell r="A1688" t="str">
            <v>Reutlingen</v>
          </cell>
          <cell r="K1688">
            <v>100</v>
          </cell>
          <cell r="L1688">
            <v>0</v>
          </cell>
          <cell r="M1688">
            <v>100</v>
          </cell>
        </row>
        <row r="1689">
          <cell r="A1689" t="str">
            <v>Reutlingen</v>
          </cell>
          <cell r="K1689">
            <v>0</v>
          </cell>
          <cell r="L1689">
            <v>0</v>
          </cell>
          <cell r="M1689">
            <v>0</v>
          </cell>
        </row>
        <row r="1690">
          <cell r="A1690" t="str">
            <v>Reutlingen</v>
          </cell>
          <cell r="K1690">
            <v>100</v>
          </cell>
          <cell r="L1690">
            <v>0</v>
          </cell>
          <cell r="M1690">
            <v>100</v>
          </cell>
        </row>
        <row r="1691">
          <cell r="A1691" t="str">
            <v>Reutlingen</v>
          </cell>
          <cell r="K1691">
            <v>0</v>
          </cell>
          <cell r="L1691">
            <v>0</v>
          </cell>
          <cell r="M1691">
            <v>0</v>
          </cell>
        </row>
        <row r="1692">
          <cell r="A1692" t="str">
            <v>Reutlingen</v>
          </cell>
          <cell r="K1692">
            <v>100</v>
          </cell>
          <cell r="L1692">
            <v>0</v>
          </cell>
          <cell r="M1692">
            <v>100</v>
          </cell>
        </row>
        <row r="1693">
          <cell r="A1693" t="str">
            <v>Reutlingen</v>
          </cell>
          <cell r="K1693">
            <v>50</v>
          </cell>
          <cell r="L1693">
            <v>0</v>
          </cell>
          <cell r="M1693">
            <v>50</v>
          </cell>
        </row>
        <row r="1694">
          <cell r="A1694" t="str">
            <v>Reutlingen</v>
          </cell>
          <cell r="K1694">
            <v>100</v>
          </cell>
          <cell r="L1694">
            <v>0</v>
          </cell>
          <cell r="M1694">
            <v>100</v>
          </cell>
        </row>
        <row r="1695">
          <cell r="A1695" t="str">
            <v>Reutlingen</v>
          </cell>
          <cell r="K1695">
            <v>100</v>
          </cell>
          <cell r="L1695">
            <v>0</v>
          </cell>
          <cell r="M1695">
            <v>100</v>
          </cell>
        </row>
        <row r="1696">
          <cell r="A1696" t="str">
            <v>Reutlingen</v>
          </cell>
          <cell r="K1696">
            <v>0</v>
          </cell>
          <cell r="L1696">
            <v>50</v>
          </cell>
          <cell r="M1696">
            <v>50</v>
          </cell>
        </row>
        <row r="1697">
          <cell r="A1697" t="str">
            <v>Reutlingen</v>
          </cell>
          <cell r="K1697">
            <v>100</v>
          </cell>
          <cell r="L1697">
            <v>0</v>
          </cell>
          <cell r="M1697">
            <v>100</v>
          </cell>
        </row>
        <row r="1698">
          <cell r="A1698" t="str">
            <v>Reutlingen</v>
          </cell>
          <cell r="K1698">
            <v>100</v>
          </cell>
          <cell r="L1698">
            <v>0</v>
          </cell>
          <cell r="M1698">
            <v>100</v>
          </cell>
        </row>
        <row r="1699">
          <cell r="A1699" t="str">
            <v>Reutlingen</v>
          </cell>
          <cell r="K1699">
            <v>100</v>
          </cell>
          <cell r="L1699">
            <v>0</v>
          </cell>
          <cell r="M1699">
            <v>100</v>
          </cell>
        </row>
        <row r="1700">
          <cell r="A1700" t="str">
            <v>Reutlingen</v>
          </cell>
          <cell r="K1700">
            <v>100</v>
          </cell>
          <cell r="L1700">
            <v>0</v>
          </cell>
          <cell r="M1700">
            <v>50</v>
          </cell>
        </row>
        <row r="1701">
          <cell r="A1701" t="str">
            <v>Reutlingen</v>
          </cell>
          <cell r="K1701">
            <v>100</v>
          </cell>
          <cell r="L1701">
            <v>0</v>
          </cell>
          <cell r="M1701">
            <v>100</v>
          </cell>
        </row>
        <row r="1702">
          <cell r="A1702" t="str">
            <v>Reutlingen</v>
          </cell>
          <cell r="K1702">
            <v>0</v>
          </cell>
          <cell r="L1702">
            <v>100</v>
          </cell>
          <cell r="M1702">
            <v>100</v>
          </cell>
        </row>
        <row r="1703">
          <cell r="A1703" t="str">
            <v>Reutlingen</v>
          </cell>
          <cell r="K1703">
            <v>100</v>
          </cell>
          <cell r="L1703">
            <v>0</v>
          </cell>
          <cell r="M1703">
            <v>50</v>
          </cell>
        </row>
        <row r="1704">
          <cell r="A1704" t="str">
            <v>Reutlingen</v>
          </cell>
          <cell r="K1704">
            <v>100</v>
          </cell>
          <cell r="L1704">
            <v>0</v>
          </cell>
          <cell r="M1704">
            <v>100</v>
          </cell>
        </row>
        <row r="1705">
          <cell r="A1705" t="str">
            <v>Reutlingen</v>
          </cell>
          <cell r="K1705">
            <v>100</v>
          </cell>
          <cell r="L1705">
            <v>0</v>
          </cell>
          <cell r="M1705">
            <v>100</v>
          </cell>
        </row>
        <row r="1706">
          <cell r="A1706" t="str">
            <v>Reutlingen</v>
          </cell>
          <cell r="K1706">
            <v>100</v>
          </cell>
          <cell r="L1706">
            <v>0</v>
          </cell>
          <cell r="M1706">
            <v>100</v>
          </cell>
        </row>
        <row r="1707">
          <cell r="A1707" t="str">
            <v>Reutlingen</v>
          </cell>
          <cell r="K1707">
            <v>0</v>
          </cell>
          <cell r="L1707">
            <v>0</v>
          </cell>
          <cell r="M1707">
            <v>0</v>
          </cell>
        </row>
        <row r="1708">
          <cell r="A1708" t="str">
            <v>Reutlingen</v>
          </cell>
          <cell r="K1708">
            <v>100</v>
          </cell>
          <cell r="L1708">
            <v>0</v>
          </cell>
          <cell r="M1708">
            <v>100</v>
          </cell>
        </row>
        <row r="1709">
          <cell r="A1709" t="str">
            <v>Reutlingen</v>
          </cell>
          <cell r="K1709">
            <v>100</v>
          </cell>
          <cell r="L1709">
            <v>0</v>
          </cell>
          <cell r="M1709">
            <v>100</v>
          </cell>
        </row>
        <row r="1710">
          <cell r="A1710" t="str">
            <v>Reutlingen</v>
          </cell>
          <cell r="K1710">
            <v>0</v>
          </cell>
          <cell r="L1710">
            <v>0</v>
          </cell>
          <cell r="M1710">
            <v>0</v>
          </cell>
        </row>
        <row r="1711">
          <cell r="A1711" t="str">
            <v>Reutlingen</v>
          </cell>
          <cell r="K1711">
            <v>50</v>
          </cell>
          <cell r="L1711">
            <v>0</v>
          </cell>
          <cell r="M1711">
            <v>50</v>
          </cell>
        </row>
        <row r="1712">
          <cell r="A1712" t="str">
            <v>Reutlingen</v>
          </cell>
          <cell r="K1712">
            <v>100</v>
          </cell>
          <cell r="L1712">
            <v>0</v>
          </cell>
          <cell r="M1712">
            <v>100</v>
          </cell>
        </row>
        <row r="1713">
          <cell r="A1713" t="str">
            <v>Reutlingen</v>
          </cell>
          <cell r="K1713">
            <v>100</v>
          </cell>
          <cell r="L1713">
            <v>0</v>
          </cell>
          <cell r="M1713">
            <v>100</v>
          </cell>
        </row>
        <row r="1714">
          <cell r="A1714" t="str">
            <v>Reutlingen</v>
          </cell>
          <cell r="K1714">
            <v>100</v>
          </cell>
          <cell r="L1714">
            <v>0</v>
          </cell>
          <cell r="M1714">
            <v>100</v>
          </cell>
        </row>
        <row r="1715">
          <cell r="A1715" t="str">
            <v>Schorndorf</v>
          </cell>
          <cell r="K1715">
            <v>100</v>
          </cell>
          <cell r="L1715">
            <v>0</v>
          </cell>
          <cell r="M1715">
            <v>100</v>
          </cell>
        </row>
        <row r="1716">
          <cell r="A1716" t="str">
            <v>Schorndorf</v>
          </cell>
          <cell r="K1716">
            <v>100</v>
          </cell>
          <cell r="L1716">
            <v>0</v>
          </cell>
          <cell r="M1716">
            <v>100</v>
          </cell>
        </row>
        <row r="1717">
          <cell r="A1717" t="str">
            <v>Schorndorf</v>
          </cell>
          <cell r="K1717">
            <v>0</v>
          </cell>
          <cell r="L1717">
            <v>0</v>
          </cell>
          <cell r="M1717">
            <v>0</v>
          </cell>
        </row>
        <row r="1718">
          <cell r="A1718" t="str">
            <v>Schorndorf</v>
          </cell>
          <cell r="K1718">
            <v>100</v>
          </cell>
          <cell r="L1718">
            <v>0</v>
          </cell>
          <cell r="M1718">
            <v>100</v>
          </cell>
        </row>
        <row r="1719">
          <cell r="A1719" t="str">
            <v>Schorndorf</v>
          </cell>
          <cell r="K1719">
            <v>100</v>
          </cell>
          <cell r="L1719">
            <v>0</v>
          </cell>
          <cell r="M1719">
            <v>100</v>
          </cell>
        </row>
        <row r="1720">
          <cell r="A1720" t="str">
            <v>Schorndorf</v>
          </cell>
          <cell r="K1720">
            <v>100</v>
          </cell>
          <cell r="L1720">
            <v>0</v>
          </cell>
          <cell r="M1720">
            <v>100</v>
          </cell>
        </row>
        <row r="1721">
          <cell r="A1721" t="str">
            <v>Schorndorf</v>
          </cell>
          <cell r="K1721">
            <v>50</v>
          </cell>
          <cell r="L1721">
            <v>0</v>
          </cell>
          <cell r="M1721">
            <v>50</v>
          </cell>
        </row>
        <row r="1722">
          <cell r="A1722" t="str">
            <v>Schorndorf</v>
          </cell>
          <cell r="K1722">
            <v>100</v>
          </cell>
          <cell r="L1722">
            <v>0</v>
          </cell>
          <cell r="M1722">
            <v>100</v>
          </cell>
        </row>
        <row r="1723">
          <cell r="A1723" t="str">
            <v>Schorndorf</v>
          </cell>
          <cell r="K1723">
            <v>100</v>
          </cell>
          <cell r="L1723">
            <v>0</v>
          </cell>
          <cell r="M1723">
            <v>100</v>
          </cell>
        </row>
        <row r="1724">
          <cell r="A1724" t="str">
            <v>Schorndorf</v>
          </cell>
          <cell r="K1724">
            <v>100</v>
          </cell>
          <cell r="L1724">
            <v>0</v>
          </cell>
          <cell r="M1724">
            <v>100</v>
          </cell>
        </row>
        <row r="1725">
          <cell r="A1725" t="str">
            <v>Schorndorf</v>
          </cell>
          <cell r="K1725">
            <v>100</v>
          </cell>
          <cell r="L1725">
            <v>0</v>
          </cell>
          <cell r="M1725">
            <v>100</v>
          </cell>
        </row>
        <row r="1726">
          <cell r="A1726" t="str">
            <v>Schorndorf</v>
          </cell>
          <cell r="K1726">
            <v>0</v>
          </cell>
          <cell r="L1726">
            <v>0</v>
          </cell>
          <cell r="M1726">
            <v>0</v>
          </cell>
        </row>
        <row r="1727">
          <cell r="A1727" t="str">
            <v>Schorndorf</v>
          </cell>
          <cell r="K1727">
            <v>50</v>
          </cell>
          <cell r="L1727">
            <v>0</v>
          </cell>
          <cell r="M1727">
            <v>75</v>
          </cell>
        </row>
        <row r="1728">
          <cell r="A1728" t="str">
            <v>Schorndorf</v>
          </cell>
          <cell r="K1728">
            <v>0</v>
          </cell>
          <cell r="L1728">
            <v>0</v>
          </cell>
          <cell r="M1728">
            <v>0</v>
          </cell>
        </row>
        <row r="1729">
          <cell r="A1729" t="str">
            <v>Schorndorf</v>
          </cell>
          <cell r="K1729">
            <v>100</v>
          </cell>
          <cell r="L1729">
            <v>0</v>
          </cell>
          <cell r="M1729">
            <v>100</v>
          </cell>
        </row>
        <row r="1730">
          <cell r="A1730" t="str">
            <v>Schorndorf</v>
          </cell>
          <cell r="K1730">
            <v>100</v>
          </cell>
          <cell r="L1730">
            <v>0</v>
          </cell>
          <cell r="M1730">
            <v>100</v>
          </cell>
        </row>
        <row r="1731">
          <cell r="A1731" t="str">
            <v>Schorndorf</v>
          </cell>
          <cell r="K1731">
            <v>100</v>
          </cell>
          <cell r="L1731">
            <v>0</v>
          </cell>
          <cell r="M1731">
            <v>100</v>
          </cell>
        </row>
        <row r="1732">
          <cell r="A1732" t="str">
            <v>Schorndorf</v>
          </cell>
          <cell r="K1732">
            <v>0</v>
          </cell>
          <cell r="L1732">
            <v>0</v>
          </cell>
          <cell r="M1732">
            <v>0</v>
          </cell>
        </row>
        <row r="1733">
          <cell r="A1733" t="str">
            <v>Schorndorf</v>
          </cell>
          <cell r="K1733">
            <v>50</v>
          </cell>
          <cell r="L1733">
            <v>0</v>
          </cell>
          <cell r="M1733">
            <v>50</v>
          </cell>
        </row>
        <row r="1734">
          <cell r="A1734" t="str">
            <v>Schorndorf</v>
          </cell>
          <cell r="K1734">
            <v>100</v>
          </cell>
          <cell r="L1734">
            <v>0</v>
          </cell>
          <cell r="M1734">
            <v>100</v>
          </cell>
        </row>
        <row r="1735">
          <cell r="A1735" t="str">
            <v>Schorndorf</v>
          </cell>
          <cell r="K1735">
            <v>100</v>
          </cell>
          <cell r="L1735">
            <v>0</v>
          </cell>
          <cell r="M1735">
            <v>100</v>
          </cell>
        </row>
        <row r="1736">
          <cell r="A1736" t="str">
            <v>Schorndorf</v>
          </cell>
          <cell r="K1736">
            <v>100</v>
          </cell>
          <cell r="L1736">
            <v>0</v>
          </cell>
          <cell r="M1736">
            <v>100</v>
          </cell>
        </row>
        <row r="1737">
          <cell r="A1737" t="str">
            <v>Schorndorf</v>
          </cell>
          <cell r="K1737">
            <v>0</v>
          </cell>
          <cell r="L1737">
            <v>0</v>
          </cell>
          <cell r="M1737">
            <v>0</v>
          </cell>
        </row>
        <row r="1738">
          <cell r="A1738" t="str">
            <v>Schorndorf</v>
          </cell>
          <cell r="K1738">
            <v>100</v>
          </cell>
          <cell r="L1738">
            <v>0</v>
          </cell>
          <cell r="M1738">
            <v>100</v>
          </cell>
        </row>
        <row r="1739">
          <cell r="A1739" t="str">
            <v>Schorndorf</v>
          </cell>
          <cell r="K1739">
            <v>50</v>
          </cell>
          <cell r="L1739">
            <v>0</v>
          </cell>
          <cell r="M1739">
            <v>100</v>
          </cell>
        </row>
        <row r="1740">
          <cell r="A1740" t="str">
            <v>Schorndorf</v>
          </cell>
          <cell r="K1740">
            <v>50</v>
          </cell>
          <cell r="L1740">
            <v>0</v>
          </cell>
          <cell r="M1740">
            <v>0</v>
          </cell>
        </row>
        <row r="1741">
          <cell r="A1741" t="str">
            <v>Schorndorf</v>
          </cell>
          <cell r="K1741">
            <v>100</v>
          </cell>
          <cell r="L1741">
            <v>0</v>
          </cell>
          <cell r="M1741">
            <v>100</v>
          </cell>
        </row>
        <row r="1742">
          <cell r="A1742" t="str">
            <v>Schorndorf</v>
          </cell>
          <cell r="K1742">
            <v>100</v>
          </cell>
          <cell r="L1742">
            <v>0</v>
          </cell>
          <cell r="M1742">
            <v>100</v>
          </cell>
        </row>
        <row r="1743">
          <cell r="A1743" t="str">
            <v>Schorndorf</v>
          </cell>
          <cell r="K1743">
            <v>0</v>
          </cell>
          <cell r="L1743">
            <v>0</v>
          </cell>
          <cell r="M1743">
            <v>0</v>
          </cell>
        </row>
        <row r="1744">
          <cell r="A1744" t="str">
            <v>Schorndorf</v>
          </cell>
          <cell r="K1744">
            <v>100</v>
          </cell>
          <cell r="L1744">
            <v>0</v>
          </cell>
          <cell r="M1744">
            <v>100</v>
          </cell>
        </row>
        <row r="1745">
          <cell r="A1745" t="str">
            <v>Schorndorf</v>
          </cell>
          <cell r="K1745">
            <v>100</v>
          </cell>
          <cell r="L1745">
            <v>0</v>
          </cell>
          <cell r="M1745">
            <v>100</v>
          </cell>
        </row>
        <row r="1746">
          <cell r="A1746" t="str">
            <v>Schorndorf</v>
          </cell>
          <cell r="K1746">
            <v>0</v>
          </cell>
          <cell r="L1746">
            <v>0</v>
          </cell>
          <cell r="M1746">
            <v>0</v>
          </cell>
        </row>
        <row r="1747">
          <cell r="A1747" t="str">
            <v>Schorndorf</v>
          </cell>
          <cell r="K1747">
            <v>75</v>
          </cell>
          <cell r="L1747">
            <v>0</v>
          </cell>
          <cell r="M1747">
            <v>75</v>
          </cell>
        </row>
        <row r="1748">
          <cell r="A1748" t="str">
            <v>Schorndorf</v>
          </cell>
          <cell r="K1748">
            <v>100</v>
          </cell>
          <cell r="L1748">
            <v>0</v>
          </cell>
          <cell r="M1748">
            <v>100</v>
          </cell>
        </row>
        <row r="1749">
          <cell r="A1749" t="str">
            <v>Schorndorf</v>
          </cell>
          <cell r="K1749">
            <v>50</v>
          </cell>
          <cell r="L1749">
            <v>0</v>
          </cell>
          <cell r="M1749">
            <v>50</v>
          </cell>
        </row>
        <row r="1750">
          <cell r="A1750" t="str">
            <v>Schorndorf</v>
          </cell>
          <cell r="K1750">
            <v>0</v>
          </cell>
          <cell r="L1750">
            <v>0</v>
          </cell>
          <cell r="M1750">
            <v>0</v>
          </cell>
        </row>
        <row r="1751">
          <cell r="A1751" t="str">
            <v>Schorndorf</v>
          </cell>
          <cell r="K1751">
            <v>100</v>
          </cell>
          <cell r="L1751">
            <v>0</v>
          </cell>
          <cell r="M1751">
            <v>100</v>
          </cell>
        </row>
        <row r="1752">
          <cell r="A1752" t="str">
            <v>Schorndorf</v>
          </cell>
          <cell r="K1752">
            <v>100</v>
          </cell>
          <cell r="L1752">
            <v>0</v>
          </cell>
          <cell r="M1752">
            <v>100</v>
          </cell>
        </row>
        <row r="1753">
          <cell r="A1753" t="str">
            <v>Schorndorf</v>
          </cell>
          <cell r="K1753">
            <v>100</v>
          </cell>
          <cell r="L1753">
            <v>0</v>
          </cell>
          <cell r="M1753">
            <v>100</v>
          </cell>
        </row>
        <row r="1754">
          <cell r="A1754" t="str">
            <v>Schorndorf</v>
          </cell>
          <cell r="K1754">
            <v>100</v>
          </cell>
          <cell r="L1754">
            <v>0</v>
          </cell>
          <cell r="M1754">
            <v>100</v>
          </cell>
        </row>
        <row r="1755">
          <cell r="A1755" t="str">
            <v>Schorndorf</v>
          </cell>
          <cell r="K1755">
            <v>100</v>
          </cell>
          <cell r="L1755">
            <v>0</v>
          </cell>
          <cell r="M1755">
            <v>100</v>
          </cell>
        </row>
        <row r="1756">
          <cell r="A1756" t="str">
            <v>Schorndorf</v>
          </cell>
          <cell r="K1756">
            <v>100</v>
          </cell>
          <cell r="L1756">
            <v>0</v>
          </cell>
          <cell r="M1756">
            <v>100</v>
          </cell>
        </row>
        <row r="1757">
          <cell r="A1757" t="str">
            <v>Schorndorf</v>
          </cell>
          <cell r="K1757">
            <v>0</v>
          </cell>
          <cell r="L1757">
            <v>0</v>
          </cell>
          <cell r="M1757">
            <v>0</v>
          </cell>
        </row>
        <row r="1758">
          <cell r="A1758" t="str">
            <v>Schorndorf</v>
          </cell>
          <cell r="K1758">
            <v>100</v>
          </cell>
          <cell r="L1758">
            <v>0</v>
          </cell>
          <cell r="M1758">
            <v>100</v>
          </cell>
        </row>
        <row r="1759">
          <cell r="A1759" t="str">
            <v>Schorndorf</v>
          </cell>
          <cell r="K1759">
            <v>100</v>
          </cell>
          <cell r="L1759">
            <v>0</v>
          </cell>
          <cell r="M1759">
            <v>100</v>
          </cell>
        </row>
        <row r="1760">
          <cell r="A1760" t="str">
            <v>Schorndorf</v>
          </cell>
          <cell r="K1760">
            <v>100</v>
          </cell>
          <cell r="L1760">
            <v>0</v>
          </cell>
          <cell r="M1760">
            <v>100</v>
          </cell>
        </row>
        <row r="1761">
          <cell r="A1761" t="str">
            <v>Schorndorf</v>
          </cell>
          <cell r="K1761">
            <v>0</v>
          </cell>
          <cell r="L1761">
            <v>100</v>
          </cell>
          <cell r="M1761">
            <v>100</v>
          </cell>
        </row>
        <row r="1762">
          <cell r="A1762" t="str">
            <v>Schorndorf</v>
          </cell>
          <cell r="K1762">
            <v>100</v>
          </cell>
          <cell r="L1762">
            <v>0</v>
          </cell>
          <cell r="M1762">
            <v>100</v>
          </cell>
        </row>
        <row r="1763">
          <cell r="A1763" t="str">
            <v>Schwäbisch Gmünd</v>
          </cell>
          <cell r="K1763">
            <v>75</v>
          </cell>
          <cell r="L1763">
            <v>0</v>
          </cell>
          <cell r="M1763">
            <v>75</v>
          </cell>
        </row>
        <row r="1764">
          <cell r="A1764" t="str">
            <v>Schwäbisch Gmünd</v>
          </cell>
          <cell r="K1764">
            <v>100</v>
          </cell>
          <cell r="L1764">
            <v>0</v>
          </cell>
          <cell r="M1764">
            <v>100</v>
          </cell>
        </row>
        <row r="1765">
          <cell r="A1765" t="str">
            <v>Schwäbisch Gmünd</v>
          </cell>
          <cell r="K1765">
            <v>50</v>
          </cell>
          <cell r="L1765">
            <v>0</v>
          </cell>
          <cell r="M1765">
            <v>100</v>
          </cell>
        </row>
        <row r="1766">
          <cell r="A1766" t="str">
            <v>Schwäbisch Gmünd</v>
          </cell>
          <cell r="K1766">
            <v>50</v>
          </cell>
          <cell r="L1766">
            <v>0</v>
          </cell>
          <cell r="M1766">
            <v>0</v>
          </cell>
        </row>
        <row r="1767">
          <cell r="A1767" t="str">
            <v>Schwäbisch Gmünd</v>
          </cell>
          <cell r="K1767">
            <v>100</v>
          </cell>
          <cell r="L1767">
            <v>0</v>
          </cell>
          <cell r="M1767">
            <v>100</v>
          </cell>
        </row>
        <row r="1768">
          <cell r="A1768" t="str">
            <v>Schwäbisch Gmünd</v>
          </cell>
          <cell r="K1768">
            <v>50</v>
          </cell>
          <cell r="L1768">
            <v>0</v>
          </cell>
          <cell r="M1768">
            <v>100</v>
          </cell>
        </row>
        <row r="1769">
          <cell r="A1769" t="str">
            <v>Schwäbisch Gmünd</v>
          </cell>
          <cell r="K1769">
            <v>50</v>
          </cell>
          <cell r="L1769">
            <v>0</v>
          </cell>
          <cell r="M1769">
            <v>0</v>
          </cell>
        </row>
        <row r="1770">
          <cell r="A1770" t="str">
            <v>Schwäbisch Gmünd</v>
          </cell>
          <cell r="K1770">
            <v>100</v>
          </cell>
          <cell r="L1770">
            <v>0</v>
          </cell>
          <cell r="M1770">
            <v>100</v>
          </cell>
        </row>
        <row r="1771">
          <cell r="A1771" t="str">
            <v>Schwäbisch Gmünd</v>
          </cell>
          <cell r="K1771">
            <v>0</v>
          </cell>
          <cell r="L1771">
            <v>0</v>
          </cell>
          <cell r="M1771">
            <v>100</v>
          </cell>
        </row>
        <row r="1772">
          <cell r="A1772" t="str">
            <v>Schwäbisch Gmünd</v>
          </cell>
          <cell r="K1772">
            <v>100</v>
          </cell>
          <cell r="L1772">
            <v>0</v>
          </cell>
          <cell r="M1772">
            <v>0</v>
          </cell>
        </row>
        <row r="1773">
          <cell r="A1773" t="str">
            <v>Schwäbisch Gmünd</v>
          </cell>
          <cell r="K1773">
            <v>0</v>
          </cell>
          <cell r="L1773">
            <v>0</v>
          </cell>
          <cell r="M1773">
            <v>100</v>
          </cell>
        </row>
        <row r="1774">
          <cell r="A1774" t="str">
            <v>Schwäbisch Gmünd</v>
          </cell>
          <cell r="K1774">
            <v>100</v>
          </cell>
          <cell r="L1774">
            <v>0</v>
          </cell>
          <cell r="M1774">
            <v>100</v>
          </cell>
        </row>
        <row r="1775">
          <cell r="A1775" t="str">
            <v>Schwäbisch Gmünd</v>
          </cell>
          <cell r="K1775">
            <v>50</v>
          </cell>
          <cell r="L1775">
            <v>0</v>
          </cell>
          <cell r="M1775">
            <v>50</v>
          </cell>
        </row>
        <row r="1776">
          <cell r="A1776" t="str">
            <v>Schwäbisch Gmünd</v>
          </cell>
          <cell r="K1776">
            <v>100</v>
          </cell>
          <cell r="L1776">
            <v>0</v>
          </cell>
          <cell r="M1776">
            <v>100</v>
          </cell>
        </row>
        <row r="1777">
          <cell r="A1777" t="str">
            <v>Schwäbisch Gmünd</v>
          </cell>
          <cell r="K1777">
            <v>100</v>
          </cell>
          <cell r="L1777">
            <v>0</v>
          </cell>
          <cell r="M1777">
            <v>100</v>
          </cell>
        </row>
        <row r="1778">
          <cell r="A1778" t="str">
            <v>Schwäbisch Gmünd</v>
          </cell>
          <cell r="K1778">
            <v>0</v>
          </cell>
          <cell r="L1778">
            <v>0</v>
          </cell>
          <cell r="M1778">
            <v>0</v>
          </cell>
        </row>
        <row r="1779">
          <cell r="A1779" t="str">
            <v>Schwäbisch Gmünd</v>
          </cell>
          <cell r="K1779">
            <v>100</v>
          </cell>
          <cell r="L1779">
            <v>0</v>
          </cell>
          <cell r="M1779">
            <v>100</v>
          </cell>
        </row>
        <row r="1780">
          <cell r="A1780" t="str">
            <v>Schwäbisch Gmünd</v>
          </cell>
          <cell r="K1780">
            <v>50</v>
          </cell>
          <cell r="L1780">
            <v>0</v>
          </cell>
          <cell r="M1780">
            <v>50</v>
          </cell>
        </row>
        <row r="1781">
          <cell r="A1781" t="str">
            <v>Schwäbisch Gmünd</v>
          </cell>
          <cell r="K1781">
            <v>100</v>
          </cell>
          <cell r="L1781">
            <v>0</v>
          </cell>
          <cell r="M1781">
            <v>75</v>
          </cell>
        </row>
        <row r="1782">
          <cell r="A1782" t="str">
            <v>Schwäbisch Gmünd</v>
          </cell>
          <cell r="K1782">
            <v>100</v>
          </cell>
          <cell r="L1782">
            <v>0</v>
          </cell>
          <cell r="M1782">
            <v>100</v>
          </cell>
        </row>
        <row r="1783">
          <cell r="A1783" t="str">
            <v>Schwäbisch Gmünd</v>
          </cell>
          <cell r="K1783">
            <v>100</v>
          </cell>
          <cell r="L1783">
            <v>0</v>
          </cell>
          <cell r="M1783">
            <v>100</v>
          </cell>
        </row>
        <row r="1784">
          <cell r="A1784" t="str">
            <v>Schwäbisch Gmünd</v>
          </cell>
          <cell r="K1784">
            <v>100</v>
          </cell>
          <cell r="L1784">
            <v>0</v>
          </cell>
          <cell r="M1784">
            <v>100</v>
          </cell>
        </row>
        <row r="1785">
          <cell r="A1785" t="str">
            <v>Schwäbisch Gmünd</v>
          </cell>
          <cell r="K1785">
            <v>0</v>
          </cell>
          <cell r="L1785">
            <v>50</v>
          </cell>
          <cell r="M1785">
            <v>50</v>
          </cell>
        </row>
        <row r="1786">
          <cell r="A1786" t="str">
            <v>Schwäbisch Gmünd</v>
          </cell>
          <cell r="K1786">
            <v>100</v>
          </cell>
          <cell r="L1786">
            <v>0</v>
          </cell>
          <cell r="M1786">
            <v>100</v>
          </cell>
        </row>
        <row r="1787">
          <cell r="A1787" t="str">
            <v>Schwäbisch Gmünd</v>
          </cell>
          <cell r="K1787">
            <v>100</v>
          </cell>
          <cell r="L1787">
            <v>0</v>
          </cell>
          <cell r="M1787">
            <v>100</v>
          </cell>
        </row>
        <row r="1788">
          <cell r="A1788" t="str">
            <v>Schwäbisch Gmünd</v>
          </cell>
          <cell r="K1788">
            <v>100</v>
          </cell>
          <cell r="L1788">
            <v>0</v>
          </cell>
          <cell r="M1788">
            <v>100</v>
          </cell>
        </row>
        <row r="1789">
          <cell r="A1789" t="str">
            <v>Schwäbisch Gmünd</v>
          </cell>
          <cell r="K1789">
            <v>100</v>
          </cell>
          <cell r="L1789">
            <v>0</v>
          </cell>
          <cell r="M1789">
            <v>100</v>
          </cell>
        </row>
        <row r="1790">
          <cell r="A1790" t="str">
            <v>Schwäbisch Gmünd</v>
          </cell>
          <cell r="K1790">
            <v>50</v>
          </cell>
          <cell r="L1790">
            <v>0</v>
          </cell>
          <cell r="M1790">
            <v>100</v>
          </cell>
        </row>
        <row r="1791">
          <cell r="A1791" t="str">
            <v>Schwäbisch Gmünd</v>
          </cell>
          <cell r="K1791">
            <v>50</v>
          </cell>
          <cell r="L1791">
            <v>0</v>
          </cell>
          <cell r="M1791">
            <v>0</v>
          </cell>
        </row>
        <row r="1792">
          <cell r="A1792" t="str">
            <v>Schwäbisch Gmünd</v>
          </cell>
          <cell r="K1792">
            <v>100</v>
          </cell>
          <cell r="L1792">
            <v>0</v>
          </cell>
          <cell r="M1792">
            <v>100</v>
          </cell>
        </row>
        <row r="1793">
          <cell r="A1793" t="str">
            <v>Schwäbisch Gmünd</v>
          </cell>
          <cell r="K1793">
            <v>100</v>
          </cell>
          <cell r="L1793">
            <v>0</v>
          </cell>
          <cell r="M1793">
            <v>100</v>
          </cell>
        </row>
        <row r="1794">
          <cell r="A1794" t="str">
            <v>Schwäbisch Gmünd</v>
          </cell>
          <cell r="K1794">
            <v>0</v>
          </cell>
          <cell r="L1794">
            <v>0</v>
          </cell>
          <cell r="M1794">
            <v>0</v>
          </cell>
        </row>
        <row r="1795">
          <cell r="A1795" t="str">
            <v>Schwäbisch Gmünd</v>
          </cell>
          <cell r="K1795">
            <v>0</v>
          </cell>
          <cell r="L1795">
            <v>0</v>
          </cell>
          <cell r="M1795">
            <v>0</v>
          </cell>
        </row>
        <row r="1796">
          <cell r="A1796" t="str">
            <v>Schwäbisch Gmünd</v>
          </cell>
          <cell r="K1796">
            <v>0</v>
          </cell>
          <cell r="L1796">
            <v>0</v>
          </cell>
          <cell r="M1796">
            <v>0</v>
          </cell>
        </row>
        <row r="1797">
          <cell r="A1797" t="str">
            <v>Schwäbisch Hall</v>
          </cell>
          <cell r="K1797">
            <v>0</v>
          </cell>
          <cell r="L1797">
            <v>-50</v>
          </cell>
          <cell r="M1797">
            <v>-50</v>
          </cell>
        </row>
        <row r="1798">
          <cell r="A1798" t="str">
            <v>Schwäbisch Hall</v>
          </cell>
          <cell r="K1798">
            <v>100</v>
          </cell>
          <cell r="L1798">
            <v>0</v>
          </cell>
          <cell r="M1798">
            <v>100</v>
          </cell>
        </row>
        <row r="1799">
          <cell r="A1799" t="str">
            <v>Schwäbisch Hall</v>
          </cell>
          <cell r="K1799">
            <v>50</v>
          </cell>
          <cell r="L1799">
            <v>0</v>
          </cell>
          <cell r="M1799">
            <v>100</v>
          </cell>
        </row>
        <row r="1800">
          <cell r="A1800" t="str">
            <v>Schwäbisch Hall</v>
          </cell>
          <cell r="K1800">
            <v>50</v>
          </cell>
          <cell r="L1800">
            <v>0</v>
          </cell>
          <cell r="M1800">
            <v>0</v>
          </cell>
        </row>
        <row r="1801">
          <cell r="A1801" t="str">
            <v>Schwäbisch Hall</v>
          </cell>
          <cell r="K1801">
            <v>100</v>
          </cell>
          <cell r="L1801">
            <v>0</v>
          </cell>
          <cell r="M1801">
            <v>50</v>
          </cell>
        </row>
        <row r="1802">
          <cell r="A1802" t="str">
            <v>Schwäbisch Hall</v>
          </cell>
          <cell r="K1802">
            <v>100</v>
          </cell>
          <cell r="L1802">
            <v>0</v>
          </cell>
          <cell r="M1802">
            <v>100</v>
          </cell>
        </row>
        <row r="1803">
          <cell r="A1803" t="str">
            <v>Schwäbisch Hall</v>
          </cell>
          <cell r="K1803">
            <v>100</v>
          </cell>
          <cell r="L1803">
            <v>0</v>
          </cell>
          <cell r="M1803">
            <v>100</v>
          </cell>
        </row>
        <row r="1804">
          <cell r="A1804" t="str">
            <v>Schwäbisch Hall</v>
          </cell>
          <cell r="K1804">
            <v>100</v>
          </cell>
          <cell r="L1804">
            <v>0</v>
          </cell>
          <cell r="M1804">
            <v>100</v>
          </cell>
        </row>
        <row r="1805">
          <cell r="A1805" t="str">
            <v>Schwäbisch Hall</v>
          </cell>
          <cell r="K1805">
            <v>100</v>
          </cell>
          <cell r="L1805">
            <v>0</v>
          </cell>
          <cell r="M1805">
            <v>100</v>
          </cell>
        </row>
        <row r="1806">
          <cell r="A1806" t="str">
            <v>Schwäbisch Hall</v>
          </cell>
          <cell r="K1806">
            <v>100</v>
          </cell>
          <cell r="L1806">
            <v>0</v>
          </cell>
          <cell r="M1806">
            <v>100</v>
          </cell>
        </row>
        <row r="1807">
          <cell r="A1807" t="str">
            <v>Schwäbisch Hall</v>
          </cell>
          <cell r="K1807">
            <v>100</v>
          </cell>
          <cell r="L1807">
            <v>0</v>
          </cell>
          <cell r="M1807">
            <v>100</v>
          </cell>
        </row>
        <row r="1808">
          <cell r="A1808" t="str">
            <v>Schwäbisch Hall</v>
          </cell>
          <cell r="K1808">
            <v>0</v>
          </cell>
          <cell r="L1808">
            <v>0</v>
          </cell>
          <cell r="M1808">
            <v>0</v>
          </cell>
        </row>
        <row r="1809">
          <cell r="A1809" t="str">
            <v>Schwäbisch Hall</v>
          </cell>
          <cell r="K1809">
            <v>100</v>
          </cell>
          <cell r="L1809">
            <v>0</v>
          </cell>
          <cell r="M1809">
            <v>100</v>
          </cell>
        </row>
        <row r="1810">
          <cell r="A1810" t="str">
            <v>Schwäbisch Hall</v>
          </cell>
          <cell r="K1810">
            <v>100</v>
          </cell>
          <cell r="L1810">
            <v>0</v>
          </cell>
          <cell r="M1810">
            <v>100</v>
          </cell>
        </row>
        <row r="1811">
          <cell r="A1811" t="str">
            <v>Schwäbisch Hall</v>
          </cell>
          <cell r="K1811">
            <v>50</v>
          </cell>
          <cell r="L1811">
            <v>0</v>
          </cell>
          <cell r="M1811">
            <v>100</v>
          </cell>
        </row>
        <row r="1812">
          <cell r="A1812" t="str">
            <v>Schwäbisch Hall</v>
          </cell>
          <cell r="K1812">
            <v>0</v>
          </cell>
          <cell r="L1812">
            <v>0</v>
          </cell>
          <cell r="M1812">
            <v>0</v>
          </cell>
        </row>
        <row r="1813">
          <cell r="A1813" t="str">
            <v>Schwäbisch Hall</v>
          </cell>
          <cell r="K1813">
            <v>0</v>
          </cell>
          <cell r="L1813">
            <v>0</v>
          </cell>
          <cell r="M1813">
            <v>0</v>
          </cell>
        </row>
        <row r="1814">
          <cell r="A1814" t="str">
            <v>Schwäbisch Hall</v>
          </cell>
          <cell r="K1814">
            <v>50</v>
          </cell>
          <cell r="L1814">
            <v>0</v>
          </cell>
          <cell r="M1814">
            <v>0</v>
          </cell>
        </row>
        <row r="1815">
          <cell r="A1815" t="str">
            <v>Schwäbisch Hall</v>
          </cell>
          <cell r="K1815">
            <v>0</v>
          </cell>
          <cell r="L1815">
            <v>0</v>
          </cell>
          <cell r="M1815">
            <v>0</v>
          </cell>
        </row>
        <row r="1816">
          <cell r="A1816" t="str">
            <v>Schwäbisch Hall</v>
          </cell>
          <cell r="K1816">
            <v>0</v>
          </cell>
          <cell r="L1816">
            <v>0</v>
          </cell>
          <cell r="M1816">
            <v>0</v>
          </cell>
        </row>
        <row r="1817">
          <cell r="A1817" t="str">
            <v>Schwäbisch Hall</v>
          </cell>
          <cell r="K1817">
            <v>100</v>
          </cell>
          <cell r="L1817">
            <v>0</v>
          </cell>
          <cell r="M1817">
            <v>100</v>
          </cell>
        </row>
        <row r="1818">
          <cell r="A1818" t="str">
            <v>Schwäbisch Hall</v>
          </cell>
          <cell r="K1818">
            <v>100</v>
          </cell>
          <cell r="L1818">
            <v>0</v>
          </cell>
          <cell r="M1818">
            <v>100</v>
          </cell>
        </row>
        <row r="1819">
          <cell r="A1819" t="str">
            <v>Schwäbisch Hall</v>
          </cell>
          <cell r="K1819">
            <v>100</v>
          </cell>
          <cell r="L1819">
            <v>0</v>
          </cell>
          <cell r="M1819">
            <v>100</v>
          </cell>
        </row>
        <row r="1820">
          <cell r="A1820" t="str">
            <v>Schwäbisch Hall</v>
          </cell>
          <cell r="K1820">
            <v>0</v>
          </cell>
          <cell r="L1820">
            <v>0</v>
          </cell>
          <cell r="M1820">
            <v>0</v>
          </cell>
        </row>
        <row r="1821">
          <cell r="A1821" t="str">
            <v>Schwäbisch Hall</v>
          </cell>
          <cell r="K1821">
            <v>0</v>
          </cell>
          <cell r="L1821">
            <v>100</v>
          </cell>
          <cell r="M1821">
            <v>100</v>
          </cell>
        </row>
        <row r="1822">
          <cell r="A1822" t="str">
            <v>Schwäbisch Hall</v>
          </cell>
          <cell r="K1822">
            <v>0</v>
          </cell>
          <cell r="L1822">
            <v>0</v>
          </cell>
          <cell r="M1822">
            <v>0</v>
          </cell>
        </row>
        <row r="1823">
          <cell r="A1823" t="str">
            <v>Schwäbisch Hall</v>
          </cell>
          <cell r="K1823">
            <v>100</v>
          </cell>
          <cell r="L1823">
            <v>0</v>
          </cell>
          <cell r="M1823">
            <v>100</v>
          </cell>
        </row>
        <row r="1824">
          <cell r="A1824" t="str">
            <v>Schwäbisch Hall</v>
          </cell>
          <cell r="K1824">
            <v>0</v>
          </cell>
          <cell r="L1824">
            <v>0</v>
          </cell>
          <cell r="M1824">
            <v>0</v>
          </cell>
        </row>
        <row r="1825">
          <cell r="A1825" t="str">
            <v>Schwäbisch Hall</v>
          </cell>
          <cell r="K1825">
            <v>0</v>
          </cell>
          <cell r="L1825">
            <v>100</v>
          </cell>
          <cell r="M1825">
            <v>100</v>
          </cell>
        </row>
        <row r="1826">
          <cell r="A1826" t="str">
            <v>Schwäbisch Hall</v>
          </cell>
          <cell r="K1826">
            <v>100</v>
          </cell>
          <cell r="L1826">
            <v>0</v>
          </cell>
          <cell r="M1826">
            <v>100</v>
          </cell>
        </row>
        <row r="1827">
          <cell r="A1827" t="str">
            <v>Schwäbisch Hall</v>
          </cell>
          <cell r="K1827">
            <v>100</v>
          </cell>
          <cell r="L1827">
            <v>0</v>
          </cell>
          <cell r="M1827">
            <v>100</v>
          </cell>
        </row>
        <row r="1828">
          <cell r="A1828" t="str">
            <v>Schwäbisch Hall</v>
          </cell>
          <cell r="K1828">
            <v>100</v>
          </cell>
          <cell r="L1828">
            <v>0</v>
          </cell>
          <cell r="M1828">
            <v>100</v>
          </cell>
        </row>
        <row r="1829">
          <cell r="A1829" t="str">
            <v>Schwäbisch Hall</v>
          </cell>
          <cell r="K1829">
            <v>100</v>
          </cell>
          <cell r="L1829">
            <v>0</v>
          </cell>
          <cell r="M1829">
            <v>100</v>
          </cell>
        </row>
        <row r="1830">
          <cell r="A1830" t="str">
            <v>Schwäbisch Hall</v>
          </cell>
          <cell r="K1830">
            <v>50</v>
          </cell>
          <cell r="L1830">
            <v>0</v>
          </cell>
          <cell r="M1830">
            <v>50</v>
          </cell>
        </row>
        <row r="1831">
          <cell r="A1831" t="str">
            <v>Schwäbisch Hall</v>
          </cell>
          <cell r="K1831">
            <v>0</v>
          </cell>
          <cell r="L1831">
            <v>0</v>
          </cell>
          <cell r="M1831">
            <v>75</v>
          </cell>
        </row>
        <row r="1832">
          <cell r="A1832" t="str">
            <v>Schwäbisch Hall</v>
          </cell>
          <cell r="K1832">
            <v>0</v>
          </cell>
          <cell r="L1832">
            <v>0</v>
          </cell>
          <cell r="M1832">
            <v>0</v>
          </cell>
        </row>
        <row r="1833">
          <cell r="A1833" t="str">
            <v>Schwäbisch Hall</v>
          </cell>
          <cell r="K1833">
            <v>100</v>
          </cell>
          <cell r="L1833">
            <v>0</v>
          </cell>
          <cell r="M1833">
            <v>0</v>
          </cell>
        </row>
        <row r="1834">
          <cell r="A1834" t="str">
            <v>Schwäbisch Hall</v>
          </cell>
          <cell r="K1834">
            <v>0</v>
          </cell>
          <cell r="L1834">
            <v>0</v>
          </cell>
          <cell r="M1834">
            <v>0</v>
          </cell>
        </row>
        <row r="1835">
          <cell r="A1835" t="str">
            <v>Schwäbisch Hall</v>
          </cell>
          <cell r="K1835">
            <v>100</v>
          </cell>
          <cell r="L1835">
            <v>0</v>
          </cell>
          <cell r="M1835">
            <v>100</v>
          </cell>
        </row>
        <row r="1836">
          <cell r="A1836" t="str">
            <v>Schwäbisch Hall</v>
          </cell>
          <cell r="K1836">
            <v>100</v>
          </cell>
          <cell r="L1836">
            <v>0</v>
          </cell>
          <cell r="M1836">
            <v>100</v>
          </cell>
        </row>
        <row r="1837">
          <cell r="A1837" t="str">
            <v>Schwäbisch Hall</v>
          </cell>
          <cell r="K1837">
            <v>0</v>
          </cell>
          <cell r="L1837">
            <v>0</v>
          </cell>
          <cell r="M1837">
            <v>0</v>
          </cell>
        </row>
        <row r="1838">
          <cell r="A1838" t="str">
            <v>Schwäbisch Hall</v>
          </cell>
          <cell r="K1838">
            <v>100</v>
          </cell>
          <cell r="L1838">
            <v>0</v>
          </cell>
          <cell r="M1838">
            <v>100</v>
          </cell>
        </row>
        <row r="1839">
          <cell r="A1839" t="str">
            <v>Schwäbisch Hall</v>
          </cell>
          <cell r="K1839">
            <v>0</v>
          </cell>
          <cell r="L1839">
            <v>100</v>
          </cell>
          <cell r="M1839">
            <v>100</v>
          </cell>
        </row>
        <row r="1840">
          <cell r="A1840" t="str">
            <v>Schwäbisch Hall</v>
          </cell>
          <cell r="K1840">
            <v>75</v>
          </cell>
          <cell r="L1840">
            <v>0</v>
          </cell>
          <cell r="M1840">
            <v>100</v>
          </cell>
        </row>
        <row r="1841">
          <cell r="A1841" t="str">
            <v>Schwäbisch Hall</v>
          </cell>
          <cell r="K1841">
            <v>100</v>
          </cell>
          <cell r="L1841">
            <v>0</v>
          </cell>
          <cell r="M1841">
            <v>0</v>
          </cell>
        </row>
        <row r="1842">
          <cell r="A1842" t="str">
            <v>Schwäbisch Hall</v>
          </cell>
          <cell r="K1842">
            <v>50</v>
          </cell>
          <cell r="L1842">
            <v>0</v>
          </cell>
          <cell r="M1842">
            <v>100</v>
          </cell>
        </row>
        <row r="1843">
          <cell r="A1843" t="str">
            <v>Schwäbisch Hall</v>
          </cell>
          <cell r="K1843">
            <v>50</v>
          </cell>
          <cell r="L1843">
            <v>0</v>
          </cell>
          <cell r="M1843">
            <v>100</v>
          </cell>
        </row>
        <row r="1844">
          <cell r="A1844" t="str">
            <v>Schwäbisch Hall</v>
          </cell>
          <cell r="K1844">
            <v>0</v>
          </cell>
          <cell r="L1844">
            <v>0</v>
          </cell>
          <cell r="M1844">
            <v>0</v>
          </cell>
        </row>
        <row r="1845">
          <cell r="A1845" t="str">
            <v>Schwäbisch Hall</v>
          </cell>
          <cell r="K1845">
            <v>50</v>
          </cell>
          <cell r="L1845">
            <v>0</v>
          </cell>
          <cell r="M1845">
            <v>0</v>
          </cell>
        </row>
        <row r="1846">
          <cell r="A1846" t="str">
            <v>Schwäbisch Hall</v>
          </cell>
          <cell r="K1846">
            <v>0</v>
          </cell>
          <cell r="L1846">
            <v>0</v>
          </cell>
          <cell r="M1846">
            <v>0</v>
          </cell>
        </row>
        <row r="1847">
          <cell r="A1847" t="str">
            <v>Schwäbisch Hall</v>
          </cell>
          <cell r="K1847">
            <v>100</v>
          </cell>
          <cell r="L1847">
            <v>0</v>
          </cell>
          <cell r="M1847">
            <v>100</v>
          </cell>
        </row>
        <row r="1848">
          <cell r="A1848" t="str">
            <v>Schwäbisch Hall</v>
          </cell>
          <cell r="K1848">
            <v>0</v>
          </cell>
          <cell r="L1848">
            <v>0</v>
          </cell>
          <cell r="M1848">
            <v>0</v>
          </cell>
        </row>
        <row r="1849">
          <cell r="A1849" t="str">
            <v>Schwäbisch Hall</v>
          </cell>
          <cell r="K1849">
            <v>100</v>
          </cell>
          <cell r="L1849">
            <v>0</v>
          </cell>
          <cell r="M1849">
            <v>50</v>
          </cell>
        </row>
        <row r="1850">
          <cell r="A1850" t="str">
            <v>Schwäbisch Hall</v>
          </cell>
          <cell r="K1850">
            <v>0</v>
          </cell>
          <cell r="L1850">
            <v>0</v>
          </cell>
          <cell r="M1850">
            <v>0</v>
          </cell>
        </row>
        <row r="1851">
          <cell r="A1851" t="str">
            <v>Schwäbisch Hall</v>
          </cell>
          <cell r="K1851">
            <v>100</v>
          </cell>
          <cell r="L1851">
            <v>0</v>
          </cell>
          <cell r="M1851">
            <v>100</v>
          </cell>
        </row>
        <row r="1852">
          <cell r="A1852" t="str">
            <v>Schwäbisch Hall</v>
          </cell>
          <cell r="K1852">
            <v>0</v>
          </cell>
          <cell r="L1852">
            <v>0</v>
          </cell>
          <cell r="M1852">
            <v>0</v>
          </cell>
        </row>
        <row r="1853">
          <cell r="A1853" t="str">
            <v>Schwäbisch Hall</v>
          </cell>
          <cell r="K1853">
            <v>0</v>
          </cell>
          <cell r="L1853">
            <v>0</v>
          </cell>
          <cell r="M1853">
            <v>0</v>
          </cell>
        </row>
        <row r="1854">
          <cell r="A1854" t="str">
            <v>Schwäbisch Hall</v>
          </cell>
          <cell r="K1854">
            <v>0</v>
          </cell>
          <cell r="L1854">
            <v>0</v>
          </cell>
          <cell r="M1854">
            <v>0</v>
          </cell>
        </row>
        <row r="1855">
          <cell r="A1855" t="str">
            <v>Stuttgart</v>
          </cell>
          <cell r="K1855">
            <v>100</v>
          </cell>
          <cell r="L1855">
            <v>0</v>
          </cell>
          <cell r="M1855">
            <v>75</v>
          </cell>
        </row>
        <row r="1856">
          <cell r="A1856" t="str">
            <v>Stuttgart</v>
          </cell>
          <cell r="K1856">
            <v>100</v>
          </cell>
          <cell r="L1856">
            <v>0</v>
          </cell>
          <cell r="M1856">
            <v>50</v>
          </cell>
        </row>
        <row r="1857">
          <cell r="A1857" t="str">
            <v>Stuttgart</v>
          </cell>
          <cell r="K1857">
            <v>100</v>
          </cell>
          <cell r="L1857">
            <v>0</v>
          </cell>
          <cell r="M1857">
            <v>75</v>
          </cell>
        </row>
        <row r="1858">
          <cell r="A1858" t="str">
            <v>Stuttgart</v>
          </cell>
          <cell r="K1858">
            <v>0</v>
          </cell>
          <cell r="L1858">
            <v>0</v>
          </cell>
          <cell r="M1858">
            <v>50</v>
          </cell>
        </row>
        <row r="1859">
          <cell r="A1859" t="str">
            <v>Stuttgart</v>
          </cell>
          <cell r="K1859">
            <v>0</v>
          </cell>
          <cell r="L1859">
            <v>0</v>
          </cell>
          <cell r="M1859">
            <v>50</v>
          </cell>
        </row>
        <row r="1860">
          <cell r="A1860" t="str">
            <v>Stuttgart</v>
          </cell>
          <cell r="K1860">
            <v>0</v>
          </cell>
          <cell r="L1860">
            <v>0</v>
          </cell>
          <cell r="M1860">
            <v>25</v>
          </cell>
        </row>
        <row r="1861">
          <cell r="A1861" t="str">
            <v>Stuttgart</v>
          </cell>
          <cell r="K1861">
            <v>100</v>
          </cell>
          <cell r="L1861">
            <v>0</v>
          </cell>
          <cell r="M1861">
            <v>50</v>
          </cell>
        </row>
        <row r="1862">
          <cell r="A1862" t="str">
            <v>Stuttgart</v>
          </cell>
          <cell r="K1862">
            <v>0</v>
          </cell>
          <cell r="L1862">
            <v>100</v>
          </cell>
          <cell r="M1862">
            <v>100</v>
          </cell>
        </row>
        <row r="1863">
          <cell r="A1863" t="str">
            <v>Stuttgart</v>
          </cell>
          <cell r="K1863">
            <v>50</v>
          </cell>
          <cell r="L1863">
            <v>0</v>
          </cell>
          <cell r="M1863">
            <v>0</v>
          </cell>
        </row>
        <row r="1864">
          <cell r="A1864" t="str">
            <v>Stuttgart</v>
          </cell>
          <cell r="K1864">
            <v>50</v>
          </cell>
          <cell r="L1864">
            <v>0</v>
          </cell>
          <cell r="M1864">
            <v>100</v>
          </cell>
        </row>
        <row r="1865">
          <cell r="A1865" t="str">
            <v>Stuttgart</v>
          </cell>
          <cell r="K1865">
            <v>50</v>
          </cell>
          <cell r="L1865">
            <v>0</v>
          </cell>
          <cell r="M1865">
            <v>0</v>
          </cell>
        </row>
        <row r="1866">
          <cell r="A1866" t="str">
            <v>Stuttgart</v>
          </cell>
          <cell r="K1866">
            <v>100</v>
          </cell>
          <cell r="L1866">
            <v>0</v>
          </cell>
          <cell r="M1866">
            <v>50</v>
          </cell>
        </row>
        <row r="1867">
          <cell r="A1867" t="str">
            <v>Stuttgart</v>
          </cell>
          <cell r="K1867">
            <v>100</v>
          </cell>
          <cell r="L1867">
            <v>0</v>
          </cell>
          <cell r="M1867">
            <v>100</v>
          </cell>
        </row>
        <row r="1868">
          <cell r="A1868" t="str">
            <v>Stuttgart</v>
          </cell>
          <cell r="K1868">
            <v>100</v>
          </cell>
          <cell r="L1868">
            <v>0</v>
          </cell>
          <cell r="M1868">
            <v>100</v>
          </cell>
        </row>
        <row r="1869">
          <cell r="A1869" t="str">
            <v>Stuttgart</v>
          </cell>
          <cell r="K1869">
            <v>0</v>
          </cell>
          <cell r="L1869">
            <v>0</v>
          </cell>
          <cell r="M1869">
            <v>0</v>
          </cell>
        </row>
        <row r="1870">
          <cell r="A1870" t="str">
            <v>Stuttgart</v>
          </cell>
          <cell r="K1870">
            <v>100</v>
          </cell>
          <cell r="L1870">
            <v>0</v>
          </cell>
          <cell r="M1870">
            <v>100</v>
          </cell>
        </row>
        <row r="1871">
          <cell r="A1871" t="str">
            <v>Stuttgart</v>
          </cell>
          <cell r="K1871">
            <v>100</v>
          </cell>
          <cell r="L1871">
            <v>0</v>
          </cell>
          <cell r="M1871">
            <v>100</v>
          </cell>
        </row>
        <row r="1872">
          <cell r="A1872" t="str">
            <v>Stuttgart</v>
          </cell>
          <cell r="K1872">
            <v>100</v>
          </cell>
          <cell r="L1872">
            <v>0</v>
          </cell>
          <cell r="M1872">
            <v>100</v>
          </cell>
        </row>
        <row r="1873">
          <cell r="A1873" t="str">
            <v>Stuttgart</v>
          </cell>
          <cell r="K1873">
            <v>0</v>
          </cell>
          <cell r="L1873">
            <v>0</v>
          </cell>
          <cell r="M1873">
            <v>0</v>
          </cell>
        </row>
        <row r="1874">
          <cell r="A1874" t="str">
            <v>Stuttgart</v>
          </cell>
          <cell r="K1874">
            <v>75</v>
          </cell>
          <cell r="L1874">
            <v>0</v>
          </cell>
          <cell r="M1874">
            <v>0</v>
          </cell>
        </row>
        <row r="1875">
          <cell r="A1875" t="str">
            <v>Stuttgart</v>
          </cell>
          <cell r="K1875">
            <v>100</v>
          </cell>
          <cell r="L1875">
            <v>0</v>
          </cell>
          <cell r="M1875">
            <v>100</v>
          </cell>
        </row>
        <row r="1876">
          <cell r="A1876" t="str">
            <v>Stuttgart</v>
          </cell>
          <cell r="K1876">
            <v>0</v>
          </cell>
          <cell r="L1876">
            <v>0</v>
          </cell>
          <cell r="M1876">
            <v>0</v>
          </cell>
        </row>
        <row r="1877">
          <cell r="A1877" t="str">
            <v>Stuttgart</v>
          </cell>
          <cell r="K1877">
            <v>100</v>
          </cell>
          <cell r="L1877">
            <v>0</v>
          </cell>
          <cell r="M1877">
            <v>100</v>
          </cell>
        </row>
        <row r="1878">
          <cell r="A1878" t="str">
            <v>Stuttgart</v>
          </cell>
          <cell r="K1878">
            <v>100</v>
          </cell>
          <cell r="L1878">
            <v>0</v>
          </cell>
          <cell r="M1878">
            <v>50</v>
          </cell>
        </row>
        <row r="1879">
          <cell r="A1879" t="str">
            <v>Stuttgart</v>
          </cell>
          <cell r="K1879">
            <v>0</v>
          </cell>
          <cell r="L1879">
            <v>50</v>
          </cell>
          <cell r="M1879">
            <v>50</v>
          </cell>
        </row>
        <row r="1880">
          <cell r="A1880" t="str">
            <v>Stuttgart</v>
          </cell>
          <cell r="K1880">
            <v>100</v>
          </cell>
          <cell r="L1880">
            <v>0</v>
          </cell>
          <cell r="M1880">
            <v>100</v>
          </cell>
        </row>
        <row r="1881">
          <cell r="A1881" t="str">
            <v>Stuttgart</v>
          </cell>
          <cell r="K1881">
            <v>100</v>
          </cell>
          <cell r="L1881">
            <v>0</v>
          </cell>
          <cell r="M1881">
            <v>75</v>
          </cell>
        </row>
        <row r="1882">
          <cell r="A1882" t="str">
            <v>Stuttgart</v>
          </cell>
          <cell r="K1882">
            <v>100</v>
          </cell>
          <cell r="L1882">
            <v>0</v>
          </cell>
          <cell r="M1882">
            <v>100</v>
          </cell>
        </row>
        <row r="1883">
          <cell r="A1883" t="str">
            <v>Stuttgart</v>
          </cell>
          <cell r="K1883">
            <v>100</v>
          </cell>
          <cell r="L1883">
            <v>0</v>
          </cell>
          <cell r="M1883">
            <v>75</v>
          </cell>
        </row>
        <row r="1884">
          <cell r="A1884" t="str">
            <v>Stuttgart</v>
          </cell>
          <cell r="K1884">
            <v>50</v>
          </cell>
          <cell r="L1884">
            <v>0</v>
          </cell>
          <cell r="M1884">
            <v>50</v>
          </cell>
        </row>
        <row r="1885">
          <cell r="A1885" t="str">
            <v>Stuttgart</v>
          </cell>
          <cell r="K1885">
            <v>100</v>
          </cell>
          <cell r="L1885">
            <v>0</v>
          </cell>
          <cell r="M1885">
            <v>100</v>
          </cell>
        </row>
        <row r="1886">
          <cell r="A1886" t="str">
            <v>Stuttgart</v>
          </cell>
          <cell r="K1886">
            <v>50</v>
          </cell>
          <cell r="L1886">
            <v>0</v>
          </cell>
          <cell r="M1886">
            <v>0</v>
          </cell>
        </row>
        <row r="1887">
          <cell r="A1887" t="str">
            <v>Stuttgart</v>
          </cell>
          <cell r="K1887">
            <v>100</v>
          </cell>
          <cell r="L1887">
            <v>0</v>
          </cell>
          <cell r="M1887">
            <v>100</v>
          </cell>
        </row>
        <row r="1888">
          <cell r="A1888" t="str">
            <v>Stuttgart</v>
          </cell>
          <cell r="K1888">
            <v>0</v>
          </cell>
          <cell r="L1888">
            <v>50</v>
          </cell>
          <cell r="M1888">
            <v>50</v>
          </cell>
        </row>
        <row r="1889">
          <cell r="A1889" t="str">
            <v>Stuttgart</v>
          </cell>
          <cell r="K1889">
            <v>100</v>
          </cell>
          <cell r="L1889">
            <v>0</v>
          </cell>
          <cell r="M1889">
            <v>100</v>
          </cell>
        </row>
        <row r="1890">
          <cell r="A1890" t="str">
            <v>Stuttgart</v>
          </cell>
          <cell r="K1890">
            <v>50</v>
          </cell>
          <cell r="L1890">
            <v>0</v>
          </cell>
          <cell r="M1890">
            <v>50</v>
          </cell>
        </row>
        <row r="1891">
          <cell r="A1891" t="str">
            <v>Stuttgart</v>
          </cell>
          <cell r="K1891">
            <v>100</v>
          </cell>
          <cell r="L1891">
            <v>0</v>
          </cell>
          <cell r="M1891">
            <v>100</v>
          </cell>
        </row>
        <row r="1892">
          <cell r="A1892" t="str">
            <v>Stuttgart</v>
          </cell>
          <cell r="K1892">
            <v>100</v>
          </cell>
          <cell r="L1892">
            <v>0</v>
          </cell>
          <cell r="M1892">
            <v>100</v>
          </cell>
        </row>
        <row r="1893">
          <cell r="A1893" t="str">
            <v>Stuttgart</v>
          </cell>
          <cell r="K1893">
            <v>100</v>
          </cell>
          <cell r="L1893">
            <v>0</v>
          </cell>
          <cell r="M1893">
            <v>100</v>
          </cell>
        </row>
        <row r="1894">
          <cell r="A1894" t="str">
            <v>Stuttgart</v>
          </cell>
          <cell r="K1894">
            <v>75</v>
          </cell>
          <cell r="L1894">
            <v>0</v>
          </cell>
          <cell r="M1894">
            <v>75</v>
          </cell>
        </row>
        <row r="1895">
          <cell r="A1895" t="str">
            <v>Stuttgart</v>
          </cell>
          <cell r="K1895">
            <v>100</v>
          </cell>
          <cell r="L1895">
            <v>0</v>
          </cell>
          <cell r="M1895">
            <v>100</v>
          </cell>
        </row>
        <row r="1896">
          <cell r="A1896" t="str">
            <v>Stuttgart</v>
          </cell>
          <cell r="K1896">
            <v>100</v>
          </cell>
          <cell r="L1896">
            <v>0</v>
          </cell>
          <cell r="M1896">
            <v>100</v>
          </cell>
        </row>
        <row r="1897">
          <cell r="A1897" t="str">
            <v>Stuttgart</v>
          </cell>
          <cell r="K1897">
            <v>100</v>
          </cell>
          <cell r="L1897">
            <v>0</v>
          </cell>
          <cell r="M1897">
            <v>100</v>
          </cell>
        </row>
        <row r="1898">
          <cell r="A1898" t="str">
            <v>Stuttgart</v>
          </cell>
          <cell r="K1898">
            <v>100</v>
          </cell>
          <cell r="L1898">
            <v>0</v>
          </cell>
          <cell r="M1898">
            <v>100</v>
          </cell>
        </row>
        <row r="1899">
          <cell r="A1899" t="str">
            <v>Stuttgart</v>
          </cell>
          <cell r="K1899">
            <v>87.5</v>
          </cell>
          <cell r="L1899">
            <v>0</v>
          </cell>
          <cell r="M1899">
            <v>100</v>
          </cell>
        </row>
        <row r="1900">
          <cell r="A1900" t="str">
            <v>Stuttgart</v>
          </cell>
          <cell r="K1900">
            <v>100</v>
          </cell>
          <cell r="L1900">
            <v>0</v>
          </cell>
          <cell r="M1900">
            <v>50</v>
          </cell>
        </row>
        <row r="1901">
          <cell r="A1901" t="str">
            <v>Stuttgart</v>
          </cell>
          <cell r="K1901">
            <v>100</v>
          </cell>
          <cell r="L1901">
            <v>0</v>
          </cell>
          <cell r="M1901">
            <v>0</v>
          </cell>
        </row>
        <row r="1902">
          <cell r="A1902" t="str">
            <v>Stuttgart</v>
          </cell>
          <cell r="K1902">
            <v>100</v>
          </cell>
          <cell r="L1902">
            <v>0</v>
          </cell>
          <cell r="M1902">
            <v>100</v>
          </cell>
        </row>
        <row r="1903">
          <cell r="A1903" t="str">
            <v>Stuttgart</v>
          </cell>
          <cell r="K1903">
            <v>0</v>
          </cell>
          <cell r="L1903">
            <v>0</v>
          </cell>
          <cell r="M1903">
            <v>0</v>
          </cell>
        </row>
        <row r="1904">
          <cell r="A1904" t="str">
            <v>Stuttgart</v>
          </cell>
          <cell r="K1904">
            <v>100</v>
          </cell>
          <cell r="L1904">
            <v>0</v>
          </cell>
          <cell r="M1904">
            <v>100</v>
          </cell>
        </row>
        <row r="1905">
          <cell r="A1905" t="str">
            <v>Stuttgart</v>
          </cell>
          <cell r="K1905">
            <v>100</v>
          </cell>
          <cell r="L1905">
            <v>0</v>
          </cell>
          <cell r="M1905">
            <v>100</v>
          </cell>
        </row>
        <row r="1906">
          <cell r="A1906" t="str">
            <v>Stuttgart</v>
          </cell>
          <cell r="K1906">
            <v>100</v>
          </cell>
          <cell r="L1906">
            <v>0</v>
          </cell>
          <cell r="M1906">
            <v>100</v>
          </cell>
        </row>
        <row r="1907">
          <cell r="A1907" t="str">
            <v>Sulz/Neckar</v>
          </cell>
          <cell r="K1907">
            <v>0</v>
          </cell>
          <cell r="L1907">
            <v>0</v>
          </cell>
          <cell r="M1907">
            <v>50</v>
          </cell>
        </row>
        <row r="1908">
          <cell r="A1908" t="str">
            <v>Sulz/Neckar</v>
          </cell>
          <cell r="K1908">
            <v>100</v>
          </cell>
          <cell r="L1908">
            <v>0</v>
          </cell>
          <cell r="M1908">
            <v>100</v>
          </cell>
        </row>
        <row r="1909">
          <cell r="A1909" t="str">
            <v>Sulz/Neckar</v>
          </cell>
          <cell r="K1909">
            <v>0</v>
          </cell>
          <cell r="L1909">
            <v>0</v>
          </cell>
          <cell r="M1909">
            <v>0</v>
          </cell>
        </row>
        <row r="1910">
          <cell r="A1910" t="str">
            <v>Sulz/Neckar</v>
          </cell>
          <cell r="K1910">
            <v>100</v>
          </cell>
          <cell r="L1910">
            <v>0</v>
          </cell>
          <cell r="M1910">
            <v>100</v>
          </cell>
        </row>
        <row r="1911">
          <cell r="A1911" t="str">
            <v>Sulz/Neckar</v>
          </cell>
          <cell r="K1911">
            <v>100</v>
          </cell>
          <cell r="L1911">
            <v>0</v>
          </cell>
          <cell r="M1911">
            <v>100</v>
          </cell>
        </row>
        <row r="1912">
          <cell r="A1912" t="str">
            <v>Sulz/Neckar</v>
          </cell>
          <cell r="K1912">
            <v>0</v>
          </cell>
          <cell r="L1912">
            <v>0</v>
          </cell>
          <cell r="M1912">
            <v>0</v>
          </cell>
        </row>
        <row r="1913">
          <cell r="A1913" t="str">
            <v>Sulz/Neckar</v>
          </cell>
          <cell r="K1913">
            <v>100</v>
          </cell>
          <cell r="L1913">
            <v>0</v>
          </cell>
          <cell r="M1913">
            <v>100</v>
          </cell>
        </row>
        <row r="1914">
          <cell r="A1914" t="str">
            <v>Sulz/Neckar</v>
          </cell>
          <cell r="K1914">
            <v>0</v>
          </cell>
          <cell r="L1914">
            <v>0</v>
          </cell>
          <cell r="M1914">
            <v>0</v>
          </cell>
        </row>
        <row r="1915">
          <cell r="A1915" t="str">
            <v>Sulz/Neckar</v>
          </cell>
          <cell r="K1915">
            <v>50</v>
          </cell>
          <cell r="L1915">
            <v>0</v>
          </cell>
          <cell r="M1915">
            <v>100</v>
          </cell>
        </row>
        <row r="1916">
          <cell r="A1916" t="str">
            <v>Sulz/Neckar</v>
          </cell>
          <cell r="K1916">
            <v>50</v>
          </cell>
          <cell r="L1916">
            <v>0</v>
          </cell>
          <cell r="M1916">
            <v>0</v>
          </cell>
        </row>
        <row r="1917">
          <cell r="A1917" t="str">
            <v>Sulz/Neckar</v>
          </cell>
          <cell r="K1917">
            <v>100</v>
          </cell>
          <cell r="L1917">
            <v>0</v>
          </cell>
          <cell r="M1917">
            <v>100</v>
          </cell>
        </row>
        <row r="1918">
          <cell r="A1918" t="str">
            <v>Sulz/Neckar</v>
          </cell>
          <cell r="K1918">
            <v>0</v>
          </cell>
          <cell r="L1918">
            <v>0</v>
          </cell>
          <cell r="M1918">
            <v>0</v>
          </cell>
        </row>
        <row r="1919">
          <cell r="A1919" t="str">
            <v>Sulz/Neckar</v>
          </cell>
          <cell r="K1919">
            <v>0</v>
          </cell>
          <cell r="L1919">
            <v>0</v>
          </cell>
          <cell r="M1919">
            <v>0</v>
          </cell>
        </row>
        <row r="1920">
          <cell r="A1920" t="str">
            <v>Sulz/Neckar</v>
          </cell>
          <cell r="K1920">
            <v>0</v>
          </cell>
          <cell r="L1920">
            <v>0</v>
          </cell>
          <cell r="M1920">
            <v>100</v>
          </cell>
        </row>
        <row r="1921">
          <cell r="A1921" t="str">
            <v>Sulz/Neckar</v>
          </cell>
          <cell r="K1921">
            <v>0</v>
          </cell>
          <cell r="L1921">
            <v>0</v>
          </cell>
          <cell r="M1921">
            <v>50</v>
          </cell>
        </row>
        <row r="1922">
          <cell r="A1922" t="str">
            <v>Sulz/Neckar</v>
          </cell>
          <cell r="K1922">
            <v>100</v>
          </cell>
          <cell r="L1922">
            <v>0</v>
          </cell>
          <cell r="M1922">
            <v>0</v>
          </cell>
        </row>
        <row r="1923">
          <cell r="A1923" t="str">
            <v>Sulz/Neckar</v>
          </cell>
          <cell r="K1923">
            <v>50</v>
          </cell>
          <cell r="L1923">
            <v>0</v>
          </cell>
          <cell r="M1923">
            <v>100</v>
          </cell>
        </row>
        <row r="1924">
          <cell r="A1924" t="str">
            <v>Sulz/Neckar</v>
          </cell>
          <cell r="K1924">
            <v>0</v>
          </cell>
          <cell r="L1924">
            <v>0</v>
          </cell>
          <cell r="M1924">
            <v>0</v>
          </cell>
        </row>
        <row r="1925">
          <cell r="A1925" t="str">
            <v>Sulz/Neckar</v>
          </cell>
          <cell r="K1925">
            <v>0</v>
          </cell>
          <cell r="L1925">
            <v>0</v>
          </cell>
          <cell r="M1925">
            <v>0</v>
          </cell>
        </row>
        <row r="1926">
          <cell r="A1926" t="str">
            <v>Sulz/Neckar</v>
          </cell>
          <cell r="K1926">
            <v>0</v>
          </cell>
          <cell r="L1926">
            <v>0</v>
          </cell>
          <cell r="M1926">
            <v>0</v>
          </cell>
        </row>
        <row r="1927">
          <cell r="A1927" t="str">
            <v>Sulz/Neckar</v>
          </cell>
          <cell r="K1927">
            <v>0</v>
          </cell>
          <cell r="L1927">
            <v>0</v>
          </cell>
          <cell r="M1927">
            <v>0</v>
          </cell>
        </row>
        <row r="1928">
          <cell r="A1928" t="str">
            <v>Sulz/Neckar</v>
          </cell>
          <cell r="K1928">
            <v>0</v>
          </cell>
          <cell r="L1928">
            <v>0</v>
          </cell>
          <cell r="M1928">
            <v>0</v>
          </cell>
        </row>
        <row r="1929">
          <cell r="A1929" t="str">
            <v>Sulz/Neckar</v>
          </cell>
          <cell r="K1929">
            <v>0</v>
          </cell>
          <cell r="L1929">
            <v>0</v>
          </cell>
          <cell r="M1929">
            <v>0</v>
          </cell>
        </row>
        <row r="1930">
          <cell r="A1930" t="str">
            <v>Sulz/Neckar</v>
          </cell>
          <cell r="K1930">
            <v>50</v>
          </cell>
          <cell r="L1930">
            <v>0</v>
          </cell>
          <cell r="M1930">
            <v>0</v>
          </cell>
        </row>
        <row r="1931">
          <cell r="A1931" t="str">
            <v>Sulz/Neckar</v>
          </cell>
          <cell r="K1931">
            <v>0</v>
          </cell>
          <cell r="L1931">
            <v>0</v>
          </cell>
          <cell r="M1931">
            <v>0</v>
          </cell>
        </row>
        <row r="1932">
          <cell r="A1932" t="str">
            <v>Sulz/Neckar</v>
          </cell>
          <cell r="K1932">
            <v>0</v>
          </cell>
          <cell r="L1932">
            <v>0</v>
          </cell>
          <cell r="M1932">
            <v>0</v>
          </cell>
        </row>
        <row r="1933">
          <cell r="A1933" t="str">
            <v>Sulz/Neckar</v>
          </cell>
          <cell r="K1933">
            <v>0</v>
          </cell>
          <cell r="L1933">
            <v>0</v>
          </cell>
          <cell r="M1933">
            <v>0</v>
          </cell>
        </row>
        <row r="1934">
          <cell r="A1934" t="str">
            <v>Sulz/Neckar</v>
          </cell>
          <cell r="K1934">
            <v>0</v>
          </cell>
          <cell r="L1934">
            <v>0</v>
          </cell>
          <cell r="M1934">
            <v>0</v>
          </cell>
        </row>
        <row r="1935">
          <cell r="A1935" t="str">
            <v>Sulz/Neckar</v>
          </cell>
          <cell r="K1935">
            <v>0</v>
          </cell>
          <cell r="L1935">
            <v>0</v>
          </cell>
          <cell r="M1935">
            <v>0</v>
          </cell>
        </row>
        <row r="1936">
          <cell r="A1936" t="str">
            <v>Sulz/Neckar</v>
          </cell>
          <cell r="K1936">
            <v>0</v>
          </cell>
          <cell r="L1936">
            <v>0</v>
          </cell>
          <cell r="M1936">
            <v>0</v>
          </cell>
        </row>
        <row r="1937">
          <cell r="A1937" t="str">
            <v>Sulz/Neckar</v>
          </cell>
          <cell r="K1937">
            <v>100</v>
          </cell>
          <cell r="L1937">
            <v>0</v>
          </cell>
          <cell r="M1937">
            <v>100</v>
          </cell>
        </row>
        <row r="1938">
          <cell r="A1938" t="str">
            <v>Sulz/Neckar</v>
          </cell>
          <cell r="K1938">
            <v>100</v>
          </cell>
          <cell r="L1938">
            <v>0</v>
          </cell>
          <cell r="M1938">
            <v>100</v>
          </cell>
        </row>
        <row r="1939">
          <cell r="A1939" t="str">
            <v>Sulz/Neckar</v>
          </cell>
          <cell r="K1939">
            <v>100</v>
          </cell>
          <cell r="L1939">
            <v>0</v>
          </cell>
          <cell r="M1939">
            <v>100</v>
          </cell>
        </row>
        <row r="1940">
          <cell r="A1940" t="str">
            <v>Sulz/Neckar</v>
          </cell>
          <cell r="K1940">
            <v>75</v>
          </cell>
          <cell r="L1940">
            <v>0</v>
          </cell>
          <cell r="M1940">
            <v>0</v>
          </cell>
        </row>
        <row r="1941">
          <cell r="A1941" t="str">
            <v>Sulz/Neckar</v>
          </cell>
          <cell r="K1941">
            <v>100</v>
          </cell>
          <cell r="L1941">
            <v>0</v>
          </cell>
          <cell r="M1941">
            <v>100</v>
          </cell>
        </row>
        <row r="1942">
          <cell r="A1942" t="str">
            <v>Sulz/Neckar</v>
          </cell>
          <cell r="K1942">
            <v>0</v>
          </cell>
          <cell r="L1942">
            <v>0</v>
          </cell>
          <cell r="M1942">
            <v>100</v>
          </cell>
        </row>
        <row r="1943">
          <cell r="A1943" t="str">
            <v>Sulz/Neckar</v>
          </cell>
          <cell r="K1943">
            <v>100</v>
          </cell>
          <cell r="L1943">
            <v>0</v>
          </cell>
          <cell r="M1943">
            <v>100</v>
          </cell>
        </row>
        <row r="1944">
          <cell r="A1944" t="str">
            <v>Sulz/Neckar</v>
          </cell>
          <cell r="K1944">
            <v>100</v>
          </cell>
          <cell r="L1944">
            <v>0</v>
          </cell>
          <cell r="M1944">
            <v>100</v>
          </cell>
        </row>
        <row r="1945">
          <cell r="A1945" t="str">
            <v>Sulz/Neckar</v>
          </cell>
          <cell r="K1945">
            <v>0</v>
          </cell>
          <cell r="L1945">
            <v>0</v>
          </cell>
          <cell r="M1945">
            <v>0</v>
          </cell>
        </row>
        <row r="1946">
          <cell r="A1946" t="str">
            <v>Sulz/Neckar</v>
          </cell>
          <cell r="K1946">
            <v>50</v>
          </cell>
          <cell r="L1946">
            <v>0</v>
          </cell>
          <cell r="M1946">
            <v>100</v>
          </cell>
        </row>
        <row r="1947">
          <cell r="A1947" t="str">
            <v>Sulz/Neckar</v>
          </cell>
          <cell r="K1947">
            <v>0</v>
          </cell>
          <cell r="L1947">
            <v>0</v>
          </cell>
          <cell r="M1947">
            <v>0</v>
          </cell>
        </row>
        <row r="1948">
          <cell r="A1948" t="str">
            <v>Sulz/Neckar</v>
          </cell>
          <cell r="K1948">
            <v>100</v>
          </cell>
          <cell r="L1948">
            <v>0</v>
          </cell>
          <cell r="M1948">
            <v>100</v>
          </cell>
        </row>
        <row r="1949">
          <cell r="A1949" t="str">
            <v>Sulz/Neckar</v>
          </cell>
          <cell r="K1949">
            <v>0</v>
          </cell>
          <cell r="L1949">
            <v>0</v>
          </cell>
          <cell r="M1949">
            <v>0</v>
          </cell>
        </row>
        <row r="1950">
          <cell r="A1950" t="str">
            <v>Sulz/Neckar</v>
          </cell>
          <cell r="K1950">
            <v>100</v>
          </cell>
          <cell r="L1950">
            <v>0</v>
          </cell>
          <cell r="M1950">
            <v>100</v>
          </cell>
        </row>
        <row r="1951">
          <cell r="A1951" t="str">
            <v>Sulz/Neckar</v>
          </cell>
          <cell r="K1951">
            <v>100</v>
          </cell>
          <cell r="L1951">
            <v>0</v>
          </cell>
          <cell r="M1951">
            <v>100</v>
          </cell>
        </row>
        <row r="1952">
          <cell r="A1952" t="str">
            <v>Sulz/Neckar</v>
          </cell>
          <cell r="K1952">
            <v>100</v>
          </cell>
          <cell r="L1952">
            <v>0</v>
          </cell>
          <cell r="M1952">
            <v>100</v>
          </cell>
        </row>
        <row r="1953">
          <cell r="A1953" t="str">
            <v>Sulz/Neckar</v>
          </cell>
          <cell r="K1953">
            <v>100</v>
          </cell>
          <cell r="L1953">
            <v>0</v>
          </cell>
          <cell r="M1953">
            <v>100</v>
          </cell>
        </row>
        <row r="1954">
          <cell r="A1954" t="str">
            <v>Sulz/Neckar</v>
          </cell>
          <cell r="K1954">
            <v>100</v>
          </cell>
          <cell r="L1954">
            <v>0</v>
          </cell>
          <cell r="M1954">
            <v>100</v>
          </cell>
        </row>
        <row r="1955">
          <cell r="A1955" t="str">
            <v>Sulz/Neckar</v>
          </cell>
          <cell r="K1955">
            <v>0</v>
          </cell>
          <cell r="L1955">
            <v>0</v>
          </cell>
          <cell r="M1955">
            <v>0</v>
          </cell>
        </row>
        <row r="1956">
          <cell r="A1956" t="str">
            <v>Sulz/Neckar</v>
          </cell>
          <cell r="K1956">
            <v>100</v>
          </cell>
          <cell r="L1956">
            <v>0</v>
          </cell>
          <cell r="M1956">
            <v>100</v>
          </cell>
        </row>
        <row r="1957">
          <cell r="A1957" t="str">
            <v>Sulz/Neckar</v>
          </cell>
          <cell r="K1957">
            <v>100</v>
          </cell>
          <cell r="L1957">
            <v>0</v>
          </cell>
          <cell r="M1957">
            <v>100</v>
          </cell>
        </row>
        <row r="1958">
          <cell r="A1958" t="str">
            <v>Sulz/Neckar</v>
          </cell>
          <cell r="K1958">
            <v>75</v>
          </cell>
          <cell r="L1958">
            <v>0</v>
          </cell>
          <cell r="M1958">
            <v>75</v>
          </cell>
        </row>
        <row r="1959">
          <cell r="A1959" t="str">
            <v>Sulz/Neckar</v>
          </cell>
          <cell r="K1959">
            <v>50</v>
          </cell>
          <cell r="L1959">
            <v>0</v>
          </cell>
          <cell r="M1959">
            <v>50</v>
          </cell>
        </row>
        <row r="1960">
          <cell r="A1960" t="str">
            <v>Sulz/Neckar</v>
          </cell>
          <cell r="K1960">
            <v>100</v>
          </cell>
          <cell r="L1960">
            <v>0</v>
          </cell>
          <cell r="M1960">
            <v>100</v>
          </cell>
        </row>
        <row r="1961">
          <cell r="A1961" t="str">
            <v>Sulz/Neckar</v>
          </cell>
          <cell r="K1961">
            <v>0</v>
          </cell>
          <cell r="L1961">
            <v>0</v>
          </cell>
          <cell r="M1961">
            <v>0</v>
          </cell>
        </row>
        <row r="1962">
          <cell r="A1962" t="str">
            <v>Sulz/Neckar</v>
          </cell>
          <cell r="K1962">
            <v>100</v>
          </cell>
          <cell r="L1962">
            <v>0</v>
          </cell>
          <cell r="M1962">
            <v>100</v>
          </cell>
        </row>
        <row r="1963">
          <cell r="A1963" t="str">
            <v>Sulz/Neckar</v>
          </cell>
          <cell r="K1963">
            <v>0</v>
          </cell>
          <cell r="L1963">
            <v>0</v>
          </cell>
          <cell r="M1963">
            <v>0</v>
          </cell>
        </row>
        <row r="1964">
          <cell r="A1964" t="str">
            <v>Sulz/Neckar</v>
          </cell>
          <cell r="K1964">
            <v>0</v>
          </cell>
          <cell r="L1964">
            <v>0</v>
          </cell>
          <cell r="M1964">
            <v>0</v>
          </cell>
        </row>
        <row r="1965">
          <cell r="A1965" t="str">
            <v>Sulz/Neckar</v>
          </cell>
          <cell r="K1965">
            <v>0</v>
          </cell>
          <cell r="L1965">
            <v>0</v>
          </cell>
          <cell r="M1965">
            <v>0</v>
          </cell>
        </row>
        <row r="1966">
          <cell r="A1966" t="str">
            <v>Sulz/Neckar</v>
          </cell>
          <cell r="K1966">
            <v>100</v>
          </cell>
          <cell r="L1966">
            <v>0</v>
          </cell>
          <cell r="M1966">
            <v>100</v>
          </cell>
        </row>
        <row r="1967">
          <cell r="A1967" t="str">
            <v>Sulz/Neckar</v>
          </cell>
          <cell r="K1967">
            <v>100</v>
          </cell>
          <cell r="L1967">
            <v>0</v>
          </cell>
          <cell r="M1967">
            <v>100</v>
          </cell>
        </row>
        <row r="1968">
          <cell r="A1968" t="str">
            <v>Sulz/Neckar</v>
          </cell>
          <cell r="K1968">
            <v>100</v>
          </cell>
          <cell r="L1968">
            <v>0</v>
          </cell>
          <cell r="M1968">
            <v>100</v>
          </cell>
        </row>
        <row r="1969">
          <cell r="A1969" t="str">
            <v>Sulz/Neckar</v>
          </cell>
          <cell r="K1969">
            <v>100</v>
          </cell>
          <cell r="L1969">
            <v>0</v>
          </cell>
          <cell r="M1969">
            <v>100</v>
          </cell>
        </row>
        <row r="1970">
          <cell r="A1970" t="str">
            <v>Sulz/Neckar</v>
          </cell>
          <cell r="K1970">
            <v>100</v>
          </cell>
          <cell r="L1970">
            <v>0</v>
          </cell>
          <cell r="M1970">
            <v>100</v>
          </cell>
        </row>
        <row r="1971">
          <cell r="A1971" t="str">
            <v>Sulz/Neckar</v>
          </cell>
          <cell r="K1971">
            <v>0</v>
          </cell>
          <cell r="L1971">
            <v>0</v>
          </cell>
          <cell r="M1971">
            <v>0</v>
          </cell>
        </row>
        <row r="1972">
          <cell r="A1972" t="str">
            <v>Tübingen</v>
          </cell>
          <cell r="K1972">
            <v>100</v>
          </cell>
          <cell r="L1972">
            <v>0</v>
          </cell>
          <cell r="M1972">
            <v>100</v>
          </cell>
        </row>
        <row r="1973">
          <cell r="A1973" t="str">
            <v>Tübingen</v>
          </cell>
          <cell r="K1973">
            <v>0</v>
          </cell>
          <cell r="L1973">
            <v>0</v>
          </cell>
          <cell r="M1973">
            <v>0</v>
          </cell>
        </row>
        <row r="1974">
          <cell r="A1974" t="str">
            <v>Tübingen</v>
          </cell>
          <cell r="K1974">
            <v>100</v>
          </cell>
          <cell r="L1974">
            <v>0</v>
          </cell>
          <cell r="M1974">
            <v>100</v>
          </cell>
        </row>
        <row r="1975">
          <cell r="A1975" t="str">
            <v>Tübingen</v>
          </cell>
          <cell r="K1975">
            <v>75</v>
          </cell>
          <cell r="L1975">
            <v>0</v>
          </cell>
          <cell r="M1975">
            <v>75</v>
          </cell>
        </row>
        <row r="1976">
          <cell r="A1976" t="str">
            <v>Tübingen</v>
          </cell>
          <cell r="K1976">
            <v>75</v>
          </cell>
          <cell r="L1976">
            <v>0</v>
          </cell>
          <cell r="M1976">
            <v>75</v>
          </cell>
        </row>
        <row r="1977">
          <cell r="A1977" t="str">
            <v>Tübingen</v>
          </cell>
          <cell r="K1977">
            <v>100</v>
          </cell>
          <cell r="L1977">
            <v>0</v>
          </cell>
          <cell r="M1977">
            <v>100</v>
          </cell>
        </row>
        <row r="1978">
          <cell r="A1978" t="str">
            <v>Tübingen</v>
          </cell>
          <cell r="K1978">
            <v>100</v>
          </cell>
          <cell r="L1978">
            <v>0</v>
          </cell>
          <cell r="M1978">
            <v>100</v>
          </cell>
        </row>
        <row r="1979">
          <cell r="A1979" t="str">
            <v>Tübingen</v>
          </cell>
          <cell r="K1979">
            <v>0</v>
          </cell>
          <cell r="L1979">
            <v>0</v>
          </cell>
          <cell r="M1979">
            <v>0</v>
          </cell>
        </row>
        <row r="1980">
          <cell r="A1980" t="str">
            <v>Tübingen</v>
          </cell>
          <cell r="K1980">
            <v>100</v>
          </cell>
          <cell r="L1980">
            <v>0</v>
          </cell>
          <cell r="M1980">
            <v>100</v>
          </cell>
        </row>
        <row r="1981">
          <cell r="A1981" t="str">
            <v>Tübingen</v>
          </cell>
          <cell r="K1981">
            <v>100</v>
          </cell>
          <cell r="L1981">
            <v>0</v>
          </cell>
          <cell r="M1981">
            <v>100</v>
          </cell>
        </row>
        <row r="1982">
          <cell r="A1982" t="str">
            <v>Tübingen</v>
          </cell>
          <cell r="K1982">
            <v>0</v>
          </cell>
          <cell r="L1982">
            <v>0</v>
          </cell>
          <cell r="M1982">
            <v>0</v>
          </cell>
        </row>
        <row r="1983">
          <cell r="A1983" t="str">
            <v>Tübingen</v>
          </cell>
          <cell r="K1983">
            <v>0</v>
          </cell>
          <cell r="L1983">
            <v>0</v>
          </cell>
          <cell r="M1983">
            <v>0</v>
          </cell>
        </row>
        <row r="1984">
          <cell r="A1984" t="str">
            <v>Tübingen</v>
          </cell>
          <cell r="K1984">
            <v>100</v>
          </cell>
          <cell r="L1984">
            <v>0</v>
          </cell>
          <cell r="M1984">
            <v>100</v>
          </cell>
        </row>
        <row r="1985">
          <cell r="A1985" t="str">
            <v>Tübingen</v>
          </cell>
          <cell r="K1985">
            <v>0</v>
          </cell>
          <cell r="L1985">
            <v>0</v>
          </cell>
          <cell r="M1985">
            <v>0</v>
          </cell>
        </row>
        <row r="1986">
          <cell r="A1986" t="str">
            <v>Tübingen</v>
          </cell>
          <cell r="K1986">
            <v>0</v>
          </cell>
          <cell r="L1986">
            <v>0</v>
          </cell>
          <cell r="M1986">
            <v>0</v>
          </cell>
        </row>
        <row r="1987">
          <cell r="A1987" t="str">
            <v>Tübingen</v>
          </cell>
          <cell r="K1987">
            <v>100</v>
          </cell>
          <cell r="L1987">
            <v>0</v>
          </cell>
          <cell r="M1987">
            <v>100</v>
          </cell>
        </row>
        <row r="1988">
          <cell r="A1988" t="str">
            <v>Tübingen</v>
          </cell>
          <cell r="K1988">
            <v>0</v>
          </cell>
          <cell r="L1988">
            <v>0</v>
          </cell>
          <cell r="M1988">
            <v>0</v>
          </cell>
        </row>
        <row r="1989">
          <cell r="A1989" t="str">
            <v>Tübingen</v>
          </cell>
          <cell r="K1989">
            <v>0</v>
          </cell>
          <cell r="L1989">
            <v>0</v>
          </cell>
          <cell r="M1989">
            <v>0</v>
          </cell>
        </row>
        <row r="1990">
          <cell r="A1990" t="str">
            <v>Tübingen</v>
          </cell>
          <cell r="K1990">
            <v>0</v>
          </cell>
          <cell r="L1990">
            <v>0</v>
          </cell>
          <cell r="M1990">
            <v>0</v>
          </cell>
        </row>
        <row r="1991">
          <cell r="A1991" t="str">
            <v>Tübingen</v>
          </cell>
          <cell r="K1991">
            <v>100</v>
          </cell>
          <cell r="L1991">
            <v>0</v>
          </cell>
          <cell r="M1991">
            <v>100</v>
          </cell>
        </row>
        <row r="1992">
          <cell r="A1992" t="str">
            <v>Tübingen</v>
          </cell>
          <cell r="K1992">
            <v>0</v>
          </cell>
          <cell r="L1992">
            <v>0</v>
          </cell>
          <cell r="M1992">
            <v>0</v>
          </cell>
        </row>
        <row r="1993">
          <cell r="A1993" t="str">
            <v>Tübingen</v>
          </cell>
          <cell r="K1993">
            <v>0</v>
          </cell>
          <cell r="L1993">
            <v>0</v>
          </cell>
          <cell r="M1993">
            <v>0</v>
          </cell>
        </row>
        <row r="1994">
          <cell r="A1994" t="str">
            <v>Tübingen</v>
          </cell>
          <cell r="K1994">
            <v>50</v>
          </cell>
          <cell r="L1994">
            <v>0</v>
          </cell>
          <cell r="M1994">
            <v>100</v>
          </cell>
        </row>
        <row r="1995">
          <cell r="A1995" t="str">
            <v>Tübingen</v>
          </cell>
          <cell r="K1995">
            <v>50</v>
          </cell>
          <cell r="L1995">
            <v>0</v>
          </cell>
          <cell r="M1995">
            <v>0</v>
          </cell>
        </row>
        <row r="1996">
          <cell r="A1996" t="str">
            <v>Tübingen</v>
          </cell>
          <cell r="K1996">
            <v>100</v>
          </cell>
          <cell r="L1996">
            <v>0</v>
          </cell>
          <cell r="M1996">
            <v>100</v>
          </cell>
        </row>
        <row r="1997">
          <cell r="A1997" t="str">
            <v>Tübingen</v>
          </cell>
          <cell r="K1997">
            <v>0</v>
          </cell>
          <cell r="L1997">
            <v>0</v>
          </cell>
          <cell r="M1997">
            <v>0</v>
          </cell>
        </row>
        <row r="1998">
          <cell r="A1998" t="str">
            <v>Tübingen</v>
          </cell>
          <cell r="K1998">
            <v>100</v>
          </cell>
          <cell r="L1998">
            <v>0</v>
          </cell>
          <cell r="M1998">
            <v>100</v>
          </cell>
        </row>
        <row r="1999">
          <cell r="A1999" t="str">
            <v>Tübingen</v>
          </cell>
          <cell r="K1999">
            <v>0</v>
          </cell>
          <cell r="L1999">
            <v>0</v>
          </cell>
          <cell r="M1999">
            <v>0</v>
          </cell>
        </row>
        <row r="2000">
          <cell r="A2000" t="str">
            <v>Tübingen</v>
          </cell>
          <cell r="K2000">
            <v>100</v>
          </cell>
          <cell r="L2000">
            <v>0</v>
          </cell>
          <cell r="M2000">
            <v>100</v>
          </cell>
        </row>
        <row r="2001">
          <cell r="A2001" t="str">
            <v>Tübingen</v>
          </cell>
          <cell r="K2001">
            <v>100</v>
          </cell>
          <cell r="L2001">
            <v>0</v>
          </cell>
          <cell r="M2001">
            <v>100</v>
          </cell>
        </row>
        <row r="2002">
          <cell r="A2002" t="str">
            <v>Tübingen</v>
          </cell>
          <cell r="K2002">
            <v>50</v>
          </cell>
          <cell r="L2002">
            <v>0</v>
          </cell>
          <cell r="M2002">
            <v>50</v>
          </cell>
        </row>
        <row r="2003">
          <cell r="A2003" t="str">
            <v>Tübingen</v>
          </cell>
          <cell r="K2003">
            <v>100</v>
          </cell>
          <cell r="L2003">
            <v>0</v>
          </cell>
          <cell r="M2003">
            <v>100</v>
          </cell>
        </row>
        <row r="2004">
          <cell r="A2004" t="str">
            <v>Tübingen</v>
          </cell>
          <cell r="K2004">
            <v>100</v>
          </cell>
          <cell r="L2004">
            <v>0</v>
          </cell>
          <cell r="M2004">
            <v>100</v>
          </cell>
        </row>
        <row r="2005">
          <cell r="A2005" t="str">
            <v>Tübingen</v>
          </cell>
          <cell r="K2005">
            <v>50</v>
          </cell>
          <cell r="L2005">
            <v>0</v>
          </cell>
          <cell r="M2005">
            <v>100</v>
          </cell>
        </row>
        <row r="2006">
          <cell r="A2006" t="str">
            <v>Tübingen</v>
          </cell>
          <cell r="K2006">
            <v>50</v>
          </cell>
          <cell r="L2006">
            <v>0</v>
          </cell>
          <cell r="M2006">
            <v>0</v>
          </cell>
        </row>
        <row r="2007">
          <cell r="A2007" t="str">
            <v>Tübingen</v>
          </cell>
          <cell r="K2007">
            <v>100</v>
          </cell>
          <cell r="L2007">
            <v>0</v>
          </cell>
          <cell r="M2007">
            <v>100</v>
          </cell>
        </row>
        <row r="2008">
          <cell r="A2008" t="str">
            <v>Tübingen</v>
          </cell>
          <cell r="K2008">
            <v>100</v>
          </cell>
          <cell r="L2008">
            <v>0</v>
          </cell>
          <cell r="M2008">
            <v>100</v>
          </cell>
        </row>
        <row r="2009">
          <cell r="A2009" t="str">
            <v>Tübingen</v>
          </cell>
          <cell r="K2009">
            <v>100</v>
          </cell>
          <cell r="L2009">
            <v>0</v>
          </cell>
          <cell r="M2009">
            <v>100</v>
          </cell>
        </row>
        <row r="2010">
          <cell r="A2010" t="str">
            <v>Tübingen</v>
          </cell>
          <cell r="K2010">
            <v>100</v>
          </cell>
          <cell r="L2010">
            <v>0</v>
          </cell>
          <cell r="M2010">
            <v>100</v>
          </cell>
        </row>
        <row r="2011">
          <cell r="A2011" t="str">
            <v>Tübingen</v>
          </cell>
          <cell r="K2011">
            <v>100</v>
          </cell>
          <cell r="L2011">
            <v>0</v>
          </cell>
          <cell r="M2011">
            <v>100</v>
          </cell>
        </row>
        <row r="2012">
          <cell r="A2012" t="str">
            <v>Tübingen</v>
          </cell>
          <cell r="K2012">
            <v>100</v>
          </cell>
          <cell r="L2012">
            <v>0</v>
          </cell>
          <cell r="M2012">
            <v>100</v>
          </cell>
        </row>
        <row r="2013">
          <cell r="A2013" t="str">
            <v>Tübingen</v>
          </cell>
          <cell r="K2013">
            <v>100</v>
          </cell>
          <cell r="L2013">
            <v>0</v>
          </cell>
          <cell r="M2013">
            <v>100</v>
          </cell>
        </row>
        <row r="2014">
          <cell r="A2014" t="str">
            <v>Tübingen</v>
          </cell>
          <cell r="K2014">
            <v>100</v>
          </cell>
          <cell r="L2014">
            <v>0</v>
          </cell>
          <cell r="M2014">
            <v>100</v>
          </cell>
        </row>
        <row r="2015">
          <cell r="A2015" t="str">
            <v>Tübingen</v>
          </cell>
          <cell r="K2015">
            <v>0</v>
          </cell>
          <cell r="L2015">
            <v>0</v>
          </cell>
          <cell r="M2015">
            <v>0</v>
          </cell>
        </row>
        <row r="2016">
          <cell r="A2016" t="str">
            <v>Tübingen</v>
          </cell>
          <cell r="K2016">
            <v>50</v>
          </cell>
          <cell r="L2016">
            <v>0</v>
          </cell>
          <cell r="M2016">
            <v>0</v>
          </cell>
        </row>
        <row r="2017">
          <cell r="A2017" t="str">
            <v>Tübingen</v>
          </cell>
          <cell r="K2017">
            <v>100</v>
          </cell>
          <cell r="L2017">
            <v>0</v>
          </cell>
          <cell r="M2017">
            <v>100</v>
          </cell>
        </row>
        <row r="2018">
          <cell r="A2018" t="str">
            <v>Tübingen</v>
          </cell>
          <cell r="K2018">
            <v>100</v>
          </cell>
          <cell r="L2018">
            <v>0</v>
          </cell>
          <cell r="M2018">
            <v>100</v>
          </cell>
        </row>
        <row r="2019">
          <cell r="A2019" t="str">
            <v>Tübingen</v>
          </cell>
          <cell r="K2019">
            <v>0</v>
          </cell>
          <cell r="L2019">
            <v>0</v>
          </cell>
          <cell r="M2019">
            <v>0</v>
          </cell>
        </row>
        <row r="2020">
          <cell r="A2020" t="str">
            <v>Tübingen</v>
          </cell>
          <cell r="K2020">
            <v>100</v>
          </cell>
          <cell r="L2020">
            <v>0</v>
          </cell>
          <cell r="M2020">
            <v>100</v>
          </cell>
        </row>
        <row r="2021">
          <cell r="A2021" t="str">
            <v>Tübingen</v>
          </cell>
          <cell r="K2021">
            <v>50</v>
          </cell>
          <cell r="L2021">
            <v>0</v>
          </cell>
          <cell r="M2021">
            <v>100</v>
          </cell>
        </row>
        <row r="2022">
          <cell r="A2022" t="str">
            <v>Tübingen</v>
          </cell>
          <cell r="K2022">
            <v>50</v>
          </cell>
          <cell r="L2022">
            <v>0</v>
          </cell>
          <cell r="M2022">
            <v>0</v>
          </cell>
        </row>
        <row r="2023">
          <cell r="A2023" t="str">
            <v>Tübingen</v>
          </cell>
          <cell r="K2023">
            <v>100</v>
          </cell>
          <cell r="L2023">
            <v>0</v>
          </cell>
          <cell r="M2023">
            <v>100</v>
          </cell>
        </row>
        <row r="2024">
          <cell r="A2024" t="str">
            <v>Tübingen</v>
          </cell>
          <cell r="K2024">
            <v>100</v>
          </cell>
          <cell r="L2024">
            <v>0</v>
          </cell>
          <cell r="M2024">
            <v>100</v>
          </cell>
        </row>
        <row r="2025">
          <cell r="A2025" t="str">
            <v>Tübingen</v>
          </cell>
          <cell r="K2025">
            <v>100</v>
          </cell>
          <cell r="L2025">
            <v>0</v>
          </cell>
          <cell r="M2025">
            <v>100</v>
          </cell>
        </row>
        <row r="2026">
          <cell r="A2026" t="str">
            <v>Tübingen</v>
          </cell>
          <cell r="K2026">
            <v>100</v>
          </cell>
          <cell r="L2026">
            <v>0</v>
          </cell>
          <cell r="M2026">
            <v>100</v>
          </cell>
        </row>
        <row r="2027">
          <cell r="A2027" t="str">
            <v>Tübingen</v>
          </cell>
          <cell r="K2027">
            <v>0</v>
          </cell>
          <cell r="L2027">
            <v>0</v>
          </cell>
          <cell r="M2027">
            <v>75</v>
          </cell>
        </row>
        <row r="2028">
          <cell r="A2028" t="str">
            <v>Tübingen</v>
          </cell>
          <cell r="K2028">
            <v>100</v>
          </cell>
          <cell r="L2028">
            <v>0</v>
          </cell>
          <cell r="M2028">
            <v>100</v>
          </cell>
        </row>
        <row r="2029">
          <cell r="A2029" t="str">
            <v>Tübingen</v>
          </cell>
          <cell r="K2029">
            <v>0</v>
          </cell>
          <cell r="L2029">
            <v>100</v>
          </cell>
          <cell r="M2029">
            <v>100</v>
          </cell>
        </row>
        <row r="2030">
          <cell r="A2030" t="str">
            <v>Tübingen</v>
          </cell>
          <cell r="K2030">
            <v>100</v>
          </cell>
          <cell r="L2030">
            <v>0</v>
          </cell>
          <cell r="M2030">
            <v>0</v>
          </cell>
        </row>
        <row r="2031">
          <cell r="A2031" t="str">
            <v>Tübingen</v>
          </cell>
          <cell r="K2031">
            <v>100</v>
          </cell>
          <cell r="L2031">
            <v>0</v>
          </cell>
          <cell r="M2031">
            <v>100</v>
          </cell>
        </row>
        <row r="2032">
          <cell r="A2032" t="str">
            <v>Tübingen</v>
          </cell>
          <cell r="K2032">
            <v>50</v>
          </cell>
          <cell r="L2032">
            <v>0</v>
          </cell>
          <cell r="M2032">
            <v>100</v>
          </cell>
        </row>
        <row r="2033">
          <cell r="A2033" t="str">
            <v>Tübingen</v>
          </cell>
          <cell r="K2033">
            <v>50</v>
          </cell>
          <cell r="L2033">
            <v>0</v>
          </cell>
          <cell r="M2033">
            <v>0</v>
          </cell>
        </row>
        <row r="2034">
          <cell r="A2034" t="str">
            <v>Tübingen</v>
          </cell>
          <cell r="K2034">
            <v>100</v>
          </cell>
          <cell r="L2034">
            <v>0</v>
          </cell>
          <cell r="M2034">
            <v>100</v>
          </cell>
        </row>
        <row r="2035">
          <cell r="A2035" t="str">
            <v>Tübingen</v>
          </cell>
          <cell r="K2035">
            <v>0</v>
          </cell>
          <cell r="L2035">
            <v>0</v>
          </cell>
          <cell r="M2035">
            <v>50</v>
          </cell>
        </row>
        <row r="2036">
          <cell r="A2036" t="str">
            <v>Tübingen</v>
          </cell>
          <cell r="K2036">
            <v>25</v>
          </cell>
          <cell r="L2036">
            <v>0</v>
          </cell>
          <cell r="M2036">
            <v>0</v>
          </cell>
        </row>
        <row r="2037">
          <cell r="A2037" t="str">
            <v>Tübingen</v>
          </cell>
          <cell r="K2037">
            <v>25</v>
          </cell>
          <cell r="L2037">
            <v>0</v>
          </cell>
          <cell r="M2037">
            <v>0</v>
          </cell>
        </row>
        <row r="2038">
          <cell r="A2038" t="str">
            <v>Tübingen</v>
          </cell>
          <cell r="K2038">
            <v>100</v>
          </cell>
          <cell r="L2038">
            <v>0</v>
          </cell>
          <cell r="M2038">
            <v>100</v>
          </cell>
        </row>
        <row r="2039">
          <cell r="A2039" t="str">
            <v>Tübingen</v>
          </cell>
          <cell r="K2039">
            <v>0</v>
          </cell>
          <cell r="L2039">
            <v>0</v>
          </cell>
          <cell r="M2039">
            <v>0</v>
          </cell>
        </row>
        <row r="2040">
          <cell r="A2040" t="str">
            <v>Tübingen</v>
          </cell>
          <cell r="K2040">
            <v>0</v>
          </cell>
          <cell r="L2040">
            <v>0</v>
          </cell>
          <cell r="M2040">
            <v>50</v>
          </cell>
        </row>
        <row r="2041">
          <cell r="A2041" t="str">
            <v>Tübingen</v>
          </cell>
          <cell r="K2041">
            <v>100</v>
          </cell>
          <cell r="L2041">
            <v>0</v>
          </cell>
          <cell r="M2041">
            <v>100</v>
          </cell>
        </row>
        <row r="2042">
          <cell r="A2042" t="str">
            <v>Tübingen</v>
          </cell>
          <cell r="K2042">
            <v>50</v>
          </cell>
          <cell r="L2042">
            <v>0</v>
          </cell>
          <cell r="M2042">
            <v>100</v>
          </cell>
        </row>
        <row r="2043">
          <cell r="A2043" t="str">
            <v>Tübingen</v>
          </cell>
          <cell r="K2043">
            <v>50</v>
          </cell>
          <cell r="L2043">
            <v>0</v>
          </cell>
          <cell r="M2043">
            <v>0</v>
          </cell>
        </row>
        <row r="2044">
          <cell r="A2044" t="str">
            <v>Tübingen</v>
          </cell>
          <cell r="K2044">
            <v>100</v>
          </cell>
          <cell r="L2044">
            <v>0</v>
          </cell>
          <cell r="M2044">
            <v>100</v>
          </cell>
        </row>
        <row r="2045">
          <cell r="A2045" t="str">
            <v>Tübingen</v>
          </cell>
          <cell r="K2045">
            <v>0</v>
          </cell>
          <cell r="L2045">
            <v>0</v>
          </cell>
          <cell r="M2045">
            <v>0</v>
          </cell>
        </row>
        <row r="2046">
          <cell r="A2046" t="str">
            <v>Tübingen</v>
          </cell>
          <cell r="K2046">
            <v>100</v>
          </cell>
          <cell r="L2046">
            <v>0</v>
          </cell>
          <cell r="M2046">
            <v>100</v>
          </cell>
        </row>
        <row r="2047">
          <cell r="A2047" t="str">
            <v>Tübingen</v>
          </cell>
          <cell r="K2047">
            <v>100</v>
          </cell>
          <cell r="L2047">
            <v>0</v>
          </cell>
          <cell r="M2047">
            <v>100</v>
          </cell>
        </row>
        <row r="2048">
          <cell r="A2048" t="str">
            <v>Tübingen</v>
          </cell>
          <cell r="K2048">
            <v>0</v>
          </cell>
          <cell r="L2048">
            <v>0</v>
          </cell>
          <cell r="M2048">
            <v>0</v>
          </cell>
        </row>
        <row r="2049">
          <cell r="A2049" t="str">
            <v>Tübingen</v>
          </cell>
          <cell r="K2049">
            <v>0</v>
          </cell>
          <cell r="L2049">
            <v>0</v>
          </cell>
          <cell r="M2049">
            <v>0</v>
          </cell>
        </row>
        <row r="2050">
          <cell r="A2050" t="str">
            <v>Tübingen</v>
          </cell>
          <cell r="K2050">
            <v>50</v>
          </cell>
          <cell r="L2050">
            <v>0</v>
          </cell>
          <cell r="M2050">
            <v>50</v>
          </cell>
        </row>
        <row r="2051">
          <cell r="A2051" t="str">
            <v>Tübingen</v>
          </cell>
          <cell r="K2051">
            <v>100</v>
          </cell>
          <cell r="L2051">
            <v>0</v>
          </cell>
          <cell r="M2051">
            <v>100</v>
          </cell>
        </row>
        <row r="2052">
          <cell r="A2052" t="str">
            <v>Tübingen</v>
          </cell>
          <cell r="K2052">
            <v>0</v>
          </cell>
          <cell r="L2052">
            <v>0</v>
          </cell>
          <cell r="M2052">
            <v>0</v>
          </cell>
        </row>
        <row r="2053">
          <cell r="A2053" t="str">
            <v>Tübingen</v>
          </cell>
          <cell r="K2053">
            <v>100</v>
          </cell>
          <cell r="L2053">
            <v>0</v>
          </cell>
          <cell r="M2053">
            <v>100</v>
          </cell>
        </row>
        <row r="2054">
          <cell r="A2054" t="str">
            <v>Tübingen</v>
          </cell>
          <cell r="K2054">
            <v>0</v>
          </cell>
          <cell r="L2054">
            <v>0</v>
          </cell>
          <cell r="M2054">
            <v>0</v>
          </cell>
        </row>
        <row r="2055">
          <cell r="A2055" t="str">
            <v>Tuttlingen</v>
          </cell>
          <cell r="K2055">
            <v>100</v>
          </cell>
          <cell r="L2055">
            <v>0</v>
          </cell>
          <cell r="M2055">
            <v>100</v>
          </cell>
        </row>
        <row r="2056">
          <cell r="A2056" t="str">
            <v>Tuttlingen</v>
          </cell>
          <cell r="K2056">
            <v>50</v>
          </cell>
          <cell r="L2056">
            <v>0</v>
          </cell>
          <cell r="M2056">
            <v>50</v>
          </cell>
        </row>
        <row r="2057">
          <cell r="A2057" t="str">
            <v>Tuttlingen</v>
          </cell>
          <cell r="K2057">
            <v>100</v>
          </cell>
          <cell r="L2057">
            <v>0</v>
          </cell>
          <cell r="M2057">
            <v>100</v>
          </cell>
        </row>
        <row r="2058">
          <cell r="A2058" t="str">
            <v>Tuttlingen</v>
          </cell>
          <cell r="K2058">
            <v>100</v>
          </cell>
          <cell r="L2058">
            <v>0</v>
          </cell>
          <cell r="M2058">
            <v>100</v>
          </cell>
        </row>
        <row r="2059">
          <cell r="A2059" t="str">
            <v>Tuttlingen</v>
          </cell>
          <cell r="K2059">
            <v>100</v>
          </cell>
          <cell r="L2059">
            <v>0</v>
          </cell>
          <cell r="M2059">
            <v>100</v>
          </cell>
        </row>
        <row r="2060">
          <cell r="A2060" t="str">
            <v>Tuttlingen</v>
          </cell>
          <cell r="K2060">
            <v>100</v>
          </cell>
          <cell r="L2060">
            <v>0</v>
          </cell>
          <cell r="M2060">
            <v>100</v>
          </cell>
        </row>
        <row r="2061">
          <cell r="A2061" t="str">
            <v>Tuttlingen</v>
          </cell>
          <cell r="K2061">
            <v>100</v>
          </cell>
          <cell r="L2061">
            <v>0</v>
          </cell>
          <cell r="M2061">
            <v>100</v>
          </cell>
        </row>
        <row r="2062">
          <cell r="A2062" t="str">
            <v>Tuttlingen</v>
          </cell>
          <cell r="K2062">
            <v>100</v>
          </cell>
          <cell r="L2062">
            <v>0</v>
          </cell>
          <cell r="M2062">
            <v>100</v>
          </cell>
        </row>
        <row r="2063">
          <cell r="A2063" t="str">
            <v>Tuttlingen</v>
          </cell>
          <cell r="K2063">
            <v>100</v>
          </cell>
          <cell r="L2063">
            <v>0</v>
          </cell>
          <cell r="M2063">
            <v>100</v>
          </cell>
        </row>
        <row r="2064">
          <cell r="A2064" t="str">
            <v>Tuttlingen</v>
          </cell>
          <cell r="K2064">
            <v>100</v>
          </cell>
          <cell r="L2064">
            <v>0</v>
          </cell>
          <cell r="M2064">
            <v>100</v>
          </cell>
        </row>
        <row r="2065">
          <cell r="A2065" t="str">
            <v>Tuttlingen</v>
          </cell>
          <cell r="K2065">
            <v>50</v>
          </cell>
          <cell r="L2065">
            <v>0</v>
          </cell>
          <cell r="M2065">
            <v>50</v>
          </cell>
        </row>
        <row r="2066">
          <cell r="A2066" t="str">
            <v>Tuttlingen</v>
          </cell>
          <cell r="K2066">
            <v>100</v>
          </cell>
          <cell r="L2066">
            <v>0</v>
          </cell>
          <cell r="M2066">
            <v>100</v>
          </cell>
        </row>
        <row r="2067">
          <cell r="A2067" t="str">
            <v>Tuttlingen</v>
          </cell>
          <cell r="K2067">
            <v>100</v>
          </cell>
          <cell r="L2067">
            <v>0</v>
          </cell>
          <cell r="M2067">
            <v>100</v>
          </cell>
        </row>
        <row r="2068">
          <cell r="A2068" t="str">
            <v>Tuttlingen</v>
          </cell>
          <cell r="K2068">
            <v>0</v>
          </cell>
          <cell r="L2068">
            <v>0</v>
          </cell>
          <cell r="M2068">
            <v>0</v>
          </cell>
        </row>
        <row r="2069">
          <cell r="A2069" t="str">
            <v>Tuttlingen</v>
          </cell>
          <cell r="K2069">
            <v>0</v>
          </cell>
          <cell r="L2069">
            <v>100</v>
          </cell>
          <cell r="M2069">
            <v>100</v>
          </cell>
        </row>
        <row r="2070">
          <cell r="A2070" t="str">
            <v>Tuttlingen</v>
          </cell>
          <cell r="K2070">
            <v>100</v>
          </cell>
          <cell r="L2070">
            <v>0</v>
          </cell>
          <cell r="M2070">
            <v>100</v>
          </cell>
        </row>
        <row r="2071">
          <cell r="A2071" t="str">
            <v>Tuttlingen</v>
          </cell>
          <cell r="K2071">
            <v>100</v>
          </cell>
          <cell r="L2071">
            <v>0</v>
          </cell>
          <cell r="M2071">
            <v>100</v>
          </cell>
        </row>
        <row r="2072">
          <cell r="A2072" t="str">
            <v>Tuttlingen</v>
          </cell>
          <cell r="K2072">
            <v>100</v>
          </cell>
          <cell r="L2072">
            <v>0</v>
          </cell>
          <cell r="M2072">
            <v>100</v>
          </cell>
        </row>
        <row r="2073">
          <cell r="A2073" t="str">
            <v>Tuttlingen</v>
          </cell>
          <cell r="K2073">
            <v>100</v>
          </cell>
          <cell r="L2073">
            <v>0</v>
          </cell>
          <cell r="M2073">
            <v>100</v>
          </cell>
        </row>
        <row r="2074">
          <cell r="A2074" t="str">
            <v>Tuttlingen</v>
          </cell>
          <cell r="K2074">
            <v>100</v>
          </cell>
          <cell r="L2074">
            <v>0</v>
          </cell>
          <cell r="M2074">
            <v>100</v>
          </cell>
        </row>
        <row r="2075">
          <cell r="A2075" t="str">
            <v>Tuttlingen</v>
          </cell>
          <cell r="K2075">
            <v>100</v>
          </cell>
          <cell r="L2075">
            <v>0</v>
          </cell>
          <cell r="M2075">
            <v>100</v>
          </cell>
        </row>
        <row r="2076">
          <cell r="A2076" t="str">
            <v>Tuttlingen</v>
          </cell>
          <cell r="K2076">
            <v>100</v>
          </cell>
          <cell r="L2076">
            <v>0</v>
          </cell>
          <cell r="M2076">
            <v>100</v>
          </cell>
        </row>
        <row r="2077">
          <cell r="A2077" t="str">
            <v>Tuttlingen</v>
          </cell>
          <cell r="K2077">
            <v>100</v>
          </cell>
          <cell r="L2077">
            <v>0</v>
          </cell>
          <cell r="M2077">
            <v>100</v>
          </cell>
        </row>
        <row r="2078">
          <cell r="A2078" t="str">
            <v>Tuttlingen</v>
          </cell>
          <cell r="K2078">
            <v>100</v>
          </cell>
          <cell r="L2078">
            <v>0</v>
          </cell>
          <cell r="M2078">
            <v>100</v>
          </cell>
        </row>
        <row r="2079">
          <cell r="A2079" t="str">
            <v>Tuttlingen</v>
          </cell>
          <cell r="K2079">
            <v>50</v>
          </cell>
          <cell r="L2079">
            <v>0</v>
          </cell>
          <cell r="M2079">
            <v>100</v>
          </cell>
        </row>
        <row r="2080">
          <cell r="A2080" t="str">
            <v>Tuttlingen</v>
          </cell>
          <cell r="K2080">
            <v>0</v>
          </cell>
          <cell r="L2080">
            <v>0</v>
          </cell>
          <cell r="M2080">
            <v>0</v>
          </cell>
        </row>
        <row r="2081">
          <cell r="A2081" t="str">
            <v>Tuttlingen</v>
          </cell>
          <cell r="K2081">
            <v>50</v>
          </cell>
          <cell r="L2081">
            <v>0</v>
          </cell>
          <cell r="M2081">
            <v>0</v>
          </cell>
        </row>
        <row r="2082">
          <cell r="A2082" t="str">
            <v>Tuttlingen</v>
          </cell>
          <cell r="K2082">
            <v>0</v>
          </cell>
          <cell r="L2082">
            <v>0</v>
          </cell>
          <cell r="M2082">
            <v>0</v>
          </cell>
        </row>
        <row r="2083">
          <cell r="A2083" t="str">
            <v>Tuttlingen</v>
          </cell>
          <cell r="K2083">
            <v>50</v>
          </cell>
          <cell r="L2083">
            <v>0</v>
          </cell>
          <cell r="M2083">
            <v>100</v>
          </cell>
        </row>
        <row r="2084">
          <cell r="A2084" t="str">
            <v>Tuttlingen</v>
          </cell>
          <cell r="K2084">
            <v>50</v>
          </cell>
          <cell r="L2084">
            <v>0</v>
          </cell>
          <cell r="M2084">
            <v>0</v>
          </cell>
        </row>
        <row r="2085">
          <cell r="A2085" t="str">
            <v>Tuttlingen</v>
          </cell>
          <cell r="K2085">
            <v>50</v>
          </cell>
          <cell r="L2085">
            <v>0</v>
          </cell>
          <cell r="M2085">
            <v>100</v>
          </cell>
        </row>
        <row r="2086">
          <cell r="A2086" t="str">
            <v>Tuttlingen</v>
          </cell>
          <cell r="K2086">
            <v>0</v>
          </cell>
          <cell r="L2086">
            <v>0</v>
          </cell>
          <cell r="M2086">
            <v>0</v>
          </cell>
        </row>
        <row r="2087">
          <cell r="A2087" t="str">
            <v>Tuttlingen</v>
          </cell>
          <cell r="K2087">
            <v>0</v>
          </cell>
          <cell r="L2087">
            <v>0</v>
          </cell>
          <cell r="M2087">
            <v>0</v>
          </cell>
        </row>
        <row r="2088">
          <cell r="A2088" t="str">
            <v>Tuttlingen</v>
          </cell>
          <cell r="K2088">
            <v>50</v>
          </cell>
          <cell r="L2088">
            <v>0</v>
          </cell>
          <cell r="M2088">
            <v>0</v>
          </cell>
        </row>
        <row r="2089">
          <cell r="A2089" t="str">
            <v>Tuttlingen</v>
          </cell>
          <cell r="K2089">
            <v>0</v>
          </cell>
          <cell r="L2089">
            <v>0</v>
          </cell>
          <cell r="M2089">
            <v>0</v>
          </cell>
        </row>
        <row r="2090">
          <cell r="A2090" t="str">
            <v>Tuttlingen</v>
          </cell>
          <cell r="K2090">
            <v>0</v>
          </cell>
          <cell r="L2090">
            <v>0</v>
          </cell>
          <cell r="M2090">
            <v>0</v>
          </cell>
        </row>
        <row r="2091">
          <cell r="A2091" t="str">
            <v>Tuttlingen</v>
          </cell>
          <cell r="K2091">
            <v>100</v>
          </cell>
          <cell r="L2091">
            <v>0</v>
          </cell>
          <cell r="M2091">
            <v>100</v>
          </cell>
        </row>
        <row r="2092">
          <cell r="A2092" t="str">
            <v>Tuttlingen</v>
          </cell>
          <cell r="K2092">
            <v>50</v>
          </cell>
          <cell r="L2092">
            <v>0</v>
          </cell>
          <cell r="M2092">
            <v>100</v>
          </cell>
        </row>
        <row r="2093">
          <cell r="A2093" t="str">
            <v>Tuttlingen</v>
          </cell>
          <cell r="K2093">
            <v>0</v>
          </cell>
          <cell r="L2093">
            <v>0</v>
          </cell>
          <cell r="M2093">
            <v>0</v>
          </cell>
        </row>
        <row r="2094">
          <cell r="A2094" t="str">
            <v>Tuttlingen</v>
          </cell>
          <cell r="K2094">
            <v>50</v>
          </cell>
          <cell r="L2094">
            <v>0</v>
          </cell>
          <cell r="M2094">
            <v>0</v>
          </cell>
        </row>
        <row r="2095">
          <cell r="A2095" t="str">
            <v>Tuttlingen</v>
          </cell>
          <cell r="K2095">
            <v>0</v>
          </cell>
          <cell r="L2095">
            <v>0</v>
          </cell>
          <cell r="M2095">
            <v>0</v>
          </cell>
        </row>
        <row r="2096">
          <cell r="A2096" t="str">
            <v>Tuttlingen</v>
          </cell>
          <cell r="K2096">
            <v>100</v>
          </cell>
          <cell r="L2096">
            <v>0</v>
          </cell>
          <cell r="M2096">
            <v>100</v>
          </cell>
        </row>
        <row r="2097">
          <cell r="A2097" t="str">
            <v>Tuttlingen</v>
          </cell>
          <cell r="K2097">
            <v>0</v>
          </cell>
          <cell r="L2097">
            <v>0</v>
          </cell>
          <cell r="M2097">
            <v>100</v>
          </cell>
        </row>
        <row r="2098">
          <cell r="A2098" t="str">
            <v>Tuttlingen</v>
          </cell>
          <cell r="K2098">
            <v>50</v>
          </cell>
          <cell r="L2098">
            <v>0</v>
          </cell>
          <cell r="M2098">
            <v>100</v>
          </cell>
        </row>
        <row r="2099">
          <cell r="A2099" t="str">
            <v>Tuttlingen</v>
          </cell>
          <cell r="K2099">
            <v>50</v>
          </cell>
          <cell r="L2099">
            <v>0</v>
          </cell>
          <cell r="M2099">
            <v>0</v>
          </cell>
        </row>
        <row r="2100">
          <cell r="A2100" t="str">
            <v>Tuttlingen</v>
          </cell>
          <cell r="K2100">
            <v>100</v>
          </cell>
          <cell r="L2100">
            <v>0</v>
          </cell>
          <cell r="M2100">
            <v>100</v>
          </cell>
        </row>
        <row r="2101">
          <cell r="A2101" t="str">
            <v>Tuttlingen</v>
          </cell>
          <cell r="K2101">
            <v>100</v>
          </cell>
          <cell r="L2101">
            <v>0</v>
          </cell>
          <cell r="M2101">
            <v>100</v>
          </cell>
        </row>
        <row r="2102">
          <cell r="A2102" t="str">
            <v>Tuttlingen</v>
          </cell>
          <cell r="K2102">
            <v>100</v>
          </cell>
          <cell r="L2102">
            <v>0</v>
          </cell>
          <cell r="M2102">
            <v>100</v>
          </cell>
        </row>
        <row r="2103">
          <cell r="A2103" t="str">
            <v>Tuttlingen</v>
          </cell>
          <cell r="K2103">
            <v>100</v>
          </cell>
          <cell r="L2103">
            <v>0</v>
          </cell>
          <cell r="M2103">
            <v>100</v>
          </cell>
        </row>
        <row r="2104">
          <cell r="A2104" t="str">
            <v>Tuttlingen</v>
          </cell>
          <cell r="K2104">
            <v>100</v>
          </cell>
          <cell r="L2104">
            <v>0</v>
          </cell>
          <cell r="M2104">
            <v>100</v>
          </cell>
        </row>
        <row r="2105">
          <cell r="A2105" t="str">
            <v>Tuttlingen</v>
          </cell>
          <cell r="K2105">
            <v>100</v>
          </cell>
          <cell r="L2105">
            <v>0</v>
          </cell>
          <cell r="M2105">
            <v>100</v>
          </cell>
        </row>
        <row r="2106">
          <cell r="A2106" t="str">
            <v>Tuttlingen</v>
          </cell>
          <cell r="K2106">
            <v>75</v>
          </cell>
          <cell r="L2106">
            <v>0</v>
          </cell>
          <cell r="M2106">
            <v>75</v>
          </cell>
        </row>
        <row r="2107">
          <cell r="A2107" t="str">
            <v>Ulm</v>
          </cell>
          <cell r="K2107">
            <v>0</v>
          </cell>
          <cell r="L2107">
            <v>0</v>
          </cell>
          <cell r="M2107">
            <v>100</v>
          </cell>
        </row>
        <row r="2108">
          <cell r="A2108" t="str">
            <v>Ulm</v>
          </cell>
          <cell r="K2108">
            <v>0</v>
          </cell>
          <cell r="L2108">
            <v>0</v>
          </cell>
          <cell r="M2108">
            <v>50</v>
          </cell>
        </row>
        <row r="2109">
          <cell r="A2109" t="str">
            <v>Ulm</v>
          </cell>
          <cell r="K2109">
            <v>0</v>
          </cell>
          <cell r="L2109">
            <v>-100</v>
          </cell>
          <cell r="M2109">
            <v>-100</v>
          </cell>
        </row>
        <row r="2110">
          <cell r="A2110" t="str">
            <v>Ulm</v>
          </cell>
          <cell r="K2110">
            <v>100</v>
          </cell>
          <cell r="L2110">
            <v>0</v>
          </cell>
          <cell r="M2110">
            <v>100</v>
          </cell>
        </row>
        <row r="2111">
          <cell r="A2111" t="str">
            <v>Ulm</v>
          </cell>
          <cell r="K2111">
            <v>100</v>
          </cell>
          <cell r="L2111">
            <v>0</v>
          </cell>
          <cell r="M2111">
            <v>100</v>
          </cell>
        </row>
        <row r="2112">
          <cell r="A2112" t="str">
            <v>Ulm</v>
          </cell>
          <cell r="K2112">
            <v>0</v>
          </cell>
          <cell r="L2112">
            <v>0</v>
          </cell>
          <cell r="M2112">
            <v>0</v>
          </cell>
        </row>
        <row r="2113">
          <cell r="A2113" t="str">
            <v>Ulm</v>
          </cell>
          <cell r="K2113">
            <v>75</v>
          </cell>
          <cell r="L2113">
            <v>0</v>
          </cell>
          <cell r="M2113">
            <v>75</v>
          </cell>
        </row>
        <row r="2114">
          <cell r="A2114" t="str">
            <v>Ulm</v>
          </cell>
          <cell r="K2114">
            <v>0</v>
          </cell>
          <cell r="L2114">
            <v>0</v>
          </cell>
          <cell r="M2114">
            <v>0</v>
          </cell>
        </row>
        <row r="2115">
          <cell r="A2115" t="str">
            <v>Ulm</v>
          </cell>
          <cell r="K2115">
            <v>100</v>
          </cell>
          <cell r="L2115">
            <v>0</v>
          </cell>
          <cell r="M2115">
            <v>100</v>
          </cell>
        </row>
        <row r="2116">
          <cell r="A2116" t="str">
            <v>Ulm</v>
          </cell>
          <cell r="K2116">
            <v>100</v>
          </cell>
          <cell r="L2116">
            <v>0</v>
          </cell>
          <cell r="M2116">
            <v>100</v>
          </cell>
        </row>
        <row r="2117">
          <cell r="A2117" t="str">
            <v>Ulm</v>
          </cell>
          <cell r="K2117">
            <v>0</v>
          </cell>
          <cell r="L2117">
            <v>0</v>
          </cell>
          <cell r="M2117">
            <v>0</v>
          </cell>
        </row>
        <row r="2118">
          <cell r="A2118" t="str">
            <v>Ulm</v>
          </cell>
          <cell r="K2118">
            <v>100</v>
          </cell>
          <cell r="L2118">
            <v>0</v>
          </cell>
          <cell r="M2118">
            <v>100</v>
          </cell>
        </row>
        <row r="2119">
          <cell r="A2119" t="str">
            <v>Ulm</v>
          </cell>
          <cell r="K2119">
            <v>0</v>
          </cell>
          <cell r="L2119">
            <v>100</v>
          </cell>
          <cell r="M2119">
            <v>100</v>
          </cell>
        </row>
        <row r="2120">
          <cell r="A2120" t="str">
            <v>Ulm</v>
          </cell>
          <cell r="K2120">
            <v>100</v>
          </cell>
          <cell r="L2120">
            <v>0</v>
          </cell>
          <cell r="M2120">
            <v>100</v>
          </cell>
        </row>
        <row r="2121">
          <cell r="A2121" t="str">
            <v>Ulm</v>
          </cell>
          <cell r="K2121">
            <v>0</v>
          </cell>
          <cell r="L2121">
            <v>0</v>
          </cell>
          <cell r="M2121">
            <v>0</v>
          </cell>
        </row>
        <row r="2122">
          <cell r="A2122" t="str">
            <v>Ulm</v>
          </cell>
          <cell r="K2122">
            <v>100</v>
          </cell>
          <cell r="L2122">
            <v>0</v>
          </cell>
          <cell r="M2122">
            <v>0</v>
          </cell>
        </row>
        <row r="2123">
          <cell r="A2123" t="str">
            <v>Ulm</v>
          </cell>
          <cell r="K2123">
            <v>100</v>
          </cell>
          <cell r="L2123">
            <v>0</v>
          </cell>
          <cell r="M2123">
            <v>100</v>
          </cell>
        </row>
        <row r="2124">
          <cell r="A2124" t="str">
            <v>Ulm</v>
          </cell>
          <cell r="K2124">
            <v>0</v>
          </cell>
          <cell r="L2124">
            <v>100</v>
          </cell>
          <cell r="M2124">
            <v>100</v>
          </cell>
        </row>
        <row r="2125">
          <cell r="A2125" t="str">
            <v>Ulm</v>
          </cell>
          <cell r="K2125">
            <v>0</v>
          </cell>
          <cell r="L2125">
            <v>0</v>
          </cell>
          <cell r="M2125">
            <v>0</v>
          </cell>
        </row>
        <row r="2126">
          <cell r="A2126" t="str">
            <v>Ulm</v>
          </cell>
          <cell r="K2126">
            <v>0</v>
          </cell>
          <cell r="L2126">
            <v>100</v>
          </cell>
          <cell r="M2126">
            <v>100</v>
          </cell>
        </row>
        <row r="2127">
          <cell r="A2127" t="str">
            <v>Ulm</v>
          </cell>
          <cell r="K2127">
            <v>100</v>
          </cell>
          <cell r="L2127">
            <v>0</v>
          </cell>
          <cell r="M2127">
            <v>100</v>
          </cell>
        </row>
        <row r="2128">
          <cell r="A2128" t="str">
            <v>Ulm</v>
          </cell>
          <cell r="K2128">
            <v>0</v>
          </cell>
          <cell r="L2128">
            <v>0</v>
          </cell>
          <cell r="M2128">
            <v>0</v>
          </cell>
        </row>
        <row r="2129">
          <cell r="A2129" t="str">
            <v>Ulm</v>
          </cell>
          <cell r="K2129">
            <v>100</v>
          </cell>
          <cell r="L2129">
            <v>0</v>
          </cell>
          <cell r="M2129">
            <v>100</v>
          </cell>
        </row>
        <row r="2130">
          <cell r="A2130" t="str">
            <v>Ulm</v>
          </cell>
          <cell r="K2130">
            <v>100</v>
          </cell>
          <cell r="L2130">
            <v>0</v>
          </cell>
          <cell r="M2130">
            <v>100</v>
          </cell>
        </row>
        <row r="2131">
          <cell r="A2131" t="str">
            <v>Ulm</v>
          </cell>
          <cell r="K2131">
            <v>100</v>
          </cell>
          <cell r="L2131">
            <v>0</v>
          </cell>
          <cell r="M2131">
            <v>100</v>
          </cell>
        </row>
        <row r="2132">
          <cell r="A2132" t="str">
            <v>Ulm</v>
          </cell>
          <cell r="K2132">
            <v>0</v>
          </cell>
          <cell r="L2132">
            <v>0</v>
          </cell>
          <cell r="M2132">
            <v>0</v>
          </cell>
        </row>
        <row r="2133">
          <cell r="A2133" t="str">
            <v>Ulm</v>
          </cell>
          <cell r="K2133">
            <v>100</v>
          </cell>
          <cell r="L2133">
            <v>0</v>
          </cell>
          <cell r="M2133">
            <v>100</v>
          </cell>
        </row>
        <row r="2134">
          <cell r="A2134" t="str">
            <v>Ulm</v>
          </cell>
          <cell r="K2134">
            <v>0</v>
          </cell>
          <cell r="L2134">
            <v>0</v>
          </cell>
          <cell r="M2134">
            <v>0</v>
          </cell>
        </row>
        <row r="2135">
          <cell r="A2135" t="str">
            <v>Ulm</v>
          </cell>
          <cell r="K2135">
            <v>0</v>
          </cell>
          <cell r="L2135">
            <v>0</v>
          </cell>
          <cell r="M2135">
            <v>0</v>
          </cell>
        </row>
        <row r="2136">
          <cell r="A2136" t="str">
            <v>Ulm</v>
          </cell>
          <cell r="K2136">
            <v>0</v>
          </cell>
          <cell r="L2136">
            <v>100</v>
          </cell>
          <cell r="M2136">
            <v>100</v>
          </cell>
        </row>
        <row r="2137">
          <cell r="A2137" t="str">
            <v>Ulm</v>
          </cell>
          <cell r="K2137">
            <v>0</v>
          </cell>
          <cell r="L2137">
            <v>0</v>
          </cell>
          <cell r="M2137">
            <v>0</v>
          </cell>
        </row>
        <row r="2138">
          <cell r="A2138" t="str">
            <v>Ulm</v>
          </cell>
          <cell r="K2138">
            <v>0</v>
          </cell>
          <cell r="L2138">
            <v>100</v>
          </cell>
          <cell r="M2138">
            <v>100</v>
          </cell>
        </row>
        <row r="2139">
          <cell r="A2139" t="str">
            <v>Ulm</v>
          </cell>
          <cell r="K2139">
            <v>0</v>
          </cell>
          <cell r="L2139">
            <v>0</v>
          </cell>
          <cell r="M2139">
            <v>0</v>
          </cell>
        </row>
        <row r="2140">
          <cell r="A2140" t="str">
            <v>Ulm</v>
          </cell>
          <cell r="K2140">
            <v>0</v>
          </cell>
          <cell r="L2140">
            <v>100</v>
          </cell>
          <cell r="M2140">
            <v>100</v>
          </cell>
        </row>
        <row r="2141">
          <cell r="A2141" t="str">
            <v>Ulm</v>
          </cell>
          <cell r="K2141">
            <v>0</v>
          </cell>
          <cell r="L2141">
            <v>0</v>
          </cell>
          <cell r="M2141">
            <v>0</v>
          </cell>
        </row>
        <row r="2142">
          <cell r="A2142" t="str">
            <v>Ulm</v>
          </cell>
          <cell r="K2142">
            <v>100</v>
          </cell>
          <cell r="L2142">
            <v>0</v>
          </cell>
          <cell r="M2142">
            <v>100</v>
          </cell>
        </row>
        <row r="2143">
          <cell r="A2143" t="str">
            <v>Ulm</v>
          </cell>
          <cell r="K2143">
            <v>100</v>
          </cell>
          <cell r="L2143">
            <v>0</v>
          </cell>
          <cell r="M2143">
            <v>100</v>
          </cell>
        </row>
        <row r="2144">
          <cell r="A2144" t="str">
            <v>Ulm</v>
          </cell>
          <cell r="K2144">
            <v>0</v>
          </cell>
          <cell r="L2144">
            <v>100</v>
          </cell>
          <cell r="M2144">
            <v>100</v>
          </cell>
        </row>
        <row r="2145">
          <cell r="A2145" t="str">
            <v>Ulm</v>
          </cell>
          <cell r="K2145">
            <v>0</v>
          </cell>
          <cell r="L2145">
            <v>100</v>
          </cell>
          <cell r="M2145">
            <v>100</v>
          </cell>
        </row>
        <row r="2146">
          <cell r="A2146" t="str">
            <v>Ulm</v>
          </cell>
          <cell r="K2146">
            <v>50</v>
          </cell>
          <cell r="L2146">
            <v>0</v>
          </cell>
          <cell r="M2146">
            <v>50</v>
          </cell>
        </row>
        <row r="2147">
          <cell r="A2147" t="str">
            <v>Ulm</v>
          </cell>
          <cell r="K2147">
            <v>0</v>
          </cell>
          <cell r="L2147">
            <v>100</v>
          </cell>
          <cell r="M2147">
            <v>100</v>
          </cell>
        </row>
        <row r="2148">
          <cell r="A2148" t="str">
            <v>Ulm</v>
          </cell>
          <cell r="K2148">
            <v>0</v>
          </cell>
          <cell r="L2148">
            <v>50</v>
          </cell>
          <cell r="M2148">
            <v>50</v>
          </cell>
        </row>
        <row r="2149">
          <cell r="A2149" t="str">
            <v>Ulm</v>
          </cell>
          <cell r="K2149">
            <v>100</v>
          </cell>
          <cell r="L2149">
            <v>0</v>
          </cell>
          <cell r="M2149">
            <v>100</v>
          </cell>
        </row>
        <row r="2150">
          <cell r="A2150" t="str">
            <v>Ulm</v>
          </cell>
          <cell r="K2150">
            <v>100</v>
          </cell>
          <cell r="L2150">
            <v>0</v>
          </cell>
          <cell r="M2150">
            <v>100</v>
          </cell>
        </row>
        <row r="2151">
          <cell r="A2151" t="str">
            <v>Ulm</v>
          </cell>
          <cell r="K2151">
            <v>100</v>
          </cell>
          <cell r="L2151">
            <v>0</v>
          </cell>
          <cell r="M2151">
            <v>100</v>
          </cell>
        </row>
        <row r="2152">
          <cell r="A2152" t="str">
            <v>Ulm</v>
          </cell>
          <cell r="K2152">
            <v>100</v>
          </cell>
          <cell r="L2152">
            <v>0</v>
          </cell>
          <cell r="M2152">
            <v>100</v>
          </cell>
        </row>
        <row r="2153">
          <cell r="A2153" t="str">
            <v>Ulm</v>
          </cell>
          <cell r="K2153">
            <v>75</v>
          </cell>
          <cell r="L2153">
            <v>0</v>
          </cell>
          <cell r="M2153">
            <v>75</v>
          </cell>
        </row>
        <row r="2154">
          <cell r="A2154" t="str">
            <v>Ulm</v>
          </cell>
          <cell r="K2154">
            <v>100</v>
          </cell>
          <cell r="L2154">
            <v>0</v>
          </cell>
          <cell r="M2154">
            <v>0</v>
          </cell>
        </row>
        <row r="2155">
          <cell r="A2155" t="str">
            <v>Ulm</v>
          </cell>
          <cell r="K2155">
            <v>100</v>
          </cell>
          <cell r="L2155">
            <v>0</v>
          </cell>
          <cell r="M2155">
            <v>100</v>
          </cell>
        </row>
        <row r="2156">
          <cell r="A2156" t="str">
            <v>Ulm</v>
          </cell>
          <cell r="K2156">
            <v>100</v>
          </cell>
          <cell r="L2156">
            <v>0</v>
          </cell>
          <cell r="M2156">
            <v>100</v>
          </cell>
        </row>
        <row r="2157">
          <cell r="A2157" t="str">
            <v>Ulm</v>
          </cell>
          <cell r="K2157">
            <v>75</v>
          </cell>
          <cell r="L2157">
            <v>0</v>
          </cell>
          <cell r="M2157">
            <v>75</v>
          </cell>
        </row>
        <row r="2158">
          <cell r="A2158" t="str">
            <v>Ulm</v>
          </cell>
          <cell r="K2158">
            <v>0</v>
          </cell>
          <cell r="L2158">
            <v>0</v>
          </cell>
          <cell r="M2158">
            <v>0</v>
          </cell>
        </row>
        <row r="2159">
          <cell r="A2159" t="str">
            <v>Ulm</v>
          </cell>
          <cell r="K2159">
            <v>100</v>
          </cell>
          <cell r="L2159">
            <v>0</v>
          </cell>
          <cell r="M2159">
            <v>100</v>
          </cell>
        </row>
        <row r="2160">
          <cell r="A2160" t="str">
            <v>Ulm</v>
          </cell>
          <cell r="K2160">
            <v>0</v>
          </cell>
          <cell r="L2160">
            <v>0</v>
          </cell>
          <cell r="M2160">
            <v>0</v>
          </cell>
        </row>
        <row r="2161">
          <cell r="A2161" t="str">
            <v>Ulm</v>
          </cell>
          <cell r="K2161">
            <v>100</v>
          </cell>
          <cell r="L2161">
            <v>0</v>
          </cell>
          <cell r="M2161">
            <v>100</v>
          </cell>
        </row>
        <row r="2162">
          <cell r="A2162" t="str">
            <v>Ulm</v>
          </cell>
          <cell r="K2162">
            <v>100</v>
          </cell>
          <cell r="L2162">
            <v>0</v>
          </cell>
          <cell r="M2162">
            <v>100</v>
          </cell>
        </row>
        <row r="2163">
          <cell r="A2163" t="str">
            <v>Ulm</v>
          </cell>
          <cell r="K2163">
            <v>0</v>
          </cell>
          <cell r="L2163">
            <v>0</v>
          </cell>
          <cell r="M2163">
            <v>0</v>
          </cell>
        </row>
        <row r="2164">
          <cell r="A2164" t="str">
            <v>Ulm</v>
          </cell>
          <cell r="K2164">
            <v>100</v>
          </cell>
          <cell r="L2164">
            <v>0</v>
          </cell>
          <cell r="M2164">
            <v>100</v>
          </cell>
        </row>
        <row r="2165">
          <cell r="A2165" t="str">
            <v>Ulm</v>
          </cell>
          <cell r="K2165">
            <v>100</v>
          </cell>
          <cell r="L2165">
            <v>0</v>
          </cell>
          <cell r="M2165">
            <v>100</v>
          </cell>
        </row>
        <row r="2166">
          <cell r="A2166" t="str">
            <v>Ulm</v>
          </cell>
          <cell r="K2166">
            <v>0</v>
          </cell>
          <cell r="L2166">
            <v>0</v>
          </cell>
          <cell r="M2166">
            <v>0</v>
          </cell>
        </row>
        <row r="2167">
          <cell r="A2167" t="str">
            <v>Vaihingen an der Enz</v>
          </cell>
          <cell r="K2167">
            <v>100</v>
          </cell>
          <cell r="L2167">
            <v>0</v>
          </cell>
          <cell r="M2167">
            <v>100</v>
          </cell>
        </row>
        <row r="2168">
          <cell r="A2168" t="str">
            <v>Vaihingen an der Enz</v>
          </cell>
          <cell r="K2168">
            <v>100</v>
          </cell>
          <cell r="L2168">
            <v>0</v>
          </cell>
          <cell r="M2168">
            <v>100</v>
          </cell>
        </row>
        <row r="2169">
          <cell r="A2169" t="str">
            <v>Vaihingen an der Enz</v>
          </cell>
          <cell r="K2169">
            <v>100</v>
          </cell>
          <cell r="L2169">
            <v>0</v>
          </cell>
          <cell r="M2169">
            <v>100</v>
          </cell>
        </row>
        <row r="2170">
          <cell r="A2170" t="str">
            <v>Vaihingen an der Enz</v>
          </cell>
          <cell r="K2170">
            <v>100</v>
          </cell>
          <cell r="L2170">
            <v>0</v>
          </cell>
          <cell r="M2170">
            <v>100</v>
          </cell>
        </row>
        <row r="2171">
          <cell r="A2171" t="str">
            <v>Vaihingen an der Enz</v>
          </cell>
          <cell r="K2171">
            <v>50</v>
          </cell>
          <cell r="L2171">
            <v>0</v>
          </cell>
          <cell r="M2171">
            <v>100</v>
          </cell>
        </row>
        <row r="2172">
          <cell r="A2172" t="str">
            <v>Vaihingen an der Enz</v>
          </cell>
          <cell r="K2172">
            <v>50</v>
          </cell>
          <cell r="L2172">
            <v>0</v>
          </cell>
          <cell r="M2172">
            <v>0</v>
          </cell>
        </row>
        <row r="2173">
          <cell r="A2173" t="str">
            <v>Vaihingen an der Enz</v>
          </cell>
          <cell r="K2173">
            <v>100</v>
          </cell>
          <cell r="L2173">
            <v>0</v>
          </cell>
          <cell r="M2173">
            <v>100</v>
          </cell>
        </row>
        <row r="2174">
          <cell r="A2174" t="str">
            <v>Vaihingen an der Enz</v>
          </cell>
          <cell r="K2174">
            <v>0</v>
          </cell>
          <cell r="L2174">
            <v>0</v>
          </cell>
          <cell r="M2174">
            <v>0</v>
          </cell>
        </row>
        <row r="2175">
          <cell r="A2175" t="str">
            <v>Vaihingen an der Enz</v>
          </cell>
          <cell r="K2175">
            <v>0</v>
          </cell>
          <cell r="L2175">
            <v>0</v>
          </cell>
          <cell r="M2175">
            <v>0</v>
          </cell>
        </row>
        <row r="2176">
          <cell r="A2176" t="str">
            <v>Vaihingen an der Enz</v>
          </cell>
          <cell r="K2176">
            <v>100</v>
          </cell>
          <cell r="L2176">
            <v>0</v>
          </cell>
          <cell r="M2176">
            <v>100</v>
          </cell>
        </row>
        <row r="2177">
          <cell r="A2177" t="str">
            <v>Vaihingen an der Enz</v>
          </cell>
          <cell r="K2177">
            <v>50</v>
          </cell>
          <cell r="L2177">
            <v>0</v>
          </cell>
          <cell r="M2177">
            <v>100</v>
          </cell>
        </row>
        <row r="2178">
          <cell r="A2178" t="str">
            <v>Vaihingen an der Enz</v>
          </cell>
          <cell r="K2178">
            <v>50</v>
          </cell>
          <cell r="L2178">
            <v>0</v>
          </cell>
          <cell r="M2178">
            <v>0</v>
          </cell>
        </row>
        <row r="2179">
          <cell r="A2179" t="str">
            <v>Vaihingen an der Enz</v>
          </cell>
          <cell r="K2179">
            <v>100</v>
          </cell>
          <cell r="L2179">
            <v>0</v>
          </cell>
          <cell r="M2179">
            <v>100</v>
          </cell>
        </row>
        <row r="2180">
          <cell r="A2180" t="str">
            <v>Vaihingen an der Enz</v>
          </cell>
          <cell r="K2180">
            <v>100</v>
          </cell>
          <cell r="L2180">
            <v>0</v>
          </cell>
          <cell r="M2180">
            <v>100</v>
          </cell>
        </row>
        <row r="2181">
          <cell r="A2181" t="str">
            <v>Vaihingen an der Enz</v>
          </cell>
          <cell r="K2181">
            <v>100</v>
          </cell>
          <cell r="L2181">
            <v>0</v>
          </cell>
          <cell r="M2181">
            <v>100</v>
          </cell>
        </row>
        <row r="2182">
          <cell r="A2182" t="str">
            <v>Vaihingen an der Enz</v>
          </cell>
          <cell r="K2182">
            <v>100</v>
          </cell>
          <cell r="L2182">
            <v>0</v>
          </cell>
          <cell r="M2182">
            <v>100</v>
          </cell>
        </row>
        <row r="2183">
          <cell r="A2183" t="str">
            <v>Vaihingen an der Enz</v>
          </cell>
          <cell r="K2183">
            <v>100</v>
          </cell>
          <cell r="L2183">
            <v>0</v>
          </cell>
          <cell r="M2183">
            <v>100</v>
          </cell>
        </row>
        <row r="2184">
          <cell r="A2184" t="str">
            <v>Vaihingen an der Enz</v>
          </cell>
          <cell r="K2184">
            <v>100</v>
          </cell>
          <cell r="L2184">
            <v>0</v>
          </cell>
          <cell r="M2184">
            <v>100</v>
          </cell>
        </row>
        <row r="2185">
          <cell r="A2185" t="str">
            <v>Vaihingen an der Enz</v>
          </cell>
          <cell r="K2185">
            <v>100</v>
          </cell>
          <cell r="L2185">
            <v>0</v>
          </cell>
          <cell r="M2185">
            <v>100</v>
          </cell>
        </row>
        <row r="2186">
          <cell r="A2186" t="str">
            <v>Vaihingen an der Enz</v>
          </cell>
          <cell r="K2186">
            <v>100</v>
          </cell>
          <cell r="L2186">
            <v>0</v>
          </cell>
          <cell r="M2186">
            <v>100</v>
          </cell>
        </row>
        <row r="2187">
          <cell r="A2187" t="str">
            <v>Vaihingen an der Enz</v>
          </cell>
          <cell r="K2187">
            <v>100</v>
          </cell>
          <cell r="L2187">
            <v>0</v>
          </cell>
          <cell r="M2187">
            <v>100</v>
          </cell>
        </row>
        <row r="2188">
          <cell r="A2188" t="str">
            <v>Vaihingen an der Enz</v>
          </cell>
          <cell r="K2188">
            <v>100</v>
          </cell>
          <cell r="L2188">
            <v>0</v>
          </cell>
          <cell r="M2188">
            <v>75</v>
          </cell>
        </row>
        <row r="2189">
          <cell r="A2189" t="str">
            <v>Vaihingen an der Enz</v>
          </cell>
          <cell r="K2189">
            <v>100</v>
          </cell>
          <cell r="L2189">
            <v>0</v>
          </cell>
          <cell r="M2189">
            <v>100</v>
          </cell>
        </row>
        <row r="2190">
          <cell r="A2190" t="str">
            <v>Vaihingen an der Enz</v>
          </cell>
          <cell r="K2190">
            <v>100</v>
          </cell>
          <cell r="L2190">
            <v>0</v>
          </cell>
          <cell r="M2190">
            <v>100</v>
          </cell>
        </row>
        <row r="2191">
          <cell r="A2191" t="str">
            <v>Vaihingen an der Enz</v>
          </cell>
          <cell r="K2191">
            <v>0</v>
          </cell>
          <cell r="L2191">
            <v>0</v>
          </cell>
          <cell r="M2191">
            <v>0</v>
          </cell>
        </row>
        <row r="2192">
          <cell r="A2192" t="str">
            <v>Vaihingen an der Enz</v>
          </cell>
          <cell r="K2192">
            <v>0</v>
          </cell>
          <cell r="L2192">
            <v>0</v>
          </cell>
          <cell r="M2192">
            <v>0</v>
          </cell>
        </row>
        <row r="2193">
          <cell r="A2193" t="str">
            <v>Vaihingen an der Enz</v>
          </cell>
          <cell r="K2193">
            <v>100</v>
          </cell>
          <cell r="L2193">
            <v>0</v>
          </cell>
          <cell r="M2193">
            <v>100</v>
          </cell>
        </row>
        <row r="2194">
          <cell r="A2194" t="str">
            <v>Vaihingen an der Enz</v>
          </cell>
          <cell r="K2194">
            <v>100</v>
          </cell>
          <cell r="L2194">
            <v>0</v>
          </cell>
          <cell r="M2194">
            <v>100</v>
          </cell>
        </row>
        <row r="2195">
          <cell r="A2195" t="str">
            <v>Waiblingen</v>
          </cell>
          <cell r="K2195">
            <v>100</v>
          </cell>
          <cell r="L2195">
            <v>0</v>
          </cell>
          <cell r="M2195">
            <v>100</v>
          </cell>
        </row>
        <row r="2196">
          <cell r="A2196" t="str">
            <v>Waiblingen</v>
          </cell>
          <cell r="K2196">
            <v>100</v>
          </cell>
          <cell r="L2196">
            <v>0</v>
          </cell>
          <cell r="M2196">
            <v>50</v>
          </cell>
        </row>
        <row r="2197">
          <cell r="A2197" t="str">
            <v>Waiblingen</v>
          </cell>
          <cell r="K2197">
            <v>0</v>
          </cell>
          <cell r="L2197">
            <v>0</v>
          </cell>
          <cell r="M2197">
            <v>0</v>
          </cell>
        </row>
        <row r="2198">
          <cell r="A2198" t="str">
            <v>Waiblingen</v>
          </cell>
          <cell r="K2198">
            <v>100</v>
          </cell>
          <cell r="L2198">
            <v>0</v>
          </cell>
          <cell r="M2198">
            <v>100</v>
          </cell>
        </row>
        <row r="2199">
          <cell r="A2199" t="str">
            <v>Waiblingen</v>
          </cell>
          <cell r="K2199">
            <v>100</v>
          </cell>
          <cell r="L2199">
            <v>0</v>
          </cell>
          <cell r="M2199">
            <v>100</v>
          </cell>
        </row>
        <row r="2200">
          <cell r="A2200" t="str">
            <v>Waiblingen</v>
          </cell>
          <cell r="K2200">
            <v>0</v>
          </cell>
          <cell r="L2200">
            <v>0</v>
          </cell>
          <cell r="M2200">
            <v>0</v>
          </cell>
        </row>
        <row r="2201">
          <cell r="A2201" t="str">
            <v>Waiblingen</v>
          </cell>
          <cell r="K2201">
            <v>100</v>
          </cell>
          <cell r="L2201">
            <v>0</v>
          </cell>
          <cell r="M2201">
            <v>100</v>
          </cell>
        </row>
        <row r="2202">
          <cell r="A2202" t="str">
            <v>Waiblingen</v>
          </cell>
          <cell r="K2202">
            <v>75</v>
          </cell>
          <cell r="L2202">
            <v>0</v>
          </cell>
          <cell r="M2202">
            <v>50</v>
          </cell>
        </row>
        <row r="2203">
          <cell r="A2203" t="str">
            <v>Waiblingen</v>
          </cell>
          <cell r="K2203">
            <v>0</v>
          </cell>
          <cell r="L2203">
            <v>100</v>
          </cell>
          <cell r="M2203">
            <v>100</v>
          </cell>
        </row>
        <row r="2204">
          <cell r="A2204" t="str">
            <v>Waiblingen</v>
          </cell>
          <cell r="K2204">
            <v>100</v>
          </cell>
          <cell r="L2204">
            <v>0</v>
          </cell>
          <cell r="M2204">
            <v>100</v>
          </cell>
        </row>
        <row r="2205">
          <cell r="A2205" t="str">
            <v>Waiblingen</v>
          </cell>
          <cell r="K2205">
            <v>100</v>
          </cell>
          <cell r="L2205">
            <v>0</v>
          </cell>
          <cell r="M2205">
            <v>100</v>
          </cell>
        </row>
        <row r="2206">
          <cell r="A2206" t="str">
            <v>Waiblingen</v>
          </cell>
          <cell r="K2206">
            <v>50</v>
          </cell>
          <cell r="L2206">
            <v>0</v>
          </cell>
          <cell r="M2206">
            <v>100</v>
          </cell>
        </row>
        <row r="2207">
          <cell r="A2207" t="str">
            <v>Waiblingen</v>
          </cell>
          <cell r="K2207">
            <v>50</v>
          </cell>
          <cell r="L2207">
            <v>0</v>
          </cell>
          <cell r="M2207">
            <v>0</v>
          </cell>
        </row>
        <row r="2208">
          <cell r="A2208" t="str">
            <v>Waiblingen</v>
          </cell>
          <cell r="K2208">
            <v>100</v>
          </cell>
          <cell r="L2208">
            <v>0</v>
          </cell>
          <cell r="M2208">
            <v>100</v>
          </cell>
        </row>
        <row r="2209">
          <cell r="A2209" t="str">
            <v>Waiblingen</v>
          </cell>
          <cell r="K2209">
            <v>0</v>
          </cell>
          <cell r="L2209">
            <v>0</v>
          </cell>
          <cell r="M2209">
            <v>50</v>
          </cell>
        </row>
        <row r="2210">
          <cell r="A2210" t="str">
            <v>Waiblingen</v>
          </cell>
          <cell r="K2210">
            <v>75</v>
          </cell>
          <cell r="L2210">
            <v>0</v>
          </cell>
          <cell r="M2210">
            <v>0</v>
          </cell>
        </row>
        <row r="2211">
          <cell r="A2211" t="str">
            <v>Waiblingen</v>
          </cell>
          <cell r="K2211">
            <v>100</v>
          </cell>
          <cell r="L2211">
            <v>0</v>
          </cell>
          <cell r="M2211">
            <v>100</v>
          </cell>
        </row>
        <row r="2212">
          <cell r="A2212" t="str">
            <v>Waiblingen</v>
          </cell>
          <cell r="K2212">
            <v>100</v>
          </cell>
          <cell r="L2212">
            <v>0</v>
          </cell>
          <cell r="M2212">
            <v>100</v>
          </cell>
        </row>
        <row r="2213">
          <cell r="A2213" t="str">
            <v>Waiblingen</v>
          </cell>
          <cell r="K2213">
            <v>0</v>
          </cell>
          <cell r="L2213">
            <v>0</v>
          </cell>
          <cell r="M2213">
            <v>50</v>
          </cell>
        </row>
        <row r="2214">
          <cell r="A2214" t="str">
            <v>Waiblingen</v>
          </cell>
          <cell r="K2214">
            <v>100</v>
          </cell>
          <cell r="L2214">
            <v>0</v>
          </cell>
          <cell r="M2214">
            <v>100</v>
          </cell>
        </row>
        <row r="2215">
          <cell r="A2215" t="str">
            <v>Waiblingen</v>
          </cell>
          <cell r="K2215">
            <v>100</v>
          </cell>
          <cell r="L2215">
            <v>0</v>
          </cell>
          <cell r="M2215">
            <v>100</v>
          </cell>
        </row>
        <row r="2216">
          <cell r="A2216" t="str">
            <v>Waiblingen</v>
          </cell>
          <cell r="K2216">
            <v>100</v>
          </cell>
          <cell r="L2216">
            <v>0</v>
          </cell>
          <cell r="M2216">
            <v>100</v>
          </cell>
        </row>
        <row r="2217">
          <cell r="A2217" t="str">
            <v>Waiblingen</v>
          </cell>
          <cell r="K2217">
            <v>100</v>
          </cell>
          <cell r="L2217">
            <v>0</v>
          </cell>
          <cell r="M2217">
            <v>100</v>
          </cell>
        </row>
        <row r="2218">
          <cell r="A2218" t="str">
            <v>Waiblingen</v>
          </cell>
          <cell r="K2218">
            <v>50</v>
          </cell>
          <cell r="L2218">
            <v>0</v>
          </cell>
          <cell r="M2218">
            <v>100</v>
          </cell>
        </row>
        <row r="2219">
          <cell r="A2219" t="str">
            <v>Waiblingen</v>
          </cell>
          <cell r="K2219">
            <v>50</v>
          </cell>
          <cell r="L2219">
            <v>0</v>
          </cell>
          <cell r="M2219">
            <v>0</v>
          </cell>
        </row>
        <row r="2220">
          <cell r="A2220" t="str">
            <v>Waiblingen</v>
          </cell>
          <cell r="K2220">
            <v>100</v>
          </cell>
          <cell r="L2220">
            <v>0</v>
          </cell>
          <cell r="M2220">
            <v>100</v>
          </cell>
        </row>
        <row r="2221">
          <cell r="A2221" t="str">
            <v>Waiblingen</v>
          </cell>
          <cell r="K2221">
            <v>100</v>
          </cell>
          <cell r="L2221">
            <v>0</v>
          </cell>
          <cell r="M2221">
            <v>100</v>
          </cell>
        </row>
        <row r="2222">
          <cell r="A2222" t="str">
            <v>Waiblingen</v>
          </cell>
          <cell r="K2222">
            <v>50</v>
          </cell>
          <cell r="L2222">
            <v>0</v>
          </cell>
          <cell r="M2222">
            <v>100</v>
          </cell>
        </row>
        <row r="2223">
          <cell r="A2223" t="str">
            <v>Waiblingen</v>
          </cell>
          <cell r="K2223">
            <v>50</v>
          </cell>
          <cell r="L2223">
            <v>0</v>
          </cell>
          <cell r="M2223">
            <v>0</v>
          </cell>
        </row>
        <row r="2224">
          <cell r="A2224" t="str">
            <v>Waiblingen</v>
          </cell>
          <cell r="K2224">
            <v>100</v>
          </cell>
          <cell r="L2224">
            <v>0</v>
          </cell>
          <cell r="M2224">
            <v>100</v>
          </cell>
        </row>
        <row r="2225">
          <cell r="A2225" t="str">
            <v>Waiblingen</v>
          </cell>
          <cell r="K2225">
            <v>50</v>
          </cell>
          <cell r="L2225">
            <v>0</v>
          </cell>
          <cell r="M2225">
            <v>100</v>
          </cell>
        </row>
        <row r="2226">
          <cell r="A2226" t="str">
            <v>Waiblingen</v>
          </cell>
          <cell r="K2226">
            <v>50</v>
          </cell>
          <cell r="L2226">
            <v>0</v>
          </cell>
          <cell r="M2226">
            <v>0</v>
          </cell>
        </row>
        <row r="2227">
          <cell r="A2227" t="str">
            <v>Waiblingen</v>
          </cell>
          <cell r="K2227">
            <v>50</v>
          </cell>
          <cell r="L2227">
            <v>0</v>
          </cell>
          <cell r="M2227">
            <v>100</v>
          </cell>
        </row>
        <row r="2228">
          <cell r="A2228" t="str">
            <v>Waiblingen</v>
          </cell>
          <cell r="K2228">
            <v>50</v>
          </cell>
          <cell r="L2228">
            <v>0</v>
          </cell>
          <cell r="M2228">
            <v>0</v>
          </cell>
        </row>
        <row r="2229">
          <cell r="A2229" t="str">
            <v>Waiblingen</v>
          </cell>
          <cell r="K2229">
            <v>100</v>
          </cell>
          <cell r="L2229">
            <v>0</v>
          </cell>
          <cell r="M2229">
            <v>100</v>
          </cell>
        </row>
        <row r="2230">
          <cell r="A2230" t="str">
            <v>Waiblingen</v>
          </cell>
          <cell r="K2230">
            <v>100</v>
          </cell>
          <cell r="L2230">
            <v>0</v>
          </cell>
          <cell r="M2230">
            <v>100</v>
          </cell>
        </row>
        <row r="2231">
          <cell r="A2231" t="str">
            <v>Waiblingen</v>
          </cell>
          <cell r="K2231">
            <v>100</v>
          </cell>
          <cell r="L2231">
            <v>0</v>
          </cell>
          <cell r="M2231">
            <v>100</v>
          </cell>
        </row>
        <row r="2232">
          <cell r="A2232" t="str">
            <v>Waiblingen</v>
          </cell>
          <cell r="K2232">
            <v>100</v>
          </cell>
          <cell r="L2232">
            <v>0</v>
          </cell>
          <cell r="M2232">
            <v>100</v>
          </cell>
        </row>
        <row r="2233">
          <cell r="A2233" t="str">
            <v>Waiblingen</v>
          </cell>
          <cell r="K2233">
            <v>100</v>
          </cell>
          <cell r="L2233">
            <v>0</v>
          </cell>
          <cell r="M2233">
            <v>100</v>
          </cell>
        </row>
        <row r="2234">
          <cell r="A2234" t="str">
            <v>Waiblingen</v>
          </cell>
          <cell r="K2234">
            <v>50</v>
          </cell>
          <cell r="L2234">
            <v>0</v>
          </cell>
          <cell r="M2234">
            <v>50</v>
          </cell>
        </row>
        <row r="2235">
          <cell r="A2235" t="str">
            <v>Waiblingen</v>
          </cell>
          <cell r="K2235">
            <v>100</v>
          </cell>
          <cell r="L2235">
            <v>0</v>
          </cell>
          <cell r="M2235">
            <v>100</v>
          </cell>
        </row>
        <row r="2236">
          <cell r="A2236" t="str">
            <v>Waiblingen</v>
          </cell>
          <cell r="K2236">
            <v>100</v>
          </cell>
          <cell r="L2236">
            <v>0</v>
          </cell>
          <cell r="M2236">
            <v>100</v>
          </cell>
        </row>
        <row r="2237">
          <cell r="A2237" t="str">
            <v>Waiblingen</v>
          </cell>
          <cell r="K2237">
            <v>0</v>
          </cell>
          <cell r="L2237">
            <v>0</v>
          </cell>
          <cell r="M2237">
            <v>0</v>
          </cell>
        </row>
        <row r="2238">
          <cell r="A2238" t="str">
            <v>Waiblingen</v>
          </cell>
          <cell r="K2238">
            <v>100</v>
          </cell>
          <cell r="L2238">
            <v>0</v>
          </cell>
          <cell r="M2238">
            <v>100</v>
          </cell>
        </row>
        <row r="2239">
          <cell r="A2239" t="str">
            <v>Waiblingen</v>
          </cell>
          <cell r="K2239">
            <v>100</v>
          </cell>
          <cell r="L2239">
            <v>0</v>
          </cell>
          <cell r="M2239">
            <v>100</v>
          </cell>
        </row>
        <row r="2240">
          <cell r="A2240" t="str">
            <v>Waiblingen</v>
          </cell>
          <cell r="K2240">
            <v>0</v>
          </cell>
          <cell r="L2240">
            <v>0</v>
          </cell>
          <cell r="M2240">
            <v>0</v>
          </cell>
        </row>
        <row r="2241">
          <cell r="A2241" t="str">
            <v>Waiblingen</v>
          </cell>
          <cell r="K2241">
            <v>50</v>
          </cell>
          <cell r="L2241">
            <v>0</v>
          </cell>
          <cell r="M2241">
            <v>50</v>
          </cell>
        </row>
        <row r="2242">
          <cell r="A2242" t="str">
            <v>Waiblingen</v>
          </cell>
          <cell r="K2242">
            <v>100</v>
          </cell>
          <cell r="L2242">
            <v>0</v>
          </cell>
          <cell r="M2242">
            <v>100</v>
          </cell>
        </row>
        <row r="2243">
          <cell r="A2243" t="str">
            <v>Waiblingen</v>
          </cell>
          <cell r="K2243">
            <v>100</v>
          </cell>
          <cell r="L2243">
            <v>0</v>
          </cell>
          <cell r="M2243">
            <v>100</v>
          </cell>
        </row>
        <row r="2244">
          <cell r="A2244" t="str">
            <v>Waiblingen</v>
          </cell>
          <cell r="K2244">
            <v>100</v>
          </cell>
          <cell r="L2244">
            <v>0</v>
          </cell>
          <cell r="M2244">
            <v>100</v>
          </cell>
        </row>
        <row r="2245">
          <cell r="A2245" t="str">
            <v>Waiblingen</v>
          </cell>
          <cell r="K2245">
            <v>0</v>
          </cell>
          <cell r="L2245">
            <v>0</v>
          </cell>
          <cell r="M2245">
            <v>0</v>
          </cell>
        </row>
        <row r="2246">
          <cell r="A2246" t="str">
            <v>Waiblingen</v>
          </cell>
          <cell r="K2246">
            <v>100</v>
          </cell>
          <cell r="L2246">
            <v>0</v>
          </cell>
          <cell r="M2246">
            <v>100</v>
          </cell>
        </row>
        <row r="2247">
          <cell r="A2247" t="str">
            <v>Waiblingen</v>
          </cell>
          <cell r="K2247">
            <v>0</v>
          </cell>
          <cell r="L2247">
            <v>0</v>
          </cell>
          <cell r="M2247">
            <v>0</v>
          </cell>
        </row>
        <row r="2248">
          <cell r="A2248" t="str">
            <v>Waiblingen</v>
          </cell>
          <cell r="K2248">
            <v>0</v>
          </cell>
          <cell r="L2248">
            <v>0</v>
          </cell>
          <cell r="M2248">
            <v>50</v>
          </cell>
        </row>
        <row r="2249">
          <cell r="A2249" t="str">
            <v>Waiblingen</v>
          </cell>
          <cell r="K2249">
            <v>50</v>
          </cell>
          <cell r="L2249">
            <v>0</v>
          </cell>
          <cell r="M2249">
            <v>100</v>
          </cell>
        </row>
        <row r="2250">
          <cell r="A2250" t="str">
            <v>Waiblingen</v>
          </cell>
          <cell r="K2250">
            <v>50</v>
          </cell>
          <cell r="L2250">
            <v>0</v>
          </cell>
          <cell r="M2250">
            <v>0</v>
          </cell>
        </row>
        <row r="2251">
          <cell r="A2251" t="str">
            <v>Waiblingen</v>
          </cell>
          <cell r="K2251">
            <v>50</v>
          </cell>
          <cell r="L2251">
            <v>0</v>
          </cell>
          <cell r="M2251">
            <v>50</v>
          </cell>
        </row>
        <row r="2252">
          <cell r="A2252" t="str">
            <v>Waiblingen</v>
          </cell>
          <cell r="K2252">
            <v>50</v>
          </cell>
          <cell r="L2252">
            <v>0</v>
          </cell>
          <cell r="M2252">
            <v>100</v>
          </cell>
        </row>
        <row r="2253">
          <cell r="A2253" t="str">
            <v>Waiblingen</v>
          </cell>
          <cell r="K2253">
            <v>50</v>
          </cell>
          <cell r="L2253">
            <v>0</v>
          </cell>
          <cell r="M2253">
            <v>0</v>
          </cell>
        </row>
        <row r="2254">
          <cell r="A2254" t="str">
            <v>Waiblingen</v>
          </cell>
          <cell r="K2254">
            <v>50</v>
          </cell>
          <cell r="L2254">
            <v>0</v>
          </cell>
          <cell r="M2254">
            <v>0</v>
          </cell>
        </row>
        <row r="2255">
          <cell r="A2255" t="str">
            <v>Waiblingen</v>
          </cell>
          <cell r="K2255">
            <v>100</v>
          </cell>
          <cell r="L2255">
            <v>0</v>
          </cell>
          <cell r="M2255">
            <v>100</v>
          </cell>
        </row>
        <row r="2256">
          <cell r="A2256" t="str">
            <v>Waiblingen</v>
          </cell>
          <cell r="K2256">
            <v>50</v>
          </cell>
          <cell r="L2256">
            <v>0</v>
          </cell>
          <cell r="M2256">
            <v>100</v>
          </cell>
        </row>
        <row r="2257">
          <cell r="A2257" t="str">
            <v>Waiblingen</v>
          </cell>
          <cell r="K2257">
            <v>50</v>
          </cell>
          <cell r="L2257">
            <v>0</v>
          </cell>
          <cell r="M2257">
            <v>0</v>
          </cell>
        </row>
        <row r="2258">
          <cell r="A2258" t="str">
            <v>Waiblingen</v>
          </cell>
          <cell r="K2258">
            <v>100</v>
          </cell>
          <cell r="L2258">
            <v>0</v>
          </cell>
          <cell r="M2258">
            <v>100</v>
          </cell>
        </row>
        <row r="2259">
          <cell r="A2259" t="str">
            <v>Weikersheim</v>
          </cell>
          <cell r="K2259">
            <v>0</v>
          </cell>
          <cell r="L2259">
            <v>0</v>
          </cell>
          <cell r="M2259">
            <v>14</v>
          </cell>
        </row>
        <row r="2260">
          <cell r="A2260" t="str">
            <v>Weikersheim</v>
          </cell>
          <cell r="K2260">
            <v>0</v>
          </cell>
          <cell r="L2260">
            <v>-39</v>
          </cell>
          <cell r="M2260">
            <v>-39</v>
          </cell>
        </row>
        <row r="2261">
          <cell r="A2261" t="str">
            <v>Weikersheim</v>
          </cell>
          <cell r="K2261">
            <v>0</v>
          </cell>
          <cell r="L2261">
            <v>0</v>
          </cell>
          <cell r="M2261">
            <v>-100</v>
          </cell>
        </row>
        <row r="2262">
          <cell r="A2262" t="str">
            <v>Weikersheim</v>
          </cell>
          <cell r="K2262">
            <v>100</v>
          </cell>
          <cell r="L2262">
            <v>0</v>
          </cell>
          <cell r="M2262">
            <v>100</v>
          </cell>
        </row>
        <row r="2263">
          <cell r="A2263" t="str">
            <v>Weikersheim</v>
          </cell>
          <cell r="K2263">
            <v>100</v>
          </cell>
          <cell r="L2263">
            <v>0</v>
          </cell>
          <cell r="M2263">
            <v>100</v>
          </cell>
        </row>
        <row r="2264">
          <cell r="A2264" t="str">
            <v>Weikersheim</v>
          </cell>
          <cell r="K2264">
            <v>100</v>
          </cell>
          <cell r="L2264">
            <v>0</v>
          </cell>
          <cell r="M2264">
            <v>100</v>
          </cell>
        </row>
        <row r="2265">
          <cell r="A2265" t="str">
            <v>Weikersheim</v>
          </cell>
          <cell r="K2265">
            <v>100</v>
          </cell>
          <cell r="L2265">
            <v>0</v>
          </cell>
          <cell r="M2265">
            <v>100</v>
          </cell>
        </row>
        <row r="2266">
          <cell r="A2266" t="str">
            <v>Weikersheim</v>
          </cell>
          <cell r="K2266">
            <v>100</v>
          </cell>
          <cell r="L2266">
            <v>0</v>
          </cell>
          <cell r="M2266">
            <v>100</v>
          </cell>
        </row>
        <row r="2267">
          <cell r="A2267" t="str">
            <v>Weikersheim</v>
          </cell>
          <cell r="K2267">
            <v>0</v>
          </cell>
          <cell r="L2267">
            <v>0</v>
          </cell>
          <cell r="M2267">
            <v>0</v>
          </cell>
        </row>
        <row r="2268">
          <cell r="A2268" t="str">
            <v>Weikersheim</v>
          </cell>
          <cell r="K2268">
            <v>75</v>
          </cell>
          <cell r="L2268">
            <v>0</v>
          </cell>
          <cell r="M2268">
            <v>100</v>
          </cell>
        </row>
        <row r="2269">
          <cell r="A2269" t="str">
            <v>Weikersheim</v>
          </cell>
          <cell r="K2269">
            <v>100</v>
          </cell>
          <cell r="L2269">
            <v>0</v>
          </cell>
          <cell r="M2269">
            <v>100</v>
          </cell>
        </row>
        <row r="2270">
          <cell r="A2270" t="str">
            <v>Weikersheim</v>
          </cell>
          <cell r="K2270">
            <v>0</v>
          </cell>
          <cell r="L2270">
            <v>0</v>
          </cell>
          <cell r="M2270">
            <v>0</v>
          </cell>
        </row>
        <row r="2271">
          <cell r="A2271" t="str">
            <v>Weikersheim</v>
          </cell>
          <cell r="K2271">
            <v>0</v>
          </cell>
          <cell r="L2271">
            <v>0</v>
          </cell>
          <cell r="M2271">
            <v>100</v>
          </cell>
        </row>
        <row r="2272">
          <cell r="A2272" t="str">
            <v>Weikersheim</v>
          </cell>
          <cell r="K2272">
            <v>0</v>
          </cell>
          <cell r="L2272">
            <v>0</v>
          </cell>
          <cell r="M2272">
            <v>0</v>
          </cell>
        </row>
        <row r="2273">
          <cell r="A2273" t="str">
            <v>Weikersheim</v>
          </cell>
          <cell r="K2273">
            <v>100</v>
          </cell>
          <cell r="L2273">
            <v>0</v>
          </cell>
          <cell r="M2273">
            <v>0</v>
          </cell>
        </row>
        <row r="2274">
          <cell r="A2274" t="str">
            <v>Weikersheim</v>
          </cell>
          <cell r="K2274">
            <v>0</v>
          </cell>
          <cell r="L2274">
            <v>0</v>
          </cell>
          <cell r="M2274">
            <v>0</v>
          </cell>
        </row>
        <row r="2275">
          <cell r="A2275" t="str">
            <v>Weikersheim</v>
          </cell>
          <cell r="K2275">
            <v>100</v>
          </cell>
          <cell r="L2275">
            <v>0</v>
          </cell>
          <cell r="M2275">
            <v>100</v>
          </cell>
        </row>
        <row r="2276">
          <cell r="A2276" t="str">
            <v>Weikersheim</v>
          </cell>
          <cell r="K2276">
            <v>0</v>
          </cell>
          <cell r="L2276">
            <v>0</v>
          </cell>
          <cell r="M2276">
            <v>0</v>
          </cell>
        </row>
        <row r="2277">
          <cell r="A2277" t="str">
            <v>Weikersheim</v>
          </cell>
          <cell r="K2277">
            <v>50</v>
          </cell>
          <cell r="L2277">
            <v>0</v>
          </cell>
          <cell r="M2277">
            <v>50</v>
          </cell>
        </row>
        <row r="2278">
          <cell r="A2278" t="str">
            <v>Weikersheim</v>
          </cell>
          <cell r="K2278">
            <v>100</v>
          </cell>
          <cell r="L2278">
            <v>0</v>
          </cell>
          <cell r="M2278">
            <v>100</v>
          </cell>
        </row>
        <row r="2279">
          <cell r="A2279" t="str">
            <v>Weikersheim</v>
          </cell>
          <cell r="K2279">
            <v>75</v>
          </cell>
          <cell r="L2279">
            <v>0</v>
          </cell>
          <cell r="M2279">
            <v>100</v>
          </cell>
        </row>
        <row r="2280">
          <cell r="A2280" t="str">
            <v>Weikersheim</v>
          </cell>
          <cell r="K2280">
            <v>0</v>
          </cell>
          <cell r="L2280">
            <v>0</v>
          </cell>
          <cell r="M2280">
            <v>0</v>
          </cell>
        </row>
        <row r="2281">
          <cell r="A2281" t="str">
            <v>Weikersheim</v>
          </cell>
          <cell r="K2281">
            <v>0</v>
          </cell>
          <cell r="L2281">
            <v>100</v>
          </cell>
          <cell r="M2281">
            <v>100</v>
          </cell>
        </row>
        <row r="2282">
          <cell r="A2282" t="str">
            <v>Weikersheim</v>
          </cell>
          <cell r="K2282">
            <v>0</v>
          </cell>
          <cell r="L2282">
            <v>0</v>
          </cell>
          <cell r="M2282">
            <v>0</v>
          </cell>
        </row>
        <row r="2283">
          <cell r="A2283" t="str">
            <v>Weikersheim</v>
          </cell>
          <cell r="K2283">
            <v>100</v>
          </cell>
          <cell r="L2283">
            <v>0</v>
          </cell>
          <cell r="M2283">
            <v>100</v>
          </cell>
        </row>
        <row r="2284">
          <cell r="A2284" t="str">
            <v>Weikersheim</v>
          </cell>
          <cell r="K2284">
            <v>0</v>
          </cell>
          <cell r="L2284">
            <v>0</v>
          </cell>
          <cell r="M2284">
            <v>0</v>
          </cell>
        </row>
        <row r="2285">
          <cell r="A2285" t="str">
            <v>Weikersheim</v>
          </cell>
          <cell r="K2285">
            <v>75</v>
          </cell>
          <cell r="L2285">
            <v>0</v>
          </cell>
          <cell r="M2285">
            <v>50</v>
          </cell>
        </row>
        <row r="2286">
          <cell r="A2286" t="str">
            <v>Weikersheim</v>
          </cell>
          <cell r="K2286">
            <v>0</v>
          </cell>
          <cell r="L2286">
            <v>100</v>
          </cell>
          <cell r="M2286">
            <v>100</v>
          </cell>
        </row>
        <row r="2287">
          <cell r="A2287" t="str">
            <v>Weikersheim</v>
          </cell>
          <cell r="K2287">
            <v>0</v>
          </cell>
          <cell r="L2287">
            <v>0</v>
          </cell>
          <cell r="M2287">
            <v>0</v>
          </cell>
        </row>
        <row r="2288">
          <cell r="A2288" t="str">
            <v>Weikersheim</v>
          </cell>
          <cell r="K2288">
            <v>100</v>
          </cell>
          <cell r="L2288">
            <v>0</v>
          </cell>
          <cell r="M2288">
            <v>100</v>
          </cell>
        </row>
        <row r="2289">
          <cell r="A2289" t="str">
            <v>Weikersheim</v>
          </cell>
          <cell r="K2289">
            <v>0</v>
          </cell>
          <cell r="L2289">
            <v>0</v>
          </cell>
          <cell r="M2289">
            <v>0</v>
          </cell>
        </row>
        <row r="2290">
          <cell r="A2290" t="str">
            <v>Weikersheim</v>
          </cell>
          <cell r="K2290">
            <v>100</v>
          </cell>
          <cell r="L2290">
            <v>0</v>
          </cell>
          <cell r="M2290">
            <v>100</v>
          </cell>
        </row>
        <row r="2291">
          <cell r="A2291" t="str">
            <v>Weikersheim</v>
          </cell>
          <cell r="K2291">
            <v>0</v>
          </cell>
          <cell r="L2291">
            <v>0</v>
          </cell>
          <cell r="M2291">
            <v>0</v>
          </cell>
        </row>
        <row r="2292">
          <cell r="A2292" t="str">
            <v>Weikersheim</v>
          </cell>
          <cell r="K2292">
            <v>100</v>
          </cell>
          <cell r="L2292">
            <v>0</v>
          </cell>
          <cell r="M2292">
            <v>100</v>
          </cell>
        </row>
        <row r="2293">
          <cell r="A2293" t="str">
            <v>Weikersheim</v>
          </cell>
          <cell r="K2293">
            <v>0</v>
          </cell>
          <cell r="L2293">
            <v>0</v>
          </cell>
          <cell r="M2293">
            <v>0</v>
          </cell>
        </row>
        <row r="2294">
          <cell r="A2294" t="str">
            <v>Weikersheim</v>
          </cell>
          <cell r="K2294">
            <v>100</v>
          </cell>
          <cell r="L2294">
            <v>0</v>
          </cell>
          <cell r="M2294">
            <v>100</v>
          </cell>
        </row>
        <row r="2295">
          <cell r="A2295" t="str">
            <v>Weikersheim</v>
          </cell>
          <cell r="K2295">
            <v>0</v>
          </cell>
          <cell r="L2295">
            <v>0</v>
          </cell>
          <cell r="M2295">
            <v>0</v>
          </cell>
        </row>
        <row r="2296">
          <cell r="A2296" t="str">
            <v>Weikersheim</v>
          </cell>
          <cell r="K2296">
            <v>100</v>
          </cell>
          <cell r="L2296">
            <v>0</v>
          </cell>
          <cell r="M2296">
            <v>100</v>
          </cell>
        </row>
        <row r="2297">
          <cell r="A2297" t="str">
            <v>Weikersheim</v>
          </cell>
          <cell r="K2297">
            <v>100</v>
          </cell>
          <cell r="L2297">
            <v>0</v>
          </cell>
          <cell r="M2297">
            <v>100</v>
          </cell>
        </row>
        <row r="2298">
          <cell r="A2298" t="str">
            <v>Weikersheim</v>
          </cell>
          <cell r="K2298">
            <v>50</v>
          </cell>
          <cell r="L2298">
            <v>0</v>
          </cell>
          <cell r="M2298">
            <v>100</v>
          </cell>
        </row>
        <row r="2299">
          <cell r="A2299" t="str">
            <v>Weikersheim</v>
          </cell>
          <cell r="K2299">
            <v>50</v>
          </cell>
          <cell r="L2299">
            <v>0</v>
          </cell>
          <cell r="M2299">
            <v>0</v>
          </cell>
        </row>
        <row r="2300">
          <cell r="A2300" t="str">
            <v>Weikersheim</v>
          </cell>
          <cell r="K2300">
            <v>100</v>
          </cell>
          <cell r="L2300">
            <v>0</v>
          </cell>
          <cell r="M2300">
            <v>0</v>
          </cell>
        </row>
        <row r="2301">
          <cell r="A2301" t="str">
            <v>Weikersheim</v>
          </cell>
          <cell r="K2301">
            <v>0</v>
          </cell>
          <cell r="L2301">
            <v>0</v>
          </cell>
          <cell r="M2301">
            <v>0</v>
          </cell>
        </row>
        <row r="2302">
          <cell r="A2302" t="str">
            <v>Weinsberg</v>
          </cell>
          <cell r="K2302">
            <v>100</v>
          </cell>
          <cell r="L2302">
            <v>0</v>
          </cell>
          <cell r="M2302">
            <v>100</v>
          </cell>
        </row>
        <row r="2303">
          <cell r="A2303" t="str">
            <v>Weinsberg</v>
          </cell>
          <cell r="K2303">
            <v>100</v>
          </cell>
          <cell r="L2303">
            <v>0</v>
          </cell>
          <cell r="M2303">
            <v>100</v>
          </cell>
        </row>
        <row r="2304">
          <cell r="A2304" t="str">
            <v>Weinsberg</v>
          </cell>
          <cell r="K2304">
            <v>0</v>
          </cell>
          <cell r="L2304">
            <v>0</v>
          </cell>
          <cell r="M2304">
            <v>0</v>
          </cell>
        </row>
        <row r="2305">
          <cell r="A2305" t="str">
            <v>Weinsberg</v>
          </cell>
          <cell r="K2305">
            <v>100</v>
          </cell>
          <cell r="L2305">
            <v>0</v>
          </cell>
          <cell r="M2305">
            <v>100</v>
          </cell>
        </row>
        <row r="2306">
          <cell r="A2306" t="str">
            <v>Weinsberg</v>
          </cell>
          <cell r="K2306">
            <v>100</v>
          </cell>
          <cell r="L2306">
            <v>0</v>
          </cell>
          <cell r="M2306">
            <v>100</v>
          </cell>
        </row>
        <row r="2307">
          <cell r="A2307" t="str">
            <v>Weinsberg</v>
          </cell>
          <cell r="K2307">
            <v>50</v>
          </cell>
          <cell r="L2307">
            <v>0</v>
          </cell>
          <cell r="M2307">
            <v>100</v>
          </cell>
        </row>
        <row r="2308">
          <cell r="A2308" t="str">
            <v>Weinsberg</v>
          </cell>
          <cell r="K2308">
            <v>0</v>
          </cell>
          <cell r="L2308">
            <v>0</v>
          </cell>
          <cell r="M2308">
            <v>0</v>
          </cell>
        </row>
        <row r="2309">
          <cell r="A2309" t="str">
            <v>Weinsberg</v>
          </cell>
          <cell r="K2309">
            <v>50</v>
          </cell>
          <cell r="L2309">
            <v>0</v>
          </cell>
          <cell r="M2309">
            <v>0</v>
          </cell>
        </row>
        <row r="2310">
          <cell r="A2310" t="str">
            <v>Weinsberg</v>
          </cell>
          <cell r="K2310">
            <v>0</v>
          </cell>
          <cell r="L2310">
            <v>0</v>
          </cell>
          <cell r="M2310">
            <v>0</v>
          </cell>
        </row>
        <row r="2311">
          <cell r="A2311" t="str">
            <v>Weinsberg</v>
          </cell>
          <cell r="K2311">
            <v>100</v>
          </cell>
          <cell r="L2311">
            <v>0</v>
          </cell>
          <cell r="M2311">
            <v>100</v>
          </cell>
        </row>
        <row r="2312">
          <cell r="A2312" t="str">
            <v>Weinsberg</v>
          </cell>
          <cell r="K2312">
            <v>50</v>
          </cell>
          <cell r="L2312">
            <v>0</v>
          </cell>
          <cell r="M2312">
            <v>100</v>
          </cell>
        </row>
        <row r="2313">
          <cell r="A2313" t="str">
            <v>Weinsberg</v>
          </cell>
          <cell r="K2313">
            <v>50</v>
          </cell>
          <cell r="L2313">
            <v>0</v>
          </cell>
          <cell r="M2313">
            <v>0</v>
          </cell>
        </row>
        <row r="2314">
          <cell r="A2314" t="str">
            <v>Weinsberg</v>
          </cell>
          <cell r="K2314">
            <v>0</v>
          </cell>
          <cell r="L2314">
            <v>0</v>
          </cell>
          <cell r="M2314">
            <v>100</v>
          </cell>
        </row>
        <row r="2315">
          <cell r="A2315" t="str">
            <v>Weinsberg</v>
          </cell>
          <cell r="K2315">
            <v>50</v>
          </cell>
          <cell r="L2315">
            <v>0</v>
          </cell>
          <cell r="M2315">
            <v>0</v>
          </cell>
        </row>
        <row r="2316">
          <cell r="A2316" t="str">
            <v>Weinsberg</v>
          </cell>
          <cell r="K2316">
            <v>50</v>
          </cell>
          <cell r="L2316">
            <v>0</v>
          </cell>
          <cell r="M2316">
            <v>0</v>
          </cell>
        </row>
        <row r="2317">
          <cell r="A2317" t="str">
            <v>Weinsberg</v>
          </cell>
          <cell r="K2317">
            <v>100</v>
          </cell>
          <cell r="L2317">
            <v>0</v>
          </cell>
          <cell r="M2317">
            <v>100</v>
          </cell>
        </row>
        <row r="2318">
          <cell r="A2318" t="str">
            <v>Weinsberg</v>
          </cell>
          <cell r="K2318">
            <v>100</v>
          </cell>
          <cell r="L2318">
            <v>0</v>
          </cell>
          <cell r="M2318">
            <v>100</v>
          </cell>
        </row>
        <row r="2319">
          <cell r="A2319" t="str">
            <v>Weinsberg</v>
          </cell>
          <cell r="K2319">
            <v>50</v>
          </cell>
          <cell r="L2319">
            <v>0</v>
          </cell>
          <cell r="M2319">
            <v>100</v>
          </cell>
        </row>
        <row r="2320">
          <cell r="A2320" t="str">
            <v>Weinsberg</v>
          </cell>
          <cell r="K2320">
            <v>0</v>
          </cell>
          <cell r="L2320">
            <v>0</v>
          </cell>
          <cell r="M2320">
            <v>0</v>
          </cell>
        </row>
        <row r="2321">
          <cell r="A2321" t="str">
            <v>Weinsberg</v>
          </cell>
          <cell r="K2321">
            <v>50</v>
          </cell>
          <cell r="L2321">
            <v>0</v>
          </cell>
          <cell r="M2321">
            <v>0</v>
          </cell>
        </row>
        <row r="2322">
          <cell r="A2322" t="str">
            <v>Weinsberg</v>
          </cell>
          <cell r="K2322">
            <v>0</v>
          </cell>
          <cell r="L2322">
            <v>0</v>
          </cell>
          <cell r="M2322">
            <v>0</v>
          </cell>
        </row>
        <row r="2323">
          <cell r="A2323" t="str">
            <v>Weinsberg</v>
          </cell>
          <cell r="K2323">
            <v>100</v>
          </cell>
          <cell r="L2323">
            <v>0</v>
          </cell>
          <cell r="M2323">
            <v>100</v>
          </cell>
        </row>
        <row r="2324">
          <cell r="A2324" t="str">
            <v>Weinsberg</v>
          </cell>
          <cell r="K2324">
            <v>0</v>
          </cell>
          <cell r="L2324">
            <v>100</v>
          </cell>
          <cell r="M2324">
            <v>100</v>
          </cell>
        </row>
        <row r="2325">
          <cell r="A2325" t="str">
            <v>Weinsberg</v>
          </cell>
          <cell r="K2325">
            <v>0</v>
          </cell>
          <cell r="L2325">
            <v>0</v>
          </cell>
          <cell r="M2325">
            <v>0</v>
          </cell>
        </row>
        <row r="2326">
          <cell r="A2326" t="str">
            <v>Weinsberg</v>
          </cell>
          <cell r="K2326">
            <v>100</v>
          </cell>
          <cell r="L2326">
            <v>0</v>
          </cell>
          <cell r="M2326">
            <v>100</v>
          </cell>
        </row>
        <row r="2327">
          <cell r="A2327" t="str">
            <v>Weinsberg</v>
          </cell>
          <cell r="K2327">
            <v>75</v>
          </cell>
          <cell r="L2327">
            <v>0</v>
          </cell>
          <cell r="M2327">
            <v>75</v>
          </cell>
        </row>
        <row r="2328">
          <cell r="A2328" t="str">
            <v>Weinsberg</v>
          </cell>
          <cell r="K2328">
            <v>100</v>
          </cell>
          <cell r="L2328">
            <v>0</v>
          </cell>
          <cell r="M2328">
            <v>100</v>
          </cell>
        </row>
        <row r="2329">
          <cell r="A2329" t="str">
            <v>Weinsberg</v>
          </cell>
          <cell r="K2329">
            <v>0</v>
          </cell>
          <cell r="L2329">
            <v>0</v>
          </cell>
          <cell r="M2329">
            <v>0</v>
          </cell>
        </row>
        <row r="2330">
          <cell r="A2330" t="str">
            <v>Weinsberg</v>
          </cell>
          <cell r="K2330">
            <v>100</v>
          </cell>
          <cell r="L2330">
            <v>0</v>
          </cell>
          <cell r="M2330">
            <v>100</v>
          </cell>
        </row>
        <row r="2331">
          <cell r="A2331" t="str">
            <v>Weinsberg</v>
          </cell>
          <cell r="K2331">
            <v>100</v>
          </cell>
          <cell r="L2331">
            <v>0</v>
          </cell>
          <cell r="M2331">
            <v>100</v>
          </cell>
        </row>
        <row r="2332">
          <cell r="A2332" t="str">
            <v>Weinsberg</v>
          </cell>
          <cell r="K2332">
            <v>0</v>
          </cell>
          <cell r="L2332">
            <v>0</v>
          </cell>
          <cell r="M2332">
            <v>0</v>
          </cell>
        </row>
        <row r="2333">
          <cell r="A2333" t="str">
            <v>Weinsberg</v>
          </cell>
          <cell r="K2333">
            <v>0</v>
          </cell>
          <cell r="L2333">
            <v>0</v>
          </cell>
          <cell r="M2333">
            <v>0</v>
          </cell>
        </row>
        <row r="2334">
          <cell r="A2334" t="str">
            <v>Weinsberg</v>
          </cell>
          <cell r="K2334">
            <v>50</v>
          </cell>
          <cell r="L2334">
            <v>0</v>
          </cell>
          <cell r="M2334">
            <v>100</v>
          </cell>
        </row>
        <row r="2335">
          <cell r="A2335" t="str">
            <v>Weinsberg</v>
          </cell>
          <cell r="K2335">
            <v>50</v>
          </cell>
          <cell r="L2335">
            <v>0</v>
          </cell>
          <cell r="M2335">
            <v>0</v>
          </cell>
        </row>
        <row r="2336">
          <cell r="A2336" t="str">
            <v>Weinsberg</v>
          </cell>
          <cell r="K2336">
            <v>100</v>
          </cell>
          <cell r="L2336">
            <v>0</v>
          </cell>
          <cell r="M2336">
            <v>100</v>
          </cell>
        </row>
        <row r="2337">
          <cell r="A2337" t="str">
            <v>Weinsberg</v>
          </cell>
          <cell r="K2337">
            <v>100</v>
          </cell>
          <cell r="L2337">
            <v>0</v>
          </cell>
          <cell r="M2337">
            <v>100</v>
          </cell>
        </row>
        <row r="2338">
          <cell r="A2338" t="str">
            <v>Weinsberg</v>
          </cell>
          <cell r="K2338">
            <v>100</v>
          </cell>
          <cell r="L2338">
            <v>0</v>
          </cell>
          <cell r="M2338">
            <v>100</v>
          </cell>
        </row>
        <row r="2339">
          <cell r="A2339" t="str">
            <v>Weinsberg</v>
          </cell>
          <cell r="K2339">
            <v>100</v>
          </cell>
          <cell r="L2339">
            <v>0</v>
          </cell>
          <cell r="M2339">
            <v>100</v>
          </cell>
        </row>
        <row r="2340">
          <cell r="A2340" t="str">
            <v>Weinsberg</v>
          </cell>
          <cell r="K2340">
            <v>100</v>
          </cell>
          <cell r="L2340">
            <v>0</v>
          </cell>
          <cell r="M2340">
            <v>100</v>
          </cell>
        </row>
        <row r="2341">
          <cell r="A2341" t="str">
            <v>Zuffenhausen</v>
          </cell>
          <cell r="K2341">
            <v>100</v>
          </cell>
          <cell r="L2341">
            <v>0</v>
          </cell>
          <cell r="M2341">
            <v>100</v>
          </cell>
        </row>
        <row r="2342">
          <cell r="A2342" t="str">
            <v>Zuffenhausen</v>
          </cell>
          <cell r="K2342">
            <v>0</v>
          </cell>
          <cell r="L2342">
            <v>0</v>
          </cell>
          <cell r="M2342">
            <v>0</v>
          </cell>
        </row>
        <row r="2343">
          <cell r="A2343" t="str">
            <v>Zuffenhausen</v>
          </cell>
          <cell r="K2343">
            <v>0</v>
          </cell>
          <cell r="L2343">
            <v>0</v>
          </cell>
          <cell r="M2343">
            <v>0</v>
          </cell>
        </row>
        <row r="2344">
          <cell r="A2344" t="str">
            <v>Zuffenhausen</v>
          </cell>
          <cell r="K2344">
            <v>0</v>
          </cell>
          <cell r="L2344">
            <v>100</v>
          </cell>
          <cell r="M2344">
            <v>100</v>
          </cell>
        </row>
        <row r="2345">
          <cell r="A2345" t="str">
            <v>Zuffenhausen</v>
          </cell>
          <cell r="K2345">
            <v>100</v>
          </cell>
          <cell r="L2345">
            <v>0</v>
          </cell>
          <cell r="M2345">
            <v>100</v>
          </cell>
        </row>
        <row r="2346">
          <cell r="A2346" t="str">
            <v>Zuffenhausen</v>
          </cell>
          <cell r="K2346">
            <v>100</v>
          </cell>
          <cell r="L2346">
            <v>0</v>
          </cell>
          <cell r="M2346">
            <v>75</v>
          </cell>
        </row>
        <row r="2347">
          <cell r="A2347" t="str">
            <v>Zuffenhausen</v>
          </cell>
          <cell r="K2347">
            <v>100</v>
          </cell>
          <cell r="L2347">
            <v>0</v>
          </cell>
          <cell r="M2347">
            <v>0</v>
          </cell>
        </row>
        <row r="2348">
          <cell r="A2348" t="str">
            <v>Zuffenhausen</v>
          </cell>
          <cell r="K2348">
            <v>100</v>
          </cell>
          <cell r="L2348">
            <v>0</v>
          </cell>
          <cell r="M2348">
            <v>100</v>
          </cell>
        </row>
        <row r="2349">
          <cell r="A2349" t="str">
            <v>Zuffenhausen</v>
          </cell>
          <cell r="K2349">
            <v>0</v>
          </cell>
          <cell r="L2349">
            <v>0</v>
          </cell>
          <cell r="M2349">
            <v>0</v>
          </cell>
        </row>
        <row r="2350">
          <cell r="A2350" t="str">
            <v>Zuffenhausen</v>
          </cell>
          <cell r="K2350">
            <v>75</v>
          </cell>
          <cell r="L2350">
            <v>0</v>
          </cell>
          <cell r="M2350">
            <v>75</v>
          </cell>
        </row>
        <row r="2351">
          <cell r="A2351" t="str">
            <v>Zuffenhausen</v>
          </cell>
          <cell r="K2351">
            <v>0</v>
          </cell>
          <cell r="L2351">
            <v>0</v>
          </cell>
          <cell r="M2351">
            <v>0</v>
          </cell>
        </row>
        <row r="2352">
          <cell r="A2352" t="str">
            <v>Zuffenhausen</v>
          </cell>
          <cell r="K2352">
            <v>50</v>
          </cell>
          <cell r="L2352">
            <v>0</v>
          </cell>
          <cell r="M2352">
            <v>50</v>
          </cell>
        </row>
        <row r="2353">
          <cell r="A2353" t="str">
            <v>Zuffenhausen</v>
          </cell>
          <cell r="K2353">
            <v>50</v>
          </cell>
          <cell r="L2353">
            <v>0</v>
          </cell>
          <cell r="M2353">
            <v>50</v>
          </cell>
        </row>
        <row r="2354">
          <cell r="A2354" t="str">
            <v>Zuffenhausen</v>
          </cell>
          <cell r="K2354">
            <v>100</v>
          </cell>
          <cell r="L2354">
            <v>0</v>
          </cell>
          <cell r="M2354">
            <v>100</v>
          </cell>
        </row>
        <row r="2355">
          <cell r="A2355" t="str">
            <v>Zuffenhausen</v>
          </cell>
          <cell r="K2355">
            <v>75</v>
          </cell>
          <cell r="L2355">
            <v>0</v>
          </cell>
          <cell r="M2355">
            <v>100</v>
          </cell>
        </row>
        <row r="2356">
          <cell r="A2356" t="str">
            <v>Zuffenhausen</v>
          </cell>
          <cell r="K2356">
            <v>100</v>
          </cell>
          <cell r="L2356">
            <v>0</v>
          </cell>
          <cell r="M2356">
            <v>100</v>
          </cell>
        </row>
        <row r="2357">
          <cell r="A2357" t="str">
            <v>Zuffenhausen</v>
          </cell>
          <cell r="K2357">
            <v>0</v>
          </cell>
          <cell r="L2357">
            <v>0</v>
          </cell>
          <cell r="M2357">
            <v>0</v>
          </cell>
        </row>
        <row r="2358">
          <cell r="A2358" t="str">
            <v>Zuffenhausen</v>
          </cell>
          <cell r="K2358">
            <v>100</v>
          </cell>
          <cell r="L2358">
            <v>0</v>
          </cell>
          <cell r="M2358">
            <v>0</v>
          </cell>
        </row>
        <row r="2359">
          <cell r="A2359" t="str">
            <v>Zuffenhausen</v>
          </cell>
          <cell r="K2359">
            <v>0</v>
          </cell>
          <cell r="L2359">
            <v>0</v>
          </cell>
          <cell r="M2359">
            <v>0</v>
          </cell>
        </row>
        <row r="2360">
          <cell r="A2360" t="str">
            <v>Zuffenhausen</v>
          </cell>
          <cell r="K2360">
            <v>100</v>
          </cell>
          <cell r="L2360">
            <v>0</v>
          </cell>
          <cell r="M2360">
            <v>100</v>
          </cell>
        </row>
        <row r="2361">
          <cell r="A2361" t="str">
            <v>Zuffenhausen</v>
          </cell>
          <cell r="K2361">
            <v>0</v>
          </cell>
          <cell r="L2361">
            <v>0</v>
          </cell>
          <cell r="M2361">
            <v>50</v>
          </cell>
        </row>
        <row r="2362">
          <cell r="A2362" t="str">
            <v>Zuffenhausen</v>
          </cell>
          <cell r="K2362">
            <v>100</v>
          </cell>
          <cell r="L2362">
            <v>0</v>
          </cell>
          <cell r="M2362">
            <v>100</v>
          </cell>
        </row>
        <row r="2363">
          <cell r="A2363" t="str">
            <v>Zuffenhausen</v>
          </cell>
          <cell r="K2363">
            <v>0</v>
          </cell>
          <cell r="L2363">
            <v>0</v>
          </cell>
          <cell r="M2363">
            <v>0</v>
          </cell>
        </row>
        <row r="2364">
          <cell r="A2364" t="str">
            <v>Zuffenhausen</v>
          </cell>
          <cell r="K2364">
            <v>50</v>
          </cell>
          <cell r="L2364">
            <v>0</v>
          </cell>
          <cell r="M2364">
            <v>50</v>
          </cell>
        </row>
        <row r="2365">
          <cell r="A2365" t="str">
            <v>Zuffenhausen</v>
          </cell>
          <cell r="K2365">
            <v>100</v>
          </cell>
          <cell r="L2365">
            <v>0</v>
          </cell>
          <cell r="M2365">
            <v>100</v>
          </cell>
        </row>
        <row r="2366">
          <cell r="A2366" t="str">
            <v>Zuffenhausen</v>
          </cell>
          <cell r="K2366">
            <v>75</v>
          </cell>
          <cell r="L2366">
            <v>0</v>
          </cell>
          <cell r="M2366">
            <v>100</v>
          </cell>
        </row>
        <row r="2367">
          <cell r="A2367" t="str">
            <v>Zuffenhausen</v>
          </cell>
          <cell r="K2367">
            <v>0</v>
          </cell>
          <cell r="L2367">
            <v>0</v>
          </cell>
          <cell r="M2367">
            <v>0</v>
          </cell>
        </row>
        <row r="2368">
          <cell r="A2368" t="str">
            <v>Zuffenhausen</v>
          </cell>
          <cell r="K2368">
            <v>100</v>
          </cell>
          <cell r="L2368">
            <v>0</v>
          </cell>
          <cell r="M2368">
            <v>100</v>
          </cell>
        </row>
        <row r="2369">
          <cell r="A2369" t="str">
            <v>Zuffenhausen</v>
          </cell>
          <cell r="K2369">
            <v>75</v>
          </cell>
          <cell r="L2369">
            <v>0</v>
          </cell>
          <cell r="M2369">
            <v>75</v>
          </cell>
        </row>
        <row r="2370">
          <cell r="A2370" t="str">
            <v>Zuffenhausen</v>
          </cell>
          <cell r="K2370">
            <v>50</v>
          </cell>
          <cell r="L2370">
            <v>0</v>
          </cell>
          <cell r="M2370">
            <v>75</v>
          </cell>
        </row>
        <row r="2371">
          <cell r="A2371" t="str">
            <v>Zuffenhausen</v>
          </cell>
          <cell r="K2371">
            <v>100</v>
          </cell>
          <cell r="L2371">
            <v>0</v>
          </cell>
          <cell r="M2371">
            <v>100</v>
          </cell>
        </row>
        <row r="2372">
          <cell r="A2372" t="str">
            <v>Zuffenhausen</v>
          </cell>
          <cell r="K2372">
            <v>100</v>
          </cell>
          <cell r="L2372">
            <v>0</v>
          </cell>
          <cell r="M2372">
            <v>100</v>
          </cell>
        </row>
        <row r="2373">
          <cell r="A2373" t="str">
            <v>Zuffenhausen</v>
          </cell>
          <cell r="K2373">
            <v>100</v>
          </cell>
          <cell r="L2373">
            <v>0</v>
          </cell>
          <cell r="M2373">
            <v>100</v>
          </cell>
        </row>
        <row r="2374">
          <cell r="A2374" t="str">
            <v>Zuffenhausen</v>
          </cell>
          <cell r="K2374">
            <v>0</v>
          </cell>
          <cell r="L2374">
            <v>0</v>
          </cell>
          <cell r="M2374">
            <v>0</v>
          </cell>
        </row>
        <row r="2375">
          <cell r="A2375" t="str">
            <v>Zuffenhausen</v>
          </cell>
          <cell r="K2375">
            <v>100</v>
          </cell>
          <cell r="L2375">
            <v>0</v>
          </cell>
          <cell r="M2375">
            <v>75</v>
          </cell>
        </row>
        <row r="2376">
          <cell r="A2376" t="str">
            <v>Zuffenhausen</v>
          </cell>
          <cell r="K2376">
            <v>100</v>
          </cell>
          <cell r="L2376">
            <v>0</v>
          </cell>
          <cell r="M2376">
            <v>100</v>
          </cell>
        </row>
        <row r="2377">
          <cell r="A2377" t="str">
            <v>Zuffenhausen</v>
          </cell>
          <cell r="K2377">
            <v>0</v>
          </cell>
          <cell r="L2377">
            <v>0</v>
          </cell>
          <cell r="M2377">
            <v>0</v>
          </cell>
        </row>
        <row r="2378">
          <cell r="A2378">
            <v>0</v>
          </cell>
          <cell r="K2378">
            <v>0</v>
          </cell>
          <cell r="L2378">
            <v>0</v>
          </cell>
          <cell r="M2378">
            <v>0</v>
          </cell>
        </row>
        <row r="2379">
          <cell r="A2379">
            <v>0</v>
          </cell>
          <cell r="K2379">
            <v>0</v>
          </cell>
          <cell r="L2379">
            <v>0</v>
          </cell>
          <cell r="M2379">
            <v>0</v>
          </cell>
        </row>
        <row r="2380">
          <cell r="A2380">
            <v>0</v>
          </cell>
          <cell r="K2380">
            <v>0</v>
          </cell>
          <cell r="L2380">
            <v>0</v>
          </cell>
          <cell r="M2380">
            <v>0</v>
          </cell>
        </row>
        <row r="2381">
          <cell r="A2381">
            <v>0</v>
          </cell>
          <cell r="K2381">
            <v>0</v>
          </cell>
          <cell r="L2381">
            <v>0</v>
          </cell>
          <cell r="M2381">
            <v>0</v>
          </cell>
        </row>
        <row r="2382">
          <cell r="A2382">
            <v>0</v>
          </cell>
          <cell r="K2382">
            <v>0</v>
          </cell>
          <cell r="L2382">
            <v>0</v>
          </cell>
          <cell r="M2382">
            <v>0</v>
          </cell>
        </row>
        <row r="2383">
          <cell r="A2383">
            <v>0</v>
          </cell>
          <cell r="K2383">
            <v>0</v>
          </cell>
          <cell r="L2383">
            <v>0</v>
          </cell>
          <cell r="M2383">
            <v>0</v>
          </cell>
        </row>
        <row r="2384">
          <cell r="A2384">
            <v>0</v>
          </cell>
          <cell r="K2384">
            <v>0</v>
          </cell>
          <cell r="L2384">
            <v>0</v>
          </cell>
          <cell r="M2384">
            <v>0</v>
          </cell>
        </row>
        <row r="2385">
          <cell r="A2385">
            <v>0</v>
          </cell>
          <cell r="K2385">
            <v>0</v>
          </cell>
          <cell r="L2385">
            <v>0</v>
          </cell>
          <cell r="M2385">
            <v>0</v>
          </cell>
        </row>
        <row r="2386">
          <cell r="A2386">
            <v>0</v>
          </cell>
          <cell r="K2386">
            <v>0</v>
          </cell>
          <cell r="L2386">
            <v>0</v>
          </cell>
          <cell r="M2386">
            <v>0</v>
          </cell>
        </row>
        <row r="2387">
          <cell r="A2387">
            <v>0</v>
          </cell>
          <cell r="K2387">
            <v>0</v>
          </cell>
          <cell r="L2387">
            <v>0</v>
          </cell>
          <cell r="M2387">
            <v>0</v>
          </cell>
        </row>
        <row r="2388">
          <cell r="A2388">
            <v>0</v>
          </cell>
          <cell r="K2388">
            <v>0</v>
          </cell>
          <cell r="L2388">
            <v>0</v>
          </cell>
          <cell r="M2388">
            <v>0</v>
          </cell>
        </row>
        <row r="2389">
          <cell r="A2389">
            <v>0</v>
          </cell>
          <cell r="K2389">
            <v>0</v>
          </cell>
          <cell r="L2389">
            <v>0</v>
          </cell>
          <cell r="M2389">
            <v>0</v>
          </cell>
        </row>
        <row r="2390">
          <cell r="A2390">
            <v>0</v>
          </cell>
          <cell r="K2390">
            <v>0</v>
          </cell>
          <cell r="L2390">
            <v>0</v>
          </cell>
          <cell r="M2390">
            <v>0</v>
          </cell>
        </row>
        <row r="2391">
          <cell r="A2391">
            <v>0</v>
          </cell>
          <cell r="K2391">
            <v>0</v>
          </cell>
          <cell r="L2391">
            <v>0</v>
          </cell>
          <cell r="M2391">
            <v>0</v>
          </cell>
        </row>
        <row r="2392">
          <cell r="A2392">
            <v>0</v>
          </cell>
          <cell r="K2392">
            <v>0</v>
          </cell>
          <cell r="L2392">
            <v>0</v>
          </cell>
          <cell r="M2392">
            <v>0</v>
          </cell>
        </row>
        <row r="2393">
          <cell r="A2393">
            <v>0</v>
          </cell>
          <cell r="K2393">
            <v>0</v>
          </cell>
          <cell r="L2393">
            <v>0</v>
          </cell>
          <cell r="M2393">
            <v>0</v>
          </cell>
        </row>
        <row r="2394">
          <cell r="A2394">
            <v>0</v>
          </cell>
          <cell r="K2394">
            <v>0</v>
          </cell>
          <cell r="L2394">
            <v>0</v>
          </cell>
          <cell r="M2394">
            <v>0</v>
          </cell>
        </row>
        <row r="2395">
          <cell r="A2395">
            <v>0</v>
          </cell>
          <cell r="K2395">
            <v>0</v>
          </cell>
          <cell r="L2395">
            <v>0</v>
          </cell>
          <cell r="M2395">
            <v>0</v>
          </cell>
        </row>
        <row r="2396">
          <cell r="A2396">
            <v>0</v>
          </cell>
          <cell r="K2396">
            <v>0</v>
          </cell>
          <cell r="L2396">
            <v>0</v>
          </cell>
          <cell r="M2396">
            <v>0</v>
          </cell>
        </row>
        <row r="2397">
          <cell r="A2397">
            <v>0</v>
          </cell>
          <cell r="K2397">
            <v>0</v>
          </cell>
          <cell r="L2397">
            <v>0</v>
          </cell>
          <cell r="M2397">
            <v>0</v>
          </cell>
        </row>
        <row r="2398">
          <cell r="A2398">
            <v>0</v>
          </cell>
          <cell r="K2398">
            <v>0</v>
          </cell>
          <cell r="L2398">
            <v>0</v>
          </cell>
          <cell r="M2398">
            <v>0</v>
          </cell>
        </row>
        <row r="2399">
          <cell r="A2399">
            <v>0</v>
          </cell>
          <cell r="K2399">
            <v>0</v>
          </cell>
          <cell r="L2399">
            <v>0</v>
          </cell>
          <cell r="M2399">
            <v>0</v>
          </cell>
        </row>
        <row r="2400">
          <cell r="A2400">
            <v>0</v>
          </cell>
          <cell r="K2400">
            <v>0</v>
          </cell>
          <cell r="L2400">
            <v>0</v>
          </cell>
          <cell r="M2400">
            <v>0</v>
          </cell>
        </row>
        <row r="2401">
          <cell r="A2401">
            <v>0</v>
          </cell>
          <cell r="K2401">
            <v>0</v>
          </cell>
          <cell r="L2401">
            <v>0</v>
          </cell>
          <cell r="M2401">
            <v>0</v>
          </cell>
        </row>
        <row r="2402">
          <cell r="A2402">
            <v>0</v>
          </cell>
          <cell r="K2402">
            <v>0</v>
          </cell>
          <cell r="L2402">
            <v>0</v>
          </cell>
          <cell r="M2402">
            <v>0</v>
          </cell>
        </row>
        <row r="2403">
          <cell r="A2403">
            <v>0</v>
          </cell>
          <cell r="K2403">
            <v>0</v>
          </cell>
          <cell r="L2403">
            <v>0</v>
          </cell>
          <cell r="M2403">
            <v>0</v>
          </cell>
        </row>
        <row r="2404">
          <cell r="A2404">
            <v>0</v>
          </cell>
          <cell r="K2404">
            <v>0</v>
          </cell>
          <cell r="L2404">
            <v>0</v>
          </cell>
          <cell r="M2404">
            <v>0</v>
          </cell>
        </row>
        <row r="2405">
          <cell r="A2405">
            <v>0</v>
          </cell>
          <cell r="K2405">
            <v>0</v>
          </cell>
          <cell r="L2405">
            <v>0</v>
          </cell>
          <cell r="M2405">
            <v>0</v>
          </cell>
        </row>
        <row r="2406">
          <cell r="A2406">
            <v>0</v>
          </cell>
          <cell r="K2406">
            <v>0</v>
          </cell>
          <cell r="L2406">
            <v>0</v>
          </cell>
          <cell r="M2406">
            <v>0</v>
          </cell>
        </row>
        <row r="2407">
          <cell r="A2407">
            <v>0</v>
          </cell>
          <cell r="K2407">
            <v>0</v>
          </cell>
          <cell r="L2407">
            <v>0</v>
          </cell>
          <cell r="M2407">
            <v>0</v>
          </cell>
        </row>
        <row r="2408">
          <cell r="A2408">
            <v>0</v>
          </cell>
          <cell r="K2408">
            <v>0</v>
          </cell>
          <cell r="L2408">
            <v>0</v>
          </cell>
          <cell r="M2408">
            <v>0</v>
          </cell>
        </row>
        <row r="2409">
          <cell r="A2409">
            <v>0</v>
          </cell>
          <cell r="K2409">
            <v>0</v>
          </cell>
          <cell r="L2409">
            <v>0</v>
          </cell>
          <cell r="M2409">
            <v>0</v>
          </cell>
        </row>
        <row r="2410">
          <cell r="A2410">
            <v>0</v>
          </cell>
          <cell r="K2410">
            <v>0</v>
          </cell>
          <cell r="L2410">
            <v>0</v>
          </cell>
          <cell r="M2410">
            <v>0</v>
          </cell>
        </row>
        <row r="2411">
          <cell r="A2411">
            <v>0</v>
          </cell>
          <cell r="K2411">
            <v>0</v>
          </cell>
          <cell r="L2411">
            <v>0</v>
          </cell>
          <cell r="M2411">
            <v>0</v>
          </cell>
        </row>
        <row r="2412">
          <cell r="A2412">
            <v>0</v>
          </cell>
          <cell r="K2412">
            <v>0</v>
          </cell>
          <cell r="L2412">
            <v>0</v>
          </cell>
          <cell r="M2412">
            <v>0</v>
          </cell>
        </row>
        <row r="2413">
          <cell r="A2413">
            <v>0</v>
          </cell>
          <cell r="K2413">
            <v>0</v>
          </cell>
          <cell r="L2413">
            <v>0</v>
          </cell>
          <cell r="M2413">
            <v>0</v>
          </cell>
        </row>
        <row r="2414">
          <cell r="A2414">
            <v>0</v>
          </cell>
          <cell r="K2414">
            <v>0</v>
          </cell>
          <cell r="L2414">
            <v>0</v>
          </cell>
          <cell r="M2414">
            <v>0</v>
          </cell>
        </row>
        <row r="2415">
          <cell r="A2415">
            <v>0</v>
          </cell>
          <cell r="K2415">
            <v>0</v>
          </cell>
          <cell r="L2415">
            <v>0</v>
          </cell>
          <cell r="M2415">
            <v>0</v>
          </cell>
        </row>
        <row r="2416">
          <cell r="A2416">
            <v>0</v>
          </cell>
          <cell r="K2416">
            <v>0</v>
          </cell>
          <cell r="L2416">
            <v>0</v>
          </cell>
          <cell r="M2416">
            <v>0</v>
          </cell>
        </row>
        <row r="2417">
          <cell r="A2417">
            <v>0</v>
          </cell>
          <cell r="K2417">
            <v>0</v>
          </cell>
          <cell r="L2417">
            <v>0</v>
          </cell>
          <cell r="M2417">
            <v>0</v>
          </cell>
        </row>
        <row r="2418">
          <cell r="A2418">
            <v>0</v>
          </cell>
          <cell r="K2418">
            <v>0</v>
          </cell>
          <cell r="L2418">
            <v>0</v>
          </cell>
          <cell r="M2418">
            <v>0</v>
          </cell>
        </row>
        <row r="2419">
          <cell r="A2419">
            <v>0</v>
          </cell>
          <cell r="K2419">
            <v>0</v>
          </cell>
          <cell r="L2419">
            <v>0</v>
          </cell>
          <cell r="M2419">
            <v>0</v>
          </cell>
        </row>
        <row r="2420">
          <cell r="A2420">
            <v>0</v>
          </cell>
          <cell r="K2420">
            <v>0</v>
          </cell>
          <cell r="L2420">
            <v>0</v>
          </cell>
          <cell r="M2420">
            <v>0</v>
          </cell>
        </row>
        <row r="2421">
          <cell r="A2421">
            <v>0</v>
          </cell>
          <cell r="K2421">
            <v>0</v>
          </cell>
          <cell r="L2421">
            <v>0</v>
          </cell>
          <cell r="M2421">
            <v>0</v>
          </cell>
        </row>
        <row r="2422">
          <cell r="A2422">
            <v>0</v>
          </cell>
          <cell r="K2422">
            <v>0</v>
          </cell>
          <cell r="L2422">
            <v>0</v>
          </cell>
          <cell r="M2422">
            <v>0</v>
          </cell>
        </row>
        <row r="2423">
          <cell r="A2423">
            <v>0</v>
          </cell>
          <cell r="K2423">
            <v>0</v>
          </cell>
          <cell r="L2423">
            <v>0</v>
          </cell>
          <cell r="M2423">
            <v>0</v>
          </cell>
        </row>
        <row r="2424">
          <cell r="A2424">
            <v>0</v>
          </cell>
          <cell r="K2424">
            <v>0</v>
          </cell>
          <cell r="L2424">
            <v>0</v>
          </cell>
          <cell r="M2424">
            <v>0</v>
          </cell>
        </row>
        <row r="2425">
          <cell r="A2425">
            <v>0</v>
          </cell>
          <cell r="K2425">
            <v>0</v>
          </cell>
          <cell r="L2425">
            <v>0</v>
          </cell>
          <cell r="M2425">
            <v>0</v>
          </cell>
        </row>
        <row r="2426">
          <cell r="A2426">
            <v>0</v>
          </cell>
          <cell r="K2426">
            <v>0</v>
          </cell>
          <cell r="L2426">
            <v>0</v>
          </cell>
          <cell r="M2426">
            <v>0</v>
          </cell>
        </row>
        <row r="2427">
          <cell r="A2427">
            <v>0</v>
          </cell>
          <cell r="K2427">
            <v>0</v>
          </cell>
          <cell r="L2427">
            <v>0</v>
          </cell>
          <cell r="M2427">
            <v>0</v>
          </cell>
        </row>
        <row r="2428">
          <cell r="A2428">
            <v>0</v>
          </cell>
          <cell r="K2428">
            <v>0</v>
          </cell>
          <cell r="L2428">
            <v>0</v>
          </cell>
          <cell r="M2428">
            <v>0</v>
          </cell>
        </row>
        <row r="2429">
          <cell r="A2429">
            <v>0</v>
          </cell>
          <cell r="K2429">
            <v>0</v>
          </cell>
          <cell r="L2429">
            <v>0</v>
          </cell>
          <cell r="M2429">
            <v>0</v>
          </cell>
        </row>
        <row r="2430">
          <cell r="A2430">
            <v>0</v>
          </cell>
          <cell r="K2430">
            <v>0</v>
          </cell>
          <cell r="L2430">
            <v>0</v>
          </cell>
          <cell r="M2430">
            <v>0</v>
          </cell>
        </row>
        <row r="2431">
          <cell r="A2431">
            <v>0</v>
          </cell>
          <cell r="K2431">
            <v>0</v>
          </cell>
          <cell r="L2431">
            <v>0</v>
          </cell>
          <cell r="M2431">
            <v>0</v>
          </cell>
        </row>
        <row r="2432">
          <cell r="A2432">
            <v>0</v>
          </cell>
          <cell r="K2432">
            <v>0</v>
          </cell>
          <cell r="L2432">
            <v>0</v>
          </cell>
          <cell r="M2432">
            <v>0</v>
          </cell>
        </row>
        <row r="2433">
          <cell r="A2433">
            <v>0</v>
          </cell>
          <cell r="K2433">
            <v>0</v>
          </cell>
          <cell r="L2433">
            <v>0</v>
          </cell>
          <cell r="M2433">
            <v>0</v>
          </cell>
        </row>
        <row r="2434">
          <cell r="A2434">
            <v>0</v>
          </cell>
          <cell r="K2434">
            <v>0</v>
          </cell>
          <cell r="L2434">
            <v>0</v>
          </cell>
          <cell r="M2434">
            <v>0</v>
          </cell>
        </row>
        <row r="2435">
          <cell r="A2435">
            <v>0</v>
          </cell>
          <cell r="K2435">
            <v>0</v>
          </cell>
          <cell r="L2435">
            <v>0</v>
          </cell>
          <cell r="M2435">
            <v>0</v>
          </cell>
        </row>
        <row r="2436">
          <cell r="A2436">
            <v>0</v>
          </cell>
          <cell r="K2436">
            <v>0</v>
          </cell>
          <cell r="L2436">
            <v>0</v>
          </cell>
          <cell r="M2436">
            <v>0</v>
          </cell>
        </row>
        <row r="2437">
          <cell r="A2437">
            <v>0</v>
          </cell>
          <cell r="K2437">
            <v>0</v>
          </cell>
          <cell r="L2437">
            <v>0</v>
          </cell>
          <cell r="M2437">
            <v>0</v>
          </cell>
        </row>
        <row r="2438">
          <cell r="A2438">
            <v>0</v>
          </cell>
          <cell r="K2438">
            <v>0</v>
          </cell>
          <cell r="L2438">
            <v>0</v>
          </cell>
          <cell r="M2438">
            <v>0</v>
          </cell>
        </row>
        <row r="2439">
          <cell r="A2439">
            <v>0</v>
          </cell>
          <cell r="K2439">
            <v>0</v>
          </cell>
          <cell r="L2439">
            <v>0</v>
          </cell>
          <cell r="M2439">
            <v>0</v>
          </cell>
        </row>
        <row r="2440">
          <cell r="A2440">
            <v>0</v>
          </cell>
          <cell r="K2440">
            <v>0</v>
          </cell>
          <cell r="L2440">
            <v>0</v>
          </cell>
          <cell r="M2440">
            <v>0</v>
          </cell>
        </row>
        <row r="2441">
          <cell r="A2441">
            <v>0</v>
          </cell>
          <cell r="K2441">
            <v>0</v>
          </cell>
          <cell r="L2441">
            <v>0</v>
          </cell>
          <cell r="M2441">
            <v>0</v>
          </cell>
        </row>
        <row r="2442">
          <cell r="A2442">
            <v>0</v>
          </cell>
          <cell r="K2442">
            <v>0</v>
          </cell>
          <cell r="L2442">
            <v>0</v>
          </cell>
          <cell r="M2442">
            <v>0</v>
          </cell>
        </row>
        <row r="2443">
          <cell r="A2443">
            <v>0</v>
          </cell>
          <cell r="K2443">
            <v>0</v>
          </cell>
          <cell r="L2443">
            <v>0</v>
          </cell>
          <cell r="M2443">
            <v>0</v>
          </cell>
        </row>
        <row r="2444">
          <cell r="A2444">
            <v>0</v>
          </cell>
          <cell r="K2444">
            <v>0</v>
          </cell>
          <cell r="L2444">
            <v>0</v>
          </cell>
          <cell r="M2444">
            <v>0</v>
          </cell>
        </row>
        <row r="2445">
          <cell r="A2445">
            <v>0</v>
          </cell>
          <cell r="K2445">
            <v>0</v>
          </cell>
          <cell r="L2445">
            <v>0</v>
          </cell>
          <cell r="M2445">
            <v>0</v>
          </cell>
        </row>
        <row r="2446">
          <cell r="A2446">
            <v>0</v>
          </cell>
          <cell r="K2446">
            <v>0</v>
          </cell>
          <cell r="L2446">
            <v>0</v>
          </cell>
          <cell r="M2446">
            <v>0</v>
          </cell>
        </row>
        <row r="2447">
          <cell r="A2447">
            <v>0</v>
          </cell>
          <cell r="K2447">
            <v>0</v>
          </cell>
          <cell r="L2447">
            <v>0</v>
          </cell>
          <cell r="M2447">
            <v>0</v>
          </cell>
        </row>
        <row r="2448">
          <cell r="A2448">
            <v>0</v>
          </cell>
          <cell r="K2448">
            <v>0</v>
          </cell>
          <cell r="L2448">
            <v>0</v>
          </cell>
          <cell r="M2448">
            <v>0</v>
          </cell>
        </row>
        <row r="2449">
          <cell r="A2449">
            <v>0</v>
          </cell>
          <cell r="K2449">
            <v>0</v>
          </cell>
          <cell r="L2449">
            <v>0</v>
          </cell>
          <cell r="M2449">
            <v>0</v>
          </cell>
        </row>
        <row r="2450">
          <cell r="A2450">
            <v>0</v>
          </cell>
          <cell r="K2450">
            <v>0</v>
          </cell>
          <cell r="L2450">
            <v>0</v>
          </cell>
          <cell r="M2450">
            <v>0</v>
          </cell>
        </row>
        <row r="2451">
          <cell r="A2451">
            <v>0</v>
          </cell>
          <cell r="K2451">
            <v>0</v>
          </cell>
          <cell r="L2451">
            <v>0</v>
          </cell>
          <cell r="M2451">
            <v>0</v>
          </cell>
        </row>
        <row r="2452">
          <cell r="A2452">
            <v>0</v>
          </cell>
          <cell r="K2452">
            <v>0</v>
          </cell>
          <cell r="L2452">
            <v>0</v>
          </cell>
          <cell r="M2452">
            <v>0</v>
          </cell>
        </row>
        <row r="2453">
          <cell r="A2453">
            <v>0</v>
          </cell>
          <cell r="K2453">
            <v>0</v>
          </cell>
          <cell r="L2453">
            <v>0</v>
          </cell>
          <cell r="M2453">
            <v>0</v>
          </cell>
        </row>
        <row r="2454">
          <cell r="A2454">
            <v>0</v>
          </cell>
          <cell r="K2454">
            <v>0</v>
          </cell>
          <cell r="L2454">
            <v>0</v>
          </cell>
          <cell r="M2454">
            <v>0</v>
          </cell>
        </row>
        <row r="2455">
          <cell r="A2455">
            <v>0</v>
          </cell>
          <cell r="K2455">
            <v>0</v>
          </cell>
          <cell r="L2455">
            <v>0</v>
          </cell>
          <cell r="M2455">
            <v>0</v>
          </cell>
        </row>
        <row r="2456">
          <cell r="A2456">
            <v>0</v>
          </cell>
          <cell r="K2456">
            <v>0</v>
          </cell>
          <cell r="L2456">
            <v>0</v>
          </cell>
          <cell r="M2456">
            <v>0</v>
          </cell>
        </row>
        <row r="2457">
          <cell r="A2457">
            <v>0</v>
          </cell>
          <cell r="K2457">
            <v>0</v>
          </cell>
          <cell r="L2457">
            <v>0</v>
          </cell>
          <cell r="M2457">
            <v>0</v>
          </cell>
        </row>
        <row r="2458">
          <cell r="A2458">
            <v>0</v>
          </cell>
          <cell r="K2458">
            <v>0</v>
          </cell>
          <cell r="L2458">
            <v>0</v>
          </cell>
          <cell r="M2458">
            <v>0</v>
          </cell>
        </row>
        <row r="2459">
          <cell r="A2459">
            <v>0</v>
          </cell>
          <cell r="K2459">
            <v>0</v>
          </cell>
          <cell r="L2459">
            <v>0</v>
          </cell>
          <cell r="M2459">
            <v>0</v>
          </cell>
        </row>
        <row r="2460">
          <cell r="A2460">
            <v>0</v>
          </cell>
          <cell r="K2460">
            <v>0</v>
          </cell>
          <cell r="L2460">
            <v>0</v>
          </cell>
          <cell r="M2460">
            <v>0</v>
          </cell>
        </row>
        <row r="2461">
          <cell r="A2461">
            <v>0</v>
          </cell>
          <cell r="K2461">
            <v>0</v>
          </cell>
          <cell r="L2461">
            <v>0</v>
          </cell>
          <cell r="M2461">
            <v>0</v>
          </cell>
        </row>
        <row r="2462">
          <cell r="A2462">
            <v>0</v>
          </cell>
          <cell r="K2462">
            <v>0</v>
          </cell>
          <cell r="L2462">
            <v>0</v>
          </cell>
          <cell r="M2462">
            <v>0</v>
          </cell>
        </row>
        <row r="2463">
          <cell r="A2463">
            <v>0</v>
          </cell>
          <cell r="K2463">
            <v>0</v>
          </cell>
          <cell r="L2463">
            <v>0</v>
          </cell>
          <cell r="M2463">
            <v>0</v>
          </cell>
        </row>
        <row r="2464">
          <cell r="A2464">
            <v>0</v>
          </cell>
          <cell r="K2464">
            <v>0</v>
          </cell>
          <cell r="L2464">
            <v>0</v>
          </cell>
          <cell r="M2464">
            <v>0</v>
          </cell>
        </row>
        <row r="2465">
          <cell r="A2465">
            <v>0</v>
          </cell>
          <cell r="K2465">
            <v>0</v>
          </cell>
          <cell r="L2465">
            <v>0</v>
          </cell>
          <cell r="M2465">
            <v>0</v>
          </cell>
        </row>
        <row r="2466">
          <cell r="A2466">
            <v>0</v>
          </cell>
          <cell r="K2466">
            <v>0</v>
          </cell>
          <cell r="L2466">
            <v>0</v>
          </cell>
          <cell r="M2466">
            <v>0</v>
          </cell>
        </row>
        <row r="2467">
          <cell r="A2467">
            <v>0</v>
          </cell>
          <cell r="K2467">
            <v>0</v>
          </cell>
          <cell r="L2467">
            <v>0</v>
          </cell>
          <cell r="M2467">
            <v>0</v>
          </cell>
        </row>
        <row r="2468">
          <cell r="A2468">
            <v>0</v>
          </cell>
          <cell r="K2468">
            <v>0</v>
          </cell>
          <cell r="L2468">
            <v>0</v>
          </cell>
          <cell r="M2468">
            <v>0</v>
          </cell>
        </row>
        <row r="2469">
          <cell r="A2469">
            <v>0</v>
          </cell>
          <cell r="K2469">
            <v>0</v>
          </cell>
          <cell r="L2469">
            <v>0</v>
          </cell>
          <cell r="M2469">
            <v>0</v>
          </cell>
        </row>
        <row r="2470">
          <cell r="A2470">
            <v>0</v>
          </cell>
          <cell r="K2470">
            <v>0</v>
          </cell>
          <cell r="L2470">
            <v>0</v>
          </cell>
          <cell r="M2470">
            <v>0</v>
          </cell>
        </row>
        <row r="2471">
          <cell r="A2471">
            <v>0</v>
          </cell>
          <cell r="K2471">
            <v>0</v>
          </cell>
          <cell r="L2471">
            <v>0</v>
          </cell>
          <cell r="M2471">
            <v>0</v>
          </cell>
        </row>
        <row r="2472">
          <cell r="A2472">
            <v>0</v>
          </cell>
          <cell r="K2472">
            <v>0</v>
          </cell>
          <cell r="L2472">
            <v>0</v>
          </cell>
          <cell r="M2472">
            <v>0</v>
          </cell>
        </row>
        <row r="2473">
          <cell r="A2473">
            <v>0</v>
          </cell>
          <cell r="K2473">
            <v>0</v>
          </cell>
          <cell r="L2473">
            <v>0</v>
          </cell>
          <cell r="M2473">
            <v>0</v>
          </cell>
        </row>
        <row r="2474">
          <cell r="A2474">
            <v>0</v>
          </cell>
          <cell r="K2474">
            <v>0</v>
          </cell>
          <cell r="L2474">
            <v>0</v>
          </cell>
          <cell r="M2474">
            <v>0</v>
          </cell>
        </row>
        <row r="2475">
          <cell r="A2475">
            <v>0</v>
          </cell>
          <cell r="K2475">
            <v>0</v>
          </cell>
          <cell r="L2475">
            <v>0</v>
          </cell>
          <cell r="M2475">
            <v>0</v>
          </cell>
        </row>
        <row r="2476">
          <cell r="A2476">
            <v>0</v>
          </cell>
          <cell r="K2476">
            <v>0</v>
          </cell>
          <cell r="L2476">
            <v>0</v>
          </cell>
          <cell r="M2476">
            <v>0</v>
          </cell>
        </row>
        <row r="2477">
          <cell r="A2477">
            <v>0</v>
          </cell>
          <cell r="K2477">
            <v>0</v>
          </cell>
          <cell r="L2477">
            <v>0</v>
          </cell>
          <cell r="M2477">
            <v>0</v>
          </cell>
        </row>
        <row r="2478">
          <cell r="A2478">
            <v>0</v>
          </cell>
          <cell r="K2478">
            <v>0</v>
          </cell>
          <cell r="L2478">
            <v>0</v>
          </cell>
          <cell r="M2478">
            <v>0</v>
          </cell>
        </row>
        <row r="2479">
          <cell r="A2479">
            <v>0</v>
          </cell>
          <cell r="K2479">
            <v>0</v>
          </cell>
          <cell r="L2479">
            <v>0</v>
          </cell>
          <cell r="M2479">
            <v>0</v>
          </cell>
        </row>
        <row r="2480">
          <cell r="A2480">
            <v>0</v>
          </cell>
          <cell r="K2480">
            <v>0</v>
          </cell>
          <cell r="L2480">
            <v>0</v>
          </cell>
          <cell r="M2480">
            <v>0</v>
          </cell>
        </row>
        <row r="2481">
          <cell r="A2481">
            <v>0</v>
          </cell>
          <cell r="K2481">
            <v>0</v>
          </cell>
          <cell r="L2481">
            <v>0</v>
          </cell>
          <cell r="M2481">
            <v>0</v>
          </cell>
        </row>
        <row r="2482">
          <cell r="A2482">
            <v>0</v>
          </cell>
          <cell r="K2482">
            <v>0</v>
          </cell>
          <cell r="L2482">
            <v>0</v>
          </cell>
          <cell r="M2482">
            <v>0</v>
          </cell>
        </row>
        <row r="2483">
          <cell r="A2483">
            <v>0</v>
          </cell>
          <cell r="K2483">
            <v>0</v>
          </cell>
          <cell r="L2483">
            <v>0</v>
          </cell>
          <cell r="M2483">
            <v>0</v>
          </cell>
        </row>
        <row r="2484">
          <cell r="A2484">
            <v>0</v>
          </cell>
          <cell r="K2484">
            <v>0</v>
          </cell>
          <cell r="L2484">
            <v>0</v>
          </cell>
          <cell r="M2484">
            <v>0</v>
          </cell>
        </row>
        <row r="2485">
          <cell r="A2485">
            <v>0</v>
          </cell>
          <cell r="K2485">
            <v>0</v>
          </cell>
          <cell r="L2485">
            <v>0</v>
          </cell>
          <cell r="M2485">
            <v>0</v>
          </cell>
        </row>
        <row r="2486">
          <cell r="A2486">
            <v>0</v>
          </cell>
          <cell r="K2486">
            <v>0</v>
          </cell>
          <cell r="L2486">
            <v>0</v>
          </cell>
          <cell r="M2486">
            <v>0</v>
          </cell>
        </row>
        <row r="2487">
          <cell r="A2487">
            <v>0</v>
          </cell>
          <cell r="K2487">
            <v>0</v>
          </cell>
          <cell r="L2487">
            <v>0</v>
          </cell>
          <cell r="M2487">
            <v>0</v>
          </cell>
        </row>
        <row r="2488">
          <cell r="A2488">
            <v>0</v>
          </cell>
          <cell r="K2488">
            <v>0</v>
          </cell>
          <cell r="L2488">
            <v>0</v>
          </cell>
          <cell r="M2488">
            <v>0</v>
          </cell>
        </row>
        <row r="2489">
          <cell r="A2489">
            <v>0</v>
          </cell>
          <cell r="K2489">
            <v>0</v>
          </cell>
          <cell r="L2489">
            <v>0</v>
          </cell>
          <cell r="M2489">
            <v>0</v>
          </cell>
        </row>
        <row r="2490">
          <cell r="A2490">
            <v>0</v>
          </cell>
          <cell r="K2490">
            <v>0</v>
          </cell>
          <cell r="L2490">
            <v>0</v>
          </cell>
          <cell r="M2490">
            <v>0</v>
          </cell>
        </row>
        <row r="2491">
          <cell r="A2491">
            <v>0</v>
          </cell>
          <cell r="K2491">
            <v>0</v>
          </cell>
          <cell r="L2491">
            <v>0</v>
          </cell>
          <cell r="M2491">
            <v>0</v>
          </cell>
        </row>
        <row r="2492">
          <cell r="A2492">
            <v>0</v>
          </cell>
          <cell r="K2492">
            <v>0</v>
          </cell>
          <cell r="L2492">
            <v>0</v>
          </cell>
          <cell r="M2492">
            <v>0</v>
          </cell>
        </row>
        <row r="2493">
          <cell r="A2493">
            <v>0</v>
          </cell>
          <cell r="K2493">
            <v>0</v>
          </cell>
          <cell r="L2493">
            <v>0</v>
          </cell>
          <cell r="M2493">
            <v>0</v>
          </cell>
        </row>
        <row r="2494">
          <cell r="A2494">
            <v>0</v>
          </cell>
          <cell r="K2494">
            <v>0</v>
          </cell>
          <cell r="L2494">
            <v>0</v>
          </cell>
          <cell r="M2494">
            <v>0</v>
          </cell>
        </row>
        <row r="2495">
          <cell r="A2495">
            <v>0</v>
          </cell>
          <cell r="K2495">
            <v>0</v>
          </cell>
          <cell r="L2495">
            <v>0</v>
          </cell>
          <cell r="M2495">
            <v>0</v>
          </cell>
        </row>
        <row r="2496">
          <cell r="A2496">
            <v>0</v>
          </cell>
          <cell r="K2496">
            <v>0</v>
          </cell>
          <cell r="L2496">
            <v>0</v>
          </cell>
          <cell r="M2496">
            <v>0</v>
          </cell>
        </row>
        <row r="2497">
          <cell r="A2497">
            <v>0</v>
          </cell>
          <cell r="K2497">
            <v>0</v>
          </cell>
          <cell r="L2497">
            <v>0</v>
          </cell>
          <cell r="M2497">
            <v>0</v>
          </cell>
        </row>
        <row r="2498">
          <cell r="A2498">
            <v>0</v>
          </cell>
          <cell r="K2498">
            <v>0</v>
          </cell>
          <cell r="L2498">
            <v>0</v>
          </cell>
          <cell r="M2498">
            <v>0</v>
          </cell>
        </row>
        <row r="2499">
          <cell r="A2499">
            <v>0</v>
          </cell>
          <cell r="K2499">
            <v>0</v>
          </cell>
          <cell r="L2499">
            <v>0</v>
          </cell>
          <cell r="M2499">
            <v>0</v>
          </cell>
        </row>
        <row r="2500">
          <cell r="A2500">
            <v>0</v>
          </cell>
          <cell r="K2500">
            <v>0</v>
          </cell>
          <cell r="L2500">
            <v>0</v>
          </cell>
          <cell r="M2500">
            <v>0</v>
          </cell>
        </row>
        <row r="2501">
          <cell r="A2501">
            <v>0</v>
          </cell>
          <cell r="K2501">
            <v>0</v>
          </cell>
          <cell r="L2501">
            <v>0</v>
          </cell>
          <cell r="M2501">
            <v>0</v>
          </cell>
        </row>
        <row r="2502">
          <cell r="A2502">
            <v>0</v>
          </cell>
          <cell r="K2502">
            <v>0</v>
          </cell>
          <cell r="L2502">
            <v>0</v>
          </cell>
          <cell r="M2502">
            <v>0</v>
          </cell>
        </row>
        <row r="2503">
          <cell r="A2503">
            <v>0</v>
          </cell>
          <cell r="K2503">
            <v>0</v>
          </cell>
          <cell r="L2503">
            <v>0</v>
          </cell>
          <cell r="M2503">
            <v>0</v>
          </cell>
        </row>
        <row r="2504">
          <cell r="A2504">
            <v>0</v>
          </cell>
          <cell r="K2504">
            <v>0</v>
          </cell>
          <cell r="L2504">
            <v>0</v>
          </cell>
          <cell r="M2504">
            <v>0</v>
          </cell>
        </row>
        <row r="2505">
          <cell r="A2505">
            <v>0</v>
          </cell>
          <cell r="K2505">
            <v>0</v>
          </cell>
          <cell r="L2505">
            <v>0</v>
          </cell>
          <cell r="M2505">
            <v>0</v>
          </cell>
        </row>
        <row r="2506">
          <cell r="A2506">
            <v>0</v>
          </cell>
          <cell r="K2506">
            <v>0</v>
          </cell>
          <cell r="L2506">
            <v>0</v>
          </cell>
          <cell r="M2506">
            <v>0</v>
          </cell>
        </row>
        <row r="2507">
          <cell r="A2507">
            <v>0</v>
          </cell>
          <cell r="K2507">
            <v>0</v>
          </cell>
          <cell r="L2507">
            <v>0</v>
          </cell>
          <cell r="M2507">
            <v>0</v>
          </cell>
        </row>
        <row r="2508">
          <cell r="A2508">
            <v>0</v>
          </cell>
          <cell r="K2508">
            <v>0</v>
          </cell>
          <cell r="L2508">
            <v>0</v>
          </cell>
          <cell r="M2508">
            <v>0</v>
          </cell>
        </row>
        <row r="2509">
          <cell r="A2509">
            <v>0</v>
          </cell>
          <cell r="K2509">
            <v>0</v>
          </cell>
          <cell r="L2509">
            <v>0</v>
          </cell>
          <cell r="M2509">
            <v>0</v>
          </cell>
        </row>
        <row r="2510">
          <cell r="A2510">
            <v>0</v>
          </cell>
          <cell r="K2510">
            <v>0</v>
          </cell>
          <cell r="L2510">
            <v>0</v>
          </cell>
          <cell r="M2510">
            <v>0</v>
          </cell>
        </row>
        <row r="2511">
          <cell r="A2511">
            <v>0</v>
          </cell>
          <cell r="K2511">
            <v>0</v>
          </cell>
          <cell r="L2511">
            <v>0</v>
          </cell>
          <cell r="M2511">
            <v>0</v>
          </cell>
        </row>
        <row r="2512">
          <cell r="A2512">
            <v>0</v>
          </cell>
          <cell r="K2512">
            <v>0</v>
          </cell>
          <cell r="L2512">
            <v>0</v>
          </cell>
          <cell r="M2512">
            <v>0</v>
          </cell>
        </row>
        <row r="2513">
          <cell r="A2513">
            <v>0</v>
          </cell>
          <cell r="K2513">
            <v>0</v>
          </cell>
          <cell r="L2513">
            <v>0</v>
          </cell>
          <cell r="M2513">
            <v>0</v>
          </cell>
        </row>
        <row r="2514">
          <cell r="A2514">
            <v>0</v>
          </cell>
          <cell r="K2514">
            <v>0</v>
          </cell>
          <cell r="L2514">
            <v>0</v>
          </cell>
          <cell r="M2514">
            <v>0</v>
          </cell>
        </row>
        <row r="2515">
          <cell r="A2515">
            <v>0</v>
          </cell>
          <cell r="K2515">
            <v>0</v>
          </cell>
          <cell r="L2515">
            <v>0</v>
          </cell>
          <cell r="M2515">
            <v>0</v>
          </cell>
        </row>
        <row r="2516">
          <cell r="A2516">
            <v>0</v>
          </cell>
          <cell r="K2516">
            <v>0</v>
          </cell>
          <cell r="L2516">
            <v>0</v>
          </cell>
          <cell r="M2516">
            <v>0</v>
          </cell>
        </row>
        <row r="2517">
          <cell r="A2517">
            <v>0</v>
          </cell>
          <cell r="K2517">
            <v>0</v>
          </cell>
          <cell r="L2517">
            <v>0</v>
          </cell>
          <cell r="M2517">
            <v>0</v>
          </cell>
        </row>
        <row r="2518">
          <cell r="A2518">
            <v>0</v>
          </cell>
          <cell r="K2518">
            <v>0</v>
          </cell>
          <cell r="L2518">
            <v>0</v>
          </cell>
          <cell r="M2518">
            <v>0</v>
          </cell>
        </row>
        <row r="2519">
          <cell r="A2519">
            <v>0</v>
          </cell>
          <cell r="K2519">
            <v>0</v>
          </cell>
          <cell r="L2519">
            <v>0</v>
          </cell>
          <cell r="M2519">
            <v>0</v>
          </cell>
        </row>
        <row r="2520">
          <cell r="A2520">
            <v>0</v>
          </cell>
          <cell r="K2520">
            <v>0</v>
          </cell>
          <cell r="L2520">
            <v>0</v>
          </cell>
          <cell r="M2520">
            <v>0</v>
          </cell>
        </row>
        <row r="2521">
          <cell r="A2521">
            <v>0</v>
          </cell>
          <cell r="K2521">
            <v>0</v>
          </cell>
          <cell r="L2521">
            <v>0</v>
          </cell>
          <cell r="M2521">
            <v>0</v>
          </cell>
        </row>
        <row r="2522">
          <cell r="A2522">
            <v>0</v>
          </cell>
          <cell r="K2522">
            <v>0</v>
          </cell>
          <cell r="L2522">
            <v>0</v>
          </cell>
          <cell r="M2522">
            <v>0</v>
          </cell>
        </row>
        <row r="2523">
          <cell r="A2523">
            <v>0</v>
          </cell>
          <cell r="K2523">
            <v>0</v>
          </cell>
          <cell r="L2523">
            <v>0</v>
          </cell>
          <cell r="M2523">
            <v>0</v>
          </cell>
        </row>
        <row r="2524">
          <cell r="A2524">
            <v>0</v>
          </cell>
          <cell r="K2524">
            <v>0</v>
          </cell>
          <cell r="L2524">
            <v>0</v>
          </cell>
          <cell r="M2524">
            <v>0</v>
          </cell>
        </row>
        <row r="2525">
          <cell r="A2525">
            <v>0</v>
          </cell>
          <cell r="K2525">
            <v>0</v>
          </cell>
          <cell r="L2525">
            <v>0</v>
          </cell>
          <cell r="M2525">
            <v>0</v>
          </cell>
        </row>
        <row r="2526">
          <cell r="A2526">
            <v>0</v>
          </cell>
          <cell r="K2526">
            <v>0</v>
          </cell>
          <cell r="L2526">
            <v>0</v>
          </cell>
          <cell r="M2526">
            <v>0</v>
          </cell>
        </row>
        <row r="2527">
          <cell r="A2527">
            <v>0</v>
          </cell>
          <cell r="K2527">
            <v>0</v>
          </cell>
          <cell r="L2527">
            <v>0</v>
          </cell>
          <cell r="M2527">
            <v>0</v>
          </cell>
        </row>
        <row r="2528">
          <cell r="A2528">
            <v>0</v>
          </cell>
          <cell r="K2528">
            <v>0</v>
          </cell>
          <cell r="L2528">
            <v>0</v>
          </cell>
          <cell r="M2528">
            <v>0</v>
          </cell>
        </row>
        <row r="2529">
          <cell r="A2529">
            <v>0</v>
          </cell>
          <cell r="K2529">
            <v>0</v>
          </cell>
          <cell r="L2529">
            <v>0</v>
          </cell>
          <cell r="M2529">
            <v>0</v>
          </cell>
        </row>
        <row r="2530">
          <cell r="A2530">
            <v>0</v>
          </cell>
          <cell r="K2530">
            <v>0</v>
          </cell>
          <cell r="L2530">
            <v>0</v>
          </cell>
          <cell r="M2530">
            <v>0</v>
          </cell>
        </row>
        <row r="2531">
          <cell r="A2531">
            <v>0</v>
          </cell>
          <cell r="K2531">
            <v>0</v>
          </cell>
          <cell r="L2531">
            <v>0</v>
          </cell>
          <cell r="M2531">
            <v>0</v>
          </cell>
        </row>
        <row r="2532">
          <cell r="A2532">
            <v>0</v>
          </cell>
          <cell r="K2532">
            <v>0</v>
          </cell>
          <cell r="L2532">
            <v>0</v>
          </cell>
          <cell r="M2532">
            <v>0</v>
          </cell>
        </row>
        <row r="2533">
          <cell r="A2533">
            <v>0</v>
          </cell>
          <cell r="K2533">
            <v>0</v>
          </cell>
          <cell r="L2533">
            <v>0</v>
          </cell>
          <cell r="M2533">
            <v>0</v>
          </cell>
        </row>
        <row r="2534">
          <cell r="A2534">
            <v>0</v>
          </cell>
          <cell r="K2534">
            <v>0</v>
          </cell>
          <cell r="L2534">
            <v>0</v>
          </cell>
          <cell r="M2534">
            <v>0</v>
          </cell>
        </row>
        <row r="2535">
          <cell r="A2535">
            <v>0</v>
          </cell>
          <cell r="K2535">
            <v>0</v>
          </cell>
          <cell r="L2535">
            <v>0</v>
          </cell>
          <cell r="M2535">
            <v>0</v>
          </cell>
        </row>
        <row r="2536">
          <cell r="A2536">
            <v>0</v>
          </cell>
          <cell r="K2536">
            <v>0</v>
          </cell>
          <cell r="L2536">
            <v>0</v>
          </cell>
          <cell r="M2536">
            <v>0</v>
          </cell>
        </row>
        <row r="2537">
          <cell r="A2537">
            <v>0</v>
          </cell>
          <cell r="K2537">
            <v>0</v>
          </cell>
          <cell r="L2537">
            <v>0</v>
          </cell>
          <cell r="M2537">
            <v>0</v>
          </cell>
        </row>
        <row r="2538">
          <cell r="A2538">
            <v>0</v>
          </cell>
          <cell r="K2538">
            <v>0</v>
          </cell>
          <cell r="L2538">
            <v>0</v>
          </cell>
          <cell r="M2538">
            <v>0</v>
          </cell>
        </row>
        <row r="2539">
          <cell r="A2539">
            <v>0</v>
          </cell>
          <cell r="K2539">
            <v>0</v>
          </cell>
          <cell r="L2539">
            <v>0</v>
          </cell>
          <cell r="M2539">
            <v>0</v>
          </cell>
        </row>
        <row r="2540">
          <cell r="A2540">
            <v>0</v>
          </cell>
          <cell r="K2540">
            <v>0</v>
          </cell>
          <cell r="L2540">
            <v>0</v>
          </cell>
          <cell r="M2540">
            <v>0</v>
          </cell>
        </row>
        <row r="2541">
          <cell r="A2541">
            <v>0</v>
          </cell>
          <cell r="K2541">
            <v>0</v>
          </cell>
          <cell r="L2541">
            <v>0</v>
          </cell>
          <cell r="M2541">
            <v>0</v>
          </cell>
        </row>
        <row r="2542">
          <cell r="A2542">
            <v>0</v>
          </cell>
          <cell r="K2542">
            <v>0</v>
          </cell>
          <cell r="L2542">
            <v>0</v>
          </cell>
          <cell r="M2542">
            <v>0</v>
          </cell>
        </row>
        <row r="2543">
          <cell r="A2543">
            <v>0</v>
          </cell>
          <cell r="K2543">
            <v>0</v>
          </cell>
          <cell r="L2543">
            <v>0</v>
          </cell>
          <cell r="M2543">
            <v>0</v>
          </cell>
        </row>
        <row r="2544">
          <cell r="A2544">
            <v>0</v>
          </cell>
          <cell r="K2544">
            <v>0</v>
          </cell>
          <cell r="L2544">
            <v>0</v>
          </cell>
          <cell r="M2544">
            <v>0</v>
          </cell>
        </row>
        <row r="2545">
          <cell r="A2545">
            <v>0</v>
          </cell>
          <cell r="K2545">
            <v>0</v>
          </cell>
          <cell r="L2545">
            <v>0</v>
          </cell>
          <cell r="M2545">
            <v>0</v>
          </cell>
        </row>
        <row r="2546">
          <cell r="A2546">
            <v>0</v>
          </cell>
          <cell r="K2546">
            <v>0</v>
          </cell>
          <cell r="L2546">
            <v>0</v>
          </cell>
          <cell r="M2546">
            <v>0</v>
          </cell>
        </row>
        <row r="2547">
          <cell r="A2547">
            <v>0</v>
          </cell>
          <cell r="K2547">
            <v>0</v>
          </cell>
          <cell r="L2547">
            <v>0</v>
          </cell>
          <cell r="M2547">
            <v>0</v>
          </cell>
        </row>
        <row r="2548">
          <cell r="A2548">
            <v>0</v>
          </cell>
          <cell r="K2548">
            <v>0</v>
          </cell>
          <cell r="L2548">
            <v>0</v>
          </cell>
          <cell r="M2548">
            <v>0</v>
          </cell>
        </row>
        <row r="2549">
          <cell r="A2549">
            <v>0</v>
          </cell>
          <cell r="K2549">
            <v>0</v>
          </cell>
          <cell r="L2549">
            <v>0</v>
          </cell>
          <cell r="M2549">
            <v>0</v>
          </cell>
        </row>
        <row r="2550">
          <cell r="A2550">
            <v>0</v>
          </cell>
          <cell r="K2550">
            <v>0</v>
          </cell>
          <cell r="L2550">
            <v>0</v>
          </cell>
          <cell r="M2550">
            <v>0</v>
          </cell>
        </row>
        <row r="2551">
          <cell r="A2551">
            <v>0</v>
          </cell>
          <cell r="K2551">
            <v>0</v>
          </cell>
          <cell r="L2551">
            <v>0</v>
          </cell>
          <cell r="M2551">
            <v>0</v>
          </cell>
        </row>
        <row r="2552">
          <cell r="A2552">
            <v>0</v>
          </cell>
          <cell r="K2552">
            <v>0</v>
          </cell>
          <cell r="L2552">
            <v>0</v>
          </cell>
          <cell r="M2552">
            <v>0</v>
          </cell>
        </row>
        <row r="2553">
          <cell r="A2553">
            <v>0</v>
          </cell>
          <cell r="K2553">
            <v>0</v>
          </cell>
          <cell r="L2553">
            <v>0</v>
          </cell>
          <cell r="M2553">
            <v>0</v>
          </cell>
        </row>
        <row r="2554">
          <cell r="A2554">
            <v>0</v>
          </cell>
          <cell r="K2554">
            <v>0</v>
          </cell>
          <cell r="L2554">
            <v>0</v>
          </cell>
          <cell r="M2554">
            <v>0</v>
          </cell>
        </row>
        <row r="2555">
          <cell r="A2555">
            <v>0</v>
          </cell>
          <cell r="K2555">
            <v>0</v>
          </cell>
          <cell r="L2555">
            <v>0</v>
          </cell>
          <cell r="M2555">
            <v>0</v>
          </cell>
        </row>
        <row r="2556">
          <cell r="A2556">
            <v>0</v>
          </cell>
          <cell r="K2556">
            <v>0</v>
          </cell>
          <cell r="L2556">
            <v>0</v>
          </cell>
          <cell r="M2556">
            <v>0</v>
          </cell>
        </row>
        <row r="2557">
          <cell r="A2557">
            <v>0</v>
          </cell>
          <cell r="K2557">
            <v>0</v>
          </cell>
          <cell r="L2557">
            <v>0</v>
          </cell>
          <cell r="M2557">
            <v>0</v>
          </cell>
        </row>
        <row r="2558">
          <cell r="A2558">
            <v>0</v>
          </cell>
          <cell r="K2558">
            <v>0</v>
          </cell>
          <cell r="L2558">
            <v>0</v>
          </cell>
          <cell r="M2558">
            <v>0</v>
          </cell>
        </row>
        <row r="2559">
          <cell r="A2559">
            <v>0</v>
          </cell>
          <cell r="K2559">
            <v>0</v>
          </cell>
          <cell r="L2559">
            <v>0</v>
          </cell>
          <cell r="M2559">
            <v>0</v>
          </cell>
        </row>
        <row r="2560">
          <cell r="A2560">
            <v>0</v>
          </cell>
          <cell r="K2560">
            <v>0</v>
          </cell>
          <cell r="L2560">
            <v>0</v>
          </cell>
          <cell r="M2560">
            <v>0</v>
          </cell>
        </row>
        <row r="2561">
          <cell r="A2561">
            <v>0</v>
          </cell>
          <cell r="K2561">
            <v>0</v>
          </cell>
          <cell r="L2561">
            <v>0</v>
          </cell>
          <cell r="M2561">
            <v>0</v>
          </cell>
        </row>
        <row r="2562">
          <cell r="A2562">
            <v>0</v>
          </cell>
          <cell r="K2562">
            <v>0</v>
          </cell>
          <cell r="L2562">
            <v>0</v>
          </cell>
          <cell r="M2562">
            <v>0</v>
          </cell>
        </row>
        <row r="2563">
          <cell r="A2563">
            <v>0</v>
          </cell>
          <cell r="K2563">
            <v>0</v>
          </cell>
          <cell r="L2563">
            <v>0</v>
          </cell>
          <cell r="M2563">
            <v>0</v>
          </cell>
        </row>
        <row r="2564">
          <cell r="A2564">
            <v>0</v>
          </cell>
          <cell r="K2564">
            <v>0</v>
          </cell>
          <cell r="L2564">
            <v>0</v>
          </cell>
          <cell r="M2564">
            <v>0</v>
          </cell>
        </row>
        <row r="2565">
          <cell r="A2565">
            <v>0</v>
          </cell>
          <cell r="K2565">
            <v>0</v>
          </cell>
          <cell r="L2565">
            <v>0</v>
          </cell>
          <cell r="M2565">
            <v>0</v>
          </cell>
        </row>
        <row r="2566">
          <cell r="A2566">
            <v>0</v>
          </cell>
          <cell r="K2566">
            <v>0</v>
          </cell>
          <cell r="L2566">
            <v>0</v>
          </cell>
          <cell r="M2566">
            <v>0</v>
          </cell>
        </row>
        <row r="2567">
          <cell r="A2567">
            <v>0</v>
          </cell>
          <cell r="K2567">
            <v>0</v>
          </cell>
          <cell r="L2567">
            <v>0</v>
          </cell>
          <cell r="M2567">
            <v>0</v>
          </cell>
        </row>
        <row r="2568">
          <cell r="A2568">
            <v>0</v>
          </cell>
          <cell r="K2568">
            <v>0</v>
          </cell>
          <cell r="L2568">
            <v>0</v>
          </cell>
          <cell r="M2568">
            <v>0</v>
          </cell>
        </row>
        <row r="2569">
          <cell r="A2569">
            <v>0</v>
          </cell>
          <cell r="K2569">
            <v>0</v>
          </cell>
          <cell r="L2569">
            <v>0</v>
          </cell>
          <cell r="M2569">
            <v>0</v>
          </cell>
        </row>
        <row r="2570">
          <cell r="A2570">
            <v>0</v>
          </cell>
          <cell r="K2570">
            <v>0</v>
          </cell>
          <cell r="L2570">
            <v>0</v>
          </cell>
          <cell r="M2570">
            <v>0</v>
          </cell>
        </row>
        <row r="2571">
          <cell r="A2571">
            <v>0</v>
          </cell>
          <cell r="K2571">
            <v>0</v>
          </cell>
          <cell r="L2571">
            <v>0</v>
          </cell>
          <cell r="M2571">
            <v>0</v>
          </cell>
        </row>
        <row r="2572">
          <cell r="A2572">
            <v>0</v>
          </cell>
          <cell r="K2572">
            <v>0</v>
          </cell>
          <cell r="L2572">
            <v>0</v>
          </cell>
          <cell r="M2572">
            <v>0</v>
          </cell>
        </row>
        <row r="2573">
          <cell r="A2573">
            <v>0</v>
          </cell>
          <cell r="K2573">
            <v>0</v>
          </cell>
          <cell r="L2573">
            <v>0</v>
          </cell>
          <cell r="M2573">
            <v>0</v>
          </cell>
        </row>
        <row r="2574">
          <cell r="A2574">
            <v>0</v>
          </cell>
          <cell r="K2574">
            <v>0</v>
          </cell>
          <cell r="L2574">
            <v>0</v>
          </cell>
          <cell r="M2574">
            <v>0</v>
          </cell>
        </row>
        <row r="2575">
          <cell r="A2575">
            <v>0</v>
          </cell>
          <cell r="K2575">
            <v>0</v>
          </cell>
          <cell r="L2575">
            <v>0</v>
          </cell>
          <cell r="M2575">
            <v>0</v>
          </cell>
        </row>
        <row r="2576">
          <cell r="A2576">
            <v>0</v>
          </cell>
          <cell r="K2576">
            <v>0</v>
          </cell>
          <cell r="L2576">
            <v>0</v>
          </cell>
          <cell r="M2576">
            <v>0</v>
          </cell>
        </row>
        <row r="2577">
          <cell r="A2577">
            <v>0</v>
          </cell>
          <cell r="K2577">
            <v>0</v>
          </cell>
          <cell r="L2577">
            <v>0</v>
          </cell>
          <cell r="M2577">
            <v>0</v>
          </cell>
        </row>
        <row r="2578">
          <cell r="A2578">
            <v>0</v>
          </cell>
          <cell r="K2578">
            <v>0</v>
          </cell>
          <cell r="L2578">
            <v>0</v>
          </cell>
          <cell r="M2578">
            <v>0</v>
          </cell>
        </row>
        <row r="2579">
          <cell r="A2579">
            <v>0</v>
          </cell>
          <cell r="K2579">
            <v>0</v>
          </cell>
          <cell r="L2579">
            <v>0</v>
          </cell>
          <cell r="M2579">
            <v>0</v>
          </cell>
        </row>
        <row r="2580">
          <cell r="A2580">
            <v>0</v>
          </cell>
          <cell r="K2580">
            <v>0</v>
          </cell>
          <cell r="L2580">
            <v>0</v>
          </cell>
          <cell r="M2580">
            <v>0</v>
          </cell>
        </row>
        <row r="2581">
          <cell r="A2581">
            <v>0</v>
          </cell>
          <cell r="K2581">
            <v>0</v>
          </cell>
          <cell r="L2581">
            <v>0</v>
          </cell>
          <cell r="M2581">
            <v>0</v>
          </cell>
        </row>
        <row r="2582">
          <cell r="A2582">
            <v>0</v>
          </cell>
          <cell r="K2582">
            <v>0</v>
          </cell>
          <cell r="L2582">
            <v>0</v>
          </cell>
          <cell r="M2582">
            <v>0</v>
          </cell>
        </row>
        <row r="2583">
          <cell r="A2583">
            <v>0</v>
          </cell>
          <cell r="K2583">
            <v>0</v>
          </cell>
          <cell r="L2583">
            <v>0</v>
          </cell>
          <cell r="M2583">
            <v>0</v>
          </cell>
        </row>
        <row r="2584">
          <cell r="A2584">
            <v>0</v>
          </cell>
          <cell r="K2584">
            <v>0</v>
          </cell>
          <cell r="L2584">
            <v>0</v>
          </cell>
          <cell r="M2584">
            <v>0</v>
          </cell>
        </row>
        <row r="2585">
          <cell r="A2585">
            <v>0</v>
          </cell>
          <cell r="K2585">
            <v>0</v>
          </cell>
          <cell r="L2585">
            <v>0</v>
          </cell>
          <cell r="M2585">
            <v>0</v>
          </cell>
        </row>
        <row r="2586">
          <cell r="A2586">
            <v>0</v>
          </cell>
          <cell r="K2586">
            <v>0</v>
          </cell>
          <cell r="L2586">
            <v>0</v>
          </cell>
          <cell r="M2586">
            <v>0</v>
          </cell>
        </row>
        <row r="2587">
          <cell r="A2587">
            <v>0</v>
          </cell>
          <cell r="K2587">
            <v>0</v>
          </cell>
          <cell r="L2587">
            <v>0</v>
          </cell>
          <cell r="M2587">
            <v>0</v>
          </cell>
        </row>
        <row r="2588">
          <cell r="A2588">
            <v>0</v>
          </cell>
          <cell r="K2588">
            <v>0</v>
          </cell>
          <cell r="L2588">
            <v>0</v>
          </cell>
          <cell r="M2588">
            <v>0</v>
          </cell>
        </row>
        <row r="2589">
          <cell r="A2589">
            <v>0</v>
          </cell>
          <cell r="K2589">
            <v>0</v>
          </cell>
          <cell r="L2589">
            <v>0</v>
          </cell>
          <cell r="M2589">
            <v>0</v>
          </cell>
        </row>
        <row r="2590">
          <cell r="A2590">
            <v>0</v>
          </cell>
          <cell r="K2590">
            <v>0</v>
          </cell>
          <cell r="L2590">
            <v>0</v>
          </cell>
          <cell r="M2590">
            <v>0</v>
          </cell>
        </row>
        <row r="2591">
          <cell r="A2591">
            <v>0</v>
          </cell>
          <cell r="K2591">
            <v>0</v>
          </cell>
          <cell r="L2591">
            <v>0</v>
          </cell>
          <cell r="M2591">
            <v>0</v>
          </cell>
        </row>
        <row r="2592">
          <cell r="A2592">
            <v>0</v>
          </cell>
          <cell r="K2592">
            <v>0</v>
          </cell>
          <cell r="L2592">
            <v>0</v>
          </cell>
          <cell r="M2592">
            <v>0</v>
          </cell>
        </row>
        <row r="2593">
          <cell r="A2593">
            <v>0</v>
          </cell>
          <cell r="K2593">
            <v>0</v>
          </cell>
          <cell r="L2593">
            <v>0</v>
          </cell>
          <cell r="M2593">
            <v>0</v>
          </cell>
        </row>
        <row r="2594">
          <cell r="A2594">
            <v>0</v>
          </cell>
          <cell r="K2594">
            <v>0</v>
          </cell>
          <cell r="L2594">
            <v>0</v>
          </cell>
          <cell r="M2594">
            <v>0</v>
          </cell>
        </row>
        <row r="2595">
          <cell r="A2595">
            <v>0</v>
          </cell>
          <cell r="K2595">
            <v>0</v>
          </cell>
          <cell r="L2595">
            <v>0</v>
          </cell>
          <cell r="M2595">
            <v>0</v>
          </cell>
        </row>
        <row r="2596">
          <cell r="A2596">
            <v>0</v>
          </cell>
          <cell r="K2596">
            <v>0</v>
          </cell>
          <cell r="L2596">
            <v>0</v>
          </cell>
          <cell r="M2596">
            <v>0</v>
          </cell>
        </row>
        <row r="2597">
          <cell r="A2597">
            <v>0</v>
          </cell>
          <cell r="K2597">
            <v>0</v>
          </cell>
          <cell r="L2597">
            <v>0</v>
          </cell>
          <cell r="M2597">
            <v>0</v>
          </cell>
        </row>
        <row r="2598">
          <cell r="A2598">
            <v>0</v>
          </cell>
          <cell r="K2598">
            <v>0</v>
          </cell>
          <cell r="L2598">
            <v>0</v>
          </cell>
          <cell r="M2598">
            <v>0</v>
          </cell>
        </row>
        <row r="2599">
          <cell r="A2599">
            <v>0</v>
          </cell>
          <cell r="K2599">
            <v>0</v>
          </cell>
          <cell r="L2599">
            <v>0</v>
          </cell>
          <cell r="M2599">
            <v>0</v>
          </cell>
        </row>
        <row r="2600">
          <cell r="A2600">
            <v>0</v>
          </cell>
          <cell r="K2600">
            <v>0</v>
          </cell>
          <cell r="L2600">
            <v>0</v>
          </cell>
          <cell r="M2600">
            <v>0</v>
          </cell>
        </row>
        <row r="2601">
          <cell r="A2601">
            <v>0</v>
          </cell>
          <cell r="K2601">
            <v>0</v>
          </cell>
          <cell r="L2601">
            <v>0</v>
          </cell>
          <cell r="M2601">
            <v>0</v>
          </cell>
        </row>
        <row r="2602">
          <cell r="A2602">
            <v>0</v>
          </cell>
          <cell r="K2602">
            <v>0</v>
          </cell>
          <cell r="L2602">
            <v>0</v>
          </cell>
          <cell r="M2602">
            <v>0</v>
          </cell>
        </row>
        <row r="2603">
          <cell r="A2603">
            <v>0</v>
          </cell>
          <cell r="K2603">
            <v>0</v>
          </cell>
          <cell r="L2603">
            <v>0</v>
          </cell>
          <cell r="M2603">
            <v>0</v>
          </cell>
        </row>
        <row r="2604">
          <cell r="A2604">
            <v>0</v>
          </cell>
          <cell r="K2604">
            <v>0</v>
          </cell>
          <cell r="L2604">
            <v>0</v>
          </cell>
          <cell r="M2604">
            <v>0</v>
          </cell>
        </row>
        <row r="2605">
          <cell r="A2605">
            <v>0</v>
          </cell>
          <cell r="K2605">
            <v>0</v>
          </cell>
          <cell r="L2605">
            <v>0</v>
          </cell>
          <cell r="M2605">
            <v>0</v>
          </cell>
        </row>
        <row r="2606">
          <cell r="A2606">
            <v>0</v>
          </cell>
          <cell r="K2606">
            <v>0</v>
          </cell>
          <cell r="L2606">
            <v>0</v>
          </cell>
          <cell r="M2606">
            <v>0</v>
          </cell>
        </row>
        <row r="2607">
          <cell r="A2607">
            <v>0</v>
          </cell>
          <cell r="K2607">
            <v>0</v>
          </cell>
          <cell r="L2607">
            <v>0</v>
          </cell>
          <cell r="M2607">
            <v>0</v>
          </cell>
        </row>
        <row r="2608">
          <cell r="A2608">
            <v>0</v>
          </cell>
          <cell r="K2608">
            <v>0</v>
          </cell>
          <cell r="L2608">
            <v>0</v>
          </cell>
          <cell r="M2608">
            <v>0</v>
          </cell>
        </row>
        <row r="2609">
          <cell r="A2609">
            <v>0</v>
          </cell>
          <cell r="K2609">
            <v>0</v>
          </cell>
          <cell r="L2609">
            <v>0</v>
          </cell>
          <cell r="M2609">
            <v>0</v>
          </cell>
        </row>
        <row r="2610">
          <cell r="A2610">
            <v>0</v>
          </cell>
          <cell r="K2610">
            <v>0</v>
          </cell>
          <cell r="L2610">
            <v>0</v>
          </cell>
          <cell r="M2610">
            <v>0</v>
          </cell>
        </row>
        <row r="2611">
          <cell r="A2611">
            <v>0</v>
          </cell>
          <cell r="K2611">
            <v>0</v>
          </cell>
          <cell r="L2611">
            <v>0</v>
          </cell>
          <cell r="M2611">
            <v>0</v>
          </cell>
        </row>
        <row r="2612">
          <cell r="A2612">
            <v>0</v>
          </cell>
          <cell r="K2612">
            <v>0</v>
          </cell>
          <cell r="L2612">
            <v>0</v>
          </cell>
          <cell r="M2612">
            <v>0</v>
          </cell>
        </row>
        <row r="2613">
          <cell r="A2613">
            <v>0</v>
          </cell>
          <cell r="K2613">
            <v>0</v>
          </cell>
          <cell r="L2613">
            <v>0</v>
          </cell>
          <cell r="M2613">
            <v>0</v>
          </cell>
        </row>
        <row r="2614">
          <cell r="A2614">
            <v>0</v>
          </cell>
          <cell r="K2614">
            <v>0</v>
          </cell>
          <cell r="L2614">
            <v>0</v>
          </cell>
          <cell r="M2614">
            <v>0</v>
          </cell>
        </row>
        <row r="2615">
          <cell r="A2615">
            <v>0</v>
          </cell>
          <cell r="K2615">
            <v>0</v>
          </cell>
          <cell r="L2615">
            <v>0</v>
          </cell>
          <cell r="M2615">
            <v>0</v>
          </cell>
        </row>
        <row r="2616">
          <cell r="A2616">
            <v>0</v>
          </cell>
          <cell r="K2616">
            <v>0</v>
          </cell>
          <cell r="L2616">
            <v>0</v>
          </cell>
          <cell r="M2616">
            <v>0</v>
          </cell>
        </row>
        <row r="2617">
          <cell r="A2617">
            <v>0</v>
          </cell>
          <cell r="K2617">
            <v>0</v>
          </cell>
          <cell r="L2617">
            <v>0</v>
          </cell>
          <cell r="M2617">
            <v>0</v>
          </cell>
        </row>
        <row r="2618">
          <cell r="A2618">
            <v>0</v>
          </cell>
          <cell r="K2618">
            <v>0</v>
          </cell>
          <cell r="L2618">
            <v>0</v>
          </cell>
          <cell r="M2618">
            <v>0</v>
          </cell>
        </row>
        <row r="2619">
          <cell r="A2619">
            <v>0</v>
          </cell>
          <cell r="K2619">
            <v>0</v>
          </cell>
          <cell r="L2619">
            <v>0</v>
          </cell>
          <cell r="M2619">
            <v>0</v>
          </cell>
        </row>
        <row r="2620">
          <cell r="A2620">
            <v>0</v>
          </cell>
          <cell r="K2620">
            <v>0</v>
          </cell>
          <cell r="L2620">
            <v>0</v>
          </cell>
          <cell r="M2620">
            <v>0</v>
          </cell>
        </row>
        <row r="2621">
          <cell r="A2621">
            <v>0</v>
          </cell>
          <cell r="K2621">
            <v>0</v>
          </cell>
          <cell r="L2621">
            <v>0</v>
          </cell>
          <cell r="M2621">
            <v>0</v>
          </cell>
        </row>
        <row r="2622">
          <cell r="A2622">
            <v>0</v>
          </cell>
          <cell r="K2622">
            <v>0</v>
          </cell>
          <cell r="L2622">
            <v>0</v>
          </cell>
          <cell r="M2622">
            <v>0</v>
          </cell>
        </row>
        <row r="2623">
          <cell r="A2623">
            <v>0</v>
          </cell>
          <cell r="K2623">
            <v>0</v>
          </cell>
          <cell r="L2623">
            <v>0</v>
          </cell>
          <cell r="M2623">
            <v>0</v>
          </cell>
        </row>
        <row r="2624">
          <cell r="A2624">
            <v>0</v>
          </cell>
          <cell r="K2624">
            <v>0</v>
          </cell>
          <cell r="L2624">
            <v>0</v>
          </cell>
          <cell r="M2624">
            <v>0</v>
          </cell>
        </row>
        <row r="2625">
          <cell r="A2625">
            <v>0</v>
          </cell>
          <cell r="K2625">
            <v>0</v>
          </cell>
          <cell r="L2625">
            <v>0</v>
          </cell>
          <cell r="M2625">
            <v>0</v>
          </cell>
        </row>
        <row r="2626">
          <cell r="A2626">
            <v>0</v>
          </cell>
          <cell r="K2626">
            <v>0</v>
          </cell>
          <cell r="L2626">
            <v>0</v>
          </cell>
          <cell r="M2626">
            <v>0</v>
          </cell>
        </row>
        <row r="2627">
          <cell r="A2627">
            <v>0</v>
          </cell>
          <cell r="K2627">
            <v>0</v>
          </cell>
          <cell r="L2627">
            <v>0</v>
          </cell>
          <cell r="M2627">
            <v>0</v>
          </cell>
        </row>
        <row r="2628">
          <cell r="A2628">
            <v>0</v>
          </cell>
          <cell r="K2628">
            <v>0</v>
          </cell>
          <cell r="L2628">
            <v>0</v>
          </cell>
          <cell r="M2628">
            <v>0</v>
          </cell>
        </row>
        <row r="2629">
          <cell r="A2629">
            <v>0</v>
          </cell>
          <cell r="K2629">
            <v>0</v>
          </cell>
          <cell r="L2629">
            <v>0</v>
          </cell>
          <cell r="M2629">
            <v>0</v>
          </cell>
        </row>
        <row r="2630">
          <cell r="A2630">
            <v>0</v>
          </cell>
          <cell r="K2630">
            <v>0</v>
          </cell>
          <cell r="L2630">
            <v>0</v>
          </cell>
          <cell r="M2630">
            <v>0</v>
          </cell>
        </row>
        <row r="2631">
          <cell r="A2631">
            <v>0</v>
          </cell>
          <cell r="K2631">
            <v>0</v>
          </cell>
          <cell r="L2631">
            <v>0</v>
          </cell>
          <cell r="M2631">
            <v>0</v>
          </cell>
        </row>
        <row r="2632">
          <cell r="A2632">
            <v>0</v>
          </cell>
          <cell r="K2632">
            <v>0</v>
          </cell>
          <cell r="L2632">
            <v>0</v>
          </cell>
          <cell r="M2632">
            <v>0</v>
          </cell>
        </row>
        <row r="2633">
          <cell r="A2633">
            <v>0</v>
          </cell>
          <cell r="K2633">
            <v>0</v>
          </cell>
          <cell r="L2633">
            <v>0</v>
          </cell>
          <cell r="M2633">
            <v>0</v>
          </cell>
        </row>
        <row r="2634">
          <cell r="A2634">
            <v>0</v>
          </cell>
          <cell r="K2634">
            <v>0</v>
          </cell>
          <cell r="L2634">
            <v>0</v>
          </cell>
          <cell r="M2634">
            <v>0</v>
          </cell>
        </row>
        <row r="2635">
          <cell r="A2635">
            <v>0</v>
          </cell>
          <cell r="K2635">
            <v>0</v>
          </cell>
          <cell r="L2635">
            <v>0</v>
          </cell>
          <cell r="M2635">
            <v>0</v>
          </cell>
        </row>
        <row r="2636">
          <cell r="A2636">
            <v>0</v>
          </cell>
          <cell r="K2636">
            <v>0</v>
          </cell>
          <cell r="L2636">
            <v>0</v>
          </cell>
          <cell r="M2636">
            <v>0</v>
          </cell>
        </row>
        <row r="2637">
          <cell r="A2637">
            <v>0</v>
          </cell>
          <cell r="K2637">
            <v>0</v>
          </cell>
          <cell r="L2637">
            <v>0</v>
          </cell>
          <cell r="M2637">
            <v>0</v>
          </cell>
        </row>
        <row r="2638">
          <cell r="A2638">
            <v>0</v>
          </cell>
          <cell r="K2638">
            <v>0</v>
          </cell>
          <cell r="L2638">
            <v>0</v>
          </cell>
          <cell r="M2638">
            <v>0</v>
          </cell>
        </row>
        <row r="2639">
          <cell r="A2639">
            <v>0</v>
          </cell>
          <cell r="K2639">
            <v>0</v>
          </cell>
          <cell r="L2639">
            <v>0</v>
          </cell>
          <cell r="M2639">
            <v>0</v>
          </cell>
        </row>
        <row r="2640">
          <cell r="A2640">
            <v>0</v>
          </cell>
          <cell r="K2640">
            <v>0</v>
          </cell>
          <cell r="L2640">
            <v>0</v>
          </cell>
          <cell r="M2640">
            <v>0</v>
          </cell>
        </row>
        <row r="2641">
          <cell r="A2641">
            <v>0</v>
          </cell>
          <cell r="K2641">
            <v>0</v>
          </cell>
          <cell r="L2641">
            <v>0</v>
          </cell>
          <cell r="M2641">
            <v>0</v>
          </cell>
        </row>
        <row r="2642">
          <cell r="A2642">
            <v>0</v>
          </cell>
          <cell r="K2642">
            <v>0</v>
          </cell>
          <cell r="L2642">
            <v>0</v>
          </cell>
          <cell r="M2642">
            <v>0</v>
          </cell>
        </row>
        <row r="2643">
          <cell r="A2643">
            <v>0</v>
          </cell>
          <cell r="K2643">
            <v>0</v>
          </cell>
          <cell r="L2643">
            <v>0</v>
          </cell>
          <cell r="M2643">
            <v>0</v>
          </cell>
        </row>
        <row r="2644">
          <cell r="A2644">
            <v>0</v>
          </cell>
          <cell r="K2644">
            <v>0</v>
          </cell>
          <cell r="L2644">
            <v>0</v>
          </cell>
          <cell r="M2644">
            <v>0</v>
          </cell>
        </row>
        <row r="2645">
          <cell r="A2645">
            <v>0</v>
          </cell>
          <cell r="K2645">
            <v>0</v>
          </cell>
          <cell r="L2645">
            <v>0</v>
          </cell>
          <cell r="M2645">
            <v>0</v>
          </cell>
        </row>
        <row r="2646">
          <cell r="A2646">
            <v>0</v>
          </cell>
          <cell r="K2646">
            <v>0</v>
          </cell>
          <cell r="L2646">
            <v>0</v>
          </cell>
          <cell r="M2646">
            <v>0</v>
          </cell>
        </row>
        <row r="2647">
          <cell r="A2647">
            <v>0</v>
          </cell>
          <cell r="K2647">
            <v>0</v>
          </cell>
          <cell r="L2647">
            <v>0</v>
          </cell>
          <cell r="M2647">
            <v>0</v>
          </cell>
        </row>
        <row r="2648">
          <cell r="A2648">
            <v>0</v>
          </cell>
          <cell r="K2648">
            <v>0</v>
          </cell>
          <cell r="L2648">
            <v>0</v>
          </cell>
          <cell r="M2648">
            <v>0</v>
          </cell>
        </row>
        <row r="2649">
          <cell r="A2649">
            <v>0</v>
          </cell>
          <cell r="K2649">
            <v>0</v>
          </cell>
          <cell r="L2649">
            <v>0</v>
          </cell>
          <cell r="M2649">
            <v>0</v>
          </cell>
        </row>
        <row r="2650">
          <cell r="A2650">
            <v>0</v>
          </cell>
          <cell r="K2650">
            <v>0</v>
          </cell>
          <cell r="L2650">
            <v>0</v>
          </cell>
          <cell r="M2650">
            <v>0</v>
          </cell>
        </row>
        <row r="2651">
          <cell r="A2651">
            <v>0</v>
          </cell>
          <cell r="K2651">
            <v>0</v>
          </cell>
          <cell r="L2651">
            <v>0</v>
          </cell>
          <cell r="M2651">
            <v>0</v>
          </cell>
        </row>
        <row r="2652">
          <cell r="A2652">
            <v>0</v>
          </cell>
          <cell r="K2652">
            <v>0</v>
          </cell>
          <cell r="L2652">
            <v>0</v>
          </cell>
          <cell r="M2652">
            <v>0</v>
          </cell>
        </row>
        <row r="2653">
          <cell r="A2653">
            <v>0</v>
          </cell>
          <cell r="K2653">
            <v>0</v>
          </cell>
          <cell r="L2653">
            <v>0</v>
          </cell>
          <cell r="M2653">
            <v>0</v>
          </cell>
        </row>
        <row r="2654">
          <cell r="A2654">
            <v>0</v>
          </cell>
          <cell r="K2654">
            <v>0</v>
          </cell>
          <cell r="L2654">
            <v>0</v>
          </cell>
          <cell r="M2654">
            <v>0</v>
          </cell>
        </row>
        <row r="2655">
          <cell r="A2655">
            <v>0</v>
          </cell>
          <cell r="K2655">
            <v>0</v>
          </cell>
          <cell r="L2655">
            <v>0</v>
          </cell>
          <cell r="M2655">
            <v>0</v>
          </cell>
        </row>
        <row r="2656">
          <cell r="A2656">
            <v>0</v>
          </cell>
          <cell r="K2656">
            <v>0</v>
          </cell>
          <cell r="L2656">
            <v>0</v>
          </cell>
          <cell r="M2656">
            <v>0</v>
          </cell>
        </row>
        <row r="2657">
          <cell r="A2657">
            <v>0</v>
          </cell>
          <cell r="K2657">
            <v>0</v>
          </cell>
          <cell r="L2657">
            <v>0</v>
          </cell>
          <cell r="M2657">
            <v>0</v>
          </cell>
        </row>
        <row r="2658">
          <cell r="A2658">
            <v>0</v>
          </cell>
          <cell r="K2658">
            <v>0</v>
          </cell>
          <cell r="L2658">
            <v>0</v>
          </cell>
          <cell r="M2658">
            <v>0</v>
          </cell>
        </row>
        <row r="2659">
          <cell r="A2659">
            <v>0</v>
          </cell>
          <cell r="K2659">
            <v>0</v>
          </cell>
          <cell r="L2659">
            <v>0</v>
          </cell>
          <cell r="M2659">
            <v>0</v>
          </cell>
        </row>
        <row r="2660">
          <cell r="A2660">
            <v>0</v>
          </cell>
          <cell r="K2660">
            <v>0</v>
          </cell>
          <cell r="L2660">
            <v>0</v>
          </cell>
          <cell r="M2660">
            <v>0</v>
          </cell>
        </row>
        <row r="2661">
          <cell r="A2661">
            <v>0</v>
          </cell>
          <cell r="K2661">
            <v>0</v>
          </cell>
          <cell r="L2661">
            <v>0</v>
          </cell>
          <cell r="M2661">
            <v>0</v>
          </cell>
        </row>
        <row r="2662">
          <cell r="A2662">
            <v>0</v>
          </cell>
          <cell r="K2662">
            <v>0</v>
          </cell>
          <cell r="L2662">
            <v>0</v>
          </cell>
          <cell r="M2662">
            <v>0</v>
          </cell>
        </row>
        <row r="2663">
          <cell r="A2663">
            <v>0</v>
          </cell>
          <cell r="K2663">
            <v>0</v>
          </cell>
          <cell r="L2663">
            <v>0</v>
          </cell>
          <cell r="M2663">
            <v>0</v>
          </cell>
        </row>
        <row r="2664">
          <cell r="A2664">
            <v>0</v>
          </cell>
          <cell r="K2664">
            <v>0</v>
          </cell>
          <cell r="L2664">
            <v>0</v>
          </cell>
          <cell r="M2664">
            <v>0</v>
          </cell>
        </row>
        <row r="2665">
          <cell r="A2665">
            <v>0</v>
          </cell>
          <cell r="K2665">
            <v>0</v>
          </cell>
          <cell r="L2665">
            <v>0</v>
          </cell>
          <cell r="M2665">
            <v>0</v>
          </cell>
        </row>
        <row r="2666">
          <cell r="A2666">
            <v>0</v>
          </cell>
          <cell r="K2666">
            <v>0</v>
          </cell>
          <cell r="L2666">
            <v>0</v>
          </cell>
          <cell r="M2666">
            <v>0</v>
          </cell>
        </row>
        <row r="2667">
          <cell r="A2667">
            <v>0</v>
          </cell>
          <cell r="K2667">
            <v>0</v>
          </cell>
          <cell r="L2667">
            <v>0</v>
          </cell>
          <cell r="M2667">
            <v>0</v>
          </cell>
        </row>
        <row r="2668">
          <cell r="A2668">
            <v>0</v>
          </cell>
          <cell r="K2668">
            <v>0</v>
          </cell>
          <cell r="L2668">
            <v>0</v>
          </cell>
          <cell r="M2668">
            <v>0</v>
          </cell>
        </row>
        <row r="2669">
          <cell r="A2669">
            <v>0</v>
          </cell>
          <cell r="K2669">
            <v>0</v>
          </cell>
          <cell r="L2669">
            <v>0</v>
          </cell>
          <cell r="M2669">
            <v>0</v>
          </cell>
        </row>
        <row r="2670">
          <cell r="A2670">
            <v>0</v>
          </cell>
          <cell r="K2670">
            <v>0</v>
          </cell>
          <cell r="L2670">
            <v>0</v>
          </cell>
          <cell r="M2670">
            <v>0</v>
          </cell>
        </row>
        <row r="2671">
          <cell r="A2671">
            <v>0</v>
          </cell>
          <cell r="K2671">
            <v>0</v>
          </cell>
          <cell r="L2671">
            <v>0</v>
          </cell>
          <cell r="M2671">
            <v>0</v>
          </cell>
        </row>
        <row r="2672">
          <cell r="A2672">
            <v>0</v>
          </cell>
          <cell r="K2672">
            <v>0</v>
          </cell>
          <cell r="L2672">
            <v>0</v>
          </cell>
          <cell r="M2672">
            <v>0</v>
          </cell>
        </row>
        <row r="2673">
          <cell r="A2673">
            <v>0</v>
          </cell>
          <cell r="K2673">
            <v>0</v>
          </cell>
          <cell r="L2673">
            <v>0</v>
          </cell>
          <cell r="M2673">
            <v>0</v>
          </cell>
        </row>
        <row r="2674">
          <cell r="A2674">
            <v>0</v>
          </cell>
          <cell r="K2674">
            <v>0</v>
          </cell>
          <cell r="L2674">
            <v>0</v>
          </cell>
          <cell r="M2674">
            <v>0</v>
          </cell>
        </row>
        <row r="2675">
          <cell r="A2675">
            <v>0</v>
          </cell>
          <cell r="K2675">
            <v>0</v>
          </cell>
          <cell r="L2675">
            <v>0</v>
          </cell>
          <cell r="M2675">
            <v>0</v>
          </cell>
        </row>
        <row r="2676">
          <cell r="A2676">
            <v>0</v>
          </cell>
          <cell r="K2676">
            <v>0</v>
          </cell>
          <cell r="L2676">
            <v>0</v>
          </cell>
          <cell r="M2676">
            <v>0</v>
          </cell>
        </row>
        <row r="2677">
          <cell r="A2677">
            <v>0</v>
          </cell>
          <cell r="K2677">
            <v>0</v>
          </cell>
          <cell r="L2677">
            <v>0</v>
          </cell>
          <cell r="M2677">
            <v>0</v>
          </cell>
        </row>
        <row r="2678">
          <cell r="A2678">
            <v>0</v>
          </cell>
          <cell r="K2678">
            <v>0</v>
          </cell>
          <cell r="L2678">
            <v>0</v>
          </cell>
          <cell r="M2678">
            <v>0</v>
          </cell>
        </row>
        <row r="2679">
          <cell r="A2679">
            <v>0</v>
          </cell>
          <cell r="K2679">
            <v>0</v>
          </cell>
          <cell r="L2679">
            <v>0</v>
          </cell>
          <cell r="M2679">
            <v>0</v>
          </cell>
        </row>
        <row r="2680">
          <cell r="A2680">
            <v>0</v>
          </cell>
          <cell r="K2680">
            <v>0</v>
          </cell>
          <cell r="L2680">
            <v>0</v>
          </cell>
          <cell r="M2680">
            <v>0</v>
          </cell>
        </row>
        <row r="2681">
          <cell r="A2681">
            <v>0</v>
          </cell>
          <cell r="K2681">
            <v>0</v>
          </cell>
          <cell r="L2681">
            <v>0</v>
          </cell>
          <cell r="M2681">
            <v>0</v>
          </cell>
        </row>
        <row r="2682">
          <cell r="A2682">
            <v>0</v>
          </cell>
          <cell r="K2682">
            <v>0</v>
          </cell>
          <cell r="L2682">
            <v>0</v>
          </cell>
          <cell r="M2682">
            <v>0</v>
          </cell>
        </row>
        <row r="2683">
          <cell r="A2683">
            <v>0</v>
          </cell>
          <cell r="K2683">
            <v>0</v>
          </cell>
          <cell r="L2683">
            <v>0</v>
          </cell>
          <cell r="M2683">
            <v>0</v>
          </cell>
        </row>
        <row r="2684">
          <cell r="A2684">
            <v>0</v>
          </cell>
          <cell r="K2684">
            <v>0</v>
          </cell>
          <cell r="L2684">
            <v>0</v>
          </cell>
          <cell r="M2684">
            <v>0</v>
          </cell>
        </row>
        <row r="2685">
          <cell r="A2685">
            <v>0</v>
          </cell>
          <cell r="K2685">
            <v>0</v>
          </cell>
          <cell r="L2685">
            <v>0</v>
          </cell>
          <cell r="M2685">
            <v>0</v>
          </cell>
        </row>
        <row r="2686">
          <cell r="A2686">
            <v>0</v>
          </cell>
          <cell r="K2686">
            <v>0</v>
          </cell>
          <cell r="L2686">
            <v>0</v>
          </cell>
          <cell r="M2686">
            <v>0</v>
          </cell>
        </row>
        <row r="2687">
          <cell r="A2687">
            <v>0</v>
          </cell>
          <cell r="K2687">
            <v>0</v>
          </cell>
          <cell r="L2687">
            <v>0</v>
          </cell>
          <cell r="M2687">
            <v>0</v>
          </cell>
        </row>
        <row r="2688">
          <cell r="A2688">
            <v>0</v>
          </cell>
          <cell r="K2688">
            <v>0</v>
          </cell>
          <cell r="L2688">
            <v>0</v>
          </cell>
          <cell r="M2688">
            <v>0</v>
          </cell>
        </row>
        <row r="2689">
          <cell r="A2689">
            <v>0</v>
          </cell>
          <cell r="K2689">
            <v>0</v>
          </cell>
          <cell r="L2689">
            <v>0</v>
          </cell>
          <cell r="M2689">
            <v>0</v>
          </cell>
        </row>
        <row r="2690">
          <cell r="A2690">
            <v>0</v>
          </cell>
          <cell r="K2690">
            <v>0</v>
          </cell>
          <cell r="L2690">
            <v>0</v>
          </cell>
          <cell r="M2690">
            <v>0</v>
          </cell>
        </row>
        <row r="2691">
          <cell r="A2691">
            <v>0</v>
          </cell>
          <cell r="K2691">
            <v>0</v>
          </cell>
          <cell r="L2691">
            <v>0</v>
          </cell>
          <cell r="M2691">
            <v>0</v>
          </cell>
        </row>
        <row r="2692">
          <cell r="A2692">
            <v>0</v>
          </cell>
          <cell r="K2692">
            <v>0</v>
          </cell>
          <cell r="L2692">
            <v>0</v>
          </cell>
          <cell r="M2692">
            <v>0</v>
          </cell>
        </row>
        <row r="2693">
          <cell r="A2693">
            <v>0</v>
          </cell>
          <cell r="K2693">
            <v>0</v>
          </cell>
          <cell r="L2693">
            <v>0</v>
          </cell>
          <cell r="M2693">
            <v>0</v>
          </cell>
        </row>
        <row r="2694">
          <cell r="A2694">
            <v>0</v>
          </cell>
          <cell r="K2694">
            <v>0</v>
          </cell>
          <cell r="L2694">
            <v>0</v>
          </cell>
          <cell r="M2694">
            <v>0</v>
          </cell>
        </row>
        <row r="2695">
          <cell r="A2695">
            <v>0</v>
          </cell>
          <cell r="K2695">
            <v>0</v>
          </cell>
          <cell r="L2695">
            <v>0</v>
          </cell>
          <cell r="M2695">
            <v>0</v>
          </cell>
        </row>
        <row r="2696">
          <cell r="A2696">
            <v>0</v>
          </cell>
          <cell r="K2696">
            <v>0</v>
          </cell>
          <cell r="L2696">
            <v>0</v>
          </cell>
          <cell r="M2696">
            <v>0</v>
          </cell>
        </row>
        <row r="2697">
          <cell r="A2697">
            <v>0</v>
          </cell>
          <cell r="K2697">
            <v>0</v>
          </cell>
          <cell r="L2697">
            <v>0</v>
          </cell>
          <cell r="M2697">
            <v>0</v>
          </cell>
        </row>
        <row r="2698">
          <cell r="A2698">
            <v>0</v>
          </cell>
          <cell r="K2698">
            <v>0</v>
          </cell>
          <cell r="L2698">
            <v>0</v>
          </cell>
          <cell r="M2698">
            <v>0</v>
          </cell>
        </row>
        <row r="2699">
          <cell r="A2699">
            <v>0</v>
          </cell>
          <cell r="K2699">
            <v>0</v>
          </cell>
          <cell r="L2699">
            <v>0</v>
          </cell>
          <cell r="M2699">
            <v>0</v>
          </cell>
        </row>
        <row r="2700">
          <cell r="A2700">
            <v>0</v>
          </cell>
          <cell r="K2700">
            <v>0</v>
          </cell>
          <cell r="L2700">
            <v>0</v>
          </cell>
          <cell r="M2700">
            <v>0</v>
          </cell>
        </row>
        <row r="2701">
          <cell r="A2701">
            <v>0</v>
          </cell>
          <cell r="K2701">
            <v>0</v>
          </cell>
          <cell r="L2701">
            <v>0</v>
          </cell>
          <cell r="M2701">
            <v>0</v>
          </cell>
        </row>
        <row r="2702">
          <cell r="A2702">
            <v>0</v>
          </cell>
          <cell r="K2702">
            <v>0</v>
          </cell>
          <cell r="L2702">
            <v>0</v>
          </cell>
          <cell r="M2702">
            <v>0</v>
          </cell>
        </row>
        <row r="2703">
          <cell r="A2703">
            <v>0</v>
          </cell>
          <cell r="K2703">
            <v>0</v>
          </cell>
          <cell r="L2703">
            <v>0</v>
          </cell>
          <cell r="M2703">
            <v>0</v>
          </cell>
        </row>
        <row r="2704">
          <cell r="A2704">
            <v>0</v>
          </cell>
          <cell r="K2704">
            <v>0</v>
          </cell>
          <cell r="L2704">
            <v>0</v>
          </cell>
          <cell r="M2704">
            <v>0</v>
          </cell>
        </row>
        <row r="2705">
          <cell r="A2705">
            <v>0</v>
          </cell>
          <cell r="K2705">
            <v>0</v>
          </cell>
          <cell r="L2705">
            <v>0</v>
          </cell>
          <cell r="M2705">
            <v>0</v>
          </cell>
        </row>
        <row r="2706">
          <cell r="A2706">
            <v>0</v>
          </cell>
          <cell r="K2706">
            <v>0</v>
          </cell>
          <cell r="L2706">
            <v>0</v>
          </cell>
          <cell r="M2706">
            <v>0</v>
          </cell>
        </row>
        <row r="2707">
          <cell r="A2707">
            <v>0</v>
          </cell>
          <cell r="K2707">
            <v>0</v>
          </cell>
          <cell r="L2707">
            <v>0</v>
          </cell>
          <cell r="M2707">
            <v>0</v>
          </cell>
        </row>
        <row r="2708">
          <cell r="A2708">
            <v>0</v>
          </cell>
          <cell r="K2708">
            <v>0</v>
          </cell>
          <cell r="L2708">
            <v>0</v>
          </cell>
          <cell r="M2708">
            <v>0</v>
          </cell>
        </row>
        <row r="2709">
          <cell r="A2709">
            <v>0</v>
          </cell>
          <cell r="K2709">
            <v>0</v>
          </cell>
          <cell r="L2709">
            <v>0</v>
          </cell>
          <cell r="M2709">
            <v>0</v>
          </cell>
        </row>
        <row r="2710">
          <cell r="A2710">
            <v>0</v>
          </cell>
          <cell r="K2710">
            <v>0</v>
          </cell>
          <cell r="L2710">
            <v>0</v>
          </cell>
          <cell r="M2710">
            <v>0</v>
          </cell>
        </row>
        <row r="2711">
          <cell r="A2711">
            <v>0</v>
          </cell>
          <cell r="K2711">
            <v>0</v>
          </cell>
          <cell r="L2711">
            <v>0</v>
          </cell>
          <cell r="M2711">
            <v>0</v>
          </cell>
        </row>
        <row r="2712">
          <cell r="A2712">
            <v>0</v>
          </cell>
          <cell r="K2712">
            <v>0</v>
          </cell>
          <cell r="L2712">
            <v>0</v>
          </cell>
          <cell r="M2712">
            <v>0</v>
          </cell>
        </row>
        <row r="2713">
          <cell r="A2713">
            <v>0</v>
          </cell>
          <cell r="K2713">
            <v>0</v>
          </cell>
          <cell r="L2713">
            <v>0</v>
          </cell>
          <cell r="M2713">
            <v>0</v>
          </cell>
        </row>
        <row r="2714">
          <cell r="A2714">
            <v>0</v>
          </cell>
          <cell r="K2714">
            <v>0</v>
          </cell>
          <cell r="L2714">
            <v>0</v>
          </cell>
          <cell r="M2714">
            <v>0</v>
          </cell>
        </row>
        <row r="2715">
          <cell r="A2715">
            <v>0</v>
          </cell>
          <cell r="K2715">
            <v>0</v>
          </cell>
          <cell r="L2715">
            <v>0</v>
          </cell>
          <cell r="M2715">
            <v>0</v>
          </cell>
        </row>
        <row r="2716">
          <cell r="A2716">
            <v>0</v>
          </cell>
          <cell r="K2716">
            <v>0</v>
          </cell>
          <cell r="L2716">
            <v>0</v>
          </cell>
          <cell r="M2716">
            <v>0</v>
          </cell>
        </row>
        <row r="2717">
          <cell r="A2717">
            <v>0</v>
          </cell>
          <cell r="K2717">
            <v>0</v>
          </cell>
          <cell r="L2717">
            <v>0</v>
          </cell>
          <cell r="M2717">
            <v>0</v>
          </cell>
        </row>
        <row r="2718">
          <cell r="A2718">
            <v>0</v>
          </cell>
          <cell r="K2718">
            <v>0</v>
          </cell>
          <cell r="L2718">
            <v>0</v>
          </cell>
          <cell r="M2718">
            <v>0</v>
          </cell>
        </row>
        <row r="2719">
          <cell r="A2719">
            <v>0</v>
          </cell>
          <cell r="K2719">
            <v>0</v>
          </cell>
          <cell r="L2719">
            <v>0</v>
          </cell>
          <cell r="M2719">
            <v>0</v>
          </cell>
        </row>
        <row r="2720">
          <cell r="A2720">
            <v>0</v>
          </cell>
          <cell r="K2720">
            <v>0</v>
          </cell>
          <cell r="L2720">
            <v>0</v>
          </cell>
          <cell r="M2720">
            <v>0</v>
          </cell>
        </row>
        <row r="2721">
          <cell r="A2721">
            <v>0</v>
          </cell>
          <cell r="K2721">
            <v>0</v>
          </cell>
          <cell r="L2721">
            <v>0</v>
          </cell>
          <cell r="M2721">
            <v>0</v>
          </cell>
        </row>
        <row r="2722">
          <cell r="A2722">
            <v>0</v>
          </cell>
          <cell r="K2722">
            <v>0</v>
          </cell>
          <cell r="L2722">
            <v>0</v>
          </cell>
          <cell r="M2722">
            <v>0</v>
          </cell>
        </row>
        <row r="2723">
          <cell r="A2723">
            <v>0</v>
          </cell>
          <cell r="K2723">
            <v>0</v>
          </cell>
          <cell r="L2723">
            <v>0</v>
          </cell>
          <cell r="M2723">
            <v>0</v>
          </cell>
        </row>
        <row r="2724">
          <cell r="A2724">
            <v>0</v>
          </cell>
          <cell r="K2724">
            <v>0</v>
          </cell>
          <cell r="L2724">
            <v>0</v>
          </cell>
          <cell r="M2724">
            <v>0</v>
          </cell>
        </row>
        <row r="2725">
          <cell r="A2725">
            <v>0</v>
          </cell>
          <cell r="K2725">
            <v>0</v>
          </cell>
          <cell r="L2725">
            <v>0</v>
          </cell>
          <cell r="M2725">
            <v>0</v>
          </cell>
        </row>
        <row r="2726">
          <cell r="A2726">
            <v>0</v>
          </cell>
          <cell r="K2726">
            <v>0</v>
          </cell>
          <cell r="L2726">
            <v>0</v>
          </cell>
          <cell r="M2726">
            <v>0</v>
          </cell>
        </row>
        <row r="2727">
          <cell r="A2727">
            <v>0</v>
          </cell>
          <cell r="K2727">
            <v>0</v>
          </cell>
          <cell r="L2727">
            <v>0</v>
          </cell>
          <cell r="M2727">
            <v>0</v>
          </cell>
        </row>
        <row r="2728">
          <cell r="A2728">
            <v>0</v>
          </cell>
          <cell r="K2728">
            <v>0</v>
          </cell>
          <cell r="L2728">
            <v>0</v>
          </cell>
          <cell r="M2728">
            <v>0</v>
          </cell>
        </row>
        <row r="2729">
          <cell r="A2729">
            <v>0</v>
          </cell>
          <cell r="K2729">
            <v>0</v>
          </cell>
          <cell r="L2729">
            <v>0</v>
          </cell>
          <cell r="M2729">
            <v>0</v>
          </cell>
        </row>
        <row r="2730">
          <cell r="A2730">
            <v>0</v>
          </cell>
          <cell r="K2730">
            <v>0</v>
          </cell>
          <cell r="L2730">
            <v>0</v>
          </cell>
          <cell r="M2730">
            <v>0</v>
          </cell>
        </row>
        <row r="2731">
          <cell r="A2731">
            <v>0</v>
          </cell>
          <cell r="K2731">
            <v>0</v>
          </cell>
          <cell r="L2731">
            <v>0</v>
          </cell>
          <cell r="M2731">
            <v>0</v>
          </cell>
        </row>
        <row r="2732">
          <cell r="A2732">
            <v>0</v>
          </cell>
          <cell r="K2732">
            <v>0</v>
          </cell>
          <cell r="L2732">
            <v>0</v>
          </cell>
          <cell r="M2732">
            <v>0</v>
          </cell>
        </row>
        <row r="2733">
          <cell r="A2733">
            <v>0</v>
          </cell>
          <cell r="K2733">
            <v>0</v>
          </cell>
          <cell r="L2733">
            <v>0</v>
          </cell>
          <cell r="M2733">
            <v>0</v>
          </cell>
        </row>
        <row r="2734">
          <cell r="A2734">
            <v>0</v>
          </cell>
          <cell r="K2734">
            <v>0</v>
          </cell>
          <cell r="L2734">
            <v>0</v>
          </cell>
          <cell r="M2734">
            <v>0</v>
          </cell>
        </row>
        <row r="2735">
          <cell r="A2735">
            <v>0</v>
          </cell>
          <cell r="K2735">
            <v>0</v>
          </cell>
          <cell r="L2735">
            <v>0</v>
          </cell>
          <cell r="M2735">
            <v>0</v>
          </cell>
        </row>
        <row r="2736">
          <cell r="A2736">
            <v>0</v>
          </cell>
          <cell r="K2736">
            <v>0</v>
          </cell>
          <cell r="L2736">
            <v>0</v>
          </cell>
          <cell r="M2736">
            <v>0</v>
          </cell>
        </row>
        <row r="2737">
          <cell r="A2737">
            <v>0</v>
          </cell>
          <cell r="K2737">
            <v>0</v>
          </cell>
          <cell r="L2737">
            <v>0</v>
          </cell>
          <cell r="M2737">
            <v>0</v>
          </cell>
        </row>
        <row r="2738">
          <cell r="A2738">
            <v>0</v>
          </cell>
          <cell r="K2738">
            <v>0</v>
          </cell>
          <cell r="L2738">
            <v>0</v>
          </cell>
          <cell r="M2738">
            <v>0</v>
          </cell>
        </row>
        <row r="2739">
          <cell r="A2739">
            <v>0</v>
          </cell>
          <cell r="K2739">
            <v>0</v>
          </cell>
          <cell r="L2739">
            <v>0</v>
          </cell>
          <cell r="M2739">
            <v>0</v>
          </cell>
        </row>
        <row r="2740">
          <cell r="A2740">
            <v>0</v>
          </cell>
          <cell r="K2740">
            <v>0</v>
          </cell>
          <cell r="L2740">
            <v>0</v>
          </cell>
          <cell r="M2740">
            <v>0</v>
          </cell>
        </row>
        <row r="2741">
          <cell r="A2741">
            <v>0</v>
          </cell>
          <cell r="K2741">
            <v>0</v>
          </cell>
          <cell r="L2741">
            <v>0</v>
          </cell>
          <cell r="M2741">
            <v>0</v>
          </cell>
        </row>
        <row r="2742">
          <cell r="A2742">
            <v>0</v>
          </cell>
          <cell r="K2742">
            <v>0</v>
          </cell>
          <cell r="L2742">
            <v>0</v>
          </cell>
          <cell r="M2742">
            <v>0</v>
          </cell>
        </row>
        <row r="2743">
          <cell r="A2743">
            <v>0</v>
          </cell>
          <cell r="K2743">
            <v>0</v>
          </cell>
          <cell r="L2743">
            <v>0</v>
          </cell>
          <cell r="M2743">
            <v>0</v>
          </cell>
        </row>
        <row r="2744">
          <cell r="A2744">
            <v>0</v>
          </cell>
          <cell r="K2744">
            <v>0</v>
          </cell>
          <cell r="L2744">
            <v>0</v>
          </cell>
          <cell r="M2744">
            <v>0</v>
          </cell>
        </row>
        <row r="2745">
          <cell r="A2745">
            <v>0</v>
          </cell>
          <cell r="K2745">
            <v>0</v>
          </cell>
          <cell r="L2745">
            <v>0</v>
          </cell>
          <cell r="M2745">
            <v>0</v>
          </cell>
        </row>
        <row r="2746">
          <cell r="A2746">
            <v>0</v>
          </cell>
          <cell r="K2746">
            <v>0</v>
          </cell>
          <cell r="L2746">
            <v>0</v>
          </cell>
          <cell r="M2746">
            <v>0</v>
          </cell>
        </row>
        <row r="2747">
          <cell r="A2747">
            <v>0</v>
          </cell>
          <cell r="K2747">
            <v>0</v>
          </cell>
          <cell r="L2747">
            <v>0</v>
          </cell>
          <cell r="M2747">
            <v>0</v>
          </cell>
        </row>
        <row r="2748">
          <cell r="A2748">
            <v>0</v>
          </cell>
          <cell r="K2748">
            <v>0</v>
          </cell>
          <cell r="L2748">
            <v>0</v>
          </cell>
          <cell r="M2748">
            <v>0</v>
          </cell>
        </row>
        <row r="2749">
          <cell r="A2749">
            <v>0</v>
          </cell>
          <cell r="K2749">
            <v>0</v>
          </cell>
          <cell r="L2749">
            <v>0</v>
          </cell>
          <cell r="M2749">
            <v>0</v>
          </cell>
        </row>
        <row r="2750">
          <cell r="A2750">
            <v>0</v>
          </cell>
          <cell r="K2750">
            <v>0</v>
          </cell>
          <cell r="L2750">
            <v>0</v>
          </cell>
          <cell r="M2750">
            <v>0</v>
          </cell>
        </row>
        <row r="2751">
          <cell r="A2751">
            <v>0</v>
          </cell>
          <cell r="K2751">
            <v>0</v>
          </cell>
          <cell r="L2751">
            <v>0</v>
          </cell>
          <cell r="M2751">
            <v>0</v>
          </cell>
        </row>
        <row r="2752">
          <cell r="A2752">
            <v>0</v>
          </cell>
          <cell r="K2752">
            <v>0</v>
          </cell>
          <cell r="L2752">
            <v>0</v>
          </cell>
          <cell r="M2752">
            <v>0</v>
          </cell>
        </row>
        <row r="2753">
          <cell r="A2753">
            <v>0</v>
          </cell>
          <cell r="K2753">
            <v>0</v>
          </cell>
          <cell r="L2753">
            <v>0</v>
          </cell>
          <cell r="M2753">
            <v>0</v>
          </cell>
        </row>
        <row r="2754">
          <cell r="A2754">
            <v>0</v>
          </cell>
          <cell r="K2754">
            <v>0</v>
          </cell>
          <cell r="L2754">
            <v>0</v>
          </cell>
          <cell r="M2754">
            <v>0</v>
          </cell>
        </row>
        <row r="2755">
          <cell r="A2755">
            <v>0</v>
          </cell>
          <cell r="K2755">
            <v>0</v>
          </cell>
          <cell r="L2755">
            <v>0</v>
          </cell>
          <cell r="M2755">
            <v>0</v>
          </cell>
        </row>
        <row r="2756">
          <cell r="A2756">
            <v>0</v>
          </cell>
          <cell r="K2756">
            <v>0</v>
          </cell>
          <cell r="L2756">
            <v>0</v>
          </cell>
          <cell r="M2756">
            <v>0</v>
          </cell>
        </row>
        <row r="2757">
          <cell r="A2757">
            <v>0</v>
          </cell>
          <cell r="K2757">
            <v>0</v>
          </cell>
          <cell r="L2757">
            <v>0</v>
          </cell>
          <cell r="M2757">
            <v>0</v>
          </cell>
        </row>
        <row r="2758">
          <cell r="A2758">
            <v>0</v>
          </cell>
          <cell r="K2758">
            <v>0</v>
          </cell>
          <cell r="L2758">
            <v>0</v>
          </cell>
          <cell r="M2758">
            <v>0</v>
          </cell>
        </row>
        <row r="2759">
          <cell r="A2759">
            <v>0</v>
          </cell>
          <cell r="K2759">
            <v>0</v>
          </cell>
          <cell r="L2759">
            <v>0</v>
          </cell>
          <cell r="M2759">
            <v>0</v>
          </cell>
        </row>
        <row r="2760">
          <cell r="A2760">
            <v>0</v>
          </cell>
          <cell r="K2760">
            <v>0</v>
          </cell>
          <cell r="L2760">
            <v>0</v>
          </cell>
          <cell r="M2760">
            <v>0</v>
          </cell>
        </row>
        <row r="2761">
          <cell r="A2761">
            <v>0</v>
          </cell>
          <cell r="K2761">
            <v>0</v>
          </cell>
          <cell r="L2761">
            <v>0</v>
          </cell>
          <cell r="M2761">
            <v>0</v>
          </cell>
        </row>
        <row r="2762">
          <cell r="A2762">
            <v>0</v>
          </cell>
          <cell r="K2762">
            <v>0</v>
          </cell>
          <cell r="L2762">
            <v>0</v>
          </cell>
          <cell r="M2762">
            <v>0</v>
          </cell>
        </row>
        <row r="2763">
          <cell r="A2763">
            <v>0</v>
          </cell>
          <cell r="K2763">
            <v>0</v>
          </cell>
          <cell r="L2763">
            <v>0</v>
          </cell>
          <cell r="M2763">
            <v>0</v>
          </cell>
        </row>
        <row r="2764">
          <cell r="A2764">
            <v>0</v>
          </cell>
          <cell r="K2764">
            <v>0</v>
          </cell>
          <cell r="L2764">
            <v>0</v>
          </cell>
          <cell r="M2764">
            <v>0</v>
          </cell>
        </row>
        <row r="2765">
          <cell r="A2765">
            <v>0</v>
          </cell>
          <cell r="K2765">
            <v>0</v>
          </cell>
          <cell r="L2765">
            <v>0</v>
          </cell>
          <cell r="M2765">
            <v>0</v>
          </cell>
        </row>
        <row r="2766">
          <cell r="A2766">
            <v>0</v>
          </cell>
          <cell r="K2766">
            <v>0</v>
          </cell>
          <cell r="L2766">
            <v>0</v>
          </cell>
          <cell r="M2766">
            <v>0</v>
          </cell>
        </row>
        <row r="2767">
          <cell r="A2767">
            <v>0</v>
          </cell>
          <cell r="K2767">
            <v>0</v>
          </cell>
          <cell r="L2767">
            <v>0</v>
          </cell>
          <cell r="M2767">
            <v>0</v>
          </cell>
        </row>
        <row r="2768">
          <cell r="A2768">
            <v>0</v>
          </cell>
          <cell r="K2768">
            <v>0</v>
          </cell>
          <cell r="L2768">
            <v>0</v>
          </cell>
          <cell r="M2768">
            <v>0</v>
          </cell>
        </row>
        <row r="2769">
          <cell r="A2769">
            <v>0</v>
          </cell>
          <cell r="K2769">
            <v>0</v>
          </cell>
          <cell r="L2769">
            <v>0</v>
          </cell>
          <cell r="M2769">
            <v>0</v>
          </cell>
        </row>
        <row r="2770">
          <cell r="A2770">
            <v>0</v>
          </cell>
          <cell r="K2770">
            <v>0</v>
          </cell>
          <cell r="L2770">
            <v>0</v>
          </cell>
          <cell r="M2770">
            <v>0</v>
          </cell>
        </row>
        <row r="2771">
          <cell r="A2771">
            <v>0</v>
          </cell>
          <cell r="K2771">
            <v>0</v>
          </cell>
          <cell r="L2771">
            <v>0</v>
          </cell>
          <cell r="M2771">
            <v>0</v>
          </cell>
        </row>
        <row r="2772">
          <cell r="A2772">
            <v>0</v>
          </cell>
          <cell r="K2772">
            <v>0</v>
          </cell>
          <cell r="L2772">
            <v>0</v>
          </cell>
          <cell r="M2772">
            <v>0</v>
          </cell>
        </row>
        <row r="2773">
          <cell r="A2773">
            <v>0</v>
          </cell>
          <cell r="K2773">
            <v>0</v>
          </cell>
          <cell r="L2773">
            <v>0</v>
          </cell>
          <cell r="M2773">
            <v>0</v>
          </cell>
        </row>
        <row r="2774">
          <cell r="A2774">
            <v>0</v>
          </cell>
          <cell r="K2774">
            <v>0</v>
          </cell>
          <cell r="L2774">
            <v>0</v>
          </cell>
          <cell r="M2774">
            <v>0</v>
          </cell>
        </row>
        <row r="2775">
          <cell r="A2775">
            <v>0</v>
          </cell>
          <cell r="K2775">
            <v>0</v>
          </cell>
          <cell r="L2775">
            <v>0</v>
          </cell>
          <cell r="M2775">
            <v>0</v>
          </cell>
        </row>
        <row r="2776">
          <cell r="A2776">
            <v>0</v>
          </cell>
          <cell r="K2776">
            <v>0</v>
          </cell>
          <cell r="L2776">
            <v>0</v>
          </cell>
          <cell r="M2776">
            <v>0</v>
          </cell>
        </row>
        <row r="2777">
          <cell r="A2777">
            <v>0</v>
          </cell>
          <cell r="K2777">
            <v>0</v>
          </cell>
          <cell r="L2777">
            <v>0</v>
          </cell>
          <cell r="M2777">
            <v>0</v>
          </cell>
        </row>
        <row r="2778">
          <cell r="A2778">
            <v>0</v>
          </cell>
          <cell r="K2778">
            <v>0</v>
          </cell>
          <cell r="L2778">
            <v>0</v>
          </cell>
          <cell r="M2778">
            <v>0</v>
          </cell>
        </row>
        <row r="2779">
          <cell r="A2779">
            <v>0</v>
          </cell>
          <cell r="K2779">
            <v>0</v>
          </cell>
          <cell r="L2779">
            <v>0</v>
          </cell>
          <cell r="M2779">
            <v>0</v>
          </cell>
        </row>
        <row r="2780">
          <cell r="A2780">
            <v>0</v>
          </cell>
          <cell r="K2780">
            <v>0</v>
          </cell>
          <cell r="L2780">
            <v>0</v>
          </cell>
          <cell r="M2780">
            <v>0</v>
          </cell>
        </row>
        <row r="2781">
          <cell r="A2781">
            <v>0</v>
          </cell>
          <cell r="K2781">
            <v>0</v>
          </cell>
          <cell r="L2781">
            <v>0</v>
          </cell>
          <cell r="M2781">
            <v>0</v>
          </cell>
        </row>
        <row r="2782">
          <cell r="A2782">
            <v>0</v>
          </cell>
          <cell r="K2782">
            <v>0</v>
          </cell>
          <cell r="L2782">
            <v>0</v>
          </cell>
          <cell r="M2782">
            <v>0</v>
          </cell>
        </row>
        <row r="2783">
          <cell r="A2783">
            <v>0</v>
          </cell>
          <cell r="K2783">
            <v>0</v>
          </cell>
          <cell r="L2783">
            <v>0</v>
          </cell>
          <cell r="M2783">
            <v>0</v>
          </cell>
        </row>
        <row r="2784">
          <cell r="A2784">
            <v>0</v>
          </cell>
          <cell r="K2784">
            <v>0</v>
          </cell>
          <cell r="L2784">
            <v>0</v>
          </cell>
          <cell r="M2784">
            <v>0</v>
          </cell>
        </row>
        <row r="2785">
          <cell r="A2785">
            <v>0</v>
          </cell>
          <cell r="K2785">
            <v>0</v>
          </cell>
          <cell r="L2785">
            <v>0</v>
          </cell>
          <cell r="M2785">
            <v>0</v>
          </cell>
        </row>
        <row r="2786">
          <cell r="A2786">
            <v>0</v>
          </cell>
          <cell r="K2786">
            <v>0</v>
          </cell>
          <cell r="L2786">
            <v>0</v>
          </cell>
          <cell r="M2786">
            <v>0</v>
          </cell>
        </row>
        <row r="2787">
          <cell r="A2787">
            <v>0</v>
          </cell>
          <cell r="K2787">
            <v>0</v>
          </cell>
          <cell r="L2787">
            <v>0</v>
          </cell>
          <cell r="M2787">
            <v>0</v>
          </cell>
        </row>
        <row r="2788">
          <cell r="A2788">
            <v>0</v>
          </cell>
          <cell r="K2788">
            <v>0</v>
          </cell>
          <cell r="L2788">
            <v>0</v>
          </cell>
          <cell r="M2788">
            <v>0</v>
          </cell>
        </row>
        <row r="2789">
          <cell r="A2789">
            <v>0</v>
          </cell>
          <cell r="K2789">
            <v>0</v>
          </cell>
          <cell r="L2789">
            <v>0</v>
          </cell>
          <cell r="M2789">
            <v>0</v>
          </cell>
        </row>
        <row r="2790">
          <cell r="A2790">
            <v>0</v>
          </cell>
          <cell r="K2790">
            <v>0</v>
          </cell>
          <cell r="L2790">
            <v>0</v>
          </cell>
          <cell r="M2790">
            <v>0</v>
          </cell>
        </row>
        <row r="2791">
          <cell r="A2791">
            <v>0</v>
          </cell>
          <cell r="K2791">
            <v>0</v>
          </cell>
          <cell r="L2791">
            <v>0</v>
          </cell>
          <cell r="M2791">
            <v>0</v>
          </cell>
        </row>
        <row r="2792">
          <cell r="A2792">
            <v>0</v>
          </cell>
          <cell r="K2792">
            <v>0</v>
          </cell>
          <cell r="L2792">
            <v>0</v>
          </cell>
          <cell r="M2792">
            <v>0</v>
          </cell>
        </row>
        <row r="2793">
          <cell r="A2793">
            <v>0</v>
          </cell>
          <cell r="K2793">
            <v>0</v>
          </cell>
          <cell r="L2793">
            <v>0</v>
          </cell>
          <cell r="M2793">
            <v>0</v>
          </cell>
        </row>
        <row r="2794">
          <cell r="A2794">
            <v>0</v>
          </cell>
          <cell r="K2794">
            <v>0</v>
          </cell>
          <cell r="L2794">
            <v>0</v>
          </cell>
          <cell r="M2794">
            <v>0</v>
          </cell>
        </row>
        <row r="2795">
          <cell r="A2795">
            <v>0</v>
          </cell>
          <cell r="K2795">
            <v>0</v>
          </cell>
          <cell r="L2795">
            <v>0</v>
          </cell>
          <cell r="M2795">
            <v>0</v>
          </cell>
        </row>
        <row r="2796">
          <cell r="A2796">
            <v>0</v>
          </cell>
          <cell r="K2796">
            <v>0</v>
          </cell>
          <cell r="L2796">
            <v>0</v>
          </cell>
          <cell r="M2796">
            <v>0</v>
          </cell>
        </row>
        <row r="2797">
          <cell r="A2797">
            <v>0</v>
          </cell>
          <cell r="K2797">
            <v>0</v>
          </cell>
          <cell r="L2797">
            <v>0</v>
          </cell>
          <cell r="M2797">
            <v>0</v>
          </cell>
        </row>
        <row r="2798">
          <cell r="A2798">
            <v>0</v>
          </cell>
          <cell r="K2798">
            <v>0</v>
          </cell>
          <cell r="L2798">
            <v>0</v>
          </cell>
          <cell r="M2798">
            <v>0</v>
          </cell>
        </row>
        <row r="2799">
          <cell r="A2799">
            <v>0</v>
          </cell>
          <cell r="K2799">
            <v>0</v>
          </cell>
          <cell r="L2799">
            <v>0</v>
          </cell>
          <cell r="M2799">
            <v>0</v>
          </cell>
        </row>
        <row r="2800">
          <cell r="A2800">
            <v>0</v>
          </cell>
          <cell r="K2800">
            <v>0</v>
          </cell>
          <cell r="L2800">
            <v>0</v>
          </cell>
          <cell r="M2800">
            <v>0</v>
          </cell>
        </row>
        <row r="2801">
          <cell r="A2801">
            <v>0</v>
          </cell>
          <cell r="K2801">
            <v>0</v>
          </cell>
          <cell r="L2801">
            <v>0</v>
          </cell>
          <cell r="M2801">
            <v>0</v>
          </cell>
        </row>
        <row r="2802">
          <cell r="A2802">
            <v>0</v>
          </cell>
          <cell r="K2802">
            <v>0</v>
          </cell>
          <cell r="L2802">
            <v>0</v>
          </cell>
          <cell r="M2802">
            <v>0</v>
          </cell>
        </row>
        <row r="2803">
          <cell r="A2803">
            <v>0</v>
          </cell>
          <cell r="K2803">
            <v>0</v>
          </cell>
          <cell r="L2803">
            <v>0</v>
          </cell>
          <cell r="M2803">
            <v>0</v>
          </cell>
        </row>
        <row r="2804">
          <cell r="A2804">
            <v>0</v>
          </cell>
          <cell r="K2804">
            <v>0</v>
          </cell>
          <cell r="L2804">
            <v>0</v>
          </cell>
          <cell r="M2804">
            <v>0</v>
          </cell>
        </row>
        <row r="2805">
          <cell r="A2805">
            <v>0</v>
          </cell>
          <cell r="K2805">
            <v>0</v>
          </cell>
          <cell r="L2805">
            <v>0</v>
          </cell>
          <cell r="M2805">
            <v>0</v>
          </cell>
        </row>
        <row r="2806">
          <cell r="A2806">
            <v>0</v>
          </cell>
          <cell r="K2806">
            <v>0</v>
          </cell>
          <cell r="L2806">
            <v>0</v>
          </cell>
          <cell r="M2806">
            <v>0</v>
          </cell>
        </row>
        <row r="2807">
          <cell r="A2807">
            <v>0</v>
          </cell>
          <cell r="K2807">
            <v>0</v>
          </cell>
          <cell r="L2807">
            <v>0</v>
          </cell>
          <cell r="M2807">
            <v>0</v>
          </cell>
        </row>
        <row r="2808">
          <cell r="A2808">
            <v>0</v>
          </cell>
          <cell r="K2808">
            <v>0</v>
          </cell>
          <cell r="L2808">
            <v>0</v>
          </cell>
          <cell r="M2808">
            <v>0</v>
          </cell>
        </row>
        <row r="2809">
          <cell r="A2809">
            <v>0</v>
          </cell>
          <cell r="K2809">
            <v>0</v>
          </cell>
          <cell r="L2809">
            <v>0</v>
          </cell>
          <cell r="M2809">
            <v>0</v>
          </cell>
        </row>
        <row r="2810">
          <cell r="A2810">
            <v>0</v>
          </cell>
          <cell r="K2810">
            <v>0</v>
          </cell>
          <cell r="L2810">
            <v>0</v>
          </cell>
          <cell r="M2810">
            <v>0</v>
          </cell>
        </row>
        <row r="2811">
          <cell r="A2811">
            <v>0</v>
          </cell>
          <cell r="K2811">
            <v>0</v>
          </cell>
          <cell r="L2811">
            <v>0</v>
          </cell>
          <cell r="M2811">
            <v>0</v>
          </cell>
        </row>
        <row r="2812">
          <cell r="A2812">
            <v>0</v>
          </cell>
          <cell r="K2812">
            <v>0</v>
          </cell>
          <cell r="L2812">
            <v>0</v>
          </cell>
          <cell r="M2812">
            <v>0</v>
          </cell>
        </row>
        <row r="2813">
          <cell r="A2813">
            <v>0</v>
          </cell>
          <cell r="K2813">
            <v>0</v>
          </cell>
          <cell r="L2813">
            <v>0</v>
          </cell>
          <cell r="M2813">
            <v>0</v>
          </cell>
        </row>
        <row r="2814">
          <cell r="A2814">
            <v>0</v>
          </cell>
          <cell r="K2814">
            <v>0</v>
          </cell>
          <cell r="L2814">
            <v>0</v>
          </cell>
          <cell r="M2814">
            <v>0</v>
          </cell>
        </row>
        <row r="2815">
          <cell r="A2815">
            <v>0</v>
          </cell>
          <cell r="K2815">
            <v>0</v>
          </cell>
          <cell r="L2815">
            <v>0</v>
          </cell>
          <cell r="M2815">
            <v>0</v>
          </cell>
        </row>
        <row r="2816">
          <cell r="A2816">
            <v>0</v>
          </cell>
          <cell r="K2816">
            <v>0</v>
          </cell>
          <cell r="L2816">
            <v>0</v>
          </cell>
          <cell r="M2816">
            <v>0</v>
          </cell>
        </row>
        <row r="2817">
          <cell r="A2817">
            <v>0</v>
          </cell>
          <cell r="K2817">
            <v>0</v>
          </cell>
          <cell r="L2817">
            <v>0</v>
          </cell>
          <cell r="M2817">
            <v>0</v>
          </cell>
        </row>
        <row r="2818">
          <cell r="A2818">
            <v>0</v>
          </cell>
          <cell r="K2818">
            <v>0</v>
          </cell>
          <cell r="L2818">
            <v>0</v>
          </cell>
          <cell r="M2818">
            <v>0</v>
          </cell>
        </row>
        <row r="2819">
          <cell r="A2819">
            <v>0</v>
          </cell>
          <cell r="K2819">
            <v>0</v>
          </cell>
          <cell r="L2819">
            <v>0</v>
          </cell>
          <cell r="M2819">
            <v>0</v>
          </cell>
        </row>
        <row r="2820">
          <cell r="A2820">
            <v>0</v>
          </cell>
          <cell r="K2820">
            <v>0</v>
          </cell>
          <cell r="L2820">
            <v>0</v>
          </cell>
          <cell r="M2820">
            <v>0</v>
          </cell>
        </row>
        <row r="2821">
          <cell r="A2821">
            <v>0</v>
          </cell>
          <cell r="K2821">
            <v>0</v>
          </cell>
          <cell r="L2821">
            <v>0</v>
          </cell>
          <cell r="M2821">
            <v>0</v>
          </cell>
        </row>
        <row r="2822">
          <cell r="A2822">
            <v>0</v>
          </cell>
          <cell r="K2822">
            <v>0</v>
          </cell>
          <cell r="L2822">
            <v>0</v>
          </cell>
          <cell r="M2822">
            <v>0</v>
          </cell>
        </row>
        <row r="2823">
          <cell r="A2823">
            <v>0</v>
          </cell>
          <cell r="K2823">
            <v>0</v>
          </cell>
          <cell r="L2823">
            <v>0</v>
          </cell>
          <cell r="M2823">
            <v>0</v>
          </cell>
        </row>
        <row r="2824">
          <cell r="A2824">
            <v>0</v>
          </cell>
          <cell r="K2824">
            <v>0</v>
          </cell>
          <cell r="L2824">
            <v>0</v>
          </cell>
          <cell r="M2824">
            <v>0</v>
          </cell>
        </row>
        <row r="2825">
          <cell r="A2825">
            <v>0</v>
          </cell>
          <cell r="K2825">
            <v>0</v>
          </cell>
          <cell r="L2825">
            <v>0</v>
          </cell>
          <cell r="M2825">
            <v>0</v>
          </cell>
        </row>
        <row r="2826">
          <cell r="A2826">
            <v>0</v>
          </cell>
          <cell r="K2826">
            <v>0</v>
          </cell>
          <cell r="L2826">
            <v>0</v>
          </cell>
          <cell r="M2826">
            <v>0</v>
          </cell>
        </row>
        <row r="2827">
          <cell r="A2827">
            <v>0</v>
          </cell>
          <cell r="K2827">
            <v>0</v>
          </cell>
          <cell r="L2827">
            <v>0</v>
          </cell>
          <cell r="M2827">
            <v>0</v>
          </cell>
        </row>
        <row r="2828">
          <cell r="A2828">
            <v>0</v>
          </cell>
          <cell r="K2828">
            <v>0</v>
          </cell>
          <cell r="L2828">
            <v>0</v>
          </cell>
          <cell r="M2828">
            <v>0</v>
          </cell>
        </row>
        <row r="2829">
          <cell r="A2829">
            <v>0</v>
          </cell>
          <cell r="K2829">
            <v>0</v>
          </cell>
          <cell r="L2829">
            <v>0</v>
          </cell>
          <cell r="M2829">
            <v>0</v>
          </cell>
        </row>
        <row r="2830">
          <cell r="A2830">
            <v>0</v>
          </cell>
          <cell r="K2830">
            <v>0</v>
          </cell>
          <cell r="L2830">
            <v>0</v>
          </cell>
          <cell r="M2830">
            <v>0</v>
          </cell>
        </row>
        <row r="2831">
          <cell r="A2831">
            <v>0</v>
          </cell>
          <cell r="K2831">
            <v>0</v>
          </cell>
          <cell r="L2831">
            <v>0</v>
          </cell>
          <cell r="M2831">
            <v>0</v>
          </cell>
        </row>
        <row r="2832">
          <cell r="A2832">
            <v>0</v>
          </cell>
          <cell r="K2832">
            <v>0</v>
          </cell>
          <cell r="L2832">
            <v>0</v>
          </cell>
          <cell r="M2832">
            <v>0</v>
          </cell>
        </row>
        <row r="2833">
          <cell r="A2833">
            <v>0</v>
          </cell>
          <cell r="K2833">
            <v>0</v>
          </cell>
          <cell r="L2833">
            <v>0</v>
          </cell>
          <cell r="M2833">
            <v>0</v>
          </cell>
        </row>
        <row r="2834">
          <cell r="A2834">
            <v>0</v>
          </cell>
          <cell r="K2834">
            <v>0</v>
          </cell>
          <cell r="L2834">
            <v>0</v>
          </cell>
          <cell r="M2834">
            <v>0</v>
          </cell>
        </row>
        <row r="2835">
          <cell r="A2835">
            <v>0</v>
          </cell>
          <cell r="K2835">
            <v>0</v>
          </cell>
          <cell r="L2835">
            <v>0</v>
          </cell>
          <cell r="M2835">
            <v>0</v>
          </cell>
        </row>
        <row r="2836">
          <cell r="A2836">
            <v>0</v>
          </cell>
          <cell r="K2836">
            <v>0</v>
          </cell>
          <cell r="L2836">
            <v>0</v>
          </cell>
          <cell r="M2836">
            <v>0</v>
          </cell>
        </row>
        <row r="2837">
          <cell r="A2837">
            <v>0</v>
          </cell>
          <cell r="K2837">
            <v>0</v>
          </cell>
          <cell r="L2837">
            <v>0</v>
          </cell>
          <cell r="M2837">
            <v>0</v>
          </cell>
        </row>
        <row r="2838">
          <cell r="A2838">
            <v>0</v>
          </cell>
          <cell r="K2838">
            <v>0</v>
          </cell>
          <cell r="L2838">
            <v>0</v>
          </cell>
          <cell r="M2838">
            <v>0</v>
          </cell>
        </row>
        <row r="2839">
          <cell r="A2839">
            <v>0</v>
          </cell>
          <cell r="K2839">
            <v>0</v>
          </cell>
          <cell r="L2839">
            <v>0</v>
          </cell>
          <cell r="M2839">
            <v>0</v>
          </cell>
        </row>
        <row r="2840">
          <cell r="A2840">
            <v>0</v>
          </cell>
          <cell r="K2840">
            <v>0</v>
          </cell>
          <cell r="L2840">
            <v>0</v>
          </cell>
          <cell r="M2840">
            <v>0</v>
          </cell>
        </row>
        <row r="2841">
          <cell r="A2841">
            <v>0</v>
          </cell>
          <cell r="K2841">
            <v>0</v>
          </cell>
          <cell r="L2841">
            <v>0</v>
          </cell>
          <cell r="M2841">
            <v>0</v>
          </cell>
        </row>
        <row r="2842">
          <cell r="A2842">
            <v>0</v>
          </cell>
          <cell r="K2842">
            <v>0</v>
          </cell>
          <cell r="L2842">
            <v>0</v>
          </cell>
          <cell r="M2842">
            <v>0</v>
          </cell>
        </row>
        <row r="2843">
          <cell r="A2843">
            <v>0</v>
          </cell>
          <cell r="K2843">
            <v>0</v>
          </cell>
          <cell r="L2843">
            <v>0</v>
          </cell>
          <cell r="M2843">
            <v>0</v>
          </cell>
        </row>
        <row r="2844">
          <cell r="A2844">
            <v>0</v>
          </cell>
          <cell r="K2844">
            <v>0</v>
          </cell>
          <cell r="L2844">
            <v>0</v>
          </cell>
          <cell r="M2844">
            <v>0</v>
          </cell>
        </row>
        <row r="2845">
          <cell r="A2845">
            <v>0</v>
          </cell>
          <cell r="K2845">
            <v>0</v>
          </cell>
          <cell r="L2845">
            <v>0</v>
          </cell>
          <cell r="M2845">
            <v>0</v>
          </cell>
        </row>
        <row r="2846">
          <cell r="A2846">
            <v>0</v>
          </cell>
          <cell r="K2846">
            <v>0</v>
          </cell>
          <cell r="L2846">
            <v>0</v>
          </cell>
          <cell r="M2846">
            <v>0</v>
          </cell>
        </row>
        <row r="2847">
          <cell r="A2847">
            <v>0</v>
          </cell>
          <cell r="K2847">
            <v>0</v>
          </cell>
          <cell r="L2847">
            <v>0</v>
          </cell>
          <cell r="M2847">
            <v>0</v>
          </cell>
        </row>
        <row r="2848">
          <cell r="A2848">
            <v>0</v>
          </cell>
          <cell r="K2848">
            <v>0</v>
          </cell>
          <cell r="L2848">
            <v>0</v>
          </cell>
          <cell r="M2848">
            <v>0</v>
          </cell>
        </row>
        <row r="2849">
          <cell r="A2849">
            <v>0</v>
          </cell>
          <cell r="K2849">
            <v>0</v>
          </cell>
          <cell r="L2849">
            <v>0</v>
          </cell>
          <cell r="M2849">
            <v>0</v>
          </cell>
        </row>
        <row r="2850">
          <cell r="A2850">
            <v>0</v>
          </cell>
          <cell r="K2850">
            <v>0</v>
          </cell>
          <cell r="L2850">
            <v>0</v>
          </cell>
          <cell r="M2850">
            <v>0</v>
          </cell>
        </row>
        <row r="2851">
          <cell r="A2851">
            <v>0</v>
          </cell>
          <cell r="K2851">
            <v>0</v>
          </cell>
          <cell r="L2851">
            <v>0</v>
          </cell>
          <cell r="M2851">
            <v>0</v>
          </cell>
        </row>
        <row r="2852">
          <cell r="A2852">
            <v>0</v>
          </cell>
          <cell r="K2852">
            <v>0</v>
          </cell>
          <cell r="L2852">
            <v>0</v>
          </cell>
          <cell r="M2852">
            <v>0</v>
          </cell>
        </row>
        <row r="2853">
          <cell r="A2853">
            <v>0</v>
          </cell>
          <cell r="K2853">
            <v>0</v>
          </cell>
          <cell r="L2853">
            <v>0</v>
          </cell>
          <cell r="M2853">
            <v>0</v>
          </cell>
        </row>
        <row r="2854">
          <cell r="A2854">
            <v>0</v>
          </cell>
          <cell r="K2854">
            <v>0</v>
          </cell>
          <cell r="L2854">
            <v>0</v>
          </cell>
          <cell r="M2854">
            <v>0</v>
          </cell>
        </row>
        <row r="2855">
          <cell r="A2855">
            <v>0</v>
          </cell>
          <cell r="K2855">
            <v>0</v>
          </cell>
          <cell r="L2855">
            <v>0</v>
          </cell>
          <cell r="M2855">
            <v>0</v>
          </cell>
        </row>
        <row r="2856">
          <cell r="A2856">
            <v>0</v>
          </cell>
          <cell r="K2856">
            <v>0</v>
          </cell>
          <cell r="L2856">
            <v>0</v>
          </cell>
          <cell r="M2856">
            <v>0</v>
          </cell>
        </row>
        <row r="2857">
          <cell r="A2857">
            <v>0</v>
          </cell>
          <cell r="K2857">
            <v>0</v>
          </cell>
          <cell r="L2857">
            <v>0</v>
          </cell>
          <cell r="M2857">
            <v>0</v>
          </cell>
        </row>
        <row r="2858">
          <cell r="A2858">
            <v>0</v>
          </cell>
          <cell r="K2858">
            <v>0</v>
          </cell>
          <cell r="L2858">
            <v>0</v>
          </cell>
          <cell r="M2858">
            <v>0</v>
          </cell>
        </row>
        <row r="2859">
          <cell r="A2859">
            <v>0</v>
          </cell>
          <cell r="K2859">
            <v>0</v>
          </cell>
          <cell r="L2859">
            <v>0</v>
          </cell>
          <cell r="M2859">
            <v>0</v>
          </cell>
        </row>
        <row r="2860">
          <cell r="A2860">
            <v>0</v>
          </cell>
          <cell r="K2860">
            <v>0</v>
          </cell>
          <cell r="L2860">
            <v>0</v>
          </cell>
          <cell r="M2860">
            <v>0</v>
          </cell>
        </row>
        <row r="2861">
          <cell r="A2861">
            <v>0</v>
          </cell>
          <cell r="K2861">
            <v>0</v>
          </cell>
          <cell r="L2861">
            <v>0</v>
          </cell>
          <cell r="M2861">
            <v>0</v>
          </cell>
        </row>
        <row r="2862">
          <cell r="A2862">
            <v>0</v>
          </cell>
          <cell r="K2862">
            <v>0</v>
          </cell>
          <cell r="L2862">
            <v>0</v>
          </cell>
          <cell r="M2862">
            <v>0</v>
          </cell>
        </row>
        <row r="2863">
          <cell r="A2863">
            <v>0</v>
          </cell>
          <cell r="K2863">
            <v>0</v>
          </cell>
          <cell r="L2863">
            <v>0</v>
          </cell>
          <cell r="M2863">
            <v>0</v>
          </cell>
        </row>
        <row r="2864">
          <cell r="A2864">
            <v>0</v>
          </cell>
          <cell r="K2864">
            <v>0</v>
          </cell>
          <cell r="L2864">
            <v>0</v>
          </cell>
          <cell r="M2864">
            <v>0</v>
          </cell>
        </row>
        <row r="2865">
          <cell r="A2865">
            <v>0</v>
          </cell>
          <cell r="K2865">
            <v>0</v>
          </cell>
          <cell r="L2865">
            <v>0</v>
          </cell>
          <cell r="M2865">
            <v>0</v>
          </cell>
        </row>
        <row r="2866">
          <cell r="A2866">
            <v>0</v>
          </cell>
          <cell r="K2866">
            <v>0</v>
          </cell>
          <cell r="L2866">
            <v>0</v>
          </cell>
          <cell r="M2866">
            <v>0</v>
          </cell>
        </row>
        <row r="2867">
          <cell r="A2867">
            <v>0</v>
          </cell>
          <cell r="K2867">
            <v>0</v>
          </cell>
          <cell r="L2867">
            <v>0</v>
          </cell>
          <cell r="M2867">
            <v>0</v>
          </cell>
        </row>
        <row r="2868">
          <cell r="A2868">
            <v>0</v>
          </cell>
          <cell r="K2868">
            <v>0</v>
          </cell>
          <cell r="L2868">
            <v>0</v>
          </cell>
          <cell r="M2868">
            <v>0</v>
          </cell>
        </row>
        <row r="2869">
          <cell r="A2869">
            <v>0</v>
          </cell>
          <cell r="K2869">
            <v>0</v>
          </cell>
          <cell r="L2869">
            <v>0</v>
          </cell>
          <cell r="M2869">
            <v>0</v>
          </cell>
        </row>
        <row r="2870">
          <cell r="A2870">
            <v>0</v>
          </cell>
          <cell r="K2870">
            <v>0</v>
          </cell>
          <cell r="L2870">
            <v>0</v>
          </cell>
          <cell r="M2870">
            <v>0</v>
          </cell>
        </row>
        <row r="2871">
          <cell r="A2871">
            <v>0</v>
          </cell>
          <cell r="K2871">
            <v>0</v>
          </cell>
          <cell r="L2871">
            <v>0</v>
          </cell>
          <cell r="M2871">
            <v>0</v>
          </cell>
        </row>
        <row r="2872">
          <cell r="A2872">
            <v>0</v>
          </cell>
          <cell r="K2872">
            <v>0</v>
          </cell>
          <cell r="L2872">
            <v>0</v>
          </cell>
          <cell r="M2872">
            <v>0</v>
          </cell>
        </row>
        <row r="2873">
          <cell r="A2873">
            <v>0</v>
          </cell>
          <cell r="K2873">
            <v>0</v>
          </cell>
          <cell r="L2873">
            <v>0</v>
          </cell>
          <cell r="M2873">
            <v>0</v>
          </cell>
        </row>
        <row r="2874">
          <cell r="A2874">
            <v>0</v>
          </cell>
          <cell r="K2874">
            <v>0</v>
          </cell>
          <cell r="L2874">
            <v>0</v>
          </cell>
          <cell r="M2874">
            <v>0</v>
          </cell>
        </row>
        <row r="2875">
          <cell r="A2875">
            <v>0</v>
          </cell>
          <cell r="K2875">
            <v>0</v>
          </cell>
          <cell r="L2875">
            <v>0</v>
          </cell>
          <cell r="M2875">
            <v>0</v>
          </cell>
        </row>
        <row r="2876">
          <cell r="A2876">
            <v>0</v>
          </cell>
          <cell r="K2876">
            <v>0</v>
          </cell>
          <cell r="L2876">
            <v>0</v>
          </cell>
          <cell r="M2876">
            <v>0</v>
          </cell>
        </row>
        <row r="2877">
          <cell r="A2877">
            <v>0</v>
          </cell>
          <cell r="K2877">
            <v>0</v>
          </cell>
          <cell r="L2877">
            <v>0</v>
          </cell>
          <cell r="M2877">
            <v>0</v>
          </cell>
        </row>
        <row r="2878">
          <cell r="A2878">
            <v>0</v>
          </cell>
          <cell r="K2878">
            <v>0</v>
          </cell>
          <cell r="L2878">
            <v>0</v>
          </cell>
          <cell r="M2878">
            <v>0</v>
          </cell>
        </row>
        <row r="2879">
          <cell r="A2879">
            <v>0</v>
          </cell>
          <cell r="K2879">
            <v>0</v>
          </cell>
          <cell r="L2879">
            <v>0</v>
          </cell>
          <cell r="M2879">
            <v>0</v>
          </cell>
        </row>
        <row r="2880">
          <cell r="A2880">
            <v>0</v>
          </cell>
          <cell r="K2880">
            <v>0</v>
          </cell>
          <cell r="L2880">
            <v>0</v>
          </cell>
          <cell r="M2880">
            <v>0</v>
          </cell>
        </row>
        <row r="2881">
          <cell r="A2881">
            <v>0</v>
          </cell>
          <cell r="K2881">
            <v>0</v>
          </cell>
          <cell r="L2881">
            <v>0</v>
          </cell>
          <cell r="M2881">
            <v>0</v>
          </cell>
        </row>
        <row r="2882">
          <cell r="A2882">
            <v>0</v>
          </cell>
          <cell r="K2882">
            <v>0</v>
          </cell>
          <cell r="L2882">
            <v>0</v>
          </cell>
          <cell r="M2882">
            <v>0</v>
          </cell>
        </row>
        <row r="2883">
          <cell r="A2883">
            <v>0</v>
          </cell>
          <cell r="K2883">
            <v>0</v>
          </cell>
          <cell r="L2883">
            <v>0</v>
          </cell>
          <cell r="M2883">
            <v>0</v>
          </cell>
        </row>
        <row r="2884">
          <cell r="A2884">
            <v>0</v>
          </cell>
          <cell r="K2884">
            <v>0</v>
          </cell>
          <cell r="L2884">
            <v>0</v>
          </cell>
          <cell r="M2884">
            <v>0</v>
          </cell>
        </row>
        <row r="2885">
          <cell r="A2885">
            <v>0</v>
          </cell>
          <cell r="K2885">
            <v>0</v>
          </cell>
          <cell r="L2885">
            <v>0</v>
          </cell>
          <cell r="M2885">
            <v>0</v>
          </cell>
        </row>
        <row r="2886">
          <cell r="A2886">
            <v>0</v>
          </cell>
          <cell r="K2886">
            <v>0</v>
          </cell>
          <cell r="L2886">
            <v>0</v>
          </cell>
          <cell r="M2886">
            <v>0</v>
          </cell>
        </row>
        <row r="2887">
          <cell r="A2887">
            <v>0</v>
          </cell>
          <cell r="K2887">
            <v>0</v>
          </cell>
          <cell r="L2887">
            <v>0</v>
          </cell>
          <cell r="M2887">
            <v>0</v>
          </cell>
        </row>
        <row r="2888">
          <cell r="A2888">
            <v>0</v>
          </cell>
          <cell r="K2888">
            <v>0</v>
          </cell>
          <cell r="L2888">
            <v>0</v>
          </cell>
          <cell r="M2888">
            <v>0</v>
          </cell>
        </row>
        <row r="2889">
          <cell r="A2889">
            <v>0</v>
          </cell>
          <cell r="K2889">
            <v>0</v>
          </cell>
          <cell r="L2889">
            <v>0</v>
          </cell>
          <cell r="M2889">
            <v>0</v>
          </cell>
        </row>
        <row r="2890">
          <cell r="A2890">
            <v>0</v>
          </cell>
          <cell r="K2890">
            <v>0</v>
          </cell>
          <cell r="L2890">
            <v>0</v>
          </cell>
          <cell r="M2890">
            <v>0</v>
          </cell>
        </row>
        <row r="2891">
          <cell r="A2891">
            <v>0</v>
          </cell>
          <cell r="K2891">
            <v>0</v>
          </cell>
          <cell r="L2891">
            <v>0</v>
          </cell>
          <cell r="M2891">
            <v>0</v>
          </cell>
        </row>
        <row r="2892">
          <cell r="A2892">
            <v>0</v>
          </cell>
          <cell r="K2892">
            <v>0</v>
          </cell>
          <cell r="L2892">
            <v>0</v>
          </cell>
          <cell r="M2892">
            <v>0</v>
          </cell>
        </row>
        <row r="2893">
          <cell r="A2893">
            <v>0</v>
          </cell>
          <cell r="K2893">
            <v>0</v>
          </cell>
          <cell r="L2893">
            <v>0</v>
          </cell>
          <cell r="M2893">
            <v>0</v>
          </cell>
        </row>
        <row r="2894">
          <cell r="A2894">
            <v>0</v>
          </cell>
          <cell r="K2894">
            <v>0</v>
          </cell>
          <cell r="L2894">
            <v>0</v>
          </cell>
          <cell r="M2894">
            <v>0</v>
          </cell>
        </row>
        <row r="2895">
          <cell r="A2895">
            <v>0</v>
          </cell>
          <cell r="K2895">
            <v>0</v>
          </cell>
          <cell r="L2895">
            <v>0</v>
          </cell>
          <cell r="M2895">
            <v>0</v>
          </cell>
        </row>
        <row r="2896">
          <cell r="A2896">
            <v>0</v>
          </cell>
          <cell r="K2896">
            <v>0</v>
          </cell>
          <cell r="L2896">
            <v>0</v>
          </cell>
          <cell r="M2896">
            <v>0</v>
          </cell>
        </row>
        <row r="2897">
          <cell r="A2897">
            <v>0</v>
          </cell>
          <cell r="K2897">
            <v>0</v>
          </cell>
          <cell r="L2897">
            <v>0</v>
          </cell>
          <cell r="M2897">
            <v>0</v>
          </cell>
        </row>
        <row r="2898">
          <cell r="A2898">
            <v>0</v>
          </cell>
          <cell r="K2898">
            <v>0</v>
          </cell>
          <cell r="L2898">
            <v>0</v>
          </cell>
          <cell r="M2898">
            <v>0</v>
          </cell>
        </row>
        <row r="2899">
          <cell r="A2899">
            <v>0</v>
          </cell>
          <cell r="K2899">
            <v>0</v>
          </cell>
          <cell r="L2899">
            <v>0</v>
          </cell>
          <cell r="M2899">
            <v>0</v>
          </cell>
        </row>
        <row r="2900">
          <cell r="A2900">
            <v>0</v>
          </cell>
          <cell r="K2900">
            <v>0</v>
          </cell>
          <cell r="L2900">
            <v>0</v>
          </cell>
          <cell r="M2900">
            <v>0</v>
          </cell>
        </row>
        <row r="2901">
          <cell r="A2901">
            <v>0</v>
          </cell>
          <cell r="K2901">
            <v>0</v>
          </cell>
          <cell r="L2901">
            <v>0</v>
          </cell>
          <cell r="M2901">
            <v>0</v>
          </cell>
        </row>
        <row r="2902">
          <cell r="A2902">
            <v>0</v>
          </cell>
          <cell r="K2902">
            <v>0</v>
          </cell>
          <cell r="L2902">
            <v>0</v>
          </cell>
          <cell r="M2902">
            <v>0</v>
          </cell>
        </row>
        <row r="2903">
          <cell r="A2903">
            <v>0</v>
          </cell>
          <cell r="K2903">
            <v>0</v>
          </cell>
          <cell r="L2903">
            <v>0</v>
          </cell>
          <cell r="M2903">
            <v>0</v>
          </cell>
        </row>
        <row r="2904">
          <cell r="A2904">
            <v>0</v>
          </cell>
          <cell r="K2904">
            <v>0</v>
          </cell>
          <cell r="L2904">
            <v>0</v>
          </cell>
          <cell r="M2904">
            <v>0</v>
          </cell>
        </row>
        <row r="2905">
          <cell r="A2905">
            <v>0</v>
          </cell>
          <cell r="K2905">
            <v>0</v>
          </cell>
          <cell r="L2905">
            <v>0</v>
          </cell>
          <cell r="M2905">
            <v>0</v>
          </cell>
        </row>
        <row r="2906">
          <cell r="A2906">
            <v>0</v>
          </cell>
          <cell r="K2906">
            <v>0</v>
          </cell>
          <cell r="L2906">
            <v>0</v>
          </cell>
          <cell r="M2906">
            <v>0</v>
          </cell>
        </row>
        <row r="2907">
          <cell r="A2907">
            <v>0</v>
          </cell>
          <cell r="K2907">
            <v>0</v>
          </cell>
          <cell r="L2907">
            <v>0</v>
          </cell>
          <cell r="M2907">
            <v>0</v>
          </cell>
        </row>
        <row r="2908">
          <cell r="A2908">
            <v>0</v>
          </cell>
          <cell r="K2908">
            <v>0</v>
          </cell>
          <cell r="L2908">
            <v>0</v>
          </cell>
          <cell r="M2908">
            <v>0</v>
          </cell>
        </row>
        <row r="2909">
          <cell r="A2909">
            <v>0</v>
          </cell>
          <cell r="K2909">
            <v>0</v>
          </cell>
          <cell r="L2909">
            <v>0</v>
          </cell>
          <cell r="M2909">
            <v>0</v>
          </cell>
        </row>
        <row r="2910">
          <cell r="A2910">
            <v>0</v>
          </cell>
          <cell r="K2910">
            <v>0</v>
          </cell>
          <cell r="L2910">
            <v>0</v>
          </cell>
          <cell r="M2910">
            <v>0</v>
          </cell>
        </row>
        <row r="2911">
          <cell r="A2911">
            <v>0</v>
          </cell>
          <cell r="K2911">
            <v>0</v>
          </cell>
          <cell r="L2911">
            <v>0</v>
          </cell>
          <cell r="M2911">
            <v>0</v>
          </cell>
        </row>
        <row r="2912">
          <cell r="A2912">
            <v>0</v>
          </cell>
          <cell r="K2912">
            <v>0</v>
          </cell>
          <cell r="L2912">
            <v>0</v>
          </cell>
          <cell r="M2912">
            <v>0</v>
          </cell>
        </row>
        <row r="2913">
          <cell r="A2913">
            <v>0</v>
          </cell>
          <cell r="K2913">
            <v>0</v>
          </cell>
          <cell r="L2913">
            <v>0</v>
          </cell>
          <cell r="M2913">
            <v>0</v>
          </cell>
        </row>
        <row r="2914">
          <cell r="A2914">
            <v>0</v>
          </cell>
          <cell r="K2914">
            <v>0</v>
          </cell>
          <cell r="L2914">
            <v>0</v>
          </cell>
          <cell r="M2914">
            <v>0</v>
          </cell>
        </row>
        <row r="2915">
          <cell r="A2915">
            <v>0</v>
          </cell>
          <cell r="K2915">
            <v>0</v>
          </cell>
          <cell r="L2915">
            <v>0</v>
          </cell>
          <cell r="M2915">
            <v>0</v>
          </cell>
        </row>
        <row r="2916">
          <cell r="A2916">
            <v>0</v>
          </cell>
          <cell r="K2916">
            <v>0</v>
          </cell>
          <cell r="L2916">
            <v>0</v>
          </cell>
          <cell r="M2916">
            <v>0</v>
          </cell>
        </row>
        <row r="2917">
          <cell r="A2917">
            <v>0</v>
          </cell>
          <cell r="K2917">
            <v>0</v>
          </cell>
          <cell r="L2917">
            <v>0</v>
          </cell>
          <cell r="M2917">
            <v>0</v>
          </cell>
        </row>
        <row r="2918">
          <cell r="A2918">
            <v>0</v>
          </cell>
          <cell r="K2918">
            <v>0</v>
          </cell>
          <cell r="L2918">
            <v>0</v>
          </cell>
          <cell r="M2918">
            <v>0</v>
          </cell>
        </row>
        <row r="2919">
          <cell r="A2919">
            <v>0</v>
          </cell>
          <cell r="K2919">
            <v>0</v>
          </cell>
          <cell r="L2919">
            <v>0</v>
          </cell>
          <cell r="M2919">
            <v>0</v>
          </cell>
        </row>
        <row r="2920">
          <cell r="A2920">
            <v>0</v>
          </cell>
          <cell r="K2920">
            <v>0</v>
          </cell>
          <cell r="L2920">
            <v>0</v>
          </cell>
          <cell r="M2920">
            <v>0</v>
          </cell>
        </row>
        <row r="2921">
          <cell r="A2921">
            <v>0</v>
          </cell>
          <cell r="K2921">
            <v>0</v>
          </cell>
          <cell r="L2921">
            <v>0</v>
          </cell>
          <cell r="M2921">
            <v>0</v>
          </cell>
        </row>
        <row r="2922">
          <cell r="A2922">
            <v>0</v>
          </cell>
          <cell r="K2922">
            <v>0</v>
          </cell>
          <cell r="L2922">
            <v>0</v>
          </cell>
          <cell r="M2922">
            <v>0</v>
          </cell>
        </row>
        <row r="2923">
          <cell r="A2923">
            <v>0</v>
          </cell>
          <cell r="K2923">
            <v>0</v>
          </cell>
          <cell r="L2923">
            <v>0</v>
          </cell>
          <cell r="M2923">
            <v>0</v>
          </cell>
        </row>
        <row r="2924">
          <cell r="A2924">
            <v>0</v>
          </cell>
          <cell r="K2924">
            <v>0</v>
          </cell>
          <cell r="L2924">
            <v>0</v>
          </cell>
          <cell r="M2924">
            <v>0</v>
          </cell>
        </row>
        <row r="2925">
          <cell r="A2925">
            <v>0</v>
          </cell>
          <cell r="K2925">
            <v>0</v>
          </cell>
          <cell r="L2925">
            <v>0</v>
          </cell>
          <cell r="M2925">
            <v>0</v>
          </cell>
        </row>
        <row r="2926">
          <cell r="A2926">
            <v>0</v>
          </cell>
          <cell r="K2926">
            <v>0</v>
          </cell>
          <cell r="L2926">
            <v>0</v>
          </cell>
          <cell r="M2926">
            <v>0</v>
          </cell>
        </row>
        <row r="2927">
          <cell r="A2927">
            <v>0</v>
          </cell>
          <cell r="K2927">
            <v>0</v>
          </cell>
          <cell r="L2927">
            <v>0</v>
          </cell>
          <cell r="M2927">
            <v>0</v>
          </cell>
        </row>
        <row r="2928">
          <cell r="A2928">
            <v>0</v>
          </cell>
          <cell r="K2928">
            <v>0</v>
          </cell>
          <cell r="L2928">
            <v>0</v>
          </cell>
          <cell r="M2928">
            <v>0</v>
          </cell>
        </row>
        <row r="2929">
          <cell r="A2929">
            <v>0</v>
          </cell>
          <cell r="K2929">
            <v>0</v>
          </cell>
          <cell r="L2929">
            <v>0</v>
          </cell>
          <cell r="M2929">
            <v>0</v>
          </cell>
        </row>
        <row r="2930">
          <cell r="A2930">
            <v>0</v>
          </cell>
          <cell r="K2930">
            <v>0</v>
          </cell>
          <cell r="L2930">
            <v>0</v>
          </cell>
          <cell r="M2930">
            <v>0</v>
          </cell>
        </row>
        <row r="2931">
          <cell r="A2931">
            <v>0</v>
          </cell>
          <cell r="K2931">
            <v>0</v>
          </cell>
          <cell r="L2931">
            <v>0</v>
          </cell>
          <cell r="M2931">
            <v>0</v>
          </cell>
        </row>
        <row r="2932">
          <cell r="A2932">
            <v>0</v>
          </cell>
          <cell r="K2932">
            <v>0</v>
          </cell>
          <cell r="L2932">
            <v>0</v>
          </cell>
          <cell r="M2932">
            <v>0</v>
          </cell>
        </row>
        <row r="2933">
          <cell r="A2933">
            <v>0</v>
          </cell>
          <cell r="K2933">
            <v>0</v>
          </cell>
          <cell r="L2933">
            <v>0</v>
          </cell>
          <cell r="M2933">
            <v>0</v>
          </cell>
        </row>
        <row r="2934">
          <cell r="A2934">
            <v>0</v>
          </cell>
          <cell r="K2934">
            <v>0</v>
          </cell>
          <cell r="L2934">
            <v>0</v>
          </cell>
          <cell r="M2934">
            <v>0</v>
          </cell>
        </row>
        <row r="2935">
          <cell r="A2935">
            <v>0</v>
          </cell>
          <cell r="K2935">
            <v>0</v>
          </cell>
          <cell r="L2935">
            <v>0</v>
          </cell>
          <cell r="M2935">
            <v>0</v>
          </cell>
        </row>
        <row r="2936">
          <cell r="A2936">
            <v>0</v>
          </cell>
          <cell r="K2936">
            <v>0</v>
          </cell>
          <cell r="L2936">
            <v>0</v>
          </cell>
          <cell r="M2936">
            <v>0</v>
          </cell>
        </row>
        <row r="2937">
          <cell r="A2937">
            <v>0</v>
          </cell>
          <cell r="K2937">
            <v>0</v>
          </cell>
          <cell r="L2937">
            <v>0</v>
          </cell>
          <cell r="M2937">
            <v>0</v>
          </cell>
        </row>
        <row r="2938">
          <cell r="A2938">
            <v>0</v>
          </cell>
          <cell r="K2938">
            <v>0</v>
          </cell>
          <cell r="L2938">
            <v>0</v>
          </cell>
          <cell r="M2938">
            <v>0</v>
          </cell>
        </row>
        <row r="2939">
          <cell r="A2939">
            <v>0</v>
          </cell>
          <cell r="K2939">
            <v>0</v>
          </cell>
          <cell r="L2939">
            <v>0</v>
          </cell>
          <cell r="M2939">
            <v>0</v>
          </cell>
        </row>
        <row r="2940">
          <cell r="A2940">
            <v>0</v>
          </cell>
          <cell r="K2940">
            <v>0</v>
          </cell>
          <cell r="L2940">
            <v>0</v>
          </cell>
          <cell r="M2940">
            <v>0</v>
          </cell>
        </row>
        <row r="2941">
          <cell r="A2941">
            <v>0</v>
          </cell>
          <cell r="K2941">
            <v>0</v>
          </cell>
          <cell r="L2941">
            <v>0</v>
          </cell>
          <cell r="M2941">
            <v>0</v>
          </cell>
        </row>
        <row r="2942">
          <cell r="A2942">
            <v>0</v>
          </cell>
          <cell r="K2942">
            <v>0</v>
          </cell>
          <cell r="L2942">
            <v>0</v>
          </cell>
          <cell r="M2942">
            <v>0</v>
          </cell>
        </row>
        <row r="2943">
          <cell r="A2943">
            <v>0</v>
          </cell>
          <cell r="K2943">
            <v>0</v>
          </cell>
          <cell r="L2943">
            <v>0</v>
          </cell>
          <cell r="M2943">
            <v>0</v>
          </cell>
        </row>
        <row r="2944">
          <cell r="A2944">
            <v>0</v>
          </cell>
          <cell r="K2944">
            <v>0</v>
          </cell>
          <cell r="L2944">
            <v>0</v>
          </cell>
          <cell r="M2944">
            <v>0</v>
          </cell>
        </row>
        <row r="2945">
          <cell r="A2945">
            <v>0</v>
          </cell>
          <cell r="K2945">
            <v>0</v>
          </cell>
          <cell r="L2945">
            <v>0</v>
          </cell>
          <cell r="M2945">
            <v>0</v>
          </cell>
        </row>
        <row r="2946">
          <cell r="A2946">
            <v>0</v>
          </cell>
          <cell r="K2946">
            <v>0</v>
          </cell>
          <cell r="L2946">
            <v>0</v>
          </cell>
          <cell r="M2946">
            <v>0</v>
          </cell>
        </row>
        <row r="2947">
          <cell r="A2947">
            <v>0</v>
          </cell>
          <cell r="K2947">
            <v>0</v>
          </cell>
          <cell r="L2947">
            <v>0</v>
          </cell>
          <cell r="M2947">
            <v>0</v>
          </cell>
        </row>
        <row r="2948">
          <cell r="A2948">
            <v>0</v>
          </cell>
          <cell r="K2948">
            <v>0</v>
          </cell>
          <cell r="L2948">
            <v>0</v>
          </cell>
          <cell r="M2948">
            <v>0</v>
          </cell>
        </row>
        <row r="2949">
          <cell r="A2949">
            <v>0</v>
          </cell>
          <cell r="K2949">
            <v>0</v>
          </cell>
          <cell r="L2949">
            <v>0</v>
          </cell>
          <cell r="M2949">
            <v>0</v>
          </cell>
        </row>
        <row r="2950">
          <cell r="A2950">
            <v>0</v>
          </cell>
          <cell r="K2950">
            <v>0</v>
          </cell>
          <cell r="L2950">
            <v>0</v>
          </cell>
          <cell r="M2950">
            <v>0</v>
          </cell>
        </row>
        <row r="2951">
          <cell r="A2951">
            <v>0</v>
          </cell>
          <cell r="K2951">
            <v>0</v>
          </cell>
          <cell r="L2951">
            <v>0</v>
          </cell>
          <cell r="M2951">
            <v>0</v>
          </cell>
        </row>
        <row r="2952">
          <cell r="A2952">
            <v>0</v>
          </cell>
          <cell r="K2952">
            <v>0</v>
          </cell>
          <cell r="L2952">
            <v>0</v>
          </cell>
          <cell r="M2952">
            <v>0</v>
          </cell>
        </row>
        <row r="2953">
          <cell r="A2953">
            <v>0</v>
          </cell>
          <cell r="K2953">
            <v>0</v>
          </cell>
          <cell r="L2953">
            <v>0</v>
          </cell>
          <cell r="M2953">
            <v>0</v>
          </cell>
        </row>
        <row r="2954">
          <cell r="A2954">
            <v>0</v>
          </cell>
          <cell r="K2954">
            <v>0</v>
          </cell>
          <cell r="L2954">
            <v>0</v>
          </cell>
          <cell r="M2954">
            <v>0</v>
          </cell>
        </row>
        <row r="2955">
          <cell r="A2955">
            <v>0</v>
          </cell>
          <cell r="K2955">
            <v>0</v>
          </cell>
          <cell r="L2955">
            <v>0</v>
          </cell>
          <cell r="M2955">
            <v>0</v>
          </cell>
        </row>
        <row r="2956">
          <cell r="A2956">
            <v>0</v>
          </cell>
          <cell r="K2956">
            <v>0</v>
          </cell>
          <cell r="L2956">
            <v>0</v>
          </cell>
          <cell r="M2956">
            <v>0</v>
          </cell>
        </row>
        <row r="2957">
          <cell r="A2957">
            <v>0</v>
          </cell>
          <cell r="K2957">
            <v>0</v>
          </cell>
          <cell r="L2957">
            <v>0</v>
          </cell>
          <cell r="M2957">
            <v>0</v>
          </cell>
        </row>
        <row r="2958">
          <cell r="A2958">
            <v>0</v>
          </cell>
          <cell r="K2958">
            <v>0</v>
          </cell>
          <cell r="L2958">
            <v>0</v>
          </cell>
          <cell r="M2958">
            <v>0</v>
          </cell>
        </row>
        <row r="2959">
          <cell r="A2959">
            <v>0</v>
          </cell>
          <cell r="K2959">
            <v>0</v>
          </cell>
          <cell r="L2959">
            <v>0</v>
          </cell>
          <cell r="M2959">
            <v>0</v>
          </cell>
        </row>
        <row r="2960">
          <cell r="A2960">
            <v>0</v>
          </cell>
          <cell r="K2960">
            <v>0</v>
          </cell>
          <cell r="L2960">
            <v>0</v>
          </cell>
          <cell r="M2960">
            <v>0</v>
          </cell>
        </row>
        <row r="2961">
          <cell r="A2961">
            <v>0</v>
          </cell>
          <cell r="K2961">
            <v>0</v>
          </cell>
          <cell r="L2961">
            <v>0</v>
          </cell>
          <cell r="M2961">
            <v>0</v>
          </cell>
        </row>
        <row r="2962">
          <cell r="A2962">
            <v>0</v>
          </cell>
          <cell r="K2962">
            <v>0</v>
          </cell>
          <cell r="L2962">
            <v>0</v>
          </cell>
          <cell r="M2962">
            <v>0</v>
          </cell>
        </row>
        <row r="2963">
          <cell r="A2963">
            <v>0</v>
          </cell>
          <cell r="K2963">
            <v>0</v>
          </cell>
          <cell r="L2963">
            <v>0</v>
          </cell>
          <cell r="M2963">
            <v>0</v>
          </cell>
        </row>
        <row r="2964">
          <cell r="A2964">
            <v>0</v>
          </cell>
          <cell r="K2964">
            <v>0</v>
          </cell>
          <cell r="L2964">
            <v>0</v>
          </cell>
          <cell r="M2964">
            <v>0</v>
          </cell>
        </row>
        <row r="2965">
          <cell r="A2965">
            <v>0</v>
          </cell>
          <cell r="K2965">
            <v>0</v>
          </cell>
          <cell r="L2965">
            <v>0</v>
          </cell>
          <cell r="M2965">
            <v>0</v>
          </cell>
        </row>
        <row r="2966">
          <cell r="A2966">
            <v>0</v>
          </cell>
          <cell r="K2966">
            <v>0</v>
          </cell>
          <cell r="L2966">
            <v>0</v>
          </cell>
          <cell r="M2966">
            <v>0</v>
          </cell>
        </row>
        <row r="2967">
          <cell r="A2967">
            <v>0</v>
          </cell>
          <cell r="K2967">
            <v>0</v>
          </cell>
          <cell r="L2967">
            <v>0</v>
          </cell>
          <cell r="M2967">
            <v>0</v>
          </cell>
        </row>
        <row r="2968">
          <cell r="A2968">
            <v>0</v>
          </cell>
          <cell r="K2968">
            <v>0</v>
          </cell>
          <cell r="L2968">
            <v>0</v>
          </cell>
          <cell r="M2968">
            <v>0</v>
          </cell>
        </row>
        <row r="2969">
          <cell r="A2969">
            <v>0</v>
          </cell>
          <cell r="K2969">
            <v>0</v>
          </cell>
          <cell r="L2969">
            <v>0</v>
          </cell>
          <cell r="M2969">
            <v>0</v>
          </cell>
        </row>
        <row r="2970">
          <cell r="A2970">
            <v>0</v>
          </cell>
          <cell r="K2970">
            <v>0</v>
          </cell>
          <cell r="L2970">
            <v>0</v>
          </cell>
          <cell r="M2970">
            <v>0</v>
          </cell>
        </row>
        <row r="2971">
          <cell r="A2971">
            <v>0</v>
          </cell>
          <cell r="K2971">
            <v>0</v>
          </cell>
          <cell r="L2971">
            <v>0</v>
          </cell>
          <cell r="M2971">
            <v>0</v>
          </cell>
        </row>
        <row r="2972">
          <cell r="A2972">
            <v>0</v>
          </cell>
          <cell r="K2972">
            <v>0</v>
          </cell>
          <cell r="L2972">
            <v>0</v>
          </cell>
          <cell r="M2972">
            <v>0</v>
          </cell>
        </row>
        <row r="2973">
          <cell r="A2973">
            <v>0</v>
          </cell>
          <cell r="K2973">
            <v>0</v>
          </cell>
          <cell r="L2973">
            <v>0</v>
          </cell>
          <cell r="M2973">
            <v>0</v>
          </cell>
        </row>
        <row r="2974">
          <cell r="A2974">
            <v>0</v>
          </cell>
          <cell r="K2974">
            <v>0</v>
          </cell>
          <cell r="L2974">
            <v>0</v>
          </cell>
          <cell r="M2974">
            <v>0</v>
          </cell>
        </row>
        <row r="2975">
          <cell r="A2975">
            <v>0</v>
          </cell>
          <cell r="K2975">
            <v>0</v>
          </cell>
          <cell r="L2975">
            <v>0</v>
          </cell>
          <cell r="M2975">
            <v>0</v>
          </cell>
        </row>
        <row r="2976">
          <cell r="A2976">
            <v>0</v>
          </cell>
          <cell r="K2976">
            <v>0</v>
          </cell>
          <cell r="L2976">
            <v>0</v>
          </cell>
          <cell r="M2976">
            <v>0</v>
          </cell>
        </row>
        <row r="2977">
          <cell r="A2977">
            <v>0</v>
          </cell>
          <cell r="K2977">
            <v>0</v>
          </cell>
          <cell r="L2977">
            <v>0</v>
          </cell>
          <cell r="M2977">
            <v>0</v>
          </cell>
        </row>
        <row r="2978">
          <cell r="A2978">
            <v>0</v>
          </cell>
          <cell r="K2978">
            <v>0</v>
          </cell>
          <cell r="L2978">
            <v>0</v>
          </cell>
          <cell r="M2978">
            <v>0</v>
          </cell>
        </row>
        <row r="2979">
          <cell r="A2979">
            <v>0</v>
          </cell>
          <cell r="K2979">
            <v>0</v>
          </cell>
          <cell r="L2979">
            <v>0</v>
          </cell>
          <cell r="M2979">
            <v>0</v>
          </cell>
        </row>
        <row r="2980">
          <cell r="A2980">
            <v>0</v>
          </cell>
          <cell r="K2980">
            <v>0</v>
          </cell>
          <cell r="L2980">
            <v>0</v>
          </cell>
          <cell r="M2980">
            <v>0</v>
          </cell>
        </row>
        <row r="2981">
          <cell r="A2981">
            <v>0</v>
          </cell>
          <cell r="K2981">
            <v>0</v>
          </cell>
          <cell r="L2981">
            <v>0</v>
          </cell>
          <cell r="M2981">
            <v>0</v>
          </cell>
        </row>
        <row r="2982">
          <cell r="A2982">
            <v>0</v>
          </cell>
          <cell r="K2982">
            <v>0</v>
          </cell>
          <cell r="L2982">
            <v>0</v>
          </cell>
          <cell r="M2982">
            <v>0</v>
          </cell>
        </row>
        <row r="2983">
          <cell r="A2983">
            <v>0</v>
          </cell>
          <cell r="K2983">
            <v>0</v>
          </cell>
          <cell r="L2983">
            <v>0</v>
          </cell>
          <cell r="M2983">
            <v>0</v>
          </cell>
        </row>
        <row r="2984">
          <cell r="A2984">
            <v>0</v>
          </cell>
          <cell r="K2984">
            <v>0</v>
          </cell>
          <cell r="L2984">
            <v>0</v>
          </cell>
          <cell r="M2984">
            <v>0</v>
          </cell>
        </row>
        <row r="2985">
          <cell r="A2985">
            <v>0</v>
          </cell>
          <cell r="K2985">
            <v>0</v>
          </cell>
          <cell r="L2985">
            <v>0</v>
          </cell>
          <cell r="M2985">
            <v>0</v>
          </cell>
        </row>
        <row r="2986">
          <cell r="A2986">
            <v>0</v>
          </cell>
          <cell r="K2986">
            <v>0</v>
          </cell>
          <cell r="L2986">
            <v>0</v>
          </cell>
          <cell r="M2986">
            <v>0</v>
          </cell>
        </row>
        <row r="2987">
          <cell r="A2987">
            <v>0</v>
          </cell>
          <cell r="K2987">
            <v>0</v>
          </cell>
          <cell r="L2987">
            <v>0</v>
          </cell>
          <cell r="M2987">
            <v>0</v>
          </cell>
        </row>
        <row r="2988">
          <cell r="A2988">
            <v>0</v>
          </cell>
          <cell r="K2988">
            <v>0</v>
          </cell>
          <cell r="L2988">
            <v>0</v>
          </cell>
          <cell r="M2988">
            <v>0</v>
          </cell>
        </row>
        <row r="2989">
          <cell r="A2989">
            <v>0</v>
          </cell>
          <cell r="K2989">
            <v>0</v>
          </cell>
          <cell r="L2989">
            <v>0</v>
          </cell>
          <cell r="M2989">
            <v>0</v>
          </cell>
        </row>
        <row r="2990">
          <cell r="A2990">
            <v>0</v>
          </cell>
          <cell r="K2990">
            <v>0</v>
          </cell>
          <cell r="L2990">
            <v>0</v>
          </cell>
          <cell r="M2990">
            <v>0</v>
          </cell>
        </row>
        <row r="2991">
          <cell r="A2991">
            <v>0</v>
          </cell>
          <cell r="K2991">
            <v>0</v>
          </cell>
          <cell r="L2991">
            <v>0</v>
          </cell>
          <cell r="M2991">
            <v>0</v>
          </cell>
        </row>
        <row r="2992">
          <cell r="A2992">
            <v>0</v>
          </cell>
          <cell r="K2992">
            <v>0</v>
          </cell>
          <cell r="L2992">
            <v>0</v>
          </cell>
          <cell r="M2992">
            <v>0</v>
          </cell>
        </row>
        <row r="2993">
          <cell r="A2993">
            <v>0</v>
          </cell>
          <cell r="K2993">
            <v>0</v>
          </cell>
          <cell r="L2993">
            <v>0</v>
          </cell>
          <cell r="M2993">
            <v>0</v>
          </cell>
        </row>
        <row r="2994">
          <cell r="A2994">
            <v>0</v>
          </cell>
          <cell r="K2994">
            <v>0</v>
          </cell>
          <cell r="L2994">
            <v>0</v>
          </cell>
          <cell r="M2994">
            <v>0</v>
          </cell>
        </row>
        <row r="2995">
          <cell r="A2995">
            <v>0</v>
          </cell>
          <cell r="K2995">
            <v>0</v>
          </cell>
          <cell r="L2995">
            <v>0</v>
          </cell>
          <cell r="M2995">
            <v>0</v>
          </cell>
        </row>
        <row r="2996">
          <cell r="A2996">
            <v>0</v>
          </cell>
          <cell r="K2996">
            <v>0</v>
          </cell>
          <cell r="L2996">
            <v>0</v>
          </cell>
          <cell r="M2996">
            <v>0</v>
          </cell>
        </row>
        <row r="2997">
          <cell r="A2997">
            <v>0</v>
          </cell>
          <cell r="K2997">
            <v>0</v>
          </cell>
          <cell r="L2997">
            <v>0</v>
          </cell>
          <cell r="M2997">
            <v>0</v>
          </cell>
        </row>
        <row r="2998">
          <cell r="A2998">
            <v>0</v>
          </cell>
          <cell r="K2998">
            <v>0</v>
          </cell>
          <cell r="L2998">
            <v>0</v>
          </cell>
          <cell r="M2998">
            <v>0</v>
          </cell>
        </row>
        <row r="2999">
          <cell r="A2999">
            <v>0</v>
          </cell>
          <cell r="K2999">
            <v>0</v>
          </cell>
          <cell r="L2999">
            <v>0</v>
          </cell>
          <cell r="M2999">
            <v>0</v>
          </cell>
        </row>
        <row r="3000">
          <cell r="A3000" t="str">
            <v>Aalen</v>
          </cell>
          <cell r="U3000">
            <v>30.75</v>
          </cell>
        </row>
        <row r="3001">
          <cell r="A3001" t="str">
            <v>Backnang</v>
          </cell>
          <cell r="U3001">
            <v>31.25</v>
          </cell>
        </row>
        <row r="3002">
          <cell r="A3002" t="str">
            <v>Bad Cannstatt</v>
          </cell>
          <cell r="U3002">
            <v>24.5</v>
          </cell>
        </row>
        <row r="3003">
          <cell r="A3003" t="str">
            <v>Bad Urach</v>
          </cell>
          <cell r="U3003">
            <v>27.5</v>
          </cell>
        </row>
        <row r="3004">
          <cell r="A3004" t="str">
            <v>Balingen</v>
          </cell>
          <cell r="U3004">
            <v>45.25</v>
          </cell>
        </row>
        <row r="3005">
          <cell r="A3005" t="str">
            <v>Bernhausen</v>
          </cell>
          <cell r="U3005">
            <v>27.25</v>
          </cell>
        </row>
        <row r="3006">
          <cell r="A3006" t="str">
            <v>Besigheim</v>
          </cell>
          <cell r="U3006">
            <v>28</v>
          </cell>
        </row>
        <row r="3007">
          <cell r="A3007" t="str">
            <v>Biberach</v>
          </cell>
          <cell r="U3007">
            <v>34</v>
          </cell>
        </row>
        <row r="3008">
          <cell r="A3008" t="str">
            <v>Blaubeuren</v>
          </cell>
          <cell r="U3008">
            <v>23.25</v>
          </cell>
        </row>
        <row r="3009">
          <cell r="A3009" t="str">
            <v>Blaufelden</v>
          </cell>
          <cell r="U3009">
            <v>22</v>
          </cell>
        </row>
        <row r="3010">
          <cell r="A3010" t="str">
            <v>Böblingen</v>
          </cell>
          <cell r="U3010">
            <v>40.75</v>
          </cell>
        </row>
        <row r="3011">
          <cell r="A3011" t="str">
            <v>Brackenheim</v>
          </cell>
          <cell r="U3011">
            <v>22.25</v>
          </cell>
        </row>
        <row r="3012">
          <cell r="A3012" t="str">
            <v>Calw</v>
          </cell>
          <cell r="U3012">
            <v>29.5</v>
          </cell>
        </row>
        <row r="3013">
          <cell r="A3013" t="str">
            <v>Crailsheim</v>
          </cell>
          <cell r="U3013">
            <v>26</v>
          </cell>
        </row>
        <row r="3014">
          <cell r="A3014" t="str">
            <v>Degerloch</v>
          </cell>
          <cell r="U3014">
            <v>29.25</v>
          </cell>
        </row>
        <row r="3015">
          <cell r="A3015" t="str">
            <v>Ditzingen</v>
          </cell>
          <cell r="U3015">
            <v>21</v>
          </cell>
        </row>
        <row r="3016">
          <cell r="A3016" t="str">
            <v>Esslingen</v>
          </cell>
          <cell r="U3016">
            <v>41</v>
          </cell>
        </row>
        <row r="3017">
          <cell r="A3017" t="str">
            <v>Freudenstadt</v>
          </cell>
          <cell r="U3017">
            <v>34</v>
          </cell>
        </row>
        <row r="3018">
          <cell r="A3018" t="str">
            <v>Gaildorf</v>
          </cell>
          <cell r="U3018">
            <v>17.25</v>
          </cell>
        </row>
        <row r="3019">
          <cell r="A3019" t="str">
            <v>Geislingen a.d. Steige</v>
          </cell>
          <cell r="U3019">
            <v>23.25</v>
          </cell>
        </row>
        <row r="3020">
          <cell r="A3020" t="str">
            <v>Göppingen</v>
          </cell>
          <cell r="U3020">
            <v>39.25</v>
          </cell>
        </row>
        <row r="3021">
          <cell r="A3021" t="str">
            <v>Heidenheim</v>
          </cell>
          <cell r="U3021">
            <v>34.5</v>
          </cell>
        </row>
        <row r="3022">
          <cell r="A3022" t="str">
            <v>Heilbronn</v>
          </cell>
          <cell r="U3022">
            <v>42.5</v>
          </cell>
        </row>
        <row r="3023">
          <cell r="A3023" t="str">
            <v>Herrenberg</v>
          </cell>
          <cell r="U3023">
            <v>27</v>
          </cell>
        </row>
        <row r="3024">
          <cell r="A3024" t="str">
            <v>Kirchheim unter Teck</v>
          </cell>
          <cell r="U3024">
            <v>26.25</v>
          </cell>
        </row>
        <row r="3025">
          <cell r="A3025" t="str">
            <v>Künzelsau</v>
          </cell>
          <cell r="U3025">
            <v>16.25</v>
          </cell>
        </row>
        <row r="3026">
          <cell r="A3026" t="str">
            <v>Leonberg</v>
          </cell>
          <cell r="U3026">
            <v>28.25</v>
          </cell>
        </row>
        <row r="3027">
          <cell r="A3027" t="str">
            <v>Ludwigsburg</v>
          </cell>
          <cell r="U3027">
            <v>40</v>
          </cell>
        </row>
        <row r="3028">
          <cell r="A3028" t="str">
            <v>Marbach a.N.</v>
          </cell>
          <cell r="U3028">
            <v>26.25</v>
          </cell>
        </row>
        <row r="3029">
          <cell r="A3029" t="str">
            <v>Mühlacker</v>
          </cell>
          <cell r="U3029">
            <v>26</v>
          </cell>
        </row>
        <row r="3030">
          <cell r="A3030" t="str">
            <v>Münsingen</v>
          </cell>
          <cell r="U3030">
            <v>23.25</v>
          </cell>
        </row>
        <row r="3031">
          <cell r="A3031" t="str">
            <v>Nagold</v>
          </cell>
          <cell r="U3031">
            <v>27.25</v>
          </cell>
        </row>
        <row r="3032">
          <cell r="A3032" t="str">
            <v>Neuenbürg</v>
          </cell>
          <cell r="U3032">
            <v>26</v>
          </cell>
        </row>
        <row r="3033">
          <cell r="A3033" t="str">
            <v>Neuenstadt a.K.</v>
          </cell>
          <cell r="U3033">
            <v>24.5</v>
          </cell>
        </row>
        <row r="3034">
          <cell r="A3034" t="str">
            <v>Nürtingen</v>
          </cell>
          <cell r="U3034">
            <v>33.5</v>
          </cell>
        </row>
        <row r="3035">
          <cell r="A3035" t="str">
            <v>Öhringen</v>
          </cell>
          <cell r="U3035">
            <v>23.25</v>
          </cell>
        </row>
        <row r="3036">
          <cell r="A3036" t="str">
            <v>Ravensburg</v>
          </cell>
          <cell r="U3036">
            <v>42.5</v>
          </cell>
        </row>
        <row r="3037">
          <cell r="A3037" t="str">
            <v>Reutlingen</v>
          </cell>
          <cell r="U3037">
            <v>45</v>
          </cell>
        </row>
        <row r="3038">
          <cell r="A3038" t="str">
            <v>Schorndorf</v>
          </cell>
          <cell r="U3038">
            <v>36</v>
          </cell>
        </row>
        <row r="3039">
          <cell r="A3039" t="str">
            <v>Schwäbisch Gmünd</v>
          </cell>
          <cell r="U3039">
            <v>24</v>
          </cell>
        </row>
        <row r="3040">
          <cell r="A3040" t="str">
            <v>Schwäbisch Hall</v>
          </cell>
          <cell r="U3040">
            <v>31.75</v>
          </cell>
        </row>
        <row r="3041">
          <cell r="A3041" t="str">
            <v>Stuttgart</v>
          </cell>
          <cell r="U3041">
            <v>35.5</v>
          </cell>
        </row>
        <row r="3042">
          <cell r="A3042" t="str">
            <v>Sulz/Neckar</v>
          </cell>
          <cell r="U3042">
            <v>33.25</v>
          </cell>
        </row>
        <row r="3043">
          <cell r="A3043" t="str">
            <v>Tübingen</v>
          </cell>
          <cell r="U3043">
            <v>50.25</v>
          </cell>
        </row>
        <row r="3044">
          <cell r="A3044" t="str">
            <v>Tuttlingen</v>
          </cell>
          <cell r="U3044">
            <v>36.75</v>
          </cell>
        </row>
        <row r="3045">
          <cell r="A3045" t="str">
            <v>Ulm</v>
          </cell>
          <cell r="U3045">
            <v>37.75</v>
          </cell>
        </row>
        <row r="3046">
          <cell r="A3046" t="str">
            <v>Vaihingen an der Enz</v>
          </cell>
          <cell r="U3046">
            <v>21.75</v>
          </cell>
        </row>
        <row r="3047">
          <cell r="A3047" t="str">
            <v>Waiblingen</v>
          </cell>
          <cell r="U3047">
            <v>44</v>
          </cell>
        </row>
        <row r="3048">
          <cell r="A3048" t="str">
            <v>Weikersheim</v>
          </cell>
          <cell r="U3048">
            <v>19.75</v>
          </cell>
        </row>
        <row r="3049">
          <cell r="A3049" t="str">
            <v>Weinsberg</v>
          </cell>
          <cell r="U3049">
            <v>23.75</v>
          </cell>
        </row>
        <row r="3050">
          <cell r="A3050" t="str">
            <v>Zuffenhausen</v>
          </cell>
          <cell r="U3050">
            <v>21.75</v>
          </cell>
        </row>
        <row r="3051">
          <cell r="A3051" t="str">
            <v>Künzelsau</v>
          </cell>
          <cell r="K3051">
            <v>-100</v>
          </cell>
          <cell r="M3051">
            <v>-100</v>
          </cell>
        </row>
        <row r="3052">
          <cell r="A3052" t="str">
            <v>Aalen</v>
          </cell>
        </row>
        <row r="3053">
          <cell r="A3053" t="str">
            <v>x</v>
          </cell>
        </row>
        <row r="3054">
          <cell r="A3054" t="str">
            <v>Biberach</v>
          </cell>
        </row>
        <row r="3055">
          <cell r="A3055" t="str">
            <v>Blaufelden</v>
          </cell>
        </row>
        <row r="3057">
          <cell r="A3057" t="str">
            <v>Calw</v>
          </cell>
        </row>
        <row r="3058">
          <cell r="A3058" t="str">
            <v>Crailsheim</v>
          </cell>
        </row>
        <row r="3059">
          <cell r="A3059" t="str">
            <v>x</v>
          </cell>
        </row>
        <row r="3060">
          <cell r="A3060" t="str">
            <v>Esslingen</v>
          </cell>
        </row>
        <row r="3061">
          <cell r="A3061" t="str">
            <v>Gaildorf</v>
          </cell>
        </row>
        <row r="3062">
          <cell r="A3062" t="str">
            <v>x</v>
          </cell>
        </row>
        <row r="3063">
          <cell r="A3063" t="str">
            <v>Heilbronn</v>
          </cell>
        </row>
        <row r="3064">
          <cell r="A3064" t="str">
            <v>Herrenberg</v>
          </cell>
        </row>
        <row r="3065">
          <cell r="A3065" t="str">
            <v>Künzelsau</v>
          </cell>
        </row>
        <row r="3066">
          <cell r="A3066" t="str">
            <v>Ludwigsburg</v>
          </cell>
        </row>
        <row r="3067">
          <cell r="A3067" t="str">
            <v>Nagold</v>
          </cell>
        </row>
        <row r="3068">
          <cell r="A3068" t="str">
            <v>Neuenbürg</v>
          </cell>
        </row>
        <row r="3069">
          <cell r="A3069" t="str">
            <v>Nürtingen</v>
          </cell>
        </row>
        <row r="3070">
          <cell r="A3070" t="str">
            <v>Öhringen</v>
          </cell>
        </row>
        <row r="3071">
          <cell r="A3071" t="str">
            <v>Ravensburg</v>
          </cell>
        </row>
        <row r="3072">
          <cell r="A3072" t="str">
            <v>Schwäbisch Hall</v>
          </cell>
        </row>
        <row r="3073">
          <cell r="A3073" t="str">
            <v>x</v>
          </cell>
        </row>
        <row r="3074">
          <cell r="A3074" t="str">
            <v>Stuttgart</v>
          </cell>
        </row>
        <row r="3075">
          <cell r="A3075" t="str">
            <v>Sulz/Neckar</v>
          </cell>
        </row>
        <row r="3076">
          <cell r="A3076" t="str">
            <v>Ulm</v>
          </cell>
        </row>
        <row r="3077">
          <cell r="A3077" t="str">
            <v>Waiblingen</v>
          </cell>
        </row>
        <row r="3078">
          <cell r="A3078" t="str">
            <v>Weikersheim</v>
          </cell>
        </row>
        <row r="3079">
          <cell r="A3079" t="str">
            <v>Weikersheim</v>
          </cell>
        </row>
        <row r="3080">
          <cell r="A3080" t="str">
            <v>Weikersheim</v>
          </cell>
        </row>
        <row r="3081">
          <cell r="A3081" t="str">
            <v>x</v>
          </cell>
        </row>
        <row r="3082">
          <cell r="A3082" t="str">
            <v>x</v>
          </cell>
        </row>
        <row r="3083">
          <cell r="A3083" t="str">
            <v>Waiblingen</v>
          </cell>
        </row>
        <row r="3084">
          <cell r="A3084" t="str">
            <v>Weikersheim</v>
          </cell>
          <cell r="K3084">
            <v>-50</v>
          </cell>
        </row>
        <row r="3085">
          <cell r="A3085" t="str">
            <v>Geislingen a.d. Steige</v>
          </cell>
          <cell r="K3085">
            <v>-25</v>
          </cell>
        </row>
        <row r="3086">
          <cell r="A3086" t="str">
            <v>Heilbronn</v>
          </cell>
        </row>
        <row r="3088">
          <cell r="A3088" t="str">
            <v>Ravensburg</v>
          </cell>
        </row>
        <row r="3089">
          <cell r="A3089" t="str">
            <v>Biberach</v>
          </cell>
        </row>
        <row r="3090">
          <cell r="A3090" t="str">
            <v>Freudenstadt</v>
          </cell>
        </row>
        <row r="3091">
          <cell r="A3091" t="str">
            <v>Blaubeuren</v>
          </cell>
        </row>
        <row r="3092">
          <cell r="A3092" t="str">
            <v>Künzelsau</v>
          </cell>
        </row>
        <row r="3093">
          <cell r="A3093" t="str">
            <v>Münsingen</v>
          </cell>
        </row>
        <row r="3094">
          <cell r="A3094" t="str">
            <v>Schwäbisch Gmünd</v>
          </cell>
        </row>
        <row r="3095">
          <cell r="A3095" t="str">
            <v>Tuttlingen</v>
          </cell>
        </row>
        <row r="3096">
          <cell r="A3096" t="str">
            <v>Degerloch</v>
          </cell>
          <cell r="K3096">
            <v>-50</v>
          </cell>
        </row>
        <row r="3097">
          <cell r="A3097" t="str">
            <v>Reutlingen</v>
          </cell>
        </row>
        <row r="3098">
          <cell r="A3098" t="str">
            <v>Reutlingen</v>
          </cell>
        </row>
        <row r="3099">
          <cell r="A3099" t="str">
            <v>x</v>
          </cell>
        </row>
        <row r="3100">
          <cell r="A3100" t="str">
            <v>Neuenstadt a.K.</v>
          </cell>
        </row>
        <row r="3101">
          <cell r="A3101" t="str">
            <v>Stuttgart</v>
          </cell>
        </row>
        <row r="3102">
          <cell r="A3102" t="str">
            <v>Reutlingen</v>
          </cell>
        </row>
        <row r="3103">
          <cell r="A3103" t="str">
            <v>Balingen</v>
          </cell>
        </row>
        <row r="3104">
          <cell r="A3104" t="str">
            <v>Öhringen</v>
          </cell>
        </row>
        <row r="3105">
          <cell r="A3105" t="str">
            <v>Heilbronn</v>
          </cell>
        </row>
        <row r="3106">
          <cell r="A3106" t="str">
            <v>Heilbronn</v>
          </cell>
        </row>
        <row r="3107">
          <cell r="A3107" t="str">
            <v>Ravensburg</v>
          </cell>
        </row>
        <row r="3108">
          <cell r="A3108" t="str">
            <v>Tübingen</v>
          </cell>
        </row>
        <row r="3109">
          <cell r="A3109" t="str">
            <v>Tübingen</v>
          </cell>
        </row>
        <row r="3110">
          <cell r="A3110" t="str">
            <v>Tübingen</v>
          </cell>
        </row>
        <row r="3111">
          <cell r="A3111" t="str">
            <v>Böblingen</v>
          </cell>
        </row>
        <row r="3112">
          <cell r="A3112" t="str">
            <v>Reutlingen</v>
          </cell>
        </row>
        <row r="3113">
          <cell r="A3113" t="str">
            <v>Zuffenhausen</v>
          </cell>
          <cell r="M3113">
            <v>100</v>
          </cell>
        </row>
        <row r="3114">
          <cell r="A3114" t="str">
            <v>Zuffenhausen</v>
          </cell>
        </row>
        <row r="3115">
          <cell r="A3115" t="str">
            <v>Stuttgart</v>
          </cell>
          <cell r="M3115">
            <v>-50</v>
          </cell>
        </row>
        <row r="3116">
          <cell r="A3116" t="str">
            <v>Heilbronn</v>
          </cell>
        </row>
        <row r="3117">
          <cell r="A3117" t="str">
            <v>Biberach</v>
          </cell>
        </row>
        <row r="3118">
          <cell r="A3118" t="str">
            <v>Freudenstadt</v>
          </cell>
        </row>
        <row r="3119">
          <cell r="A3119" t="str">
            <v>Balingen</v>
          </cell>
        </row>
        <row r="3120">
          <cell r="A3120" t="str">
            <v>Heilbronn</v>
          </cell>
        </row>
        <row r="3122">
          <cell r="A3122" t="str">
            <v>Nagold</v>
          </cell>
        </row>
        <row r="3123">
          <cell r="A3123" t="str">
            <v>Blaufelden</v>
          </cell>
          <cell r="L3123">
            <v>-100</v>
          </cell>
        </row>
        <row r="3124">
          <cell r="A3124" t="str">
            <v>x</v>
          </cell>
        </row>
        <row r="3125">
          <cell r="A3125" t="str">
            <v>Heilbronn</v>
          </cell>
        </row>
        <row r="3126">
          <cell r="A3126" t="str">
            <v>Esslingen</v>
          </cell>
        </row>
        <row r="3127">
          <cell r="A3127" t="str">
            <v>Aalen</v>
          </cell>
        </row>
        <row r="3128">
          <cell r="A3128" t="str">
            <v>Aalen</v>
          </cell>
        </row>
        <row r="3129">
          <cell r="A3129" t="str">
            <v>Aalen</v>
          </cell>
        </row>
        <row r="3130">
          <cell r="A3130" t="str">
            <v>Aalen</v>
          </cell>
        </row>
        <row r="3131">
          <cell r="A3131" t="str">
            <v>Aalen</v>
          </cell>
        </row>
        <row r="3132">
          <cell r="A3132" t="str">
            <v>Aalen</v>
          </cell>
        </row>
        <row r="3133">
          <cell r="A3133" t="str">
            <v>Backnang</v>
          </cell>
        </row>
        <row r="3134">
          <cell r="A3134" t="str">
            <v>Backnang</v>
          </cell>
        </row>
        <row r="3135">
          <cell r="A3135" t="str">
            <v>Backnang</v>
          </cell>
        </row>
        <row r="3136">
          <cell r="A3136" t="str">
            <v>Backnang</v>
          </cell>
        </row>
        <row r="3137">
          <cell r="A3137" t="str">
            <v>Bad Cannstatt</v>
          </cell>
        </row>
        <row r="3138">
          <cell r="A3138" t="str">
            <v>Bad Cannstatt</v>
          </cell>
        </row>
        <row r="3139">
          <cell r="A3139" t="str">
            <v>Bad Cannstatt</v>
          </cell>
        </row>
        <row r="3140">
          <cell r="A3140" t="str">
            <v>Bad Cannstatt</v>
          </cell>
        </row>
        <row r="3141">
          <cell r="A3141" t="str">
            <v>Bad Cannstatt</v>
          </cell>
        </row>
        <row r="3142">
          <cell r="A3142" t="str">
            <v>Bad Cannstatt</v>
          </cell>
        </row>
        <row r="3143">
          <cell r="A3143" t="str">
            <v>Bad Cannstatt</v>
          </cell>
        </row>
        <row r="3144">
          <cell r="A3144" t="str">
            <v>Bad Cannstatt</v>
          </cell>
        </row>
        <row r="3145">
          <cell r="A3145" t="str">
            <v>Bad Cannstatt</v>
          </cell>
        </row>
        <row r="3146">
          <cell r="A3146" t="str">
            <v>Bad Cannstatt</v>
          </cell>
        </row>
        <row r="3147">
          <cell r="A3147" t="str">
            <v>Bad Cannstatt</v>
          </cell>
        </row>
        <row r="3148">
          <cell r="A3148" t="str">
            <v>Bad Cannstatt</v>
          </cell>
        </row>
        <row r="3149">
          <cell r="A3149" t="str">
            <v>Bad Cannstatt</v>
          </cell>
        </row>
        <row r="3150">
          <cell r="A3150" t="str">
            <v>Bad Cannstatt</v>
          </cell>
        </row>
        <row r="3151">
          <cell r="A3151" t="str">
            <v>Bad Cannstatt</v>
          </cell>
        </row>
        <row r="3152">
          <cell r="A3152" t="str">
            <v>Bad Cannstatt</v>
          </cell>
        </row>
        <row r="3153">
          <cell r="A3153" t="str">
            <v>Bad Urach</v>
          </cell>
        </row>
        <row r="3154">
          <cell r="A3154" t="str">
            <v>Bad Urach</v>
          </cell>
        </row>
        <row r="3155">
          <cell r="A3155" t="str">
            <v xml:space="preserve">Balingen </v>
          </cell>
        </row>
        <row r="3156">
          <cell r="A3156" t="str">
            <v xml:space="preserve">Balingen </v>
          </cell>
        </row>
        <row r="3157">
          <cell r="A3157" t="str">
            <v xml:space="preserve">Balingen </v>
          </cell>
        </row>
        <row r="3158">
          <cell r="A3158" t="str">
            <v xml:space="preserve">Balingen </v>
          </cell>
        </row>
        <row r="3159">
          <cell r="A3159" t="str">
            <v xml:space="preserve">Balingen </v>
          </cell>
        </row>
        <row r="3160">
          <cell r="A3160" t="str">
            <v xml:space="preserve">Balingen </v>
          </cell>
        </row>
        <row r="3161">
          <cell r="A3161" t="str">
            <v xml:space="preserve">Balingen </v>
          </cell>
        </row>
        <row r="3162">
          <cell r="A3162" t="str">
            <v>Bernhausen</v>
          </cell>
        </row>
        <row r="3163">
          <cell r="A3163" t="str">
            <v>Bernhausen</v>
          </cell>
        </row>
        <row r="3164">
          <cell r="A3164" t="str">
            <v>Bernhausen</v>
          </cell>
        </row>
        <row r="3165">
          <cell r="A3165" t="str">
            <v>Bernhausen</v>
          </cell>
        </row>
        <row r="3166">
          <cell r="A3166" t="str">
            <v>Bernhausen</v>
          </cell>
        </row>
        <row r="3167">
          <cell r="A3167" t="str">
            <v>Bernhausen</v>
          </cell>
        </row>
        <row r="3168">
          <cell r="A3168" t="str">
            <v>Biberach</v>
          </cell>
        </row>
        <row r="3169">
          <cell r="A3169" t="str">
            <v>Biberach</v>
          </cell>
        </row>
        <row r="3170">
          <cell r="A3170" t="str">
            <v>Biberach</v>
          </cell>
        </row>
        <row r="3171">
          <cell r="A3171" t="str">
            <v>Biberach</v>
          </cell>
        </row>
        <row r="3172">
          <cell r="A3172" t="str">
            <v>Biberach</v>
          </cell>
        </row>
        <row r="3173">
          <cell r="A3173" t="str">
            <v>Biberach</v>
          </cell>
        </row>
        <row r="3174">
          <cell r="A3174" t="str">
            <v>Biberach</v>
          </cell>
        </row>
        <row r="3175">
          <cell r="A3175" t="str">
            <v>Blaubeuren</v>
          </cell>
        </row>
        <row r="3176">
          <cell r="A3176" t="str">
            <v>Böblingen</v>
          </cell>
        </row>
        <row r="3177">
          <cell r="A3177" t="str">
            <v>Brackenheim</v>
          </cell>
        </row>
        <row r="3178">
          <cell r="A3178" t="str">
            <v>Brackenheim</v>
          </cell>
        </row>
        <row r="3179">
          <cell r="A3179" t="str">
            <v>Brackenheim</v>
          </cell>
        </row>
        <row r="3180">
          <cell r="A3180" t="str">
            <v>Brackenheim</v>
          </cell>
        </row>
        <row r="3181">
          <cell r="A3181" t="str">
            <v>Calw</v>
          </cell>
        </row>
        <row r="3182">
          <cell r="A3182" t="str">
            <v>Calw</v>
          </cell>
        </row>
        <row r="3183">
          <cell r="A3183" t="str">
            <v>Degerloch</v>
          </cell>
        </row>
        <row r="3184">
          <cell r="A3184" t="str">
            <v>Ditzingen</v>
          </cell>
        </row>
        <row r="3185">
          <cell r="A3185" t="str">
            <v>Ditzingen</v>
          </cell>
        </row>
        <row r="3186">
          <cell r="A3186" t="str">
            <v>Ditzingen</v>
          </cell>
        </row>
        <row r="3187">
          <cell r="A3187" t="str">
            <v>Esslingen</v>
          </cell>
        </row>
        <row r="3188">
          <cell r="A3188" t="str">
            <v>Esslingen</v>
          </cell>
        </row>
        <row r="3189">
          <cell r="A3189" t="str">
            <v>Esslingen</v>
          </cell>
        </row>
        <row r="3190">
          <cell r="A3190" t="str">
            <v>Esslingen</v>
          </cell>
        </row>
        <row r="3191">
          <cell r="A3191" t="str">
            <v>Esslingen</v>
          </cell>
        </row>
        <row r="3192">
          <cell r="A3192" t="str">
            <v>Esslingen</v>
          </cell>
        </row>
        <row r="3193">
          <cell r="A3193" t="str">
            <v>Esslingen</v>
          </cell>
        </row>
        <row r="3194">
          <cell r="A3194" t="str">
            <v>Esslingen</v>
          </cell>
        </row>
        <row r="3195">
          <cell r="A3195" t="str">
            <v>Esslingen</v>
          </cell>
        </row>
        <row r="3196">
          <cell r="A3196" t="str">
            <v>Freudenstadt</v>
          </cell>
        </row>
        <row r="3197">
          <cell r="A3197" t="str">
            <v>Freudenstadt</v>
          </cell>
        </row>
        <row r="3198">
          <cell r="A3198" t="str">
            <v>Heilbronn</v>
          </cell>
        </row>
        <row r="3199">
          <cell r="A3199" t="str">
            <v>Heilbronn</v>
          </cell>
        </row>
        <row r="3200">
          <cell r="A3200" t="str">
            <v>Heilbronn</v>
          </cell>
        </row>
        <row r="3201">
          <cell r="A3201" t="str">
            <v>Heilbronn</v>
          </cell>
        </row>
        <row r="3202">
          <cell r="A3202" t="str">
            <v>Heilbronn</v>
          </cell>
        </row>
        <row r="3203">
          <cell r="A3203" t="str">
            <v>Heilbronn</v>
          </cell>
        </row>
        <row r="3204">
          <cell r="A3204" t="str">
            <v>Heilbronn</v>
          </cell>
        </row>
        <row r="3205">
          <cell r="A3205" t="str">
            <v>Heilbronn</v>
          </cell>
        </row>
        <row r="3206">
          <cell r="A3206" t="str">
            <v>Heilbronn</v>
          </cell>
        </row>
        <row r="3207">
          <cell r="A3207" t="str">
            <v>Heilbronn</v>
          </cell>
        </row>
        <row r="3208">
          <cell r="A3208" t="str">
            <v>Heilbronn</v>
          </cell>
        </row>
        <row r="3209">
          <cell r="A3209" t="str">
            <v>Heilbronn</v>
          </cell>
        </row>
        <row r="3210">
          <cell r="A3210" t="str">
            <v>Heilbronn</v>
          </cell>
        </row>
        <row r="3211">
          <cell r="A3211" t="str">
            <v>Heilbronn</v>
          </cell>
        </row>
        <row r="3212">
          <cell r="A3212" t="str">
            <v>Heilbronn</v>
          </cell>
        </row>
        <row r="3213">
          <cell r="A3213" t="str">
            <v>Heilbronn</v>
          </cell>
        </row>
        <row r="3214">
          <cell r="A3214" t="str">
            <v>Heilbronn</v>
          </cell>
        </row>
        <row r="3215">
          <cell r="A3215" t="str">
            <v>Herrenberg</v>
          </cell>
        </row>
        <row r="3216">
          <cell r="A3216" t="str">
            <v>Kirchheim unter Teck</v>
          </cell>
        </row>
        <row r="3217">
          <cell r="A3217" t="str">
            <v>Kirchheim unter Teck</v>
          </cell>
        </row>
        <row r="3218">
          <cell r="A3218" t="str">
            <v>Kirchheim unter Teck</v>
          </cell>
        </row>
        <row r="3219">
          <cell r="A3219" t="str">
            <v>Kirchheim unter Teck</v>
          </cell>
        </row>
        <row r="3220">
          <cell r="A3220" t="str">
            <v>Leonberg</v>
          </cell>
        </row>
        <row r="3221">
          <cell r="A3221" t="str">
            <v>Leonberg</v>
          </cell>
        </row>
        <row r="3222">
          <cell r="A3222" t="str">
            <v>Leonberg</v>
          </cell>
        </row>
        <row r="3223">
          <cell r="A3223" t="str">
            <v>Leonberg</v>
          </cell>
        </row>
        <row r="3224">
          <cell r="A3224" t="str">
            <v>Leonberg</v>
          </cell>
        </row>
        <row r="3225">
          <cell r="A3225" t="str">
            <v>Ludwigsburg</v>
          </cell>
        </row>
        <row r="3226">
          <cell r="A3226" t="str">
            <v>Münsingen</v>
          </cell>
        </row>
        <row r="3227">
          <cell r="A3227" t="str">
            <v>Nagold</v>
          </cell>
        </row>
        <row r="3228">
          <cell r="A3228" t="str">
            <v>Nagold</v>
          </cell>
        </row>
        <row r="3229">
          <cell r="A3229" t="str">
            <v>Nagold</v>
          </cell>
        </row>
        <row r="3230">
          <cell r="A3230" t="str">
            <v>Nagold</v>
          </cell>
        </row>
        <row r="3231">
          <cell r="A3231" t="str">
            <v>Neuenstadt a.K.</v>
          </cell>
        </row>
        <row r="3232">
          <cell r="A3232" t="str">
            <v>Nürtingen</v>
          </cell>
        </row>
        <row r="3233">
          <cell r="A3233" t="str">
            <v>Öhringen</v>
          </cell>
        </row>
        <row r="3234">
          <cell r="A3234" t="str">
            <v>Öhringen</v>
          </cell>
        </row>
        <row r="3235">
          <cell r="A3235" t="str">
            <v>Öhringen</v>
          </cell>
        </row>
        <row r="3236">
          <cell r="A3236" t="str">
            <v>Öhringen</v>
          </cell>
        </row>
        <row r="3237">
          <cell r="A3237" t="str">
            <v>Öhringen</v>
          </cell>
        </row>
        <row r="3238">
          <cell r="A3238" t="str">
            <v>Ravensburg</v>
          </cell>
        </row>
        <row r="3239">
          <cell r="A3239" t="str">
            <v>Ravensburg</v>
          </cell>
        </row>
        <row r="3240">
          <cell r="A3240" t="str">
            <v>Ravensburg</v>
          </cell>
        </row>
        <row r="3241">
          <cell r="A3241" t="str">
            <v>Ravensburg</v>
          </cell>
        </row>
        <row r="3242">
          <cell r="A3242" t="str">
            <v>Ravensburg</v>
          </cell>
        </row>
        <row r="3243">
          <cell r="A3243" t="str">
            <v>Ravensburg</v>
          </cell>
        </row>
        <row r="3244">
          <cell r="A3244" t="str">
            <v>Ravensburg</v>
          </cell>
        </row>
        <row r="3245">
          <cell r="A3245" t="str">
            <v>Reutlingen</v>
          </cell>
        </row>
        <row r="3246">
          <cell r="A3246" t="str">
            <v>Reutlingen</v>
          </cell>
        </row>
        <row r="3247">
          <cell r="A3247" t="str">
            <v>Reutlingen</v>
          </cell>
        </row>
        <row r="3248">
          <cell r="A3248" t="str">
            <v>Reutlingen</v>
          </cell>
        </row>
        <row r="3249">
          <cell r="A3249" t="str">
            <v>Reutlingen</v>
          </cell>
        </row>
        <row r="3250">
          <cell r="A3250" t="str">
            <v>Reutlingen</v>
          </cell>
        </row>
        <row r="3251">
          <cell r="A3251" t="str">
            <v>Reutlingen</v>
          </cell>
        </row>
        <row r="3252">
          <cell r="A3252" t="str">
            <v>Reutlingen</v>
          </cell>
        </row>
        <row r="3253">
          <cell r="A3253" t="str">
            <v>Reutlingen</v>
          </cell>
        </row>
        <row r="3254">
          <cell r="A3254" t="str">
            <v>Reutlingen</v>
          </cell>
        </row>
        <row r="3255">
          <cell r="A3255" t="str">
            <v>Reutlingen</v>
          </cell>
        </row>
        <row r="3256">
          <cell r="A3256" t="str">
            <v>Reutlingen</v>
          </cell>
        </row>
        <row r="3257">
          <cell r="A3257" t="str">
            <v>Reutlingen</v>
          </cell>
        </row>
        <row r="3258">
          <cell r="A3258" t="str">
            <v>Schorndorf</v>
          </cell>
        </row>
        <row r="3259">
          <cell r="A3259" t="str">
            <v>Schorndorf</v>
          </cell>
        </row>
        <row r="3260">
          <cell r="A3260" t="str">
            <v>Schwäbisch Gmünd</v>
          </cell>
        </row>
        <row r="3261">
          <cell r="A3261" t="str">
            <v>Schwäbisch Gmünd</v>
          </cell>
        </row>
        <row r="3262">
          <cell r="A3262" t="str">
            <v>Schwäbisch Gmünd</v>
          </cell>
        </row>
        <row r="3263">
          <cell r="A3263" t="str">
            <v>Schwäbisch Gmünd</v>
          </cell>
        </row>
        <row r="3264">
          <cell r="A3264" t="str">
            <v>Schwäbisch Gmünd</v>
          </cell>
        </row>
        <row r="3265">
          <cell r="A3265" t="str">
            <v>Schwäbisch Hall</v>
          </cell>
        </row>
        <row r="3266">
          <cell r="A3266" t="str">
            <v>Schwäbisch Hall</v>
          </cell>
        </row>
        <row r="3267">
          <cell r="A3267" t="str">
            <v>Schwäbisch Hall</v>
          </cell>
        </row>
        <row r="3268">
          <cell r="A3268" t="str">
            <v>Schwäbisch Hall</v>
          </cell>
        </row>
        <row r="3269">
          <cell r="A3269" t="str">
            <v>Sulz/Neckar</v>
          </cell>
        </row>
        <row r="3270">
          <cell r="A3270" t="str">
            <v>Sulz/Neckar</v>
          </cell>
        </row>
        <row r="3271">
          <cell r="A3271" t="str">
            <v>Sulz/Neckar</v>
          </cell>
        </row>
        <row r="3272">
          <cell r="A3272" t="str">
            <v>Tübingen</v>
          </cell>
        </row>
        <row r="3273">
          <cell r="A3273" t="str">
            <v>Tübingen</v>
          </cell>
        </row>
        <row r="3274">
          <cell r="A3274" t="str">
            <v>Tübingen</v>
          </cell>
        </row>
        <row r="3275">
          <cell r="A3275" t="str">
            <v>Tübingen</v>
          </cell>
        </row>
        <row r="3276">
          <cell r="A3276" t="str">
            <v>Tuttlingen</v>
          </cell>
        </row>
        <row r="3277">
          <cell r="A3277" t="str">
            <v>Ulm</v>
          </cell>
        </row>
        <row r="3278">
          <cell r="A3278" t="str">
            <v>Ulm</v>
          </cell>
        </row>
        <row r="3279">
          <cell r="A3279" t="str">
            <v>Ulm</v>
          </cell>
        </row>
        <row r="3280">
          <cell r="A3280" t="str">
            <v>Ulm</v>
          </cell>
        </row>
        <row r="3281">
          <cell r="A3281" t="str">
            <v>Ulm</v>
          </cell>
        </row>
        <row r="3282">
          <cell r="A3282" t="str">
            <v>Ulm</v>
          </cell>
        </row>
        <row r="3283">
          <cell r="A3283" t="str">
            <v>Ulm</v>
          </cell>
        </row>
        <row r="3284">
          <cell r="A3284" t="str">
            <v>Ulm</v>
          </cell>
        </row>
        <row r="3285">
          <cell r="A3285" t="str">
            <v>Ulm</v>
          </cell>
        </row>
        <row r="3286">
          <cell r="A3286" t="str">
            <v>Ulm</v>
          </cell>
        </row>
        <row r="3287">
          <cell r="A3287" t="str">
            <v>Waiblingen</v>
          </cell>
        </row>
        <row r="3288">
          <cell r="A3288" t="str">
            <v>Waiblingen</v>
          </cell>
        </row>
        <row r="3289">
          <cell r="A3289" t="str">
            <v>Waiblingen</v>
          </cell>
        </row>
        <row r="3290">
          <cell r="A3290" t="str">
            <v>Waiblingen</v>
          </cell>
        </row>
        <row r="3291">
          <cell r="A3291" t="str">
            <v>Waiblingen</v>
          </cell>
        </row>
        <row r="3292">
          <cell r="A3292" t="str">
            <v>Waiblingen</v>
          </cell>
        </row>
        <row r="3293">
          <cell r="A3293" t="str">
            <v>Weinsberg</v>
          </cell>
        </row>
        <row r="3294">
          <cell r="A3294" t="str">
            <v>Alle Errichtungen, mit denen eine Stellenausweitung verbunden ist, und die nicht direkt mit einer Aufhebung "verkoppelt" sind (%-Saldo &gt; 0). Indirekte Verkoppelungen (wenn in einem KB Aufhebungen und Kürzungen gemischt) werden dargestellt.</v>
          </cell>
        </row>
        <row r="3295">
          <cell r="A3295" t="str">
            <v>Brackenheim</v>
          </cell>
        </row>
        <row r="3296">
          <cell r="A3296" t="str">
            <v>Brackenheim</v>
          </cell>
        </row>
        <row r="3297">
          <cell r="A3297" t="str">
            <v>Heilbronn</v>
          </cell>
        </row>
        <row r="3298">
          <cell r="A3298" t="str">
            <v>Reutlingen</v>
          </cell>
        </row>
        <row r="3299">
          <cell r="A3299" t="str">
            <v>Reutlingen</v>
          </cell>
        </row>
        <row r="3300">
          <cell r="A3300" t="str">
            <v>Balingen</v>
          </cell>
        </row>
        <row r="3301">
          <cell r="A3301" t="str">
            <v>Weikersheim</v>
          </cell>
          <cell r="L3301">
            <v>-100</v>
          </cell>
          <cell r="M3301">
            <v>-100</v>
          </cell>
        </row>
        <row r="3302">
          <cell r="A3302" t="str">
            <v>Biberach</v>
          </cell>
        </row>
        <row r="3303">
          <cell r="A3303" t="str">
            <v>Biberach</v>
          </cell>
        </row>
        <row r="3304">
          <cell r="A3304" t="str">
            <v>Freudenstadt</v>
          </cell>
        </row>
        <row r="3305">
          <cell r="A3305" t="str">
            <v>Freudenstadt</v>
          </cell>
        </row>
        <row r="3306">
          <cell r="A3306" t="str">
            <v>Balingen</v>
          </cell>
          <cell r="M3306">
            <v>-50</v>
          </cell>
        </row>
        <row r="3307">
          <cell r="A3307" t="str">
            <v>Vaihingen an der Enz</v>
          </cell>
          <cell r="M3307">
            <v>100</v>
          </cell>
        </row>
        <row r="3308">
          <cell r="A3308" t="str">
            <v>Schwäbisch Hall</v>
          </cell>
          <cell r="M3308">
            <v>50</v>
          </cell>
        </row>
      </sheetData>
      <sheetData sheetId="5"/>
      <sheetData sheetId="6"/>
      <sheetData sheetId="7"/>
      <sheetData sheetId="8" refreshError="1">
        <row r="1">
          <cell r="A1" t="str">
            <v>PSP</v>
          </cell>
        </row>
      </sheetData>
      <sheetData sheetId="9" refreshError="1"/>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K"/>
      <sheetName val="MiFri"/>
      <sheetName val="§23a"/>
      <sheetName val="§23a Liste"/>
      <sheetName val="00"/>
      <sheetName val="0Su"/>
      <sheetName val="0Vorgehen"/>
      <sheetName val="0VakV"/>
      <sheetName val="0Überprüfung"/>
      <sheetName val="0Kat"/>
      <sheetName val="0DuDi"/>
      <sheetName val="0MinMax"/>
      <sheetName val="Modul1"/>
      <sheetName val="Modul2"/>
      <sheetName val="Modul3"/>
      <sheetName val="Modul4"/>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K"/>
      <sheetName val="MiFri"/>
      <sheetName val="§23a"/>
      <sheetName val="00"/>
      <sheetName val="0Su"/>
      <sheetName val="0Vorgehen"/>
      <sheetName val="0VakV"/>
      <sheetName val="0Überprüfung"/>
      <sheetName val="0Kat"/>
      <sheetName val="0DuDi"/>
      <sheetName val="0MinMax"/>
      <sheetName val="Modul1"/>
      <sheetName val="Modul2"/>
      <sheetName val="Modul3"/>
      <sheetName val="Modul4"/>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rechnung"/>
      <sheetName val="Anteile"/>
      <sheetName val="po-ausgabe"/>
      <sheetName val="Ggl. Entwicklung"/>
      <sheetName val="Ggl. Prognose"/>
      <sheetName val="Zählung"/>
      <sheetName val="Grafik_KG"/>
      <sheetName val="Grafik_Ggl"/>
    </sheetNames>
    <sheetDataSet>
      <sheetData sheetId="0"/>
      <sheetData sheetId="1"/>
      <sheetData sheetId="2"/>
      <sheetData sheetId="3"/>
      <sheetData sheetId="4"/>
      <sheetData sheetId="5"/>
      <sheetData sheetId="6" refreshError="1"/>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2018"/>
      <sheetName val="2011"/>
      <sheetName val="2006"/>
      <sheetName val="SB_Vorg"/>
      <sheetName val="SB_Formulierungen"/>
      <sheetName val="Vorgehen"/>
      <sheetName val="PP_für_Dek"/>
      <sheetName val="vgl"/>
      <sheetName val="vgl_kb"/>
      <sheetName val="vgl_okr"/>
      <sheetName val="ED"/>
      <sheetName val="plaus"/>
      <sheetName val="Zielzahlen"/>
      <sheetName val="Zähl"/>
      <sheetName val="HHPl"/>
      <sheetName val="LKA"/>
      <sheetName val="§23a"/>
      <sheetName val="PO_Vorg"/>
      <sheetName val="PO"/>
      <sheetName val="PO_PfStNr"/>
      <sheetName val="Formul."/>
      <sheetName val="00 MiF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B3" t="str">
            <v>Aalen</v>
          </cell>
          <cell r="C3">
            <v>23.25</v>
          </cell>
          <cell r="F3">
            <v>23.25</v>
          </cell>
          <cell r="L3">
            <v>1.25</v>
          </cell>
        </row>
        <row r="4">
          <cell r="B4" t="str">
            <v>Backnang</v>
          </cell>
          <cell r="C4">
            <v>22.75</v>
          </cell>
          <cell r="F4">
            <v>22.75</v>
          </cell>
          <cell r="L4">
            <v>0</v>
          </cell>
        </row>
        <row r="5">
          <cell r="B5" t="str">
            <v>Bad Cannstatt</v>
          </cell>
          <cell r="C5">
            <v>0</v>
          </cell>
          <cell r="D5" t="str">
            <v>Wird im Kirchenkreis Stuttgart gezählt.</v>
          </cell>
          <cell r="E5">
            <v>-16.25</v>
          </cell>
          <cell r="F5">
            <v>16.25</v>
          </cell>
          <cell r="L5">
            <v>0</v>
          </cell>
        </row>
        <row r="6">
          <cell r="B6" t="str">
            <v>Bad Urach</v>
          </cell>
          <cell r="C6">
            <v>40.5</v>
          </cell>
          <cell r="F6">
            <v>40.5</v>
          </cell>
          <cell r="L6">
            <v>1.5</v>
          </cell>
        </row>
        <row r="7">
          <cell r="B7" t="str">
            <v>Balingen</v>
          </cell>
          <cell r="C7">
            <v>35.5</v>
          </cell>
          <cell r="F7">
            <v>35.5</v>
          </cell>
          <cell r="L7">
            <v>1.25</v>
          </cell>
        </row>
        <row r="8">
          <cell r="B8" t="str">
            <v>Bernhausen</v>
          </cell>
          <cell r="C8">
            <v>22.5</v>
          </cell>
          <cell r="F8">
            <v>22.5</v>
          </cell>
          <cell r="L8">
            <v>0</v>
          </cell>
        </row>
        <row r="9">
          <cell r="B9" t="str">
            <v>Besigheim</v>
          </cell>
          <cell r="C9">
            <v>21.75</v>
          </cell>
          <cell r="F9">
            <v>21.75</v>
          </cell>
          <cell r="L9">
            <v>0</v>
          </cell>
        </row>
        <row r="10">
          <cell r="B10" t="str">
            <v>Biberach</v>
          </cell>
          <cell r="C10">
            <v>31</v>
          </cell>
          <cell r="F10">
            <v>31</v>
          </cell>
          <cell r="L10">
            <v>1.25</v>
          </cell>
        </row>
        <row r="11">
          <cell r="B11" t="str">
            <v>Blaubeuren</v>
          </cell>
          <cell r="C11">
            <v>19</v>
          </cell>
          <cell r="F11">
            <v>19</v>
          </cell>
          <cell r="L11">
            <v>0.5</v>
          </cell>
        </row>
        <row r="12">
          <cell r="B12" t="str">
            <v>Blaufelden</v>
          </cell>
          <cell r="C12">
            <v>16.75</v>
          </cell>
          <cell r="F12">
            <v>16.75</v>
          </cell>
          <cell r="L12">
            <v>0</v>
          </cell>
        </row>
        <row r="13">
          <cell r="B13" t="str">
            <v>Böblingen</v>
          </cell>
          <cell r="C13">
            <v>30</v>
          </cell>
          <cell r="F13">
            <v>30</v>
          </cell>
          <cell r="L13">
            <v>0</v>
          </cell>
        </row>
        <row r="14">
          <cell r="B14" t="str">
            <v>Brackenheim</v>
          </cell>
          <cell r="C14">
            <v>16.75</v>
          </cell>
          <cell r="F14">
            <v>16.75</v>
          </cell>
          <cell r="L14">
            <v>0</v>
          </cell>
        </row>
        <row r="15">
          <cell r="B15" t="str">
            <v>Calw</v>
          </cell>
          <cell r="C15">
            <v>23.25</v>
          </cell>
          <cell r="F15">
            <v>23.25</v>
          </cell>
          <cell r="L15">
            <v>0.75</v>
          </cell>
        </row>
        <row r="16">
          <cell r="B16" t="str">
            <v>Crailsheim</v>
          </cell>
          <cell r="C16">
            <v>20.25</v>
          </cell>
          <cell r="F16">
            <v>20.25</v>
          </cell>
          <cell r="L16">
            <v>0.25</v>
          </cell>
        </row>
        <row r="17">
          <cell r="B17" t="str">
            <v>Degerloch</v>
          </cell>
          <cell r="C17">
            <v>0</v>
          </cell>
          <cell r="D17" t="str">
            <v>Wird im Kirchenkreis Stuttgart gezählt.</v>
          </cell>
          <cell r="E17">
            <v>-21</v>
          </cell>
          <cell r="F17">
            <v>21</v>
          </cell>
          <cell r="L17">
            <v>0.25</v>
          </cell>
        </row>
        <row r="18">
          <cell r="B18" t="str">
            <v>Ditzingen</v>
          </cell>
          <cell r="C18">
            <v>15</v>
          </cell>
          <cell r="F18">
            <v>15</v>
          </cell>
          <cell r="L18">
            <v>0</v>
          </cell>
        </row>
        <row r="19">
          <cell r="B19" t="str">
            <v>Esslingen</v>
          </cell>
          <cell r="C19">
            <v>29.75</v>
          </cell>
          <cell r="F19">
            <v>29.75</v>
          </cell>
          <cell r="L19">
            <v>0.25</v>
          </cell>
        </row>
        <row r="20">
          <cell r="B20" t="str">
            <v>Freudenstadt</v>
          </cell>
          <cell r="C20">
            <v>26</v>
          </cell>
          <cell r="F20">
            <v>26</v>
          </cell>
          <cell r="L20">
            <v>0</v>
          </cell>
        </row>
        <row r="21">
          <cell r="B21" t="str">
            <v>Gaildorf</v>
          </cell>
          <cell r="C21">
            <v>13.75</v>
          </cell>
          <cell r="F21">
            <v>13.75</v>
          </cell>
          <cell r="L21">
            <v>0</v>
          </cell>
        </row>
        <row r="22">
          <cell r="B22" t="str">
            <v>Geislingen a.d. Steige</v>
          </cell>
          <cell r="C22">
            <v>17.75</v>
          </cell>
          <cell r="F22">
            <v>17.75</v>
          </cell>
          <cell r="L22">
            <v>0.25</v>
          </cell>
        </row>
        <row r="23">
          <cell r="B23" t="str">
            <v>Göppingen</v>
          </cell>
          <cell r="C23">
            <v>31</v>
          </cell>
          <cell r="F23">
            <v>31</v>
          </cell>
          <cell r="L23">
            <v>0.25</v>
          </cell>
        </row>
        <row r="24">
          <cell r="B24" t="str">
            <v>Heidenheim</v>
          </cell>
          <cell r="C24">
            <v>26.25</v>
          </cell>
          <cell r="F24">
            <v>26.25</v>
          </cell>
          <cell r="L24">
            <v>0</v>
          </cell>
        </row>
        <row r="25">
          <cell r="B25" t="str">
            <v>Heilbronn</v>
          </cell>
          <cell r="C25">
            <v>31.5</v>
          </cell>
          <cell r="F25">
            <v>31.5</v>
          </cell>
          <cell r="L25">
            <v>0.5</v>
          </cell>
        </row>
        <row r="26">
          <cell r="B26" t="str">
            <v>Herrenberg</v>
          </cell>
          <cell r="C26">
            <v>21.25</v>
          </cell>
          <cell r="F26">
            <v>21.25</v>
          </cell>
          <cell r="L26">
            <v>0.25</v>
          </cell>
        </row>
        <row r="27">
          <cell r="B27" t="str">
            <v>Kirchheim unter Teck</v>
          </cell>
          <cell r="C27">
            <v>20.5</v>
          </cell>
          <cell r="F27">
            <v>20.5</v>
          </cell>
          <cell r="L27">
            <v>0.75</v>
          </cell>
        </row>
        <row r="28">
          <cell r="B28" t="str">
            <v>Künzelsau</v>
          </cell>
          <cell r="C28">
            <v>12.25</v>
          </cell>
          <cell r="F28">
            <v>12.25</v>
          </cell>
          <cell r="L28">
            <v>0.5</v>
          </cell>
        </row>
        <row r="29">
          <cell r="B29" t="str">
            <v>Leonberg</v>
          </cell>
          <cell r="C29">
            <v>22</v>
          </cell>
          <cell r="F29">
            <v>22</v>
          </cell>
          <cell r="L29">
            <v>0</v>
          </cell>
        </row>
        <row r="30">
          <cell r="B30" t="str">
            <v>Ludwigsburg</v>
          </cell>
          <cell r="C30">
            <v>30.75</v>
          </cell>
          <cell r="F30">
            <v>30.75</v>
          </cell>
          <cell r="L30">
            <v>0</v>
          </cell>
        </row>
        <row r="31">
          <cell r="B31" t="str">
            <v>Marbach a.N.</v>
          </cell>
          <cell r="C31">
            <v>19.5</v>
          </cell>
          <cell r="F31">
            <v>19.5</v>
          </cell>
          <cell r="L31">
            <v>0.25</v>
          </cell>
        </row>
        <row r="32">
          <cell r="B32" t="str">
            <v>Mühlacker</v>
          </cell>
          <cell r="C32">
            <v>19.5</v>
          </cell>
          <cell r="F32">
            <v>19.5</v>
          </cell>
          <cell r="L32">
            <v>0</v>
          </cell>
        </row>
        <row r="33">
          <cell r="B33" t="str">
            <v>Münsingen</v>
          </cell>
          <cell r="C33">
            <v>0</v>
          </cell>
          <cell r="F33">
            <v>0</v>
          </cell>
          <cell r="L33">
            <v>0</v>
          </cell>
        </row>
        <row r="34">
          <cell r="B34" t="str">
            <v>Nagold</v>
          </cell>
          <cell r="C34">
            <v>22.25</v>
          </cell>
          <cell r="F34">
            <v>22.25</v>
          </cell>
          <cell r="L34">
            <v>0.5</v>
          </cell>
        </row>
        <row r="35">
          <cell r="B35" t="str">
            <v>Neuenbürg</v>
          </cell>
          <cell r="C35">
            <v>21</v>
          </cell>
          <cell r="F35">
            <v>21</v>
          </cell>
          <cell r="L35">
            <v>1</v>
          </cell>
        </row>
        <row r="36">
          <cell r="B36" t="str">
            <v>Neuenstadt a.K.</v>
          </cell>
          <cell r="C36">
            <v>18.25</v>
          </cell>
          <cell r="F36">
            <v>18.25</v>
          </cell>
          <cell r="L36">
            <v>0</v>
          </cell>
        </row>
        <row r="37">
          <cell r="B37" t="str">
            <v>Nürtingen</v>
          </cell>
          <cell r="C37">
            <v>26.25</v>
          </cell>
          <cell r="F37">
            <v>26.25</v>
          </cell>
          <cell r="L37">
            <v>0.25</v>
          </cell>
        </row>
        <row r="38">
          <cell r="B38" t="str">
            <v>Öhringen</v>
          </cell>
          <cell r="C38">
            <v>18.5</v>
          </cell>
          <cell r="F38">
            <v>18.5</v>
          </cell>
          <cell r="L38">
            <v>0.25</v>
          </cell>
        </row>
        <row r="39">
          <cell r="B39" t="str">
            <v>Ravensburg</v>
          </cell>
          <cell r="C39">
            <v>37.75</v>
          </cell>
          <cell r="F39">
            <v>37.75</v>
          </cell>
          <cell r="L39">
            <v>2</v>
          </cell>
        </row>
        <row r="40">
          <cell r="B40" t="str">
            <v>Reutlingen</v>
          </cell>
          <cell r="C40">
            <v>34.75</v>
          </cell>
          <cell r="F40">
            <v>34.75</v>
          </cell>
          <cell r="L40">
            <v>0</v>
          </cell>
        </row>
        <row r="41">
          <cell r="B41" t="str">
            <v>Schorndorf</v>
          </cell>
          <cell r="C41">
            <v>26.75</v>
          </cell>
          <cell r="F41">
            <v>26.75</v>
          </cell>
          <cell r="L41">
            <v>0</v>
          </cell>
        </row>
        <row r="42">
          <cell r="B42" t="str">
            <v>Schwäbisch Gmünd</v>
          </cell>
          <cell r="C42">
            <v>18.75</v>
          </cell>
          <cell r="F42">
            <v>18.75</v>
          </cell>
          <cell r="L42">
            <v>0.25</v>
          </cell>
        </row>
        <row r="43">
          <cell r="B43" t="str">
            <v>Schwäbisch Hall</v>
          </cell>
          <cell r="C43">
            <v>26.25</v>
          </cell>
          <cell r="F43">
            <v>26.25</v>
          </cell>
          <cell r="L43">
            <v>0</v>
          </cell>
        </row>
        <row r="44">
          <cell r="B44" t="str">
            <v>Stuttgart</v>
          </cell>
          <cell r="C44">
            <v>81.25</v>
          </cell>
          <cell r="D44" t="str">
            <v>Auch Bad Cannstatt, Degerloch und Zuffenhausen werden hier im Kirchenkreis Stuttgart mitgezählt.</v>
          </cell>
          <cell r="E44">
            <v>51.75</v>
          </cell>
          <cell r="F44">
            <v>29.5</v>
          </cell>
          <cell r="L44">
            <v>0</v>
          </cell>
        </row>
        <row r="45">
          <cell r="B45" t="str">
            <v>Sulz/Neckar</v>
          </cell>
          <cell r="C45">
            <v>25.75</v>
          </cell>
          <cell r="F45">
            <v>25.75</v>
          </cell>
          <cell r="L45">
            <v>0.25</v>
          </cell>
        </row>
        <row r="46">
          <cell r="B46" t="str">
            <v>Tübingen</v>
          </cell>
          <cell r="C46">
            <v>44</v>
          </cell>
          <cell r="F46">
            <v>44</v>
          </cell>
          <cell r="L46">
            <v>0</v>
          </cell>
        </row>
        <row r="47">
          <cell r="B47" t="str">
            <v>Tuttlingen</v>
          </cell>
          <cell r="C47">
            <v>30</v>
          </cell>
          <cell r="F47">
            <v>30</v>
          </cell>
          <cell r="L47">
            <v>1</v>
          </cell>
        </row>
        <row r="48">
          <cell r="B48" t="str">
            <v>Ulm</v>
          </cell>
          <cell r="C48">
            <v>31.75</v>
          </cell>
          <cell r="F48">
            <v>31.75</v>
          </cell>
          <cell r="L48">
            <v>0.25</v>
          </cell>
        </row>
        <row r="49">
          <cell r="B49" t="str">
            <v>Vaihingen an der Enz</v>
          </cell>
          <cell r="C49">
            <v>16</v>
          </cell>
          <cell r="F49">
            <v>16</v>
          </cell>
          <cell r="L49">
            <v>0</v>
          </cell>
        </row>
        <row r="50">
          <cell r="B50" t="str">
            <v>Waiblingen</v>
          </cell>
          <cell r="C50">
            <v>33.75</v>
          </cell>
          <cell r="F50">
            <v>33.75</v>
          </cell>
          <cell r="L50">
            <v>0</v>
          </cell>
        </row>
        <row r="51">
          <cell r="B51" t="str">
            <v>Weikersheim</v>
          </cell>
          <cell r="C51">
            <v>15.75</v>
          </cell>
          <cell r="F51">
            <v>15.75</v>
          </cell>
          <cell r="L51">
            <v>0</v>
          </cell>
        </row>
        <row r="52">
          <cell r="B52" t="str">
            <v>Weinsberg</v>
          </cell>
          <cell r="C52">
            <v>18.25</v>
          </cell>
          <cell r="F52">
            <v>18.25</v>
          </cell>
          <cell r="L52">
            <v>0.5</v>
          </cell>
        </row>
        <row r="53">
          <cell r="B53" t="str">
            <v>Zuffenhausen</v>
          </cell>
          <cell r="C53">
            <v>0</v>
          </cell>
          <cell r="D53" t="str">
            <v>Wird im Kirchenkreis Stuttgart gezählt.</v>
          </cell>
          <cell r="E53">
            <v>-14.5</v>
          </cell>
          <cell r="F53">
            <v>14.5</v>
          </cell>
          <cell r="L53">
            <v>0</v>
          </cell>
        </row>
      </sheetData>
      <sheetData sheetId="14">
        <row r="10">
          <cell r="B10" t="str">
            <v>Aalen</v>
          </cell>
          <cell r="C10" t="str">
            <v>Ostalbklinikum Aalen (450), Virngrundklinik Ellwangen (280)</v>
          </cell>
          <cell r="D10">
            <v>1</v>
          </cell>
          <cell r="E10" t="str">
            <v>Hochschule für Technik und Wirtschaft (4.600)</v>
          </cell>
          <cell r="F10">
            <v>0.25</v>
          </cell>
          <cell r="I10">
            <v>12</v>
          </cell>
          <cell r="K10" t="str">
            <v>1 KH / 0,25 HS</v>
          </cell>
          <cell r="M10">
            <v>1.25</v>
          </cell>
          <cell r="O10" t="str">
            <v>1 KH</v>
          </cell>
          <cell r="P10" t="str">
            <v xml:space="preserve"> / </v>
          </cell>
          <cell r="Q10" t="str">
            <v>0,25 HS</v>
          </cell>
          <cell r="R10" t="str">
            <v/>
          </cell>
          <cell r="S10" t="str">
            <v/>
          </cell>
          <cell r="T10" t="str">
            <v>1 KH / 0,25 HS</v>
          </cell>
        </row>
        <row r="11">
          <cell r="B11" t="str">
            <v>Backnang</v>
          </cell>
          <cell r="G11" t="str">
            <v>Hospizstiftung Rems-Murr-Kreis e.V., Pusteblume (8 Plätze + Kinder, Jugendliche), Ambulanter Kinder- und Jugendhospizdienst Sternentraum (wechselnd Kinder, Jugendliche)</v>
          </cell>
          <cell r="I11">
            <v>14</v>
          </cell>
          <cell r="K11" t="str">
            <v/>
          </cell>
          <cell r="M11">
            <v>0</v>
          </cell>
          <cell r="O11" t="str">
            <v/>
          </cell>
          <cell r="P11" t="str">
            <v/>
          </cell>
          <cell r="Q11" t="str">
            <v/>
          </cell>
          <cell r="R11" t="str">
            <v/>
          </cell>
          <cell r="S11" t="str">
            <v/>
          </cell>
          <cell r="T11" t="str">
            <v/>
          </cell>
        </row>
        <row r="12">
          <cell r="B12" t="str">
            <v>Bad Cannstatt</v>
          </cell>
          <cell r="I12">
            <v>1</v>
          </cell>
          <cell r="K12" t="str">
            <v/>
          </cell>
          <cell r="M12">
            <v>0</v>
          </cell>
          <cell r="O12" t="str">
            <v/>
          </cell>
          <cell r="P12" t="str">
            <v/>
          </cell>
          <cell r="Q12" t="str">
            <v/>
          </cell>
          <cell r="R12" t="str">
            <v/>
          </cell>
          <cell r="S12" t="str">
            <v/>
          </cell>
          <cell r="T12" t="str">
            <v/>
          </cell>
        </row>
        <row r="13">
          <cell r="B13" t="str">
            <v>Bad Urach-Münsingen</v>
          </cell>
          <cell r="C13" t="str">
            <v>KKH Ermstalklinik Bad Urach (190), KH Münsingen (105), Zwiefalten (339), Laichingen (49)</v>
          </cell>
          <cell r="D13">
            <v>1</v>
          </cell>
          <cell r="G13" t="str">
            <v>Reha (Orthopädische, geriatrische, neurologische Abteilungen) 750 Betten</v>
          </cell>
          <cell r="H13">
            <v>0.5</v>
          </cell>
          <cell r="I13">
            <v>12</v>
          </cell>
          <cell r="K13" t="str">
            <v>1 KH / 0,5 Reha</v>
          </cell>
          <cell r="M13">
            <v>1.5</v>
          </cell>
          <cell r="O13" t="str">
            <v>1 KH</v>
          </cell>
          <cell r="P13" t="str">
            <v/>
          </cell>
          <cell r="Q13" t="str">
            <v/>
          </cell>
          <cell r="R13" t="str">
            <v xml:space="preserve"> / </v>
          </cell>
          <cell r="S13" t="str">
            <v>0,5 Reha</v>
          </cell>
          <cell r="T13" t="str">
            <v>1 KH / 0,5 Reha</v>
          </cell>
        </row>
        <row r="14">
          <cell r="B14" t="str">
            <v>Balingen</v>
          </cell>
          <cell r="C14" t="str">
            <v>Zollernalbklinikum Balingen (270), SRH Krankenhaus Sigmaringen (384)</v>
          </cell>
          <cell r="D14">
            <v>1</v>
          </cell>
          <cell r="E14" t="str">
            <v>Hochschule Albstadt-Sigmaringen (3700)</v>
          </cell>
          <cell r="F14">
            <v>0.25</v>
          </cell>
          <cell r="I14">
            <v>22</v>
          </cell>
          <cell r="K14" t="str">
            <v>1 KH / 0,25 HS</v>
          </cell>
          <cell r="M14">
            <v>1.25</v>
          </cell>
          <cell r="O14" t="str">
            <v>1 KH</v>
          </cell>
          <cell r="P14" t="str">
            <v xml:space="preserve"> / </v>
          </cell>
          <cell r="Q14" t="str">
            <v>0,25 HS</v>
          </cell>
          <cell r="R14" t="str">
            <v/>
          </cell>
          <cell r="S14" t="str">
            <v/>
          </cell>
          <cell r="T14" t="str">
            <v>1 KH / 0,25 HS</v>
          </cell>
        </row>
        <row r="15">
          <cell r="B15" t="str">
            <v>Bernhausen</v>
          </cell>
          <cell r="I15">
            <v>6</v>
          </cell>
          <cell r="K15" t="str">
            <v/>
          </cell>
          <cell r="M15">
            <v>0</v>
          </cell>
          <cell r="O15" t="str">
            <v/>
          </cell>
          <cell r="P15" t="str">
            <v/>
          </cell>
          <cell r="Q15" t="str">
            <v/>
          </cell>
          <cell r="R15" t="str">
            <v/>
          </cell>
          <cell r="S15" t="str">
            <v/>
          </cell>
          <cell r="T15" t="str">
            <v/>
          </cell>
        </row>
        <row r="16">
          <cell r="B16" t="str">
            <v>Besigheim</v>
          </cell>
          <cell r="G16" t="str">
            <v>Hospiz Bietigheim (7 Zimmer)</v>
          </cell>
          <cell r="I16">
            <v>12</v>
          </cell>
          <cell r="K16" t="str">
            <v/>
          </cell>
          <cell r="M16">
            <v>0</v>
          </cell>
          <cell r="O16" t="str">
            <v/>
          </cell>
          <cell r="P16" t="str">
            <v/>
          </cell>
          <cell r="Q16" t="str">
            <v/>
          </cell>
          <cell r="R16" t="str">
            <v/>
          </cell>
          <cell r="S16" t="str">
            <v/>
          </cell>
          <cell r="T16" t="str">
            <v/>
          </cell>
        </row>
        <row r="17">
          <cell r="B17" t="str">
            <v>Biberach</v>
          </cell>
          <cell r="C17" t="str">
            <v>KH Biberach (320), Fachklinik für Neurologie Dietenbronn (100), KH Laupheim (74), KH Riedlingen (54), Fachpflegeheim ZfP Riedlingen (46) (nicht zusammenzufassen)</v>
          </cell>
          <cell r="D17">
            <v>1</v>
          </cell>
          <cell r="E17" t="str">
            <v>Hochschule Biberach (2000)</v>
          </cell>
          <cell r="F17">
            <v>0.25</v>
          </cell>
          <cell r="I17">
            <v>17</v>
          </cell>
          <cell r="K17" t="str">
            <v>1 KH / 0,25 HS</v>
          </cell>
          <cell r="M17">
            <v>1.25</v>
          </cell>
          <cell r="O17" t="str">
            <v>1 KH</v>
          </cell>
          <cell r="P17" t="str">
            <v xml:space="preserve"> / </v>
          </cell>
          <cell r="Q17" t="str">
            <v>0,25 HS</v>
          </cell>
          <cell r="R17" t="str">
            <v/>
          </cell>
          <cell r="S17" t="str">
            <v/>
          </cell>
          <cell r="T17" t="str">
            <v>1 KH / 0,25 HS</v>
          </cell>
        </row>
        <row r="18">
          <cell r="B18" t="str">
            <v>Blaubeuren</v>
          </cell>
          <cell r="C18" t="str">
            <v>KH Blaubeuren (121), Kreiskrankenhaus Ehingen (198)</v>
          </cell>
          <cell r="D18">
            <v>0.5</v>
          </cell>
          <cell r="I18">
            <v>2</v>
          </cell>
          <cell r="K18" t="str">
            <v>0,5 KH</v>
          </cell>
          <cell r="M18">
            <v>0.5</v>
          </cell>
          <cell r="O18" t="str">
            <v>0,5 KH</v>
          </cell>
          <cell r="P18" t="str">
            <v/>
          </cell>
          <cell r="Q18" t="str">
            <v/>
          </cell>
          <cell r="R18" t="str">
            <v/>
          </cell>
          <cell r="S18" t="str">
            <v/>
          </cell>
          <cell r="T18" t="str">
            <v>0,5 KH</v>
          </cell>
        </row>
        <row r="19">
          <cell r="B19" t="str">
            <v>Blaufelden</v>
          </cell>
          <cell r="K19" t="str">
            <v/>
          </cell>
          <cell r="M19">
            <v>0</v>
          </cell>
          <cell r="O19" t="str">
            <v/>
          </cell>
          <cell r="P19" t="str">
            <v/>
          </cell>
          <cell r="Q19" t="str">
            <v/>
          </cell>
          <cell r="R19" t="str">
            <v/>
          </cell>
          <cell r="S19" t="str">
            <v/>
          </cell>
          <cell r="T19" t="str">
            <v/>
          </cell>
        </row>
        <row r="20">
          <cell r="B20" t="str">
            <v>Böblingen</v>
          </cell>
          <cell r="I20">
            <v>12</v>
          </cell>
          <cell r="K20" t="str">
            <v/>
          </cell>
          <cell r="M20">
            <v>0</v>
          </cell>
          <cell r="O20" t="str">
            <v/>
          </cell>
          <cell r="P20" t="str">
            <v/>
          </cell>
          <cell r="Q20" t="str">
            <v/>
          </cell>
          <cell r="R20" t="str">
            <v/>
          </cell>
          <cell r="S20" t="str">
            <v/>
          </cell>
          <cell r="T20" t="str">
            <v/>
          </cell>
        </row>
        <row r="21">
          <cell r="B21" t="str">
            <v>Brackenheim</v>
          </cell>
          <cell r="C21" t="str">
            <v>KH Brackenheim (130) (wird geschlossen)</v>
          </cell>
          <cell r="I21">
            <v>2</v>
          </cell>
          <cell r="K21" t="str">
            <v/>
          </cell>
          <cell r="M21">
            <v>0</v>
          </cell>
          <cell r="O21" t="str">
            <v/>
          </cell>
          <cell r="P21" t="str">
            <v/>
          </cell>
          <cell r="Q21" t="str">
            <v/>
          </cell>
          <cell r="R21" t="str">
            <v/>
          </cell>
          <cell r="S21" t="str">
            <v/>
          </cell>
          <cell r="T21" t="str">
            <v/>
          </cell>
        </row>
        <row r="22">
          <cell r="B22" t="str">
            <v>Calw</v>
          </cell>
          <cell r="C22" t="str">
            <v>Kreiskrankenhaus Calw (199) und Klinik Dr. Römer in Hirsau (48) (zusammenzufassen); Paracelsus Krankenhaus Bad Liebenzell (65)</v>
          </cell>
          <cell r="D22">
            <v>0.75</v>
          </cell>
          <cell r="G22" t="str">
            <v>AOK Schlossbergklinik Orthopädie/Stoffwechsel (129)</v>
          </cell>
          <cell r="I22">
            <v>8</v>
          </cell>
          <cell r="K22" t="str">
            <v>0,75 KH</v>
          </cell>
          <cell r="M22">
            <v>0.75</v>
          </cell>
          <cell r="O22" t="str">
            <v>0,75 KH</v>
          </cell>
          <cell r="P22" t="str">
            <v/>
          </cell>
          <cell r="Q22" t="str">
            <v/>
          </cell>
          <cell r="R22" t="str">
            <v/>
          </cell>
          <cell r="S22" t="str">
            <v/>
          </cell>
          <cell r="T22" t="str">
            <v>0,75 KH</v>
          </cell>
        </row>
        <row r="23">
          <cell r="B23" t="str">
            <v>Crailsheim</v>
          </cell>
          <cell r="C23" t="str">
            <v>Klinikum Crailsheim</v>
          </cell>
          <cell r="D23">
            <v>0.25</v>
          </cell>
          <cell r="I23">
            <v>4</v>
          </cell>
          <cell r="K23" t="str">
            <v>0,25 KH</v>
          </cell>
          <cell r="M23">
            <v>0.25</v>
          </cell>
          <cell r="O23" t="str">
            <v>0,25 KH</v>
          </cell>
          <cell r="P23" t="str">
            <v/>
          </cell>
          <cell r="Q23" t="str">
            <v/>
          </cell>
          <cell r="R23" t="str">
            <v/>
          </cell>
          <cell r="S23" t="str">
            <v/>
          </cell>
          <cell r="T23" t="str">
            <v>0,25 KH</v>
          </cell>
        </row>
        <row r="24">
          <cell r="B24" t="str">
            <v>Degerloch</v>
          </cell>
          <cell r="E24" t="str">
            <v>Uni Hohenheim (5.000)</v>
          </cell>
          <cell r="F24">
            <v>0.25</v>
          </cell>
          <cell r="I24">
            <v>7</v>
          </cell>
          <cell r="K24" t="str">
            <v>0,25 HS</v>
          </cell>
          <cell r="M24">
            <v>0.25</v>
          </cell>
          <cell r="O24" t="str">
            <v/>
          </cell>
          <cell r="P24" t="str">
            <v/>
          </cell>
          <cell r="Q24" t="str">
            <v>0,25 HS</v>
          </cell>
          <cell r="R24" t="str">
            <v/>
          </cell>
          <cell r="S24" t="str">
            <v/>
          </cell>
          <cell r="T24" t="str">
            <v>0,25 HS</v>
          </cell>
        </row>
        <row r="25">
          <cell r="B25" t="str">
            <v>Ditzingen</v>
          </cell>
          <cell r="I25">
            <v>1</v>
          </cell>
          <cell r="K25" t="str">
            <v/>
          </cell>
          <cell r="M25">
            <v>0</v>
          </cell>
          <cell r="O25" t="str">
            <v/>
          </cell>
          <cell r="P25" t="str">
            <v/>
          </cell>
          <cell r="Q25" t="str">
            <v/>
          </cell>
          <cell r="R25" t="str">
            <v/>
          </cell>
          <cell r="S25" t="str">
            <v/>
          </cell>
          <cell r="T25" t="str">
            <v/>
          </cell>
        </row>
        <row r="26">
          <cell r="B26" t="str">
            <v>Esslingen</v>
          </cell>
          <cell r="E26" t="str">
            <v>Hochschule Esslingen (5.600)</v>
          </cell>
          <cell r="F26">
            <v>0.25</v>
          </cell>
          <cell r="G26" t="str">
            <v>Hospiz Esslingen (8 Betten)</v>
          </cell>
          <cell r="I26">
            <v>14</v>
          </cell>
          <cell r="K26" t="str">
            <v>0,25 HS</v>
          </cell>
          <cell r="M26">
            <v>0.25</v>
          </cell>
          <cell r="O26" t="str">
            <v/>
          </cell>
          <cell r="P26" t="str">
            <v/>
          </cell>
          <cell r="Q26" t="str">
            <v>0,25 HS</v>
          </cell>
          <cell r="R26" t="str">
            <v/>
          </cell>
          <cell r="S26" t="str">
            <v/>
          </cell>
          <cell r="T26" t="str">
            <v>0,25 HS</v>
          </cell>
        </row>
        <row r="27">
          <cell r="B27" t="str">
            <v>Freudenstadt</v>
          </cell>
          <cell r="E27" t="str">
            <v>Ab 2017 ist eine Außenstelle der Universität Stuttgart mit 180 Studenten vorgesehen</v>
          </cell>
          <cell r="I27">
            <v>20</v>
          </cell>
          <cell r="K27" t="str">
            <v/>
          </cell>
          <cell r="M27">
            <v>0</v>
          </cell>
          <cell r="O27" t="str">
            <v/>
          </cell>
          <cell r="P27" t="str">
            <v/>
          </cell>
          <cell r="Q27" t="str">
            <v/>
          </cell>
          <cell r="R27" t="str">
            <v/>
          </cell>
          <cell r="S27" t="str">
            <v/>
          </cell>
          <cell r="T27" t="str">
            <v/>
          </cell>
        </row>
        <row r="28">
          <cell r="B28" t="str">
            <v>Gaildorf</v>
          </cell>
          <cell r="I28">
            <v>2</v>
          </cell>
          <cell r="K28" t="str">
            <v/>
          </cell>
          <cell r="M28">
            <v>0</v>
          </cell>
          <cell r="O28" t="str">
            <v/>
          </cell>
          <cell r="P28" t="str">
            <v/>
          </cell>
          <cell r="Q28" t="str">
            <v/>
          </cell>
          <cell r="R28" t="str">
            <v/>
          </cell>
          <cell r="S28" t="str">
            <v/>
          </cell>
          <cell r="T28" t="str">
            <v/>
          </cell>
        </row>
        <row r="29">
          <cell r="B29" t="str">
            <v>Geislingen a.d. Steige</v>
          </cell>
          <cell r="E29" t="str">
            <v>Hochschule Nürtingen Außenstelle Geislingen (2.300)</v>
          </cell>
          <cell r="F29">
            <v>0.25</v>
          </cell>
          <cell r="I29">
            <v>10</v>
          </cell>
          <cell r="K29" t="str">
            <v>0,25 HS</v>
          </cell>
          <cell r="M29">
            <v>0.25</v>
          </cell>
          <cell r="O29" t="str">
            <v/>
          </cell>
          <cell r="P29" t="str">
            <v/>
          </cell>
          <cell r="Q29" t="str">
            <v>0,25 HS</v>
          </cell>
          <cell r="R29" t="str">
            <v/>
          </cell>
          <cell r="S29" t="str">
            <v/>
          </cell>
          <cell r="T29" t="str">
            <v>0,25 HS</v>
          </cell>
        </row>
        <row r="30">
          <cell r="B30" t="str">
            <v>Göppingen</v>
          </cell>
          <cell r="E30" t="str">
            <v>Hochschule Esslingen Standort Göppingen (1.200)</v>
          </cell>
          <cell r="F30">
            <v>0.25</v>
          </cell>
          <cell r="G30" t="str">
            <v>Hospiz Faurndau: 8 Betten</v>
          </cell>
          <cell r="I30">
            <v>12</v>
          </cell>
          <cell r="K30" t="str">
            <v>0,25 HS</v>
          </cell>
          <cell r="M30">
            <v>0.25</v>
          </cell>
          <cell r="O30" t="str">
            <v/>
          </cell>
          <cell r="P30" t="str">
            <v/>
          </cell>
          <cell r="Q30" t="str">
            <v>0,25 HS</v>
          </cell>
          <cell r="R30" t="str">
            <v/>
          </cell>
          <cell r="S30" t="str">
            <v/>
          </cell>
          <cell r="T30" t="str">
            <v>0,25 HS</v>
          </cell>
        </row>
        <row r="31">
          <cell r="B31" t="str">
            <v>Heidenheim</v>
          </cell>
          <cell r="I31">
            <v>17</v>
          </cell>
          <cell r="K31" t="str">
            <v/>
          </cell>
          <cell r="M31">
            <v>0</v>
          </cell>
          <cell r="O31" t="str">
            <v/>
          </cell>
          <cell r="P31" t="str">
            <v/>
          </cell>
          <cell r="Q31" t="str">
            <v/>
          </cell>
          <cell r="R31" t="str">
            <v/>
          </cell>
          <cell r="S31" t="str">
            <v/>
          </cell>
          <cell r="T31" t="str">
            <v/>
          </cell>
        </row>
        <row r="32">
          <cell r="B32" t="str">
            <v>Heilbronn</v>
          </cell>
          <cell r="E32" t="str">
            <v>Hochschule Heilbronn (4.700)</v>
          </cell>
          <cell r="F32">
            <v>0.25</v>
          </cell>
          <cell r="G32" t="str">
            <v>SRH Gesundheitszentrum (Innere Medizin, Orthopädie) (327), Bad Wimpfen REHA (Dagnosik, Pflege)</v>
          </cell>
          <cell r="H32">
            <v>0.25</v>
          </cell>
          <cell r="I32">
            <v>10</v>
          </cell>
          <cell r="K32" t="str">
            <v>0,25 HS / 0,25 Reha</v>
          </cell>
          <cell r="M32">
            <v>0.5</v>
          </cell>
          <cell r="O32" t="str">
            <v/>
          </cell>
          <cell r="P32" t="str">
            <v/>
          </cell>
          <cell r="Q32" t="str">
            <v>0,25 HS</v>
          </cell>
          <cell r="R32" t="str">
            <v xml:space="preserve"> / </v>
          </cell>
          <cell r="S32" t="str">
            <v>0,25 Reha</v>
          </cell>
          <cell r="T32" t="str">
            <v>0,25 HS / 0,25 Reha</v>
          </cell>
        </row>
        <row r="33">
          <cell r="B33" t="str">
            <v>Herrenberg</v>
          </cell>
          <cell r="C33" t="str">
            <v>KH Herrenberg (150)</v>
          </cell>
          <cell r="D33">
            <v>0.25</v>
          </cell>
          <cell r="G33" t="str">
            <v>Im KH sind 6 Betten der neu eingerichteten Palliativstation enthalten</v>
          </cell>
          <cell r="I33">
            <v>5</v>
          </cell>
          <cell r="K33" t="str">
            <v>0,25 KH</v>
          </cell>
          <cell r="M33">
            <v>0.25</v>
          </cell>
          <cell r="O33" t="str">
            <v>0,25 KH</v>
          </cell>
          <cell r="P33" t="str">
            <v/>
          </cell>
          <cell r="Q33" t="str">
            <v/>
          </cell>
          <cell r="R33" t="str">
            <v/>
          </cell>
          <cell r="S33" t="str">
            <v/>
          </cell>
          <cell r="T33" t="str">
            <v>0,25 KH</v>
          </cell>
        </row>
        <row r="34">
          <cell r="B34" t="str">
            <v>Kirchheim unter Teck</v>
          </cell>
          <cell r="C34" t="str">
            <v>KH Kirchheim</v>
          </cell>
          <cell r="D34">
            <v>0.75</v>
          </cell>
          <cell r="I34">
            <v>7</v>
          </cell>
          <cell r="K34" t="str">
            <v>0,75 KH</v>
          </cell>
          <cell r="M34">
            <v>0.75</v>
          </cell>
          <cell r="O34" t="str">
            <v>0,75 KH</v>
          </cell>
          <cell r="P34" t="str">
            <v/>
          </cell>
          <cell r="Q34" t="str">
            <v/>
          </cell>
          <cell r="R34" t="str">
            <v/>
          </cell>
          <cell r="S34" t="str">
            <v/>
          </cell>
          <cell r="T34" t="str">
            <v>0,75 KH</v>
          </cell>
        </row>
        <row r="35">
          <cell r="B35" t="str">
            <v>Künzelsau</v>
          </cell>
          <cell r="C35" t="str">
            <v>Hohenloher Krankenhaus (Betriebsteil Künzelsau)</v>
          </cell>
          <cell r="D35">
            <v>0.25</v>
          </cell>
          <cell r="E35" t="str">
            <v>Reinhold-Würth-Hochschule (Campus Künzelsau) (1.500)</v>
          </cell>
          <cell r="F35">
            <v>0.25</v>
          </cell>
          <cell r="I35">
            <v>3</v>
          </cell>
          <cell r="K35" t="str">
            <v>0,25 KH / 0,25 HS</v>
          </cell>
          <cell r="M35">
            <v>0.5</v>
          </cell>
          <cell r="O35" t="str">
            <v>0,25 KH</v>
          </cell>
          <cell r="P35" t="str">
            <v xml:space="preserve"> / </v>
          </cell>
          <cell r="Q35" t="str">
            <v>0,25 HS</v>
          </cell>
          <cell r="R35" t="str">
            <v/>
          </cell>
          <cell r="S35" t="str">
            <v/>
          </cell>
          <cell r="T35" t="str">
            <v>0,25 KH / 0,25 HS</v>
          </cell>
        </row>
        <row r="36">
          <cell r="B36" t="str">
            <v>Leonberg</v>
          </cell>
          <cell r="I36">
            <v>10</v>
          </cell>
          <cell r="K36" t="str">
            <v/>
          </cell>
          <cell r="M36">
            <v>0</v>
          </cell>
          <cell r="O36" t="str">
            <v/>
          </cell>
          <cell r="P36" t="str">
            <v/>
          </cell>
          <cell r="Q36" t="str">
            <v/>
          </cell>
          <cell r="R36" t="str">
            <v/>
          </cell>
          <cell r="S36" t="str">
            <v/>
          </cell>
          <cell r="T36" t="str">
            <v/>
          </cell>
        </row>
        <row r="37">
          <cell r="B37" t="str">
            <v>Ludwigsburg</v>
          </cell>
          <cell r="I37">
            <v>7</v>
          </cell>
          <cell r="K37" t="str">
            <v/>
          </cell>
          <cell r="M37">
            <v>0</v>
          </cell>
          <cell r="O37" t="str">
            <v/>
          </cell>
          <cell r="P37" t="str">
            <v/>
          </cell>
          <cell r="Q37" t="str">
            <v/>
          </cell>
          <cell r="R37" t="str">
            <v/>
          </cell>
          <cell r="S37" t="str">
            <v/>
          </cell>
          <cell r="T37" t="str">
            <v/>
          </cell>
        </row>
        <row r="38">
          <cell r="B38" t="str">
            <v>Marbach a.N.</v>
          </cell>
          <cell r="C38" t="str">
            <v>KH Marbach (120)</v>
          </cell>
          <cell r="D38">
            <v>0.25</v>
          </cell>
          <cell r="I38">
            <v>5</v>
          </cell>
          <cell r="K38" t="str">
            <v>0,25 KH</v>
          </cell>
          <cell r="M38">
            <v>0.25</v>
          </cell>
          <cell r="O38" t="str">
            <v>0,25 KH</v>
          </cell>
          <cell r="P38" t="str">
            <v/>
          </cell>
          <cell r="Q38" t="str">
            <v/>
          </cell>
          <cell r="R38" t="str">
            <v/>
          </cell>
          <cell r="S38" t="str">
            <v/>
          </cell>
          <cell r="T38" t="str">
            <v>0,25 KH</v>
          </cell>
        </row>
        <row r="39">
          <cell r="B39" t="str">
            <v>Mühlacker</v>
          </cell>
          <cell r="G39" t="str">
            <v>Geriatrische Reha Mühlacker (65 Betten)</v>
          </cell>
          <cell r="I39">
            <v>10</v>
          </cell>
          <cell r="K39" t="str">
            <v/>
          </cell>
          <cell r="M39">
            <v>0</v>
          </cell>
          <cell r="O39" t="str">
            <v/>
          </cell>
          <cell r="P39" t="str">
            <v/>
          </cell>
          <cell r="Q39" t="str">
            <v/>
          </cell>
          <cell r="R39" t="str">
            <v/>
          </cell>
          <cell r="S39" t="str">
            <v/>
          </cell>
          <cell r="T39" t="str">
            <v/>
          </cell>
        </row>
        <row r="40">
          <cell r="B40" t="str">
            <v>Münsingen (siehe Bad Urach-Münsigen)</v>
          </cell>
          <cell r="K40" t="str">
            <v/>
          </cell>
          <cell r="M40">
            <v>0</v>
          </cell>
          <cell r="O40" t="str">
            <v/>
          </cell>
          <cell r="P40" t="str">
            <v/>
          </cell>
          <cell r="Q40" t="str">
            <v/>
          </cell>
          <cell r="R40" t="str">
            <v/>
          </cell>
          <cell r="S40" t="str">
            <v/>
          </cell>
          <cell r="T40" t="str">
            <v/>
          </cell>
        </row>
        <row r="41">
          <cell r="B41" t="str">
            <v>Nagold</v>
          </cell>
          <cell r="C41" t="str">
            <v>Klinikum Nagold (290)</v>
          </cell>
          <cell r="D41">
            <v>0.5</v>
          </cell>
          <cell r="I41">
            <v>10</v>
          </cell>
          <cell r="K41" t="str">
            <v>0,5 KH</v>
          </cell>
          <cell r="M41">
            <v>0.5</v>
          </cell>
          <cell r="O41" t="str">
            <v>0,5 KH</v>
          </cell>
          <cell r="P41" t="str">
            <v/>
          </cell>
          <cell r="Q41" t="str">
            <v/>
          </cell>
          <cell r="R41" t="str">
            <v/>
          </cell>
          <cell r="S41" t="str">
            <v/>
          </cell>
          <cell r="T41" t="str">
            <v>0,5 KH</v>
          </cell>
        </row>
        <row r="42">
          <cell r="B42" t="str">
            <v>Neuenbürg</v>
          </cell>
          <cell r="C42" t="str">
            <v>Enzkreisklinik (Neuenbürg) (82), Sana-Krankenhaus Bad Wildbad (103) (nicht zusammenzufassen), Bad Herrenalb: Sanima Klinik am Mayenberg, private Fachklinik für Psychiatrie, Psychosomatik, Psychotherapie und Neurologie (27)</v>
          </cell>
          <cell r="D42">
            <v>0.5</v>
          </cell>
          <cell r="G42" t="str">
            <v>Engelsbrand (Gerontopsychiatrie) 112, Dobel Akura Ruhland Kliniken, Waldklinik (Orthopädie, Neurologie,  Onkologie) 300; Bad Herrenalb Fachklinik Falkenburg (Orthopädie, Kardiologie) 375; Bad Wildbad Johanneshaus (Psychisch Kranke)117; Schömberg Berufsförderungswerk (Berufliche Reha) 400 (davon 340 wohnhaft vor Ort);  Bad Herrenalb Celenus-Klinik (Psychosomatik) 88</v>
          </cell>
          <cell r="H42">
            <v>0.5</v>
          </cell>
          <cell r="I42">
            <v>11</v>
          </cell>
          <cell r="K42" t="str">
            <v>0,5 KH / 0,5 Reha</v>
          </cell>
          <cell r="M42">
            <v>1</v>
          </cell>
          <cell r="O42" t="str">
            <v>0,5 KH</v>
          </cell>
          <cell r="P42" t="str">
            <v/>
          </cell>
          <cell r="Q42" t="str">
            <v/>
          </cell>
          <cell r="R42" t="str">
            <v xml:space="preserve"> / </v>
          </cell>
          <cell r="S42" t="str">
            <v>0,5 Reha</v>
          </cell>
          <cell r="T42" t="str">
            <v>0,5 KH / 0,5 Reha</v>
          </cell>
        </row>
        <row r="43">
          <cell r="B43" t="str">
            <v>Neuenstadt a.K.</v>
          </cell>
          <cell r="C43" t="str">
            <v>KH Möckmühl (80) (wird geschlossen)</v>
          </cell>
          <cell r="I43">
            <v>11</v>
          </cell>
          <cell r="K43" t="str">
            <v/>
          </cell>
          <cell r="M43">
            <v>0</v>
          </cell>
          <cell r="O43" t="str">
            <v/>
          </cell>
          <cell r="P43" t="str">
            <v/>
          </cell>
          <cell r="Q43" t="str">
            <v/>
          </cell>
          <cell r="R43" t="str">
            <v/>
          </cell>
          <cell r="S43" t="str">
            <v/>
          </cell>
          <cell r="T43" t="str">
            <v/>
          </cell>
        </row>
        <row r="44">
          <cell r="B44" t="str">
            <v>Nürtingen</v>
          </cell>
          <cell r="E44" t="str">
            <v>Hochschule für Wirtschaft und Umwelt Nürtingen-Geislingen inklusive des neuen Fachbereichs Kunsttherapie (keine eigenständige Hochschule mehr): 3086 am Standort Nürtingen</v>
          </cell>
          <cell r="F44">
            <v>0.25</v>
          </cell>
          <cell r="I44">
            <v>4</v>
          </cell>
          <cell r="K44" t="str">
            <v>0,25 HS</v>
          </cell>
          <cell r="M44">
            <v>0.25</v>
          </cell>
          <cell r="O44" t="str">
            <v/>
          </cell>
          <cell r="P44" t="str">
            <v/>
          </cell>
          <cell r="Q44" t="str">
            <v>0,25 HS</v>
          </cell>
          <cell r="R44" t="str">
            <v/>
          </cell>
          <cell r="S44" t="str">
            <v/>
          </cell>
          <cell r="T44" t="str">
            <v>0,25 HS</v>
          </cell>
        </row>
        <row r="45">
          <cell r="B45" t="str">
            <v>Öhringen</v>
          </cell>
          <cell r="C45" t="str">
            <v>Krankenhaus Öhringen (unter 200)</v>
          </cell>
          <cell r="D45">
            <v>0.25</v>
          </cell>
          <cell r="I45">
            <v>7</v>
          </cell>
          <cell r="K45" t="str">
            <v>0,25 KH</v>
          </cell>
          <cell r="M45">
            <v>0.25</v>
          </cell>
          <cell r="O45" t="str">
            <v>0,25 KH</v>
          </cell>
          <cell r="P45" t="str">
            <v/>
          </cell>
          <cell r="Q45" t="str">
            <v/>
          </cell>
          <cell r="R45" t="str">
            <v/>
          </cell>
          <cell r="S45" t="str">
            <v/>
          </cell>
          <cell r="T45" t="str">
            <v>0,25 KH</v>
          </cell>
        </row>
        <row r="46">
          <cell r="B46" t="str">
            <v>Ravensburg</v>
          </cell>
          <cell r="C46" t="str">
            <v>Bad Waldsee (85), Tettnang (140), Weingarten KH 14 Nothelfer (133), Wangen Oberschwabenklinik (200) (nicht zusammenzufassen)</v>
          </cell>
          <cell r="D46">
            <v>1</v>
          </cell>
          <cell r="E46" t="str">
            <v>Weingarten PH (3470), Weingarten-Ravensburg Hochschule (3800), Friedrichshafen Zeppelinuniversität (1300), Friedrichshafen Duale Hochschule (1300)</v>
          </cell>
          <cell r="F46">
            <v>0.5</v>
          </cell>
          <cell r="G46" t="str">
            <v>Bad Waldsee Städtische Reha-Klinik (480), Bad Waldsee Waldburg-Zeil-Hofgarten Klinik (209), Bad Waldsee Privatklinik Urbachtal (60), Wangen Hospiz (9), Wangen Zentrum für Psychiatrie (?)</v>
          </cell>
          <cell r="H46">
            <v>0.5</v>
          </cell>
          <cell r="I46">
            <v>17</v>
          </cell>
          <cell r="K46" t="str">
            <v>1 KH / 0,5 HS / 0,5 Reha</v>
          </cell>
          <cell r="M46">
            <v>2</v>
          </cell>
          <cell r="O46" t="str">
            <v>1 KH</v>
          </cell>
          <cell r="P46" t="str">
            <v xml:space="preserve"> / </v>
          </cell>
          <cell r="Q46" t="str">
            <v>0,5 HS</v>
          </cell>
          <cell r="R46" t="str">
            <v xml:space="preserve"> / </v>
          </cell>
          <cell r="S46" t="str">
            <v>0,5 Reha</v>
          </cell>
          <cell r="T46" t="str">
            <v>1 KH / 0,5 HS / 0,5 Reha</v>
          </cell>
        </row>
        <row r="47">
          <cell r="B47" t="str">
            <v>Reutlingen</v>
          </cell>
          <cell r="I47">
            <v>11</v>
          </cell>
          <cell r="K47" t="str">
            <v/>
          </cell>
          <cell r="M47">
            <v>0</v>
          </cell>
          <cell r="O47" t="str">
            <v/>
          </cell>
          <cell r="P47" t="str">
            <v/>
          </cell>
          <cell r="Q47" t="str">
            <v/>
          </cell>
          <cell r="R47" t="str">
            <v/>
          </cell>
          <cell r="S47" t="str">
            <v/>
          </cell>
          <cell r="T47" t="str">
            <v/>
          </cell>
        </row>
        <row r="48">
          <cell r="B48" t="str">
            <v>Schorndorf</v>
          </cell>
          <cell r="I48">
            <v>13</v>
          </cell>
          <cell r="K48" t="str">
            <v/>
          </cell>
          <cell r="M48">
            <v>0</v>
          </cell>
          <cell r="O48" t="str">
            <v/>
          </cell>
          <cell r="P48" t="str">
            <v/>
          </cell>
          <cell r="Q48" t="str">
            <v/>
          </cell>
          <cell r="R48" t="str">
            <v/>
          </cell>
          <cell r="S48" t="str">
            <v/>
          </cell>
          <cell r="T48" t="str">
            <v/>
          </cell>
        </row>
        <row r="49">
          <cell r="B49" t="str">
            <v>Schwäbisch Gmünd</v>
          </cell>
          <cell r="C49" t="str">
            <v xml:space="preserve"> </v>
          </cell>
          <cell r="E49" t="str">
            <v>Pädagogische Hochschule (2700)</v>
          </cell>
          <cell r="F49">
            <v>0.25</v>
          </cell>
          <cell r="I49">
            <v>7</v>
          </cell>
          <cell r="K49" t="str">
            <v>0,25 HS</v>
          </cell>
          <cell r="M49">
            <v>0.25</v>
          </cell>
          <cell r="O49" t="str">
            <v/>
          </cell>
          <cell r="P49" t="str">
            <v/>
          </cell>
          <cell r="Q49" t="str">
            <v>0,25 HS</v>
          </cell>
          <cell r="R49" t="str">
            <v/>
          </cell>
          <cell r="S49" t="str">
            <v/>
          </cell>
          <cell r="T49" t="str">
            <v>0,25 HS</v>
          </cell>
        </row>
        <row r="50">
          <cell r="B50" t="str">
            <v>Schwäbisch Hall</v>
          </cell>
          <cell r="C50" t="str">
            <v>Diakonieklinikum SHA (Krankenhauspfarrstellen sind zum Teil landeskirchlich mitfinanziert) (492)</v>
          </cell>
          <cell r="E50" t="str">
            <v>Campus Schwäbisch Hall der Hochschule Heilbronn, Hochschule für Management und Vertrieb (1150 zum WS 2016) (soll von Künzelsau mit versorgt werden)</v>
          </cell>
          <cell r="I50">
            <v>9</v>
          </cell>
          <cell r="K50" t="str">
            <v/>
          </cell>
          <cell r="M50">
            <v>0</v>
          </cell>
          <cell r="O50" t="str">
            <v/>
          </cell>
          <cell r="P50" t="str">
            <v/>
          </cell>
          <cell r="Q50" t="str">
            <v/>
          </cell>
          <cell r="R50" t="str">
            <v/>
          </cell>
          <cell r="S50" t="str">
            <v/>
          </cell>
          <cell r="T50" t="str">
            <v/>
          </cell>
        </row>
        <row r="51">
          <cell r="B51" t="str">
            <v>Stuttgart</v>
          </cell>
          <cell r="I51">
            <v>15</v>
          </cell>
          <cell r="K51" t="str">
            <v/>
          </cell>
          <cell r="M51">
            <v>0</v>
          </cell>
          <cell r="O51" t="str">
            <v/>
          </cell>
          <cell r="P51" t="str">
            <v/>
          </cell>
          <cell r="Q51" t="str">
            <v/>
          </cell>
          <cell r="R51" t="str">
            <v/>
          </cell>
          <cell r="S51" t="str">
            <v/>
          </cell>
          <cell r="T51" t="str">
            <v/>
          </cell>
        </row>
        <row r="52">
          <cell r="B52" t="str">
            <v>Sulz/Neckar</v>
          </cell>
          <cell r="C52" t="str">
            <v>SRK Krankenhaus Oberndorf a.N. (120)</v>
          </cell>
          <cell r="D52">
            <v>0.25</v>
          </cell>
          <cell r="I52">
            <v>10</v>
          </cell>
          <cell r="K52" t="str">
            <v>0,25 KH</v>
          </cell>
          <cell r="M52">
            <v>0.25</v>
          </cell>
          <cell r="O52" t="str">
            <v>0,25 KH</v>
          </cell>
          <cell r="P52" t="str">
            <v/>
          </cell>
          <cell r="Q52" t="str">
            <v/>
          </cell>
          <cell r="R52" t="str">
            <v/>
          </cell>
          <cell r="S52" t="str">
            <v/>
          </cell>
          <cell r="T52" t="str">
            <v>0,25 KH</v>
          </cell>
        </row>
        <row r="53">
          <cell r="B53" t="str">
            <v>Tübingen</v>
          </cell>
          <cell r="C53" t="str">
            <v>Tropenklinik Paul-Lechler-KH Tübingen (101)</v>
          </cell>
          <cell r="E53" t="str">
            <v>Hochschule für Forstwirtschaft Rottenburg (ca. 1.200)</v>
          </cell>
          <cell r="G53" t="str">
            <v>Reha-Klinik Sebastiansweiler - ab April 2017, wenn neue Miter in den Neubau des Betreuten Wohnens einziehen: Medizin./geriatrische Reha: 125, Pflegeheim Rosengarten: 76, Wochkomastation Rosengarten: 14, Kurzzeitpflege Haupthaus: 16, Betreutes Wohnen: 55 (mind.), Gesamt: 286</v>
          </cell>
          <cell r="I53">
            <v>16</v>
          </cell>
          <cell r="K53" t="str">
            <v/>
          </cell>
          <cell r="M53">
            <v>0</v>
          </cell>
          <cell r="O53" t="str">
            <v/>
          </cell>
          <cell r="P53" t="str">
            <v/>
          </cell>
          <cell r="Q53" t="str">
            <v/>
          </cell>
          <cell r="R53" t="str">
            <v/>
          </cell>
          <cell r="S53" t="str">
            <v/>
          </cell>
          <cell r="T53" t="str">
            <v/>
          </cell>
        </row>
        <row r="54">
          <cell r="B54" t="str">
            <v>Tuttlingen</v>
          </cell>
          <cell r="C54" t="str">
            <v>KKH Rottweil (294), Schwarzwald-Baar-Klinikum Villingen-Schwenningen (25%)</v>
          </cell>
          <cell r="D54">
            <v>0.75</v>
          </cell>
          <cell r="E54" t="str">
            <v>Hochschule Furtwangen university (HFU), VS-Schwenningen (2300), Duale Hochschule Baden-Württemberg (DHBW) VS-Schwenningen (2500), HFU/ Hochschule Furtwangen - Informatik, Technik, Wirtschaft, Medien, Gesundheit; Standort Tuttlingen (650), HFW Rottweil ??, Musikhochschule Trossingen (490), Bundesakademie für musikalische Jugendbildung Trossingen (90)</v>
          </cell>
          <cell r="F54">
            <v>0.25</v>
          </cell>
          <cell r="G54" t="str">
            <v>Hospiz Spaichingen (15), Geriatrische Reha-Klinik Bethel Trossingen (60)</v>
          </cell>
          <cell r="I54">
            <v>17</v>
          </cell>
          <cell r="K54" t="str">
            <v>0,75 KH / 0,25 HS</v>
          </cell>
          <cell r="M54">
            <v>1</v>
          </cell>
          <cell r="O54" t="str">
            <v>0,75 KH</v>
          </cell>
          <cell r="P54" t="str">
            <v xml:space="preserve"> / </v>
          </cell>
          <cell r="Q54" t="str">
            <v>0,25 HS</v>
          </cell>
          <cell r="R54" t="str">
            <v/>
          </cell>
          <cell r="S54" t="str">
            <v/>
          </cell>
          <cell r="T54" t="str">
            <v>0,75 KH / 0,25 HS</v>
          </cell>
        </row>
        <row r="55">
          <cell r="B55" t="str">
            <v>Ulm</v>
          </cell>
          <cell r="C55" t="str">
            <v>KH Langenau (80)</v>
          </cell>
          <cell r="D55">
            <v>0.25</v>
          </cell>
          <cell r="G55" t="str">
            <v>Tannenhof Wiblingen (Einrichtung des LWB für geistig schwerbehinderte Erwachsene mit Hospizabteilung; 250), Bethesda Ulm (Geriatrische Klinik; 90), Hospiz Ulm e.V. (10)</v>
          </cell>
          <cell r="I55">
            <v>13</v>
          </cell>
          <cell r="K55" t="str">
            <v>0,25 KH</v>
          </cell>
          <cell r="M55">
            <v>0.25</v>
          </cell>
          <cell r="O55" t="str">
            <v>0,25 KH</v>
          </cell>
          <cell r="P55" t="str">
            <v/>
          </cell>
          <cell r="Q55" t="str">
            <v/>
          </cell>
          <cell r="R55" t="str">
            <v/>
          </cell>
          <cell r="S55" t="str">
            <v/>
          </cell>
          <cell r="T55" t="str">
            <v>0,25 KH</v>
          </cell>
        </row>
        <row r="56">
          <cell r="B56" t="str">
            <v>Vaihingen an der Enz</v>
          </cell>
          <cell r="C56" t="str">
            <v>KH in Vaihingen an der Enz wurde zum 1.1.2016 gesclossen</v>
          </cell>
          <cell r="I56">
            <v>3</v>
          </cell>
          <cell r="K56" t="str">
            <v/>
          </cell>
          <cell r="M56">
            <v>0</v>
          </cell>
          <cell r="O56" t="str">
            <v/>
          </cell>
          <cell r="P56" t="str">
            <v/>
          </cell>
          <cell r="Q56" t="str">
            <v/>
          </cell>
          <cell r="R56" t="str">
            <v/>
          </cell>
          <cell r="S56" t="str">
            <v/>
          </cell>
          <cell r="T56" t="str">
            <v/>
          </cell>
        </row>
        <row r="57">
          <cell r="B57" t="str">
            <v>Waiblingen</v>
          </cell>
          <cell r="I57">
            <v>4</v>
          </cell>
          <cell r="K57" t="str">
            <v/>
          </cell>
          <cell r="M57">
            <v>0</v>
          </cell>
          <cell r="O57" t="str">
            <v/>
          </cell>
          <cell r="P57" t="str">
            <v/>
          </cell>
          <cell r="Q57" t="str">
            <v/>
          </cell>
          <cell r="R57" t="str">
            <v/>
          </cell>
          <cell r="S57" t="str">
            <v/>
          </cell>
          <cell r="T57" t="str">
            <v/>
          </cell>
        </row>
        <row r="58">
          <cell r="B58" t="str">
            <v>Weikersheim</v>
          </cell>
          <cell r="I58">
            <v>2</v>
          </cell>
          <cell r="K58" t="str">
            <v/>
          </cell>
          <cell r="M58">
            <v>0</v>
          </cell>
          <cell r="O58" t="str">
            <v/>
          </cell>
          <cell r="P58" t="str">
            <v/>
          </cell>
          <cell r="Q58" t="str">
            <v/>
          </cell>
          <cell r="R58" t="str">
            <v/>
          </cell>
          <cell r="S58" t="str">
            <v/>
          </cell>
          <cell r="T58" t="str">
            <v/>
          </cell>
        </row>
        <row r="59">
          <cell r="B59" t="str">
            <v>Weinsberg</v>
          </cell>
          <cell r="C59" t="str">
            <v>SLK Lungenklinik Löwenstein (205)</v>
          </cell>
          <cell r="D59">
            <v>0.5</v>
          </cell>
          <cell r="I59">
            <v>4</v>
          </cell>
          <cell r="K59" t="str">
            <v>0,5 KH</v>
          </cell>
          <cell r="M59">
            <v>0.5</v>
          </cell>
          <cell r="O59" t="str">
            <v>0,5 KH</v>
          </cell>
          <cell r="P59" t="str">
            <v/>
          </cell>
          <cell r="Q59" t="str">
            <v/>
          </cell>
          <cell r="R59" t="str">
            <v/>
          </cell>
          <cell r="S59" t="str">
            <v/>
          </cell>
          <cell r="T59" t="str">
            <v>0,5 KH</v>
          </cell>
        </row>
        <row r="60">
          <cell r="B60" t="str">
            <v>Zuffenhausen</v>
          </cell>
          <cell r="I60">
            <v>16</v>
          </cell>
          <cell r="K60" t="str">
            <v/>
          </cell>
          <cell r="M60">
            <v>0</v>
          </cell>
          <cell r="O60" t="str">
            <v/>
          </cell>
          <cell r="P60" t="str">
            <v/>
          </cell>
          <cell r="Q60" t="str">
            <v/>
          </cell>
          <cell r="R60" t="str">
            <v/>
          </cell>
          <cell r="S60" t="str">
            <v/>
          </cell>
          <cell r="T60" t="str">
            <v/>
          </cell>
        </row>
        <row r="61">
          <cell r="B61" t="str">
            <v>Summen</v>
          </cell>
          <cell r="D61">
            <v>11</v>
          </cell>
          <cell r="E61">
            <v>0</v>
          </cell>
          <cell r="F61">
            <v>3.5</v>
          </cell>
          <cell r="H61">
            <v>1.75</v>
          </cell>
          <cell r="I61">
            <v>464</v>
          </cell>
          <cell r="L61">
            <v>0</v>
          </cell>
          <cell r="M61">
            <v>16.25</v>
          </cell>
        </row>
      </sheetData>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P3000"/>
  <sheetViews>
    <sheetView showGridLines="0" showZeros="0" tabSelected="1" zoomScale="90" zoomScaleNormal="90" workbookViewId="0">
      <selection activeCell="A11" sqref="A11"/>
    </sheetView>
  </sheetViews>
  <sheetFormatPr baseColWidth="10" defaultColWidth="8.42578125" defaultRowHeight="12.75" x14ac:dyDescent="0.2"/>
  <cols>
    <col min="1" max="1" width="2.28515625" style="1263" customWidth="1"/>
    <col min="2" max="2" width="13.140625" style="1263" customWidth="1"/>
    <col min="3" max="3" width="32" style="1263" customWidth="1"/>
    <col min="4" max="4" width="6.5703125" style="1263" customWidth="1"/>
    <col min="5" max="5" width="3.85546875" style="1263" customWidth="1"/>
    <col min="6" max="6" width="20.7109375" style="1263" customWidth="1"/>
    <col min="7" max="7" width="20.5703125" style="1263" customWidth="1"/>
    <col min="8" max="8" width="8.85546875" style="1263" customWidth="1"/>
    <col min="9" max="9" width="3.85546875" style="1263" customWidth="1"/>
    <col min="10" max="10" width="20.7109375" style="1263" customWidth="1"/>
    <col min="11" max="11" width="9.42578125" style="1263" customWidth="1"/>
    <col min="12" max="12" width="4.85546875" style="1263" customWidth="1"/>
    <col min="13" max="13" width="20.85546875" style="1263" customWidth="1"/>
    <col min="14" max="14" width="15" style="1263" customWidth="1"/>
    <col min="15" max="15" width="14.7109375" style="1263" customWidth="1"/>
    <col min="16" max="16" width="11.28515625" style="1263" customWidth="1"/>
    <col min="17" max="17" width="24.7109375" style="114" customWidth="1"/>
    <col min="18" max="16384" width="8.42578125" style="114"/>
  </cols>
  <sheetData>
    <row r="1" spans="1:16" s="10" customFormat="1" ht="18" x14ac:dyDescent="0.25">
      <c r="A1" s="1"/>
      <c r="B1" s="2" t="s">
        <v>0</v>
      </c>
      <c r="C1" s="3"/>
      <c r="D1" s="4"/>
      <c r="E1" s="5"/>
      <c r="F1" s="3"/>
      <c r="G1" s="6"/>
      <c r="H1" s="1"/>
      <c r="I1" s="7"/>
      <c r="J1" s="6"/>
      <c r="K1" s="1"/>
      <c r="L1" s="1"/>
      <c r="M1" s="6"/>
      <c r="N1" s="8" t="s">
        <v>1</v>
      </c>
      <c r="O1" s="9">
        <v>43432</v>
      </c>
      <c r="P1" s="6"/>
    </row>
    <row r="2" spans="1:16" s="11" customFormat="1" ht="18" x14ac:dyDescent="0.25">
      <c r="B2" s="12"/>
      <c r="C2" s="6"/>
      <c r="D2" s="1"/>
      <c r="E2" s="13"/>
      <c r="F2" s="6"/>
      <c r="G2" s="14"/>
      <c r="H2" s="15"/>
      <c r="I2" s="16"/>
      <c r="J2" s="17"/>
      <c r="K2" s="15"/>
      <c r="L2" s="15"/>
      <c r="M2" s="17"/>
      <c r="N2" s="17"/>
      <c r="O2" s="17"/>
      <c r="P2" s="18" t="s">
        <v>2</v>
      </c>
    </row>
    <row r="3" spans="1:16" s="10" customFormat="1" ht="22.5" customHeight="1" x14ac:dyDescent="0.2">
      <c r="A3" s="1"/>
      <c r="B3" s="19"/>
      <c r="C3" s="1"/>
      <c r="D3" s="20"/>
      <c r="E3" s="21"/>
      <c r="F3" s="6"/>
      <c r="G3" s="22"/>
      <c r="H3" s="1"/>
      <c r="I3" s="7"/>
      <c r="J3" s="6"/>
      <c r="K3" s="1"/>
      <c r="L3" s="1"/>
      <c r="M3" s="6"/>
      <c r="N3" s="6"/>
      <c r="O3" s="6"/>
      <c r="P3" s="23" t="s">
        <v>3</v>
      </c>
    </row>
    <row r="4" spans="1:16" s="10" customFormat="1" x14ac:dyDescent="0.2">
      <c r="A4" s="24"/>
      <c r="B4" s="25"/>
      <c r="C4" s="26"/>
      <c r="D4" s="27"/>
      <c r="E4" s="28"/>
      <c r="F4" s="29"/>
      <c r="G4" s="6"/>
      <c r="H4" s="1"/>
      <c r="I4" s="7"/>
      <c r="J4" s="6"/>
      <c r="K4" s="1"/>
      <c r="L4" s="1"/>
      <c r="M4" s="6"/>
      <c r="N4" s="6"/>
      <c r="O4" s="6"/>
      <c r="P4" s="6"/>
    </row>
    <row r="5" spans="1:16" s="10" customFormat="1" x14ac:dyDescent="0.2">
      <c r="A5" s="24"/>
      <c r="B5" s="25"/>
      <c r="C5" s="29"/>
      <c r="D5" s="27"/>
      <c r="E5" s="30"/>
      <c r="F5" s="14"/>
      <c r="G5" s="31"/>
      <c r="H5" s="32"/>
      <c r="I5" s="33"/>
      <c r="J5" s="34"/>
      <c r="K5" s="32"/>
      <c r="L5" s="32"/>
      <c r="M5" s="34"/>
      <c r="N5" s="34"/>
      <c r="O5" s="34"/>
      <c r="P5" s="34"/>
    </row>
    <row r="6" spans="1:16" s="10" customFormat="1" ht="26.25" customHeight="1" x14ac:dyDescent="0.25">
      <c r="A6" s="24"/>
      <c r="B6" s="35"/>
      <c r="C6" s="14"/>
      <c r="E6" s="30"/>
      <c r="F6" s="14"/>
      <c r="G6" s="31"/>
      <c r="H6" s="15"/>
      <c r="I6" s="16"/>
      <c r="J6" s="17"/>
      <c r="K6" s="15"/>
      <c r="L6" s="15"/>
      <c r="M6" s="17"/>
      <c r="N6" s="17"/>
      <c r="O6" s="17"/>
      <c r="P6" s="17"/>
    </row>
    <row r="7" spans="1:16" s="41" customFormat="1" ht="99" customHeight="1" thickBot="1" x14ac:dyDescent="0.25">
      <c r="A7" s="36" t="s">
        <v>4</v>
      </c>
      <c r="B7" s="37" t="s">
        <v>5</v>
      </c>
      <c r="C7" s="37" t="s">
        <v>6</v>
      </c>
      <c r="D7" s="38" t="s">
        <v>7</v>
      </c>
      <c r="E7" s="38" t="s">
        <v>8</v>
      </c>
      <c r="F7" s="37" t="s">
        <v>9</v>
      </c>
      <c r="G7" s="37" t="s">
        <v>10</v>
      </c>
      <c r="H7" s="39" t="s">
        <v>11</v>
      </c>
      <c r="I7" s="39" t="s">
        <v>12</v>
      </c>
      <c r="J7" s="40" t="s">
        <v>3</v>
      </c>
      <c r="K7" s="39" t="s">
        <v>13</v>
      </c>
      <c r="L7" s="39" t="s">
        <v>14</v>
      </c>
      <c r="M7" s="40" t="s">
        <v>15</v>
      </c>
      <c r="N7" s="40" t="s">
        <v>16</v>
      </c>
      <c r="O7" s="40" t="s">
        <v>17</v>
      </c>
      <c r="P7" s="40" t="s">
        <v>18</v>
      </c>
    </row>
    <row r="8" spans="1:16" s="41" customFormat="1" ht="96.75" thickBot="1" x14ac:dyDescent="0.25">
      <c r="A8" s="42" t="s">
        <v>19</v>
      </c>
      <c r="B8" s="43" t="s">
        <v>20</v>
      </c>
      <c r="C8" s="44" t="s">
        <v>21</v>
      </c>
      <c r="D8" s="45"/>
      <c r="E8" s="46"/>
      <c r="F8" s="47" t="s">
        <v>22</v>
      </c>
      <c r="G8" s="48" t="s">
        <v>23</v>
      </c>
      <c r="H8" s="49" t="s">
        <v>24</v>
      </c>
      <c r="I8" s="50"/>
      <c r="J8" s="51" t="s">
        <v>25</v>
      </c>
      <c r="K8" s="52" t="s">
        <v>24</v>
      </c>
      <c r="L8" s="53" t="s">
        <v>26</v>
      </c>
      <c r="M8" s="54" t="s">
        <v>27</v>
      </c>
      <c r="N8" s="55" t="s">
        <v>28</v>
      </c>
      <c r="O8" s="56"/>
      <c r="P8" s="57" t="s">
        <v>29</v>
      </c>
    </row>
    <row r="9" spans="1:16" s="70" customFormat="1" ht="21.75" thickTop="1" thickBot="1" x14ac:dyDescent="0.25">
      <c r="A9" s="58" t="s">
        <v>30</v>
      </c>
      <c r="B9" s="59"/>
      <c r="C9" s="60"/>
      <c r="D9" s="61" t="s">
        <v>31</v>
      </c>
      <c r="E9" s="62"/>
      <c r="F9" s="60" t="s">
        <v>32</v>
      </c>
      <c r="G9" s="59"/>
      <c r="H9" s="63">
        <f>SUM(H10:H46)/100</f>
        <v>27.25</v>
      </c>
      <c r="I9" s="64"/>
      <c r="J9" s="65" t="s">
        <v>33</v>
      </c>
      <c r="K9" s="63">
        <f>SUM(K10:K46)/100</f>
        <v>23.25</v>
      </c>
      <c r="L9" s="66"/>
      <c r="M9" s="67" t="str">
        <f>VLOOKUP(A9,[5]Zähl!B$10:U$61,10)</f>
        <v>1 KH / 0,25 HS</v>
      </c>
      <c r="N9" s="63" t="str">
        <f>IF(ABS(K9-VLOOKUP(A9,[5]Zielzahlen!B$3:L$53,2))&lt;0.01,"","Differenz: "&amp;TEXT(K9-VLOOKUP(A9,[5]Zielzahlen!B$3:L$53,2),"0,00"))</f>
        <v/>
      </c>
      <c r="O9" s="68">
        <f>VLOOKUP(A9,[5]Zielzahlen!B$3:L$53,3)</f>
        <v>0</v>
      </c>
      <c r="P9" s="69"/>
    </row>
    <row r="10" spans="1:16" s="70" customFormat="1" ht="116.25" thickTop="1" thickBot="1" x14ac:dyDescent="0.25">
      <c r="A10" s="71" t="s">
        <v>30</v>
      </c>
      <c r="B10" s="72" t="s">
        <v>34</v>
      </c>
      <c r="C10" s="72" t="s">
        <v>34</v>
      </c>
      <c r="D10" s="73"/>
      <c r="E10" s="74"/>
      <c r="F10" s="75"/>
      <c r="G10" s="76"/>
      <c r="H10" s="77"/>
      <c r="I10" s="78" t="s">
        <v>35</v>
      </c>
      <c r="J10" s="79" t="s">
        <v>36</v>
      </c>
      <c r="K10" s="80">
        <v>25</v>
      </c>
      <c r="L10" s="81"/>
      <c r="M10" s="82" t="s">
        <v>37</v>
      </c>
      <c r="N10" s="83"/>
      <c r="O10" s="84"/>
      <c r="P10" s="85"/>
    </row>
    <row r="11" spans="1:16" s="41" customFormat="1" ht="76.5" x14ac:dyDescent="0.2">
      <c r="A11" s="86" t="s">
        <v>30</v>
      </c>
      <c r="B11" s="87" t="s">
        <v>38</v>
      </c>
      <c r="C11" s="87" t="s">
        <v>39</v>
      </c>
      <c r="D11" s="88">
        <v>6450</v>
      </c>
      <c r="E11" s="89" t="s">
        <v>40</v>
      </c>
      <c r="F11" s="90" t="s">
        <v>41</v>
      </c>
      <c r="G11" s="91" t="s">
        <v>42</v>
      </c>
      <c r="H11" s="92">
        <v>100</v>
      </c>
      <c r="I11" s="93" t="s">
        <v>40</v>
      </c>
      <c r="J11" s="94" t="s">
        <v>41</v>
      </c>
      <c r="K11" s="95">
        <v>100</v>
      </c>
      <c r="L11" s="96"/>
      <c r="M11" s="97" t="s">
        <v>43</v>
      </c>
      <c r="N11" s="98"/>
      <c r="O11" s="99"/>
      <c r="P11" s="100" t="s">
        <v>44</v>
      </c>
    </row>
    <row r="12" spans="1:16" s="41" customFormat="1" ht="25.5" x14ac:dyDescent="0.2">
      <c r="A12" s="101" t="s">
        <v>30</v>
      </c>
      <c r="B12" s="87" t="s">
        <v>34</v>
      </c>
      <c r="C12" s="87" t="s">
        <v>34</v>
      </c>
      <c r="D12" s="88" t="s">
        <v>45</v>
      </c>
      <c r="E12" s="102" t="s">
        <v>46</v>
      </c>
      <c r="F12" s="103" t="s">
        <v>47</v>
      </c>
      <c r="G12" s="104" t="s">
        <v>48</v>
      </c>
      <c r="H12" s="105">
        <v>100</v>
      </c>
      <c r="I12" s="106" t="s">
        <v>46</v>
      </c>
      <c r="J12" s="107" t="s">
        <v>47</v>
      </c>
      <c r="K12" s="108">
        <v>100</v>
      </c>
      <c r="L12" s="109"/>
      <c r="M12" s="110"/>
      <c r="N12" s="111"/>
      <c r="O12" s="112"/>
      <c r="P12" s="113"/>
    </row>
    <row r="13" spans="1:16" s="41" customFormat="1" ht="45" x14ac:dyDescent="0.2">
      <c r="A13" s="86" t="s">
        <v>30</v>
      </c>
      <c r="B13" s="87" t="s">
        <v>34</v>
      </c>
      <c r="C13" s="87"/>
      <c r="D13" s="88" t="s">
        <v>45</v>
      </c>
      <c r="E13" s="102" t="s">
        <v>17</v>
      </c>
      <c r="F13" s="103" t="s">
        <v>49</v>
      </c>
      <c r="G13" s="104" t="s">
        <v>50</v>
      </c>
      <c r="H13" s="105">
        <v>100</v>
      </c>
      <c r="I13" s="106" t="s">
        <v>17</v>
      </c>
      <c r="J13" s="107" t="s">
        <v>49</v>
      </c>
      <c r="K13" s="108">
        <v>100</v>
      </c>
      <c r="L13" s="109"/>
      <c r="M13" s="110"/>
      <c r="N13" s="111"/>
      <c r="O13" s="112"/>
      <c r="P13" s="113"/>
    </row>
    <row r="14" spans="1:16" s="41" customFormat="1" ht="89.25" x14ac:dyDescent="0.2">
      <c r="A14" s="86" t="s">
        <v>30</v>
      </c>
      <c r="B14" s="87" t="s">
        <v>34</v>
      </c>
      <c r="C14" s="87" t="s">
        <v>34</v>
      </c>
      <c r="D14" s="88" t="s">
        <v>45</v>
      </c>
      <c r="E14" s="102" t="s">
        <v>17</v>
      </c>
      <c r="F14" s="103" t="s">
        <v>51</v>
      </c>
      <c r="G14" s="104" t="s">
        <v>52</v>
      </c>
      <c r="H14" s="105">
        <v>75</v>
      </c>
      <c r="I14" s="106"/>
      <c r="J14" s="107"/>
      <c r="K14" s="108"/>
      <c r="L14" s="109"/>
      <c r="M14" s="110" t="s">
        <v>53</v>
      </c>
      <c r="N14" s="111" t="s">
        <v>54</v>
      </c>
      <c r="O14" s="112" t="s">
        <v>55</v>
      </c>
      <c r="P14" s="113"/>
    </row>
    <row r="15" spans="1:16" x14ac:dyDescent="0.2">
      <c r="A15" s="86" t="s">
        <v>30</v>
      </c>
      <c r="B15" s="87" t="s">
        <v>34</v>
      </c>
      <c r="C15" s="87" t="s">
        <v>34</v>
      </c>
      <c r="D15" s="88" t="s">
        <v>45</v>
      </c>
      <c r="E15" s="102" t="s">
        <v>17</v>
      </c>
      <c r="F15" s="103" t="s">
        <v>56</v>
      </c>
      <c r="G15" s="104" t="s">
        <v>57</v>
      </c>
      <c r="H15" s="105">
        <v>100</v>
      </c>
      <c r="I15" s="106" t="s">
        <v>17</v>
      </c>
      <c r="J15" s="107" t="s">
        <v>56</v>
      </c>
      <c r="K15" s="108">
        <v>100</v>
      </c>
      <c r="L15" s="109"/>
      <c r="M15" s="110"/>
      <c r="N15" s="111"/>
      <c r="O15" s="112"/>
      <c r="P15" s="113"/>
    </row>
    <row r="16" spans="1:16" ht="39" thickBot="1" x14ac:dyDescent="0.25">
      <c r="A16" s="115" t="s">
        <v>30</v>
      </c>
      <c r="B16" s="116" t="s">
        <v>34</v>
      </c>
      <c r="C16" s="117" t="s">
        <v>34</v>
      </c>
      <c r="D16" s="118" t="s">
        <v>45</v>
      </c>
      <c r="E16" s="119" t="s">
        <v>58</v>
      </c>
      <c r="F16" s="120" t="s">
        <v>59</v>
      </c>
      <c r="G16" s="121" t="s">
        <v>48</v>
      </c>
      <c r="H16" s="122">
        <v>50</v>
      </c>
      <c r="I16" s="123"/>
      <c r="J16" s="124"/>
      <c r="K16" s="125"/>
      <c r="L16" s="126"/>
      <c r="M16" s="127" t="s">
        <v>60</v>
      </c>
      <c r="N16" s="128" t="s">
        <v>54</v>
      </c>
      <c r="O16" s="129" t="s">
        <v>55</v>
      </c>
      <c r="P16" s="130"/>
    </row>
    <row r="17" spans="1:16" ht="51" x14ac:dyDescent="0.2">
      <c r="A17" s="86" t="s">
        <v>30</v>
      </c>
      <c r="B17" s="87" t="s">
        <v>61</v>
      </c>
      <c r="C17" s="131" t="s">
        <v>62</v>
      </c>
      <c r="D17" s="132">
        <v>1259</v>
      </c>
      <c r="E17" s="133" t="s">
        <v>17</v>
      </c>
      <c r="F17" s="134" t="s">
        <v>63</v>
      </c>
      <c r="G17" s="135" t="s">
        <v>64</v>
      </c>
      <c r="H17" s="136">
        <v>100</v>
      </c>
      <c r="I17" s="137" t="s">
        <v>17</v>
      </c>
      <c r="J17" s="138" t="s">
        <v>63</v>
      </c>
      <c r="K17" s="139">
        <v>100</v>
      </c>
      <c r="L17" s="140"/>
      <c r="M17" s="141" t="s">
        <v>65</v>
      </c>
      <c r="N17" s="142"/>
      <c r="O17" s="143"/>
      <c r="P17" s="144" t="s">
        <v>44</v>
      </c>
    </row>
    <row r="18" spans="1:16" ht="67.5" x14ac:dyDescent="0.2">
      <c r="A18" s="86" t="s">
        <v>30</v>
      </c>
      <c r="B18" s="87" t="s">
        <v>34</v>
      </c>
      <c r="C18" s="87" t="s">
        <v>66</v>
      </c>
      <c r="D18" s="88">
        <v>1089</v>
      </c>
      <c r="E18" s="145" t="s">
        <v>17</v>
      </c>
      <c r="F18" s="146" t="s">
        <v>67</v>
      </c>
      <c r="G18" s="147" t="s">
        <v>68</v>
      </c>
      <c r="H18" s="148">
        <v>100</v>
      </c>
      <c r="I18" s="149" t="s">
        <v>17</v>
      </c>
      <c r="J18" s="150" t="s">
        <v>67</v>
      </c>
      <c r="K18" s="151">
        <v>100</v>
      </c>
      <c r="L18" s="152"/>
      <c r="M18" s="153" t="s">
        <v>69</v>
      </c>
      <c r="N18" s="154"/>
      <c r="O18" s="155"/>
      <c r="P18" s="156" t="s">
        <v>44</v>
      </c>
    </row>
    <row r="19" spans="1:16" x14ac:dyDescent="0.2">
      <c r="A19" s="86" t="s">
        <v>30</v>
      </c>
      <c r="B19" s="87" t="s">
        <v>34</v>
      </c>
      <c r="C19" s="157" t="s">
        <v>70</v>
      </c>
      <c r="D19" s="158">
        <v>321</v>
      </c>
      <c r="E19" s="159" t="s">
        <v>34</v>
      </c>
      <c r="F19" s="160" t="s">
        <v>34</v>
      </c>
      <c r="G19" s="161" t="s">
        <v>34</v>
      </c>
      <c r="H19" s="162" t="s">
        <v>34</v>
      </c>
      <c r="I19" s="163" t="s">
        <v>34</v>
      </c>
      <c r="J19" s="164" t="s">
        <v>34</v>
      </c>
      <c r="K19" s="165" t="s">
        <v>34</v>
      </c>
      <c r="L19" s="166"/>
      <c r="M19" s="167"/>
      <c r="N19" s="168"/>
      <c r="O19" s="169"/>
      <c r="P19" s="170"/>
    </row>
    <row r="20" spans="1:16" ht="90" thickBot="1" x14ac:dyDescent="0.25">
      <c r="A20" s="115" t="s">
        <v>30</v>
      </c>
      <c r="B20" s="116" t="s">
        <v>34</v>
      </c>
      <c r="C20" s="171" t="s">
        <v>71</v>
      </c>
      <c r="D20" s="172">
        <v>1480</v>
      </c>
      <c r="E20" s="173" t="s">
        <v>17</v>
      </c>
      <c r="F20" s="174" t="s">
        <v>72</v>
      </c>
      <c r="G20" s="175" t="s">
        <v>73</v>
      </c>
      <c r="H20" s="176">
        <v>100</v>
      </c>
      <c r="I20" s="177" t="s">
        <v>17</v>
      </c>
      <c r="J20" s="178" t="s">
        <v>72</v>
      </c>
      <c r="K20" s="179">
        <v>100</v>
      </c>
      <c r="L20" s="180"/>
      <c r="M20" s="181" t="s">
        <v>74</v>
      </c>
      <c r="N20" s="182"/>
      <c r="O20" s="183"/>
      <c r="P20" s="184" t="s">
        <v>44</v>
      </c>
    </row>
    <row r="21" spans="1:16" ht="63.75" x14ac:dyDescent="0.2">
      <c r="A21" s="86" t="s">
        <v>30</v>
      </c>
      <c r="B21" s="87" t="s">
        <v>75</v>
      </c>
      <c r="C21" s="87" t="s">
        <v>76</v>
      </c>
      <c r="D21" s="88">
        <v>5092</v>
      </c>
      <c r="E21" s="185" t="s">
        <v>17</v>
      </c>
      <c r="F21" s="186" t="s">
        <v>77</v>
      </c>
      <c r="G21" s="187" t="s">
        <v>78</v>
      </c>
      <c r="H21" s="188">
        <v>100</v>
      </c>
      <c r="I21" s="189" t="s">
        <v>17</v>
      </c>
      <c r="J21" s="190" t="s">
        <v>77</v>
      </c>
      <c r="K21" s="191">
        <v>100</v>
      </c>
      <c r="L21" s="192"/>
      <c r="M21" s="193" t="s">
        <v>69</v>
      </c>
      <c r="N21" s="194"/>
      <c r="O21" s="195"/>
      <c r="P21" s="196" t="s">
        <v>44</v>
      </c>
    </row>
    <row r="22" spans="1:16" ht="63.75" x14ac:dyDescent="0.2">
      <c r="A22" s="86" t="s">
        <v>30</v>
      </c>
      <c r="B22" s="87" t="s">
        <v>34</v>
      </c>
      <c r="C22" s="87" t="s">
        <v>34</v>
      </c>
      <c r="D22" s="88" t="s">
        <v>45</v>
      </c>
      <c r="E22" s="102" t="s">
        <v>17</v>
      </c>
      <c r="F22" s="103" t="s">
        <v>79</v>
      </c>
      <c r="G22" s="104" t="s">
        <v>80</v>
      </c>
      <c r="H22" s="105">
        <v>100</v>
      </c>
      <c r="I22" s="106"/>
      <c r="J22" s="107"/>
      <c r="K22" s="108"/>
      <c r="L22" s="109"/>
      <c r="M22" s="110" t="s">
        <v>69</v>
      </c>
      <c r="N22" s="111" t="s">
        <v>54</v>
      </c>
      <c r="O22" s="112" t="s">
        <v>55</v>
      </c>
      <c r="P22" s="113"/>
    </row>
    <row r="23" spans="1:16" ht="25.5" x14ac:dyDescent="0.2">
      <c r="A23" s="86" t="s">
        <v>30</v>
      </c>
      <c r="B23" s="87" t="s">
        <v>34</v>
      </c>
      <c r="C23" s="197" t="s">
        <v>34</v>
      </c>
      <c r="D23" s="198" t="s">
        <v>45</v>
      </c>
      <c r="E23" s="199" t="s">
        <v>17</v>
      </c>
      <c r="F23" s="200" t="s">
        <v>81</v>
      </c>
      <c r="G23" s="201" t="s">
        <v>82</v>
      </c>
      <c r="H23" s="202">
        <v>100</v>
      </c>
      <c r="I23" s="203" t="s">
        <v>17</v>
      </c>
      <c r="J23" s="204" t="s">
        <v>81</v>
      </c>
      <c r="K23" s="205">
        <v>100</v>
      </c>
      <c r="L23" s="206"/>
      <c r="M23" s="207"/>
      <c r="N23" s="208"/>
      <c r="O23" s="209"/>
      <c r="P23" s="210" t="s">
        <v>83</v>
      </c>
    </row>
    <row r="24" spans="1:16" ht="78.75" x14ac:dyDescent="0.2">
      <c r="A24" s="86" t="s">
        <v>30</v>
      </c>
      <c r="B24" s="87" t="s">
        <v>34</v>
      </c>
      <c r="C24" s="87" t="s">
        <v>84</v>
      </c>
      <c r="D24" s="88">
        <v>623</v>
      </c>
      <c r="E24" s="145" t="s">
        <v>17</v>
      </c>
      <c r="F24" s="146" t="s">
        <v>85</v>
      </c>
      <c r="G24" s="147" t="s">
        <v>86</v>
      </c>
      <c r="H24" s="148">
        <v>100</v>
      </c>
      <c r="I24" s="149" t="s">
        <v>17</v>
      </c>
      <c r="J24" s="150" t="s">
        <v>85</v>
      </c>
      <c r="K24" s="151">
        <v>100</v>
      </c>
      <c r="L24" s="152"/>
      <c r="M24" s="153" t="s">
        <v>87</v>
      </c>
      <c r="N24" s="154"/>
      <c r="O24" s="155"/>
      <c r="P24" s="156"/>
    </row>
    <row r="25" spans="1:16" x14ac:dyDescent="0.2">
      <c r="A25" s="86" t="s">
        <v>30</v>
      </c>
      <c r="B25" s="87" t="s">
        <v>34</v>
      </c>
      <c r="C25" s="157" t="s">
        <v>88</v>
      </c>
      <c r="D25" s="158">
        <v>5092</v>
      </c>
      <c r="E25" s="159" t="s">
        <v>34</v>
      </c>
      <c r="F25" s="160" t="s">
        <v>34</v>
      </c>
      <c r="G25" s="161" t="s">
        <v>34</v>
      </c>
      <c r="H25" s="162" t="s">
        <v>34</v>
      </c>
      <c r="I25" s="163" t="s">
        <v>34</v>
      </c>
      <c r="J25" s="164" t="s">
        <v>34</v>
      </c>
      <c r="K25" s="165" t="s">
        <v>34</v>
      </c>
      <c r="L25" s="166"/>
      <c r="M25" s="167"/>
      <c r="N25" s="168"/>
      <c r="O25" s="169"/>
      <c r="P25" s="170"/>
    </row>
    <row r="26" spans="1:16" x14ac:dyDescent="0.2">
      <c r="A26" s="86" t="s">
        <v>30</v>
      </c>
      <c r="B26" s="87" t="s">
        <v>34</v>
      </c>
      <c r="C26" s="211" t="s">
        <v>89</v>
      </c>
      <c r="D26" s="212">
        <v>1915</v>
      </c>
      <c r="E26" s="213" t="s">
        <v>17</v>
      </c>
      <c r="F26" s="214" t="s">
        <v>90</v>
      </c>
      <c r="G26" s="215" t="s">
        <v>91</v>
      </c>
      <c r="H26" s="216">
        <v>100</v>
      </c>
      <c r="I26" s="217" t="s">
        <v>17</v>
      </c>
      <c r="J26" s="218" t="s">
        <v>90</v>
      </c>
      <c r="K26" s="219">
        <v>100</v>
      </c>
      <c r="L26" s="220"/>
      <c r="M26" s="221"/>
      <c r="N26" s="222"/>
      <c r="O26" s="223"/>
      <c r="P26" s="224"/>
    </row>
    <row r="27" spans="1:16" ht="25.5" x14ac:dyDescent="0.2">
      <c r="A27" s="86" t="s">
        <v>30</v>
      </c>
      <c r="B27" s="87" t="s">
        <v>34</v>
      </c>
      <c r="C27" s="87" t="s">
        <v>92</v>
      </c>
      <c r="D27" s="88">
        <v>3626</v>
      </c>
      <c r="E27" s="225" t="s">
        <v>17</v>
      </c>
      <c r="F27" s="226" t="s">
        <v>93</v>
      </c>
      <c r="G27" s="227" t="s">
        <v>94</v>
      </c>
      <c r="H27" s="228">
        <v>100</v>
      </c>
      <c r="I27" s="229" t="s">
        <v>17</v>
      </c>
      <c r="J27" s="230" t="s">
        <v>93</v>
      </c>
      <c r="K27" s="231">
        <v>100</v>
      </c>
      <c r="L27" s="232"/>
      <c r="M27" s="233"/>
      <c r="N27" s="234"/>
      <c r="O27" s="235"/>
      <c r="P27" s="236"/>
    </row>
    <row r="28" spans="1:16" ht="26.25" thickBot="1" x14ac:dyDescent="0.25">
      <c r="A28" s="115" t="s">
        <v>30</v>
      </c>
      <c r="B28" s="116" t="s">
        <v>34</v>
      </c>
      <c r="C28" s="116" t="s">
        <v>34</v>
      </c>
      <c r="D28" s="237" t="s">
        <v>45</v>
      </c>
      <c r="E28" s="119" t="s">
        <v>17</v>
      </c>
      <c r="F28" s="120" t="s">
        <v>95</v>
      </c>
      <c r="G28" s="121" t="s">
        <v>96</v>
      </c>
      <c r="H28" s="122">
        <v>100</v>
      </c>
      <c r="I28" s="123" t="s">
        <v>17</v>
      </c>
      <c r="J28" s="124" t="s">
        <v>95</v>
      </c>
      <c r="K28" s="125">
        <v>100</v>
      </c>
      <c r="L28" s="126"/>
      <c r="M28" s="127"/>
      <c r="N28" s="128"/>
      <c r="O28" s="129"/>
      <c r="P28" s="130"/>
    </row>
    <row r="29" spans="1:16" ht="89.25" x14ac:dyDescent="0.2">
      <c r="A29" s="86" t="s">
        <v>30</v>
      </c>
      <c r="B29" s="87" t="s">
        <v>97</v>
      </c>
      <c r="C29" s="238" t="s">
        <v>98</v>
      </c>
      <c r="D29" s="239">
        <v>1914</v>
      </c>
      <c r="E29" s="185" t="s">
        <v>17</v>
      </c>
      <c r="F29" s="186" t="s">
        <v>99</v>
      </c>
      <c r="G29" s="187" t="s">
        <v>100</v>
      </c>
      <c r="H29" s="188">
        <v>100</v>
      </c>
      <c r="I29" s="189" t="s">
        <v>17</v>
      </c>
      <c r="J29" s="190" t="s">
        <v>99</v>
      </c>
      <c r="K29" s="191">
        <v>100</v>
      </c>
      <c r="L29" s="192"/>
      <c r="M29" s="193" t="s">
        <v>101</v>
      </c>
      <c r="N29" s="194"/>
      <c r="O29" s="195"/>
      <c r="P29" s="196" t="s">
        <v>102</v>
      </c>
    </row>
    <row r="30" spans="1:16" ht="89.25" x14ac:dyDescent="0.2">
      <c r="A30" s="86" t="s">
        <v>30</v>
      </c>
      <c r="B30" s="87" t="s">
        <v>34</v>
      </c>
      <c r="C30" s="87" t="s">
        <v>103</v>
      </c>
      <c r="D30" s="88">
        <v>729</v>
      </c>
      <c r="E30" s="145" t="s">
        <v>17</v>
      </c>
      <c r="F30" s="146" t="s">
        <v>104</v>
      </c>
      <c r="G30" s="147" t="s">
        <v>105</v>
      </c>
      <c r="H30" s="148">
        <v>100</v>
      </c>
      <c r="I30" s="149"/>
      <c r="J30" s="150"/>
      <c r="K30" s="151"/>
      <c r="L30" s="152"/>
      <c r="M30" s="153" t="s">
        <v>101</v>
      </c>
      <c r="N30" s="154" t="s">
        <v>54</v>
      </c>
      <c r="O30" s="155" t="s">
        <v>55</v>
      </c>
      <c r="P30" s="156"/>
    </row>
    <row r="31" spans="1:16" x14ac:dyDescent="0.2">
      <c r="A31" s="86" t="s">
        <v>30</v>
      </c>
      <c r="B31" s="87" t="s">
        <v>34</v>
      </c>
      <c r="C31" s="157" t="s">
        <v>106</v>
      </c>
      <c r="D31" s="158">
        <v>1914</v>
      </c>
      <c r="E31" s="159" t="s">
        <v>34</v>
      </c>
      <c r="F31" s="160" t="s">
        <v>34</v>
      </c>
      <c r="G31" s="161" t="s">
        <v>34</v>
      </c>
      <c r="H31" s="162" t="s">
        <v>34</v>
      </c>
      <c r="I31" s="163" t="s">
        <v>34</v>
      </c>
      <c r="J31" s="164" t="s">
        <v>34</v>
      </c>
      <c r="K31" s="165" t="s">
        <v>34</v>
      </c>
      <c r="L31" s="166"/>
      <c r="M31" s="167"/>
      <c r="N31" s="168"/>
      <c r="O31" s="169"/>
      <c r="P31" s="170"/>
    </row>
    <row r="32" spans="1:16" ht="78.75" x14ac:dyDescent="0.2">
      <c r="A32" s="86" t="s">
        <v>30</v>
      </c>
      <c r="B32" s="87" t="s">
        <v>34</v>
      </c>
      <c r="C32" s="87" t="s">
        <v>107</v>
      </c>
      <c r="D32" s="88">
        <v>434</v>
      </c>
      <c r="E32" s="145" t="s">
        <v>17</v>
      </c>
      <c r="F32" s="146" t="s">
        <v>108</v>
      </c>
      <c r="G32" s="147" t="s">
        <v>109</v>
      </c>
      <c r="H32" s="148">
        <v>100</v>
      </c>
      <c r="I32" s="149" t="s">
        <v>17</v>
      </c>
      <c r="J32" s="150" t="s">
        <v>108</v>
      </c>
      <c r="K32" s="151">
        <v>100</v>
      </c>
      <c r="L32" s="152"/>
      <c r="M32" s="153"/>
      <c r="N32" s="154"/>
      <c r="O32" s="155"/>
      <c r="P32" s="156"/>
    </row>
    <row r="33" spans="1:16" x14ac:dyDescent="0.2">
      <c r="A33" s="86" t="s">
        <v>30</v>
      </c>
      <c r="B33" s="87" t="s">
        <v>34</v>
      </c>
      <c r="C33" s="240" t="s">
        <v>110</v>
      </c>
      <c r="D33" s="241">
        <v>142</v>
      </c>
      <c r="E33" s="145" t="s">
        <v>34</v>
      </c>
      <c r="F33" s="146" t="s">
        <v>34</v>
      </c>
      <c r="G33" s="147" t="s">
        <v>34</v>
      </c>
      <c r="H33" s="148" t="s">
        <v>34</v>
      </c>
      <c r="I33" s="149" t="s">
        <v>34</v>
      </c>
      <c r="J33" s="150" t="s">
        <v>34</v>
      </c>
      <c r="K33" s="151" t="s">
        <v>34</v>
      </c>
      <c r="L33" s="152"/>
      <c r="M33" s="153"/>
      <c r="N33" s="154"/>
      <c r="O33" s="155"/>
      <c r="P33" s="156"/>
    </row>
    <row r="34" spans="1:16" x14ac:dyDescent="0.2">
      <c r="A34" s="86" t="s">
        <v>30</v>
      </c>
      <c r="B34" s="87" t="s">
        <v>34</v>
      </c>
      <c r="C34" s="240" t="s">
        <v>111</v>
      </c>
      <c r="D34" s="241">
        <v>182</v>
      </c>
      <c r="E34" s="145" t="s">
        <v>34</v>
      </c>
      <c r="F34" s="146" t="s">
        <v>34</v>
      </c>
      <c r="G34" s="147" t="s">
        <v>34</v>
      </c>
      <c r="H34" s="148" t="s">
        <v>34</v>
      </c>
      <c r="I34" s="149" t="s">
        <v>34</v>
      </c>
      <c r="J34" s="150" t="s">
        <v>34</v>
      </c>
      <c r="K34" s="151" t="s">
        <v>34</v>
      </c>
      <c r="L34" s="152"/>
      <c r="M34" s="153"/>
      <c r="N34" s="154"/>
      <c r="O34" s="155"/>
      <c r="P34" s="156"/>
    </row>
    <row r="35" spans="1:16" x14ac:dyDescent="0.2">
      <c r="A35" s="86" t="s">
        <v>30</v>
      </c>
      <c r="B35" s="87" t="s">
        <v>34</v>
      </c>
      <c r="C35" s="157" t="s">
        <v>112</v>
      </c>
      <c r="D35" s="158">
        <v>351</v>
      </c>
      <c r="E35" s="159" t="s">
        <v>34</v>
      </c>
      <c r="F35" s="160" t="s">
        <v>34</v>
      </c>
      <c r="G35" s="161" t="s">
        <v>34</v>
      </c>
      <c r="H35" s="162" t="s">
        <v>34</v>
      </c>
      <c r="I35" s="163" t="s">
        <v>34</v>
      </c>
      <c r="J35" s="164" t="s">
        <v>34</v>
      </c>
      <c r="K35" s="165" t="s">
        <v>34</v>
      </c>
      <c r="L35" s="166"/>
      <c r="M35" s="167"/>
      <c r="N35" s="168"/>
      <c r="O35" s="169"/>
      <c r="P35" s="170"/>
    </row>
    <row r="36" spans="1:16" ht="51" x14ac:dyDescent="0.2">
      <c r="A36" s="86" t="s">
        <v>30</v>
      </c>
      <c r="B36" s="87" t="s">
        <v>34</v>
      </c>
      <c r="C36" s="211" t="s">
        <v>113</v>
      </c>
      <c r="D36" s="212">
        <v>754</v>
      </c>
      <c r="E36" s="213" t="s">
        <v>17</v>
      </c>
      <c r="F36" s="214" t="s">
        <v>114</v>
      </c>
      <c r="G36" s="215" t="s">
        <v>115</v>
      </c>
      <c r="H36" s="216">
        <v>100</v>
      </c>
      <c r="I36" s="217" t="s">
        <v>17</v>
      </c>
      <c r="J36" s="218" t="s">
        <v>114</v>
      </c>
      <c r="K36" s="219">
        <v>100</v>
      </c>
      <c r="L36" s="220"/>
      <c r="M36" s="221" t="s">
        <v>116</v>
      </c>
      <c r="N36" s="222"/>
      <c r="O36" s="223"/>
      <c r="P36" s="224" t="s">
        <v>44</v>
      </c>
    </row>
    <row r="37" spans="1:16" x14ac:dyDescent="0.2">
      <c r="A37" s="86" t="s">
        <v>30</v>
      </c>
      <c r="B37" s="87" t="s">
        <v>34</v>
      </c>
      <c r="C37" s="242" t="s">
        <v>117</v>
      </c>
      <c r="D37" s="243">
        <v>1014</v>
      </c>
      <c r="E37" s="244" t="s">
        <v>17</v>
      </c>
      <c r="F37" s="245" t="s">
        <v>118</v>
      </c>
      <c r="G37" s="246" t="s">
        <v>119</v>
      </c>
      <c r="H37" s="247">
        <v>100</v>
      </c>
      <c r="I37" s="248" t="s">
        <v>17</v>
      </c>
      <c r="J37" s="249" t="s">
        <v>118</v>
      </c>
      <c r="K37" s="250">
        <v>100</v>
      </c>
      <c r="L37" s="251"/>
      <c r="M37" s="252"/>
      <c r="N37" s="253"/>
      <c r="O37" s="254"/>
      <c r="P37" s="255"/>
    </row>
    <row r="38" spans="1:16" ht="45" x14ac:dyDescent="0.2">
      <c r="A38" s="86" t="s">
        <v>30</v>
      </c>
      <c r="B38" s="87" t="s">
        <v>34</v>
      </c>
      <c r="C38" s="87" t="s">
        <v>120</v>
      </c>
      <c r="D38" s="88">
        <v>1160</v>
      </c>
      <c r="E38" s="145" t="s">
        <v>17</v>
      </c>
      <c r="F38" s="146" t="s">
        <v>121</v>
      </c>
      <c r="G38" s="147" t="s">
        <v>122</v>
      </c>
      <c r="H38" s="148">
        <v>100</v>
      </c>
      <c r="I38" s="149" t="s">
        <v>17</v>
      </c>
      <c r="J38" s="150" t="s">
        <v>121</v>
      </c>
      <c r="K38" s="151">
        <v>100</v>
      </c>
      <c r="L38" s="152"/>
      <c r="M38" s="153"/>
      <c r="N38" s="154"/>
      <c r="O38" s="155"/>
      <c r="P38" s="156"/>
    </row>
    <row r="39" spans="1:16" ht="13.5" thickBot="1" x14ac:dyDescent="0.25">
      <c r="A39" s="115" t="s">
        <v>30</v>
      </c>
      <c r="B39" s="116" t="s">
        <v>34</v>
      </c>
      <c r="C39" s="256" t="s">
        <v>123</v>
      </c>
      <c r="D39" s="257">
        <v>254</v>
      </c>
      <c r="E39" s="258" t="s">
        <v>34</v>
      </c>
      <c r="F39" s="259" t="s">
        <v>34</v>
      </c>
      <c r="G39" s="260" t="s">
        <v>34</v>
      </c>
      <c r="H39" s="261" t="s">
        <v>34</v>
      </c>
      <c r="I39" s="262" t="s">
        <v>34</v>
      </c>
      <c r="J39" s="263" t="s">
        <v>34</v>
      </c>
      <c r="K39" s="264" t="s">
        <v>34</v>
      </c>
      <c r="L39" s="265"/>
      <c r="M39" s="266"/>
      <c r="N39" s="267"/>
      <c r="O39" s="268"/>
      <c r="P39" s="269"/>
    </row>
    <row r="40" spans="1:16" ht="25.5" x14ac:dyDescent="0.2">
      <c r="A40" s="86" t="s">
        <v>30</v>
      </c>
      <c r="B40" s="87" t="s">
        <v>124</v>
      </c>
      <c r="C40" s="87" t="s">
        <v>125</v>
      </c>
      <c r="D40" s="88">
        <v>2144</v>
      </c>
      <c r="E40" s="185" t="s">
        <v>17</v>
      </c>
      <c r="F40" s="186" t="s">
        <v>126</v>
      </c>
      <c r="G40" s="187" t="s">
        <v>127</v>
      </c>
      <c r="H40" s="188">
        <v>100</v>
      </c>
      <c r="I40" s="189" t="s">
        <v>17</v>
      </c>
      <c r="J40" s="190" t="s">
        <v>126</v>
      </c>
      <c r="K40" s="191">
        <v>100</v>
      </c>
      <c r="L40" s="192"/>
      <c r="M40" s="193"/>
      <c r="N40" s="194"/>
      <c r="O40" s="195"/>
      <c r="P40" s="196" t="s">
        <v>44</v>
      </c>
    </row>
    <row r="41" spans="1:16" x14ac:dyDescent="0.2">
      <c r="A41" s="86" t="s">
        <v>30</v>
      </c>
      <c r="B41" s="87" t="s">
        <v>34</v>
      </c>
      <c r="C41" s="197" t="s">
        <v>34</v>
      </c>
      <c r="D41" s="198" t="s">
        <v>45</v>
      </c>
      <c r="E41" s="199" t="s">
        <v>17</v>
      </c>
      <c r="F41" s="200" t="s">
        <v>128</v>
      </c>
      <c r="G41" s="201" t="s">
        <v>129</v>
      </c>
      <c r="H41" s="202">
        <v>50</v>
      </c>
      <c r="I41" s="270"/>
      <c r="J41" s="271"/>
      <c r="K41" s="272"/>
      <c r="L41" s="273"/>
      <c r="M41" s="207"/>
      <c r="N41" s="208" t="s">
        <v>54</v>
      </c>
      <c r="O41" s="209" t="s">
        <v>55</v>
      </c>
      <c r="P41" s="210"/>
    </row>
    <row r="42" spans="1:16" ht="77.25" thickBot="1" x14ac:dyDescent="0.25">
      <c r="A42" s="115" t="s">
        <v>30</v>
      </c>
      <c r="B42" s="116" t="s">
        <v>34</v>
      </c>
      <c r="C42" s="274" t="s">
        <v>130</v>
      </c>
      <c r="D42" s="275">
        <v>1359</v>
      </c>
      <c r="E42" s="276" t="s">
        <v>17</v>
      </c>
      <c r="F42" s="277" t="s">
        <v>131</v>
      </c>
      <c r="G42" s="278" t="s">
        <v>132</v>
      </c>
      <c r="H42" s="279">
        <v>100</v>
      </c>
      <c r="I42" s="280" t="s">
        <v>17</v>
      </c>
      <c r="J42" s="281" t="s">
        <v>131</v>
      </c>
      <c r="K42" s="282">
        <v>100</v>
      </c>
      <c r="L42" s="283"/>
      <c r="M42" s="284" t="s">
        <v>43</v>
      </c>
      <c r="N42" s="285"/>
      <c r="O42" s="286"/>
      <c r="P42" s="287"/>
    </row>
    <row r="43" spans="1:16" ht="89.25" x14ac:dyDescent="0.2">
      <c r="A43" s="86" t="s">
        <v>30</v>
      </c>
      <c r="B43" s="87" t="s">
        <v>133</v>
      </c>
      <c r="C43" s="238" t="s">
        <v>134</v>
      </c>
      <c r="D43" s="239">
        <v>2216</v>
      </c>
      <c r="E43" s="185" t="s">
        <v>17</v>
      </c>
      <c r="F43" s="186" t="s">
        <v>135</v>
      </c>
      <c r="G43" s="187" t="s">
        <v>136</v>
      </c>
      <c r="H43" s="188">
        <v>100</v>
      </c>
      <c r="I43" s="189" t="s">
        <v>17</v>
      </c>
      <c r="J43" s="190" t="s">
        <v>135</v>
      </c>
      <c r="K43" s="191">
        <v>100</v>
      </c>
      <c r="L43" s="192"/>
      <c r="M43" s="193" t="s">
        <v>137</v>
      </c>
      <c r="N43" s="194"/>
      <c r="O43" s="195"/>
      <c r="P43" s="196" t="s">
        <v>138</v>
      </c>
    </row>
    <row r="44" spans="1:16" ht="38.25" x14ac:dyDescent="0.2">
      <c r="A44" s="86" t="s">
        <v>30</v>
      </c>
      <c r="B44" s="87" t="s">
        <v>34</v>
      </c>
      <c r="C44" s="197" t="s">
        <v>139</v>
      </c>
      <c r="D44" s="198">
        <v>388</v>
      </c>
      <c r="E44" s="288" t="s">
        <v>17</v>
      </c>
      <c r="F44" s="289" t="s">
        <v>140</v>
      </c>
      <c r="G44" s="290" t="s">
        <v>141</v>
      </c>
      <c r="H44" s="291">
        <v>50</v>
      </c>
      <c r="I44" s="292"/>
      <c r="J44" s="293"/>
      <c r="K44" s="294"/>
      <c r="L44" s="295"/>
      <c r="M44" s="296" t="s">
        <v>137</v>
      </c>
      <c r="N44" s="297" t="s">
        <v>54</v>
      </c>
      <c r="O44" s="298" t="s">
        <v>55</v>
      </c>
      <c r="P44" s="299"/>
    </row>
    <row r="45" spans="1:16" ht="25.5" x14ac:dyDescent="0.2">
      <c r="A45" s="86" t="s">
        <v>30</v>
      </c>
      <c r="B45" s="87" t="s">
        <v>34</v>
      </c>
      <c r="C45" s="87" t="s">
        <v>142</v>
      </c>
      <c r="D45" s="88">
        <v>2556</v>
      </c>
      <c r="E45" s="225" t="s">
        <v>17</v>
      </c>
      <c r="F45" s="226" t="s">
        <v>143</v>
      </c>
      <c r="G45" s="227" t="s">
        <v>144</v>
      </c>
      <c r="H45" s="228">
        <v>100</v>
      </c>
      <c r="I45" s="229" t="s">
        <v>17</v>
      </c>
      <c r="J45" s="230" t="s">
        <v>143</v>
      </c>
      <c r="K45" s="231">
        <v>100</v>
      </c>
      <c r="L45" s="232"/>
      <c r="M45" s="233"/>
      <c r="N45" s="234"/>
      <c r="O45" s="235"/>
      <c r="P45" s="236" t="s">
        <v>44</v>
      </c>
    </row>
    <row r="46" spans="1:16" ht="115.5" thickBot="1" x14ac:dyDescent="0.25">
      <c r="A46" s="86" t="s">
        <v>30</v>
      </c>
      <c r="B46" s="87" t="s">
        <v>34</v>
      </c>
      <c r="C46" s="87" t="s">
        <v>34</v>
      </c>
      <c r="D46" s="88" t="s">
        <v>45</v>
      </c>
      <c r="E46" s="300" t="s">
        <v>17</v>
      </c>
      <c r="F46" s="301" t="s">
        <v>145</v>
      </c>
      <c r="G46" s="302" t="s">
        <v>146</v>
      </c>
      <c r="H46" s="303">
        <v>100</v>
      </c>
      <c r="I46" s="304" t="s">
        <v>17</v>
      </c>
      <c r="J46" s="305" t="s">
        <v>145</v>
      </c>
      <c r="K46" s="306">
        <v>100</v>
      </c>
      <c r="L46" s="307"/>
      <c r="M46" s="308" t="s">
        <v>147</v>
      </c>
      <c r="N46" s="309"/>
      <c r="O46" s="310"/>
      <c r="P46" s="311"/>
    </row>
    <row r="47" spans="1:16" ht="21.75" thickTop="1" thickBot="1" x14ac:dyDescent="0.25">
      <c r="A47" s="312" t="s">
        <v>148</v>
      </c>
      <c r="B47" s="313"/>
      <c r="C47" s="314"/>
      <c r="D47" s="315" t="s">
        <v>31</v>
      </c>
      <c r="E47" s="316"/>
      <c r="F47" s="314" t="s">
        <v>32</v>
      </c>
      <c r="G47" s="317"/>
      <c r="H47" s="318">
        <f>SUM(H48:H81)/100</f>
        <v>26.250010000000003</v>
      </c>
      <c r="I47" s="319"/>
      <c r="J47" s="320" t="s">
        <v>33</v>
      </c>
      <c r="K47" s="318">
        <f>SUM(K48:K81)/100</f>
        <v>22.750019999999999</v>
      </c>
      <c r="L47" s="321"/>
      <c r="M47" s="322" t="str">
        <f>VLOOKUP(A47,[5]Zähl!B$10:U$61,10)</f>
        <v/>
      </c>
      <c r="N47" s="323" t="str">
        <f>IF(ABS(K47-VLOOKUP(A47,[5]Zielzahlen!B$3:L$53,2))&lt;0.01,"","Differenz: "&amp;TEXT(K47-VLOOKUP(A47,[5]Zielzahlen!B$3:L$53,2),"0,00"))</f>
        <v/>
      </c>
      <c r="O47" s="324">
        <f>VLOOKUP(A47,[5]Zielzahlen!B$3:L$53,3)</f>
        <v>0</v>
      </c>
      <c r="P47" s="325"/>
    </row>
    <row r="48" spans="1:16" ht="243.75" thickTop="1" thickBot="1" x14ac:dyDescent="0.25">
      <c r="A48" s="71" t="s">
        <v>148</v>
      </c>
      <c r="B48" s="326" t="s">
        <v>45</v>
      </c>
      <c r="C48" s="72" t="s">
        <v>149</v>
      </c>
      <c r="D48" s="73" t="s">
        <v>34</v>
      </c>
      <c r="E48" s="74"/>
      <c r="F48" s="75"/>
      <c r="G48" s="76"/>
      <c r="H48" s="77"/>
      <c r="I48" s="78" t="s">
        <v>35</v>
      </c>
      <c r="J48" s="79" t="s">
        <v>150</v>
      </c>
      <c r="K48" s="80">
        <v>75</v>
      </c>
      <c r="L48" s="81"/>
      <c r="M48" s="327" t="s">
        <v>151</v>
      </c>
      <c r="N48" s="83"/>
      <c r="O48" s="84"/>
      <c r="P48" s="85"/>
    </row>
    <row r="49" spans="1:16" ht="33.75" x14ac:dyDescent="0.2">
      <c r="A49" s="86" t="s">
        <v>148</v>
      </c>
      <c r="B49" s="87" t="s">
        <v>148</v>
      </c>
      <c r="C49" s="87" t="s">
        <v>152</v>
      </c>
      <c r="D49" s="88">
        <v>2911</v>
      </c>
      <c r="E49" s="89" t="s">
        <v>40</v>
      </c>
      <c r="F49" s="90" t="s">
        <v>153</v>
      </c>
      <c r="G49" s="91" t="s">
        <v>154</v>
      </c>
      <c r="H49" s="92">
        <v>100</v>
      </c>
      <c r="I49" s="93" t="s">
        <v>40</v>
      </c>
      <c r="J49" s="94" t="s">
        <v>153</v>
      </c>
      <c r="K49" s="95">
        <v>100</v>
      </c>
      <c r="L49" s="96"/>
      <c r="M49" s="97"/>
      <c r="N49" s="98"/>
      <c r="O49" s="99"/>
      <c r="P49" s="100" t="s">
        <v>44</v>
      </c>
    </row>
    <row r="50" spans="1:16" ht="25.5" x14ac:dyDescent="0.2">
      <c r="A50" s="86" t="s">
        <v>148</v>
      </c>
      <c r="B50" s="87" t="s">
        <v>34</v>
      </c>
      <c r="C50" s="87" t="s">
        <v>34</v>
      </c>
      <c r="D50" s="88" t="s">
        <v>45</v>
      </c>
      <c r="E50" s="102" t="s">
        <v>46</v>
      </c>
      <c r="F50" s="103" t="s">
        <v>155</v>
      </c>
      <c r="G50" s="104" t="s">
        <v>48</v>
      </c>
      <c r="H50" s="105">
        <v>100</v>
      </c>
      <c r="I50" s="106" t="s">
        <v>46</v>
      </c>
      <c r="J50" s="107" t="s">
        <v>155</v>
      </c>
      <c r="K50" s="108">
        <v>100</v>
      </c>
      <c r="L50" s="109"/>
      <c r="M50" s="110"/>
      <c r="N50" s="111"/>
      <c r="O50" s="112"/>
      <c r="P50" s="113"/>
    </row>
    <row r="51" spans="1:16" ht="25.5" x14ac:dyDescent="0.2">
      <c r="A51" s="86" t="s">
        <v>148</v>
      </c>
      <c r="B51" s="87" t="s">
        <v>34</v>
      </c>
      <c r="C51" s="87" t="s">
        <v>34</v>
      </c>
      <c r="D51" s="88" t="s">
        <v>45</v>
      </c>
      <c r="E51" s="102" t="s">
        <v>17</v>
      </c>
      <c r="F51" s="103" t="s">
        <v>156</v>
      </c>
      <c r="G51" s="104" t="s">
        <v>157</v>
      </c>
      <c r="H51" s="105">
        <v>100</v>
      </c>
      <c r="I51" s="106" t="s">
        <v>17</v>
      </c>
      <c r="J51" s="107" t="s">
        <v>156</v>
      </c>
      <c r="K51" s="108">
        <v>100</v>
      </c>
      <c r="L51" s="109"/>
      <c r="M51" s="110"/>
      <c r="N51" s="111"/>
      <c r="O51" s="112"/>
      <c r="P51" s="113"/>
    </row>
    <row r="52" spans="1:16" ht="76.5" x14ac:dyDescent="0.2">
      <c r="A52" s="86" t="s">
        <v>148</v>
      </c>
      <c r="B52" s="87" t="s">
        <v>34</v>
      </c>
      <c r="C52" s="197" t="s">
        <v>34</v>
      </c>
      <c r="D52" s="198" t="s">
        <v>45</v>
      </c>
      <c r="E52" s="199" t="s">
        <v>17</v>
      </c>
      <c r="F52" s="200" t="s">
        <v>158</v>
      </c>
      <c r="G52" s="201" t="s">
        <v>159</v>
      </c>
      <c r="H52" s="202">
        <v>50</v>
      </c>
      <c r="I52" s="270"/>
      <c r="J52" s="271"/>
      <c r="K52" s="272"/>
      <c r="L52" s="273"/>
      <c r="M52" s="328" t="s">
        <v>160</v>
      </c>
      <c r="N52" s="208" t="s">
        <v>54</v>
      </c>
      <c r="O52" s="209" t="s">
        <v>55</v>
      </c>
      <c r="P52" s="210"/>
    </row>
    <row r="53" spans="1:16" ht="89.25" x14ac:dyDescent="0.2">
      <c r="A53" s="86" t="s">
        <v>148</v>
      </c>
      <c r="B53" s="87" t="s">
        <v>34</v>
      </c>
      <c r="C53" s="242" t="s">
        <v>161</v>
      </c>
      <c r="D53" s="243">
        <v>2490</v>
      </c>
      <c r="E53" s="244" t="s">
        <v>17</v>
      </c>
      <c r="F53" s="245" t="s">
        <v>162</v>
      </c>
      <c r="G53" s="246" t="s">
        <v>163</v>
      </c>
      <c r="H53" s="247">
        <v>100</v>
      </c>
      <c r="I53" s="248" t="s">
        <v>17</v>
      </c>
      <c r="J53" s="249" t="s">
        <v>162</v>
      </c>
      <c r="K53" s="250">
        <v>100</v>
      </c>
      <c r="L53" s="251"/>
      <c r="M53" s="252" t="s">
        <v>164</v>
      </c>
      <c r="N53" s="253"/>
      <c r="O53" s="254"/>
      <c r="P53" s="255"/>
    </row>
    <row r="54" spans="1:16" ht="25.5" x14ac:dyDescent="0.2">
      <c r="A54" s="86" t="s">
        <v>148</v>
      </c>
      <c r="B54" s="87" t="s">
        <v>34</v>
      </c>
      <c r="C54" s="329" t="s">
        <v>165</v>
      </c>
      <c r="D54" s="330">
        <v>3290</v>
      </c>
      <c r="E54" s="225" t="s">
        <v>17</v>
      </c>
      <c r="F54" s="226" t="s">
        <v>166</v>
      </c>
      <c r="G54" s="227" t="s">
        <v>167</v>
      </c>
      <c r="H54" s="228">
        <v>100</v>
      </c>
      <c r="I54" s="229" t="s">
        <v>17</v>
      </c>
      <c r="J54" s="230" t="s">
        <v>166</v>
      </c>
      <c r="K54" s="231">
        <v>100</v>
      </c>
      <c r="L54" s="232"/>
      <c r="M54" s="233"/>
      <c r="N54" s="234"/>
      <c r="O54" s="235"/>
      <c r="P54" s="236" t="s">
        <v>44</v>
      </c>
    </row>
    <row r="55" spans="1:16" ht="89.25" x14ac:dyDescent="0.2">
      <c r="A55" s="86" t="s">
        <v>148</v>
      </c>
      <c r="B55" s="87" t="s">
        <v>34</v>
      </c>
      <c r="C55" s="87"/>
      <c r="D55" s="88"/>
      <c r="E55" s="145" t="s">
        <v>17</v>
      </c>
      <c r="F55" s="146" t="s">
        <v>168</v>
      </c>
      <c r="G55" s="147" t="s">
        <v>169</v>
      </c>
      <c r="H55" s="148">
        <v>100</v>
      </c>
      <c r="I55" s="149" t="s">
        <v>17</v>
      </c>
      <c r="J55" s="150" t="s">
        <v>168</v>
      </c>
      <c r="K55" s="151">
        <v>50</v>
      </c>
      <c r="L55" s="152"/>
      <c r="M55" s="153" t="s">
        <v>170</v>
      </c>
      <c r="N55" s="154" t="s">
        <v>171</v>
      </c>
      <c r="O55" s="155" t="s">
        <v>55</v>
      </c>
      <c r="P55" s="156"/>
    </row>
    <row r="56" spans="1:16" ht="25.5" x14ac:dyDescent="0.2">
      <c r="A56" s="86" t="s">
        <v>148</v>
      </c>
      <c r="B56" s="87" t="s">
        <v>34</v>
      </c>
      <c r="C56" s="157" t="s">
        <v>172</v>
      </c>
      <c r="D56" s="158">
        <v>2490</v>
      </c>
      <c r="E56" s="159" t="s">
        <v>34</v>
      </c>
      <c r="F56" s="160" t="s">
        <v>34</v>
      </c>
      <c r="G56" s="161" t="s">
        <v>34</v>
      </c>
      <c r="H56" s="162" t="s">
        <v>34</v>
      </c>
      <c r="I56" s="163" t="s">
        <v>34</v>
      </c>
      <c r="J56" s="164" t="s">
        <v>34</v>
      </c>
      <c r="K56" s="165" t="s">
        <v>34</v>
      </c>
      <c r="L56" s="166"/>
      <c r="M56" s="167"/>
      <c r="N56" s="168"/>
      <c r="O56" s="169"/>
      <c r="P56" s="170"/>
    </row>
    <row r="57" spans="1:16" ht="25.5" x14ac:dyDescent="0.2">
      <c r="A57" s="86" t="s">
        <v>148</v>
      </c>
      <c r="B57" s="87" t="s">
        <v>34</v>
      </c>
      <c r="C57" s="211" t="s">
        <v>173</v>
      </c>
      <c r="D57" s="212">
        <v>1246</v>
      </c>
      <c r="E57" s="213" t="s">
        <v>17</v>
      </c>
      <c r="F57" s="214" t="s">
        <v>174</v>
      </c>
      <c r="G57" s="215" t="s">
        <v>175</v>
      </c>
      <c r="H57" s="216">
        <v>75</v>
      </c>
      <c r="I57" s="217" t="s">
        <v>17</v>
      </c>
      <c r="J57" s="218" t="s">
        <v>174</v>
      </c>
      <c r="K57" s="219">
        <v>75</v>
      </c>
      <c r="L57" s="220"/>
      <c r="M57" s="221"/>
      <c r="N57" s="222"/>
      <c r="O57" s="223"/>
      <c r="P57" s="224"/>
    </row>
    <row r="58" spans="1:16" ht="77.25" thickBot="1" x14ac:dyDescent="0.25">
      <c r="A58" s="115" t="s">
        <v>148</v>
      </c>
      <c r="B58" s="116" t="s">
        <v>34</v>
      </c>
      <c r="C58" s="274" t="s">
        <v>176</v>
      </c>
      <c r="D58" s="275">
        <v>2489</v>
      </c>
      <c r="E58" s="276" t="s">
        <v>17</v>
      </c>
      <c r="F58" s="277" t="s">
        <v>177</v>
      </c>
      <c r="G58" s="278" t="s">
        <v>178</v>
      </c>
      <c r="H58" s="279">
        <v>100</v>
      </c>
      <c r="I58" s="280" t="s">
        <v>17</v>
      </c>
      <c r="J58" s="281" t="s">
        <v>177</v>
      </c>
      <c r="K58" s="282">
        <v>100</v>
      </c>
      <c r="L58" s="283"/>
      <c r="M58" s="331" t="s">
        <v>160</v>
      </c>
      <c r="N58" s="285"/>
      <c r="O58" s="286"/>
      <c r="P58" s="287"/>
    </row>
    <row r="59" spans="1:16" ht="89.25" x14ac:dyDescent="0.2">
      <c r="A59" s="86" t="s">
        <v>148</v>
      </c>
      <c r="B59" s="87" t="s">
        <v>179</v>
      </c>
      <c r="C59" s="238" t="s">
        <v>180</v>
      </c>
      <c r="D59" s="239">
        <v>976</v>
      </c>
      <c r="E59" s="185" t="s">
        <v>17</v>
      </c>
      <c r="F59" s="186" t="s">
        <v>181</v>
      </c>
      <c r="G59" s="187" t="s">
        <v>182</v>
      </c>
      <c r="H59" s="188">
        <v>75</v>
      </c>
      <c r="I59" s="189" t="s">
        <v>17</v>
      </c>
      <c r="J59" s="190" t="s">
        <v>181</v>
      </c>
      <c r="K59" s="191">
        <v>100</v>
      </c>
      <c r="L59" s="192"/>
      <c r="M59" s="193" t="s">
        <v>183</v>
      </c>
      <c r="N59" s="194" t="s">
        <v>184</v>
      </c>
      <c r="O59" s="195" t="s">
        <v>185</v>
      </c>
      <c r="P59" s="196" t="s">
        <v>186</v>
      </c>
    </row>
    <row r="60" spans="1:16" ht="38.25" x14ac:dyDescent="0.2">
      <c r="A60" s="86" t="s">
        <v>148</v>
      </c>
      <c r="B60" s="87" t="s">
        <v>34</v>
      </c>
      <c r="C60" s="197" t="s">
        <v>187</v>
      </c>
      <c r="D60" s="198">
        <v>748</v>
      </c>
      <c r="E60" s="288" t="s">
        <v>17</v>
      </c>
      <c r="F60" s="289" t="s">
        <v>188</v>
      </c>
      <c r="G60" s="290" t="s">
        <v>189</v>
      </c>
      <c r="H60" s="291">
        <v>75</v>
      </c>
      <c r="I60" s="292"/>
      <c r="J60" s="293"/>
      <c r="K60" s="294"/>
      <c r="L60" s="295"/>
      <c r="M60" s="296" t="s">
        <v>183</v>
      </c>
      <c r="N60" s="297" t="s">
        <v>54</v>
      </c>
      <c r="O60" s="298" t="s">
        <v>55</v>
      </c>
      <c r="P60" s="299"/>
    </row>
    <row r="61" spans="1:16" ht="38.25" x14ac:dyDescent="0.2">
      <c r="A61" s="86" t="s">
        <v>148</v>
      </c>
      <c r="B61" s="87" t="s">
        <v>34</v>
      </c>
      <c r="C61" s="242" t="s">
        <v>190</v>
      </c>
      <c r="D61" s="243">
        <v>1519</v>
      </c>
      <c r="E61" s="244" t="s">
        <v>17</v>
      </c>
      <c r="F61" s="245" t="s">
        <v>191</v>
      </c>
      <c r="G61" s="246" t="s">
        <v>192</v>
      </c>
      <c r="H61" s="247">
        <v>100</v>
      </c>
      <c r="I61" s="248" t="s">
        <v>17</v>
      </c>
      <c r="J61" s="249" t="s">
        <v>191</v>
      </c>
      <c r="K61" s="250">
        <v>75</v>
      </c>
      <c r="L61" s="251"/>
      <c r="M61" s="252"/>
      <c r="N61" s="253" t="s">
        <v>171</v>
      </c>
      <c r="O61" s="254" t="s">
        <v>55</v>
      </c>
      <c r="P61" s="255" t="s">
        <v>44</v>
      </c>
    </row>
    <row r="62" spans="1:16" ht="114.75" x14ac:dyDescent="0.2">
      <c r="A62" s="86" t="s">
        <v>148</v>
      </c>
      <c r="B62" s="87" t="s">
        <v>34</v>
      </c>
      <c r="C62" s="332" t="s">
        <v>193</v>
      </c>
      <c r="D62" s="333">
        <v>1992</v>
      </c>
      <c r="E62" s="225" t="s">
        <v>17</v>
      </c>
      <c r="F62" s="226" t="s">
        <v>194</v>
      </c>
      <c r="G62" s="227" t="s">
        <v>195</v>
      </c>
      <c r="H62" s="228">
        <v>100</v>
      </c>
      <c r="I62" s="229" t="s">
        <v>17</v>
      </c>
      <c r="J62" s="230" t="s">
        <v>194</v>
      </c>
      <c r="K62" s="231">
        <v>100</v>
      </c>
      <c r="L62" s="232"/>
      <c r="M62" s="233" t="s">
        <v>196</v>
      </c>
      <c r="N62" s="234"/>
      <c r="O62" s="235"/>
      <c r="P62" s="236" t="s">
        <v>197</v>
      </c>
    </row>
    <row r="63" spans="1:16" ht="90" thickBot="1" x14ac:dyDescent="0.25">
      <c r="A63" s="115" t="s">
        <v>148</v>
      </c>
      <c r="B63" s="116" t="s">
        <v>34</v>
      </c>
      <c r="C63" s="116" t="s">
        <v>198</v>
      </c>
      <c r="D63" s="237">
        <v>512</v>
      </c>
      <c r="E63" s="258" t="s">
        <v>17</v>
      </c>
      <c r="F63" s="259" t="s">
        <v>199</v>
      </c>
      <c r="G63" s="260" t="s">
        <v>200</v>
      </c>
      <c r="H63" s="261">
        <v>50</v>
      </c>
      <c r="I63" s="262" t="s">
        <v>17</v>
      </c>
      <c r="J63" s="263" t="s">
        <v>199</v>
      </c>
      <c r="K63" s="264">
        <v>1E-3</v>
      </c>
      <c r="L63" s="265"/>
      <c r="M63" s="334" t="s">
        <v>201</v>
      </c>
      <c r="N63" s="267" t="s">
        <v>202</v>
      </c>
      <c r="O63" s="268" t="s">
        <v>55</v>
      </c>
      <c r="P63" s="269"/>
    </row>
    <row r="64" spans="1:16" ht="45" x14ac:dyDescent="0.2">
      <c r="A64" s="86" t="s">
        <v>148</v>
      </c>
      <c r="B64" s="87" t="s">
        <v>203</v>
      </c>
      <c r="C64" s="87" t="s">
        <v>204</v>
      </c>
      <c r="D64" s="88">
        <v>778</v>
      </c>
      <c r="E64" s="145" t="s">
        <v>17</v>
      </c>
      <c r="F64" s="146" t="s">
        <v>205</v>
      </c>
      <c r="G64" s="147" t="s">
        <v>206</v>
      </c>
      <c r="H64" s="148">
        <v>100</v>
      </c>
      <c r="I64" s="149" t="s">
        <v>17</v>
      </c>
      <c r="J64" s="150" t="s">
        <v>205</v>
      </c>
      <c r="K64" s="151">
        <v>100</v>
      </c>
      <c r="L64" s="152"/>
      <c r="M64" s="153"/>
      <c r="N64" s="154"/>
      <c r="O64" s="155"/>
      <c r="P64" s="156"/>
    </row>
    <row r="65" spans="1:16" x14ac:dyDescent="0.2">
      <c r="A65" s="86" t="s">
        <v>148</v>
      </c>
      <c r="B65" s="87" t="s">
        <v>34</v>
      </c>
      <c r="C65" s="240" t="s">
        <v>207</v>
      </c>
      <c r="D65" s="241">
        <v>665</v>
      </c>
      <c r="E65" s="89" t="s">
        <v>34</v>
      </c>
      <c r="F65" s="90" t="s">
        <v>34</v>
      </c>
      <c r="G65" s="91" t="s">
        <v>34</v>
      </c>
      <c r="H65" s="92" t="s">
        <v>34</v>
      </c>
      <c r="I65" s="93" t="s">
        <v>34</v>
      </c>
      <c r="J65" s="94" t="s">
        <v>34</v>
      </c>
      <c r="K65" s="95" t="s">
        <v>34</v>
      </c>
      <c r="L65" s="96"/>
      <c r="M65" s="97"/>
      <c r="N65" s="98"/>
      <c r="O65" s="99"/>
      <c r="P65" s="100"/>
    </row>
    <row r="66" spans="1:16" ht="51" x14ac:dyDescent="0.2">
      <c r="A66" s="86" t="s">
        <v>148</v>
      </c>
      <c r="B66" s="87" t="s">
        <v>34</v>
      </c>
      <c r="C66" s="335" t="s">
        <v>34</v>
      </c>
      <c r="D66" s="336" t="s">
        <v>45</v>
      </c>
      <c r="E66" s="337" t="s">
        <v>17</v>
      </c>
      <c r="F66" s="338" t="s">
        <v>208</v>
      </c>
      <c r="G66" s="339" t="s">
        <v>209</v>
      </c>
      <c r="H66" s="340">
        <v>1E-3</v>
      </c>
      <c r="I66" s="341" t="s">
        <v>17</v>
      </c>
      <c r="J66" s="342" t="s">
        <v>208</v>
      </c>
      <c r="K66" s="343">
        <v>1E-3</v>
      </c>
      <c r="L66" s="96"/>
      <c r="M66" s="97"/>
      <c r="N66" s="98"/>
      <c r="O66" s="99"/>
      <c r="P66" s="100"/>
    </row>
    <row r="67" spans="1:16" ht="25.5" x14ac:dyDescent="0.2">
      <c r="A67" s="86" t="s">
        <v>148</v>
      </c>
      <c r="B67" s="87" t="s">
        <v>34</v>
      </c>
      <c r="C67" s="87" t="s">
        <v>210</v>
      </c>
      <c r="D67" s="88">
        <v>4871</v>
      </c>
      <c r="E67" s="225" t="s">
        <v>17</v>
      </c>
      <c r="F67" s="226" t="s">
        <v>211</v>
      </c>
      <c r="G67" s="227" t="s">
        <v>212</v>
      </c>
      <c r="H67" s="228">
        <v>100</v>
      </c>
      <c r="I67" s="229" t="s">
        <v>17</v>
      </c>
      <c r="J67" s="230" t="s">
        <v>211</v>
      </c>
      <c r="K67" s="231">
        <v>100</v>
      </c>
      <c r="L67" s="232"/>
      <c r="M67" s="233"/>
      <c r="N67" s="234"/>
      <c r="O67" s="235"/>
      <c r="P67" s="236" t="s">
        <v>44</v>
      </c>
    </row>
    <row r="68" spans="1:16" ht="56.25" x14ac:dyDescent="0.2">
      <c r="A68" s="86" t="s">
        <v>148</v>
      </c>
      <c r="B68" s="87" t="s">
        <v>34</v>
      </c>
      <c r="C68" s="87" t="s">
        <v>34</v>
      </c>
      <c r="D68" s="88" t="s">
        <v>45</v>
      </c>
      <c r="E68" s="102" t="s">
        <v>17</v>
      </c>
      <c r="F68" s="103" t="s">
        <v>213</v>
      </c>
      <c r="G68" s="104" t="s">
        <v>214</v>
      </c>
      <c r="H68" s="105">
        <v>100</v>
      </c>
      <c r="I68" s="106" t="s">
        <v>17</v>
      </c>
      <c r="J68" s="107" t="s">
        <v>213</v>
      </c>
      <c r="K68" s="108">
        <v>100</v>
      </c>
      <c r="L68" s="109"/>
      <c r="M68" s="110"/>
      <c r="N68" s="111"/>
      <c r="O68" s="112"/>
      <c r="P68" s="113"/>
    </row>
    <row r="69" spans="1:16" ht="64.5" thickBot="1" x14ac:dyDescent="0.25">
      <c r="A69" s="115" t="s">
        <v>148</v>
      </c>
      <c r="B69" s="116" t="s">
        <v>34</v>
      </c>
      <c r="C69" s="116" t="s">
        <v>34</v>
      </c>
      <c r="D69" s="237" t="s">
        <v>45</v>
      </c>
      <c r="E69" s="119" t="s">
        <v>17</v>
      </c>
      <c r="F69" s="120" t="s">
        <v>216</v>
      </c>
      <c r="G69" s="121" t="s">
        <v>217</v>
      </c>
      <c r="H69" s="122">
        <v>50</v>
      </c>
      <c r="I69" s="123"/>
      <c r="J69" s="124"/>
      <c r="K69" s="125"/>
      <c r="L69" s="126"/>
      <c r="M69" s="127" t="s">
        <v>218</v>
      </c>
      <c r="N69" s="128" t="s">
        <v>54</v>
      </c>
      <c r="O69" s="129" t="s">
        <v>55</v>
      </c>
      <c r="P69" s="130"/>
    </row>
    <row r="70" spans="1:16" ht="33.75" x14ac:dyDescent="0.2">
      <c r="A70" s="86" t="s">
        <v>148</v>
      </c>
      <c r="B70" s="87" t="s">
        <v>219</v>
      </c>
      <c r="C70" s="87" t="s">
        <v>220</v>
      </c>
      <c r="D70" s="88">
        <v>2393</v>
      </c>
      <c r="E70" s="185" t="s">
        <v>17</v>
      </c>
      <c r="F70" s="186" t="s">
        <v>221</v>
      </c>
      <c r="G70" s="187" t="s">
        <v>222</v>
      </c>
      <c r="H70" s="188">
        <v>100</v>
      </c>
      <c r="I70" s="189" t="s">
        <v>17</v>
      </c>
      <c r="J70" s="190" t="s">
        <v>221</v>
      </c>
      <c r="K70" s="191">
        <v>100</v>
      </c>
      <c r="L70" s="192"/>
      <c r="M70" s="193"/>
      <c r="N70" s="194"/>
      <c r="O70" s="195"/>
      <c r="P70" s="196" t="s">
        <v>44</v>
      </c>
    </row>
    <row r="71" spans="1:16" x14ac:dyDescent="0.2">
      <c r="A71" s="86" t="s">
        <v>148</v>
      </c>
      <c r="B71" s="87" t="s">
        <v>34</v>
      </c>
      <c r="C71" s="197" t="s">
        <v>34</v>
      </c>
      <c r="D71" s="198" t="s">
        <v>45</v>
      </c>
      <c r="E71" s="199" t="s">
        <v>17</v>
      </c>
      <c r="F71" s="200" t="s">
        <v>223</v>
      </c>
      <c r="G71" s="201" t="s">
        <v>224</v>
      </c>
      <c r="H71" s="202">
        <v>50</v>
      </c>
      <c r="I71" s="270"/>
      <c r="J71" s="271"/>
      <c r="K71" s="272"/>
      <c r="L71" s="273"/>
      <c r="M71" s="207"/>
      <c r="N71" s="208" t="s">
        <v>54</v>
      </c>
      <c r="O71" s="209" t="s">
        <v>55</v>
      </c>
      <c r="P71" s="210"/>
    </row>
    <row r="72" spans="1:16" ht="127.5" x14ac:dyDescent="0.2">
      <c r="A72" s="86" t="s">
        <v>148</v>
      </c>
      <c r="B72" s="87" t="s">
        <v>34</v>
      </c>
      <c r="C72" s="242" t="s">
        <v>225</v>
      </c>
      <c r="D72" s="243">
        <v>2449</v>
      </c>
      <c r="E72" s="244" t="s">
        <v>17</v>
      </c>
      <c r="F72" s="245" t="s">
        <v>226</v>
      </c>
      <c r="G72" s="246" t="s">
        <v>227</v>
      </c>
      <c r="H72" s="247">
        <v>100</v>
      </c>
      <c r="I72" s="248" t="s">
        <v>17</v>
      </c>
      <c r="J72" s="249" t="s">
        <v>226</v>
      </c>
      <c r="K72" s="250">
        <v>100</v>
      </c>
      <c r="L72" s="251"/>
      <c r="M72" s="252" t="s">
        <v>228</v>
      </c>
      <c r="N72" s="253"/>
      <c r="O72" s="254"/>
      <c r="P72" s="255"/>
    </row>
    <row r="73" spans="1:16" ht="127.5" x14ac:dyDescent="0.2">
      <c r="A73" s="86" t="s">
        <v>148</v>
      </c>
      <c r="B73" s="87" t="s">
        <v>34</v>
      </c>
      <c r="C73" s="332" t="s">
        <v>229</v>
      </c>
      <c r="D73" s="333">
        <v>1009</v>
      </c>
      <c r="E73" s="344" t="s">
        <v>17</v>
      </c>
      <c r="F73" s="345" t="s">
        <v>230</v>
      </c>
      <c r="G73" s="346" t="s">
        <v>231</v>
      </c>
      <c r="H73" s="347">
        <v>100</v>
      </c>
      <c r="I73" s="348" t="s">
        <v>17</v>
      </c>
      <c r="J73" s="349" t="s">
        <v>230</v>
      </c>
      <c r="K73" s="350">
        <v>100</v>
      </c>
      <c r="L73" s="351"/>
      <c r="M73" s="352" t="s">
        <v>228</v>
      </c>
      <c r="N73" s="353"/>
      <c r="O73" s="354"/>
      <c r="P73" s="355"/>
    </row>
    <row r="74" spans="1:16" x14ac:dyDescent="0.2">
      <c r="A74" s="86" t="s">
        <v>148</v>
      </c>
      <c r="B74" s="87" t="s">
        <v>34</v>
      </c>
      <c r="C74" s="356" t="s">
        <v>232</v>
      </c>
      <c r="D74" s="357">
        <v>2449</v>
      </c>
      <c r="E74" s="145"/>
      <c r="F74" s="146"/>
      <c r="G74" s="147"/>
      <c r="H74" s="148"/>
      <c r="I74" s="149"/>
      <c r="J74" s="150"/>
      <c r="K74" s="151"/>
      <c r="L74" s="152"/>
      <c r="M74" s="153"/>
      <c r="N74" s="154"/>
      <c r="O74" s="155"/>
      <c r="P74" s="156"/>
    </row>
    <row r="75" spans="1:16" ht="64.5" thickBot="1" x14ac:dyDescent="0.25">
      <c r="A75" s="115" t="s">
        <v>148</v>
      </c>
      <c r="B75" s="116" t="s">
        <v>34</v>
      </c>
      <c r="C75" s="274" t="s">
        <v>233</v>
      </c>
      <c r="D75" s="275">
        <v>1213</v>
      </c>
      <c r="E75" s="276" t="s">
        <v>17</v>
      </c>
      <c r="F75" s="277" t="s">
        <v>234</v>
      </c>
      <c r="G75" s="278" t="s">
        <v>235</v>
      </c>
      <c r="H75" s="279">
        <v>100</v>
      </c>
      <c r="I75" s="280" t="s">
        <v>17</v>
      </c>
      <c r="J75" s="281" t="s">
        <v>234</v>
      </c>
      <c r="K75" s="282">
        <v>100</v>
      </c>
      <c r="L75" s="283"/>
      <c r="M75" s="284" t="s">
        <v>218</v>
      </c>
      <c r="N75" s="285"/>
      <c r="O75" s="286"/>
      <c r="P75" s="287"/>
    </row>
    <row r="76" spans="1:16" ht="25.5" x14ac:dyDescent="0.2">
      <c r="A76" s="86" t="s">
        <v>148</v>
      </c>
      <c r="B76" s="87" t="s">
        <v>236</v>
      </c>
      <c r="C76" s="131" t="s">
        <v>237</v>
      </c>
      <c r="D76" s="132">
        <v>2175</v>
      </c>
      <c r="E76" s="133" t="s">
        <v>17</v>
      </c>
      <c r="F76" s="134" t="s">
        <v>238</v>
      </c>
      <c r="G76" s="135" t="s">
        <v>239</v>
      </c>
      <c r="H76" s="136">
        <v>100</v>
      </c>
      <c r="I76" s="137" t="s">
        <v>17</v>
      </c>
      <c r="J76" s="138" t="s">
        <v>238</v>
      </c>
      <c r="K76" s="139">
        <v>100</v>
      </c>
      <c r="L76" s="140"/>
      <c r="M76" s="141"/>
      <c r="N76" s="142"/>
      <c r="O76" s="143"/>
      <c r="P76" s="144"/>
    </row>
    <row r="77" spans="1:16" x14ac:dyDescent="0.2">
      <c r="A77" s="86" t="s">
        <v>148</v>
      </c>
      <c r="B77" s="87" t="s">
        <v>34</v>
      </c>
      <c r="C77" s="242" t="s">
        <v>240</v>
      </c>
      <c r="D77" s="243">
        <v>1862</v>
      </c>
      <c r="E77" s="244" t="s">
        <v>17</v>
      </c>
      <c r="F77" s="245" t="s">
        <v>241</v>
      </c>
      <c r="G77" s="246" t="s">
        <v>242</v>
      </c>
      <c r="H77" s="247">
        <v>100</v>
      </c>
      <c r="I77" s="248" t="s">
        <v>17</v>
      </c>
      <c r="J77" s="249" t="s">
        <v>241</v>
      </c>
      <c r="K77" s="250">
        <v>100</v>
      </c>
      <c r="L77" s="251"/>
      <c r="M77" s="252"/>
      <c r="N77" s="253"/>
      <c r="O77" s="254"/>
      <c r="P77" s="255"/>
    </row>
    <row r="78" spans="1:16" ht="25.5" x14ac:dyDescent="0.2">
      <c r="A78" s="86" t="s">
        <v>148</v>
      </c>
      <c r="B78" s="87" t="s">
        <v>34</v>
      </c>
      <c r="C78" s="242" t="s">
        <v>243</v>
      </c>
      <c r="D78" s="243">
        <v>2069</v>
      </c>
      <c r="E78" s="244" t="s">
        <v>17</v>
      </c>
      <c r="F78" s="245" t="s">
        <v>244</v>
      </c>
      <c r="G78" s="246" t="s">
        <v>245</v>
      </c>
      <c r="H78" s="247">
        <v>100</v>
      </c>
      <c r="I78" s="248" t="s">
        <v>17</v>
      </c>
      <c r="J78" s="249" t="s">
        <v>244</v>
      </c>
      <c r="K78" s="250">
        <v>100</v>
      </c>
      <c r="L78" s="251"/>
      <c r="M78" s="252"/>
      <c r="N78" s="253"/>
      <c r="O78" s="254"/>
      <c r="P78" s="255"/>
    </row>
    <row r="79" spans="1:16" ht="33.75" x14ac:dyDescent="0.2">
      <c r="A79" s="86" t="s">
        <v>148</v>
      </c>
      <c r="B79" s="87" t="s">
        <v>34</v>
      </c>
      <c r="C79" s="87" t="s">
        <v>246</v>
      </c>
      <c r="D79" s="88">
        <v>3184</v>
      </c>
      <c r="E79" s="225" t="s">
        <v>17</v>
      </c>
      <c r="F79" s="226" t="s">
        <v>247</v>
      </c>
      <c r="G79" s="227" t="s">
        <v>248</v>
      </c>
      <c r="H79" s="228">
        <v>100</v>
      </c>
      <c r="I79" s="229" t="s">
        <v>17</v>
      </c>
      <c r="J79" s="230" t="s">
        <v>247</v>
      </c>
      <c r="K79" s="231">
        <v>100</v>
      </c>
      <c r="L79" s="232"/>
      <c r="M79" s="233"/>
      <c r="N79" s="234"/>
      <c r="O79" s="235"/>
      <c r="P79" s="236" t="s">
        <v>44</v>
      </c>
    </row>
    <row r="80" spans="1:16" ht="76.5" x14ac:dyDescent="0.2">
      <c r="A80" s="86" t="s">
        <v>148</v>
      </c>
      <c r="B80" s="87" t="s">
        <v>34</v>
      </c>
      <c r="C80" s="87" t="s">
        <v>34</v>
      </c>
      <c r="D80" s="88" t="s">
        <v>45</v>
      </c>
      <c r="E80" s="300" t="s">
        <v>17</v>
      </c>
      <c r="F80" s="301" t="s">
        <v>249</v>
      </c>
      <c r="G80" s="302" t="s">
        <v>250</v>
      </c>
      <c r="H80" s="303">
        <v>100</v>
      </c>
      <c r="I80" s="304"/>
      <c r="J80" s="305"/>
      <c r="K80" s="306"/>
      <c r="L80" s="307"/>
      <c r="M80" s="308" t="s">
        <v>251</v>
      </c>
      <c r="N80" s="309" t="s">
        <v>54</v>
      </c>
      <c r="O80" s="310" t="s">
        <v>55</v>
      </c>
      <c r="P80" s="311"/>
    </row>
    <row r="81" spans="1:16" ht="77.25" thickBot="1" x14ac:dyDescent="0.25">
      <c r="A81" s="86" t="s">
        <v>148</v>
      </c>
      <c r="B81" s="87" t="s">
        <v>34</v>
      </c>
      <c r="C81" s="242" t="s">
        <v>252</v>
      </c>
      <c r="D81" s="243">
        <v>1203</v>
      </c>
      <c r="E81" s="244" t="s">
        <v>17</v>
      </c>
      <c r="F81" s="245" t="s">
        <v>253</v>
      </c>
      <c r="G81" s="246" t="s">
        <v>254</v>
      </c>
      <c r="H81" s="247">
        <v>100</v>
      </c>
      <c r="I81" s="248" t="s">
        <v>17</v>
      </c>
      <c r="J81" s="249" t="s">
        <v>253</v>
      </c>
      <c r="K81" s="250">
        <v>100</v>
      </c>
      <c r="L81" s="251"/>
      <c r="M81" s="252" t="s">
        <v>251</v>
      </c>
      <c r="N81" s="253"/>
      <c r="O81" s="254"/>
      <c r="P81" s="255" t="s">
        <v>44</v>
      </c>
    </row>
    <row r="82" spans="1:16" ht="21.75" thickTop="1" thickBot="1" x14ac:dyDescent="0.25">
      <c r="A82" s="312" t="s">
        <v>255</v>
      </c>
      <c r="B82" s="313"/>
      <c r="C82" s="314"/>
      <c r="D82" s="315" t="s">
        <v>31</v>
      </c>
      <c r="E82" s="316"/>
      <c r="F82" s="314" t="s">
        <v>32</v>
      </c>
      <c r="G82" s="317"/>
      <c r="H82" s="318">
        <f>SUM(H83:H142)/100</f>
        <v>46.000010000000003</v>
      </c>
      <c r="I82" s="319"/>
      <c r="J82" s="320" t="s">
        <v>33</v>
      </c>
      <c r="K82" s="318">
        <f>SUM(K83:K142)/100</f>
        <v>40.500010000000003</v>
      </c>
      <c r="L82" s="321"/>
      <c r="M82" s="322" t="str">
        <f>VLOOKUP(A82,[5]Zähl!B$10:U$61,10)</f>
        <v>1 KH / 0,5 Reha</v>
      </c>
      <c r="N82" s="323" t="str">
        <f>IF(ABS(K82-VLOOKUP(A82,[5]Zielzahlen!B$3:L$53,2))&lt;0.01,"","Differenz: "&amp;TEXT(K82-VLOOKUP(A82,[5]Zielzahlen!B$3:L$53,2),"0,00"))</f>
        <v/>
      </c>
      <c r="O82" s="324">
        <f>VLOOKUP(A82,[5]Zielzahlen!B$3:L$53,3)</f>
        <v>0</v>
      </c>
      <c r="P82" s="325"/>
    </row>
    <row r="83" spans="1:16" ht="34.5" thickTop="1" x14ac:dyDescent="0.2">
      <c r="A83" s="86" t="s">
        <v>255</v>
      </c>
      <c r="B83" s="87" t="s">
        <v>256</v>
      </c>
      <c r="C83" s="87" t="s">
        <v>257</v>
      </c>
      <c r="D83" s="88">
        <v>3441</v>
      </c>
      <c r="E83" s="89" t="s">
        <v>40</v>
      </c>
      <c r="F83" s="90" t="s">
        <v>258</v>
      </c>
      <c r="G83" s="91" t="s">
        <v>259</v>
      </c>
      <c r="H83" s="92">
        <v>100</v>
      </c>
      <c r="I83" s="93" t="s">
        <v>40</v>
      </c>
      <c r="J83" s="94" t="s">
        <v>258</v>
      </c>
      <c r="K83" s="95">
        <v>100</v>
      </c>
      <c r="L83" s="96"/>
      <c r="M83" s="97"/>
      <c r="N83" s="98"/>
      <c r="O83" s="99"/>
      <c r="P83" s="100"/>
    </row>
    <row r="84" spans="1:16" ht="25.5" x14ac:dyDescent="0.2">
      <c r="A84" s="86" t="s">
        <v>255</v>
      </c>
      <c r="B84" s="87" t="s">
        <v>34</v>
      </c>
      <c r="C84" s="87" t="s">
        <v>34</v>
      </c>
      <c r="D84" s="88" t="s">
        <v>45</v>
      </c>
      <c r="E84" s="102" t="s">
        <v>46</v>
      </c>
      <c r="F84" s="103" t="s">
        <v>260</v>
      </c>
      <c r="G84" s="104" t="s">
        <v>48</v>
      </c>
      <c r="H84" s="105">
        <v>100</v>
      </c>
      <c r="I84" s="106" t="s">
        <v>46</v>
      </c>
      <c r="J84" s="107" t="s">
        <v>260</v>
      </c>
      <c r="K84" s="108">
        <v>100</v>
      </c>
      <c r="L84" s="109"/>
      <c r="M84" s="110"/>
      <c r="N84" s="111"/>
      <c r="O84" s="112"/>
      <c r="P84" s="113"/>
    </row>
    <row r="85" spans="1:16" ht="25.5" x14ac:dyDescent="0.2">
      <c r="A85" s="86" t="s">
        <v>255</v>
      </c>
      <c r="B85" s="87" t="s">
        <v>34</v>
      </c>
      <c r="C85" s="87" t="s">
        <v>34</v>
      </c>
      <c r="D85" s="88" t="s">
        <v>45</v>
      </c>
      <c r="E85" s="102" t="s">
        <v>17</v>
      </c>
      <c r="F85" s="103" t="s">
        <v>261</v>
      </c>
      <c r="G85" s="104" t="s">
        <v>262</v>
      </c>
      <c r="H85" s="105">
        <v>100</v>
      </c>
      <c r="I85" s="106"/>
      <c r="J85" s="107"/>
      <c r="K85" s="108"/>
      <c r="L85" s="109"/>
      <c r="M85" s="110"/>
      <c r="N85" s="111" t="s">
        <v>54</v>
      </c>
      <c r="O85" s="112" t="s">
        <v>55</v>
      </c>
      <c r="P85" s="113"/>
    </row>
    <row r="86" spans="1:16" ht="51" x14ac:dyDescent="0.2">
      <c r="A86" s="86" t="s">
        <v>255</v>
      </c>
      <c r="B86" s="87" t="s">
        <v>34</v>
      </c>
      <c r="C86" s="87" t="s">
        <v>34</v>
      </c>
      <c r="D86" s="88" t="s">
        <v>45</v>
      </c>
      <c r="E86" s="102" t="s">
        <v>17</v>
      </c>
      <c r="F86" s="103" t="s">
        <v>263</v>
      </c>
      <c r="G86" s="104" t="s">
        <v>209</v>
      </c>
      <c r="H86" s="105">
        <v>1E-3</v>
      </c>
      <c r="I86" s="106" t="s">
        <v>17</v>
      </c>
      <c r="J86" s="107" t="s">
        <v>264</v>
      </c>
      <c r="K86" s="108">
        <v>100</v>
      </c>
      <c r="L86" s="109"/>
      <c r="M86" s="110" t="s">
        <v>265</v>
      </c>
      <c r="N86" s="111"/>
      <c r="O86" s="112"/>
      <c r="P86" s="113" t="s">
        <v>44</v>
      </c>
    </row>
    <row r="87" spans="1:16" ht="25.5" x14ac:dyDescent="0.2">
      <c r="A87" s="86" t="s">
        <v>255</v>
      </c>
      <c r="B87" s="87" t="s">
        <v>34</v>
      </c>
      <c r="C87" s="87" t="s">
        <v>34</v>
      </c>
      <c r="D87" s="88" t="s">
        <v>45</v>
      </c>
      <c r="E87" s="102" t="s">
        <v>17</v>
      </c>
      <c r="F87" s="103" t="s">
        <v>266</v>
      </c>
      <c r="G87" s="104" t="s">
        <v>267</v>
      </c>
      <c r="H87" s="105">
        <v>75</v>
      </c>
      <c r="I87" s="106" t="s">
        <v>17</v>
      </c>
      <c r="J87" s="107" t="s">
        <v>266</v>
      </c>
      <c r="K87" s="108">
        <v>75</v>
      </c>
      <c r="L87" s="109"/>
      <c r="M87" s="110" t="s">
        <v>268</v>
      </c>
      <c r="N87" s="111"/>
      <c r="O87" s="112"/>
      <c r="P87" s="113"/>
    </row>
    <row r="88" spans="1:16" ht="26.25" thickBot="1" x14ac:dyDescent="0.25">
      <c r="A88" s="115" t="s">
        <v>255</v>
      </c>
      <c r="B88" s="116" t="s">
        <v>34</v>
      </c>
      <c r="C88" s="117" t="s">
        <v>34</v>
      </c>
      <c r="D88" s="118" t="s">
        <v>45</v>
      </c>
      <c r="E88" s="119" t="s">
        <v>58</v>
      </c>
      <c r="F88" s="120" t="s">
        <v>269</v>
      </c>
      <c r="G88" s="121" t="s">
        <v>48</v>
      </c>
      <c r="H88" s="122">
        <v>50</v>
      </c>
      <c r="I88" s="123" t="s">
        <v>58</v>
      </c>
      <c r="J88" s="124" t="s">
        <v>269</v>
      </c>
      <c r="K88" s="125">
        <v>50</v>
      </c>
      <c r="L88" s="126"/>
      <c r="M88" s="358" t="s">
        <v>270</v>
      </c>
      <c r="N88" s="128"/>
      <c r="O88" s="129"/>
      <c r="P88" s="130"/>
    </row>
    <row r="89" spans="1:16" x14ac:dyDescent="0.2">
      <c r="A89" s="86" t="s">
        <v>255</v>
      </c>
      <c r="B89" s="87" t="s">
        <v>271</v>
      </c>
      <c r="C89" s="131" t="s">
        <v>272</v>
      </c>
      <c r="D89" s="132">
        <v>1657</v>
      </c>
      <c r="E89" s="133" t="s">
        <v>17</v>
      </c>
      <c r="F89" s="134" t="s">
        <v>273</v>
      </c>
      <c r="G89" s="135" t="s">
        <v>274</v>
      </c>
      <c r="H89" s="136">
        <v>100</v>
      </c>
      <c r="I89" s="137" t="s">
        <v>17</v>
      </c>
      <c r="J89" s="138" t="s">
        <v>273</v>
      </c>
      <c r="K89" s="139">
        <v>100</v>
      </c>
      <c r="L89" s="140"/>
      <c r="M89" s="141"/>
      <c r="N89" s="142"/>
      <c r="O89" s="143"/>
      <c r="P89" s="144"/>
    </row>
    <row r="90" spans="1:16" ht="33.75" x14ac:dyDescent="0.2">
      <c r="A90" s="86" t="s">
        <v>255</v>
      </c>
      <c r="B90" s="87" t="s">
        <v>34</v>
      </c>
      <c r="C90" s="242" t="s">
        <v>275</v>
      </c>
      <c r="D90" s="243">
        <v>1319</v>
      </c>
      <c r="E90" s="244" t="s">
        <v>17</v>
      </c>
      <c r="F90" s="245" t="s">
        <v>276</v>
      </c>
      <c r="G90" s="246" t="s">
        <v>277</v>
      </c>
      <c r="H90" s="247">
        <v>100</v>
      </c>
      <c r="I90" s="248" t="s">
        <v>17</v>
      </c>
      <c r="J90" s="249" t="s">
        <v>276</v>
      </c>
      <c r="K90" s="250">
        <v>100</v>
      </c>
      <c r="L90" s="251"/>
      <c r="M90" s="252"/>
      <c r="N90" s="253"/>
      <c r="O90" s="254"/>
      <c r="P90" s="255"/>
    </row>
    <row r="91" spans="1:16" ht="89.25" x14ac:dyDescent="0.2">
      <c r="A91" s="86" t="s">
        <v>255</v>
      </c>
      <c r="B91" s="87" t="s">
        <v>34</v>
      </c>
      <c r="C91" s="332" t="s">
        <v>278</v>
      </c>
      <c r="D91" s="333">
        <v>1778</v>
      </c>
      <c r="E91" s="225" t="s">
        <v>17</v>
      </c>
      <c r="F91" s="226" t="s">
        <v>279</v>
      </c>
      <c r="G91" s="227" t="s">
        <v>280</v>
      </c>
      <c r="H91" s="228">
        <v>100</v>
      </c>
      <c r="I91" s="229" t="s">
        <v>17</v>
      </c>
      <c r="J91" s="230" t="s">
        <v>279</v>
      </c>
      <c r="K91" s="231">
        <v>100</v>
      </c>
      <c r="L91" s="232"/>
      <c r="M91" s="233" t="s">
        <v>281</v>
      </c>
      <c r="N91" s="234"/>
      <c r="O91" s="235"/>
      <c r="P91" s="236" t="s">
        <v>282</v>
      </c>
    </row>
    <row r="92" spans="1:16" ht="38.25" x14ac:dyDescent="0.2">
      <c r="A92" s="86" t="s">
        <v>255</v>
      </c>
      <c r="B92" s="87" t="s">
        <v>34</v>
      </c>
      <c r="C92" s="197" t="s">
        <v>283</v>
      </c>
      <c r="D92" s="198">
        <v>473</v>
      </c>
      <c r="E92" s="288" t="s">
        <v>17</v>
      </c>
      <c r="F92" s="289" t="s">
        <v>284</v>
      </c>
      <c r="G92" s="290" t="s">
        <v>285</v>
      </c>
      <c r="H92" s="291">
        <v>50</v>
      </c>
      <c r="I92" s="292"/>
      <c r="J92" s="293"/>
      <c r="K92" s="294"/>
      <c r="L92" s="295"/>
      <c r="M92" s="296" t="s">
        <v>281</v>
      </c>
      <c r="N92" s="297" t="s">
        <v>54</v>
      </c>
      <c r="O92" s="298" t="s">
        <v>55</v>
      </c>
      <c r="P92" s="299"/>
    </row>
    <row r="93" spans="1:16" ht="13.5" thickBot="1" x14ac:dyDescent="0.25">
      <c r="A93" s="115" t="s">
        <v>255</v>
      </c>
      <c r="B93" s="116" t="s">
        <v>34</v>
      </c>
      <c r="C93" s="274" t="s">
        <v>286</v>
      </c>
      <c r="D93" s="275">
        <v>1910</v>
      </c>
      <c r="E93" s="276" t="s">
        <v>17</v>
      </c>
      <c r="F93" s="277" t="s">
        <v>287</v>
      </c>
      <c r="G93" s="278" t="s">
        <v>288</v>
      </c>
      <c r="H93" s="279">
        <v>100</v>
      </c>
      <c r="I93" s="280" t="s">
        <v>17</v>
      </c>
      <c r="J93" s="281" t="s">
        <v>287</v>
      </c>
      <c r="K93" s="282">
        <v>100</v>
      </c>
      <c r="L93" s="283"/>
      <c r="M93" s="284"/>
      <c r="N93" s="285"/>
      <c r="O93" s="286"/>
      <c r="P93" s="287"/>
    </row>
    <row r="94" spans="1:16" ht="33.75" x14ac:dyDescent="0.2">
      <c r="A94" s="86" t="s">
        <v>255</v>
      </c>
      <c r="B94" s="87" t="s">
        <v>289</v>
      </c>
      <c r="C94" s="131" t="s">
        <v>290</v>
      </c>
      <c r="D94" s="132">
        <v>1251</v>
      </c>
      <c r="E94" s="133" t="s">
        <v>17</v>
      </c>
      <c r="F94" s="134" t="s">
        <v>291</v>
      </c>
      <c r="G94" s="135" t="s">
        <v>292</v>
      </c>
      <c r="H94" s="136">
        <v>100</v>
      </c>
      <c r="I94" s="137" t="s">
        <v>17</v>
      </c>
      <c r="J94" s="138" t="s">
        <v>291</v>
      </c>
      <c r="K94" s="139">
        <v>100</v>
      </c>
      <c r="L94" s="140"/>
      <c r="M94" s="141"/>
      <c r="N94" s="142"/>
      <c r="O94" s="143"/>
      <c r="P94" s="144"/>
    </row>
    <row r="95" spans="1:16" ht="33.75" x14ac:dyDescent="0.2">
      <c r="A95" s="86" t="s">
        <v>255</v>
      </c>
      <c r="B95" s="87" t="s">
        <v>34</v>
      </c>
      <c r="C95" s="242" t="s">
        <v>293</v>
      </c>
      <c r="D95" s="243">
        <v>1416</v>
      </c>
      <c r="E95" s="244" t="s">
        <v>17</v>
      </c>
      <c r="F95" s="245" t="s">
        <v>294</v>
      </c>
      <c r="G95" s="246" t="s">
        <v>295</v>
      </c>
      <c r="H95" s="247">
        <v>100</v>
      </c>
      <c r="I95" s="248" t="s">
        <v>17</v>
      </c>
      <c r="J95" s="249" t="s">
        <v>294</v>
      </c>
      <c r="K95" s="250">
        <v>100</v>
      </c>
      <c r="L95" s="251"/>
      <c r="M95" s="252"/>
      <c r="N95" s="253"/>
      <c r="O95" s="254"/>
      <c r="P95" s="255"/>
    </row>
    <row r="96" spans="1:16" ht="63.75" x14ac:dyDescent="0.2">
      <c r="A96" s="86" t="s">
        <v>255</v>
      </c>
      <c r="B96" s="87" t="s">
        <v>34</v>
      </c>
      <c r="C96" s="242" t="s">
        <v>296</v>
      </c>
      <c r="D96" s="243">
        <v>1037</v>
      </c>
      <c r="E96" s="244" t="s">
        <v>17</v>
      </c>
      <c r="F96" s="245" t="s">
        <v>297</v>
      </c>
      <c r="G96" s="246" t="s">
        <v>298</v>
      </c>
      <c r="H96" s="247">
        <v>100</v>
      </c>
      <c r="I96" s="248" t="s">
        <v>17</v>
      </c>
      <c r="J96" s="249" t="s">
        <v>297</v>
      </c>
      <c r="K96" s="250">
        <v>100</v>
      </c>
      <c r="L96" s="251"/>
      <c r="M96" s="252" t="s">
        <v>299</v>
      </c>
      <c r="N96" s="253"/>
      <c r="O96" s="254"/>
      <c r="P96" s="255" t="s">
        <v>44</v>
      </c>
    </row>
    <row r="97" spans="1:16" ht="33.75" x14ac:dyDescent="0.2">
      <c r="A97" s="86" t="s">
        <v>255</v>
      </c>
      <c r="B97" s="87" t="s">
        <v>34</v>
      </c>
      <c r="C97" s="242" t="s">
        <v>300</v>
      </c>
      <c r="D97" s="243">
        <v>1943</v>
      </c>
      <c r="E97" s="244" t="s">
        <v>17</v>
      </c>
      <c r="F97" s="245" t="s">
        <v>301</v>
      </c>
      <c r="G97" s="246" t="s">
        <v>302</v>
      </c>
      <c r="H97" s="247">
        <v>100</v>
      </c>
      <c r="I97" s="248" t="s">
        <v>17</v>
      </c>
      <c r="J97" s="249" t="s">
        <v>301</v>
      </c>
      <c r="K97" s="250">
        <v>100</v>
      </c>
      <c r="L97" s="251"/>
      <c r="M97" s="252"/>
      <c r="N97" s="253"/>
      <c r="O97" s="254"/>
      <c r="P97" s="255"/>
    </row>
    <row r="98" spans="1:16" ht="67.5" x14ac:dyDescent="0.2">
      <c r="A98" s="86" t="s">
        <v>255</v>
      </c>
      <c r="B98" s="87" t="s">
        <v>34</v>
      </c>
      <c r="C98" s="332" t="s">
        <v>303</v>
      </c>
      <c r="D98" s="333">
        <v>661</v>
      </c>
      <c r="E98" s="344" t="s">
        <v>17</v>
      </c>
      <c r="F98" s="345" t="s">
        <v>304</v>
      </c>
      <c r="G98" s="346" t="s">
        <v>305</v>
      </c>
      <c r="H98" s="347">
        <v>100</v>
      </c>
      <c r="I98" s="348" t="s">
        <v>17</v>
      </c>
      <c r="J98" s="349" t="s">
        <v>304</v>
      </c>
      <c r="K98" s="350">
        <v>100</v>
      </c>
      <c r="L98" s="351"/>
      <c r="M98" s="352"/>
      <c r="N98" s="353"/>
      <c r="O98" s="354"/>
      <c r="P98" s="355"/>
    </row>
    <row r="99" spans="1:16" x14ac:dyDescent="0.2">
      <c r="A99" s="86" t="s">
        <v>255</v>
      </c>
      <c r="B99" s="87" t="s">
        <v>34</v>
      </c>
      <c r="C99" s="359" t="s">
        <v>306</v>
      </c>
      <c r="D99" s="360">
        <v>563</v>
      </c>
      <c r="E99" s="145" t="s">
        <v>34</v>
      </c>
      <c r="F99" s="146" t="s">
        <v>34</v>
      </c>
      <c r="G99" s="147" t="s">
        <v>34</v>
      </c>
      <c r="H99" s="148" t="s">
        <v>34</v>
      </c>
      <c r="I99" s="149" t="s">
        <v>34</v>
      </c>
      <c r="J99" s="150" t="s">
        <v>34</v>
      </c>
      <c r="K99" s="151" t="s">
        <v>34</v>
      </c>
      <c r="L99" s="152"/>
      <c r="M99" s="153"/>
      <c r="N99" s="154"/>
      <c r="O99" s="155"/>
      <c r="P99" s="156"/>
    </row>
    <row r="100" spans="1:16" ht="89.25" x14ac:dyDescent="0.2">
      <c r="A100" s="86" t="s">
        <v>255</v>
      </c>
      <c r="B100" s="361" t="s">
        <v>34</v>
      </c>
      <c r="C100" s="362" t="s">
        <v>307</v>
      </c>
      <c r="D100" s="363">
        <v>951</v>
      </c>
      <c r="E100" s="364" t="s">
        <v>17</v>
      </c>
      <c r="F100" s="365" t="s">
        <v>308</v>
      </c>
      <c r="G100" s="366" t="s">
        <v>309</v>
      </c>
      <c r="H100" s="367">
        <v>100</v>
      </c>
      <c r="I100" s="368" t="s">
        <v>17</v>
      </c>
      <c r="J100" s="369" t="s">
        <v>308</v>
      </c>
      <c r="K100" s="370">
        <v>100</v>
      </c>
      <c r="L100" s="371"/>
      <c r="M100" s="372" t="s">
        <v>310</v>
      </c>
      <c r="N100" s="373"/>
      <c r="O100" s="374"/>
      <c r="P100" s="375" t="s">
        <v>311</v>
      </c>
    </row>
    <row r="101" spans="1:16" ht="39" thickBot="1" x14ac:dyDescent="0.25">
      <c r="A101" s="86" t="s">
        <v>255</v>
      </c>
      <c r="B101" s="376" t="s">
        <v>34</v>
      </c>
      <c r="C101" s="376" t="s">
        <v>312</v>
      </c>
      <c r="D101" s="377">
        <v>730</v>
      </c>
      <c r="E101" s="378" t="s">
        <v>17</v>
      </c>
      <c r="F101" s="379" t="s">
        <v>313</v>
      </c>
      <c r="G101" s="380" t="s">
        <v>314</v>
      </c>
      <c r="H101" s="381">
        <v>100</v>
      </c>
      <c r="I101" s="382"/>
      <c r="J101" s="383"/>
      <c r="K101" s="384"/>
      <c r="L101" s="385"/>
      <c r="M101" s="386" t="s">
        <v>315</v>
      </c>
      <c r="N101" s="387" t="s">
        <v>54</v>
      </c>
      <c r="O101" s="388" t="s">
        <v>55</v>
      </c>
      <c r="P101" s="389"/>
    </row>
    <row r="102" spans="1:16" ht="45" x14ac:dyDescent="0.2">
      <c r="A102" s="86" t="s">
        <v>255</v>
      </c>
      <c r="B102" s="87" t="s">
        <v>316</v>
      </c>
      <c r="C102" s="87" t="s">
        <v>317</v>
      </c>
      <c r="D102" s="88">
        <v>584</v>
      </c>
      <c r="E102" s="145" t="s">
        <v>17</v>
      </c>
      <c r="F102" s="146" t="s">
        <v>318</v>
      </c>
      <c r="G102" s="147" t="s">
        <v>319</v>
      </c>
      <c r="H102" s="148">
        <v>100</v>
      </c>
      <c r="I102" s="149" t="s">
        <v>17</v>
      </c>
      <c r="J102" s="150" t="s">
        <v>318</v>
      </c>
      <c r="K102" s="151">
        <v>100</v>
      </c>
      <c r="L102" s="152"/>
      <c r="M102" s="153"/>
      <c r="N102" s="154"/>
      <c r="O102" s="155"/>
      <c r="P102" s="156"/>
    </row>
    <row r="103" spans="1:16" x14ac:dyDescent="0.2">
      <c r="A103" s="86" t="s">
        <v>255</v>
      </c>
      <c r="B103" s="87" t="s">
        <v>34</v>
      </c>
      <c r="C103" s="157" t="s">
        <v>320</v>
      </c>
      <c r="D103" s="158">
        <v>440</v>
      </c>
      <c r="E103" s="159" t="s">
        <v>34</v>
      </c>
      <c r="F103" s="160" t="s">
        <v>34</v>
      </c>
      <c r="G103" s="161" t="s">
        <v>34</v>
      </c>
      <c r="H103" s="162" t="s">
        <v>34</v>
      </c>
      <c r="I103" s="163" t="s">
        <v>34</v>
      </c>
      <c r="J103" s="164" t="s">
        <v>34</v>
      </c>
      <c r="K103" s="165" t="s">
        <v>34</v>
      </c>
      <c r="L103" s="166"/>
      <c r="M103" s="167"/>
      <c r="N103" s="168"/>
      <c r="O103" s="169"/>
      <c r="P103" s="170"/>
    </row>
    <row r="104" spans="1:16" ht="127.5" x14ac:dyDescent="0.2">
      <c r="A104" s="86" t="s">
        <v>255</v>
      </c>
      <c r="B104" s="87" t="s">
        <v>34</v>
      </c>
      <c r="C104" s="87" t="s">
        <v>321</v>
      </c>
      <c r="D104" s="88">
        <v>598</v>
      </c>
      <c r="E104" s="145" t="s">
        <v>17</v>
      </c>
      <c r="F104" s="146" t="s">
        <v>322</v>
      </c>
      <c r="G104" s="147" t="s">
        <v>323</v>
      </c>
      <c r="H104" s="148">
        <v>100</v>
      </c>
      <c r="I104" s="149" t="s">
        <v>17</v>
      </c>
      <c r="J104" s="150" t="s">
        <v>322</v>
      </c>
      <c r="K104" s="390">
        <v>50</v>
      </c>
      <c r="L104" s="152"/>
      <c r="M104" s="153" t="s">
        <v>324</v>
      </c>
      <c r="N104" s="154" t="s">
        <v>171</v>
      </c>
      <c r="O104" s="155" t="s">
        <v>55</v>
      </c>
      <c r="P104" s="156"/>
    </row>
    <row r="105" spans="1:16" x14ac:dyDescent="0.2">
      <c r="A105" s="86" t="s">
        <v>255</v>
      </c>
      <c r="B105" s="87" t="s">
        <v>34</v>
      </c>
      <c r="C105" s="157" t="s">
        <v>325</v>
      </c>
      <c r="D105" s="158">
        <v>537</v>
      </c>
      <c r="E105" s="159" t="s">
        <v>34</v>
      </c>
      <c r="F105" s="160" t="s">
        <v>34</v>
      </c>
      <c r="G105" s="161" t="s">
        <v>34</v>
      </c>
      <c r="H105" s="162" t="s">
        <v>34</v>
      </c>
      <c r="I105" s="163" t="s">
        <v>34</v>
      </c>
      <c r="J105" s="164" t="s">
        <v>34</v>
      </c>
      <c r="K105" s="165" t="s">
        <v>34</v>
      </c>
      <c r="L105" s="166"/>
      <c r="M105" s="167"/>
      <c r="N105" s="168"/>
      <c r="O105" s="169"/>
      <c r="P105" s="170"/>
    </row>
    <row r="106" spans="1:16" ht="67.5" x14ac:dyDescent="0.2">
      <c r="A106" s="86" t="s">
        <v>255</v>
      </c>
      <c r="B106" s="87" t="s">
        <v>34</v>
      </c>
      <c r="C106" s="87" t="s">
        <v>326</v>
      </c>
      <c r="D106" s="88">
        <v>976</v>
      </c>
      <c r="E106" s="145" t="s">
        <v>17</v>
      </c>
      <c r="F106" s="146" t="s">
        <v>327</v>
      </c>
      <c r="G106" s="147" t="s">
        <v>328</v>
      </c>
      <c r="H106" s="148">
        <v>100</v>
      </c>
      <c r="I106" s="149" t="s">
        <v>17</v>
      </c>
      <c r="J106" s="150" t="s">
        <v>327</v>
      </c>
      <c r="K106" s="151">
        <v>100</v>
      </c>
      <c r="L106" s="152"/>
      <c r="M106" s="153"/>
      <c r="N106" s="154"/>
      <c r="O106" s="155"/>
      <c r="P106" s="156"/>
    </row>
    <row r="107" spans="1:16" ht="13.5" thickBot="1" x14ac:dyDescent="0.25">
      <c r="A107" s="115" t="s">
        <v>255</v>
      </c>
      <c r="B107" s="116" t="s">
        <v>34</v>
      </c>
      <c r="C107" s="256" t="s">
        <v>329</v>
      </c>
      <c r="D107" s="257">
        <v>498</v>
      </c>
      <c r="E107" s="258" t="s">
        <v>34</v>
      </c>
      <c r="F107" s="259" t="s">
        <v>34</v>
      </c>
      <c r="G107" s="260" t="s">
        <v>34</v>
      </c>
      <c r="H107" s="261" t="s">
        <v>34</v>
      </c>
      <c r="I107" s="262" t="s">
        <v>34</v>
      </c>
      <c r="J107" s="263" t="s">
        <v>34</v>
      </c>
      <c r="K107" s="264" t="s">
        <v>34</v>
      </c>
      <c r="L107" s="265"/>
      <c r="M107" s="266"/>
      <c r="N107" s="267"/>
      <c r="O107" s="268"/>
      <c r="P107" s="269"/>
    </row>
    <row r="108" spans="1:16" ht="25.5" x14ac:dyDescent="0.2">
      <c r="A108" s="86" t="s">
        <v>255</v>
      </c>
      <c r="B108" s="87" t="s">
        <v>330</v>
      </c>
      <c r="C108" s="87" t="s">
        <v>331</v>
      </c>
      <c r="D108" s="88">
        <v>4240</v>
      </c>
      <c r="E108" s="185" t="s">
        <v>17</v>
      </c>
      <c r="F108" s="186" t="s">
        <v>332</v>
      </c>
      <c r="G108" s="187" t="s">
        <v>333</v>
      </c>
      <c r="H108" s="188">
        <v>100</v>
      </c>
      <c r="I108" s="189" t="s">
        <v>17</v>
      </c>
      <c r="J108" s="190" t="s">
        <v>332</v>
      </c>
      <c r="K108" s="191">
        <v>100</v>
      </c>
      <c r="L108" s="192"/>
      <c r="M108" s="193"/>
      <c r="N108" s="194"/>
      <c r="O108" s="195"/>
      <c r="P108" s="196"/>
    </row>
    <row r="109" spans="1:16" ht="25.5" x14ac:dyDescent="0.2">
      <c r="A109" s="86" t="s">
        <v>255</v>
      </c>
      <c r="B109" s="87" t="s">
        <v>34</v>
      </c>
      <c r="C109" s="197" t="s">
        <v>34</v>
      </c>
      <c r="D109" s="198" t="s">
        <v>45</v>
      </c>
      <c r="E109" s="199" t="s">
        <v>17</v>
      </c>
      <c r="F109" s="200" t="s">
        <v>334</v>
      </c>
      <c r="G109" s="201" t="s">
        <v>335</v>
      </c>
      <c r="H109" s="202">
        <v>100</v>
      </c>
      <c r="I109" s="270" t="s">
        <v>17</v>
      </c>
      <c r="J109" s="271" t="s">
        <v>334</v>
      </c>
      <c r="K109" s="272">
        <v>100</v>
      </c>
      <c r="L109" s="273"/>
      <c r="M109" s="207"/>
      <c r="N109" s="208"/>
      <c r="O109" s="209"/>
      <c r="P109" s="210"/>
    </row>
    <row r="110" spans="1:16" ht="25.5" x14ac:dyDescent="0.2">
      <c r="A110" s="86" t="s">
        <v>255</v>
      </c>
      <c r="B110" s="87" t="s">
        <v>34</v>
      </c>
      <c r="C110" s="87" t="s">
        <v>336</v>
      </c>
      <c r="D110" s="88">
        <v>2031</v>
      </c>
      <c r="E110" s="225" t="s">
        <v>17</v>
      </c>
      <c r="F110" s="226" t="s">
        <v>337</v>
      </c>
      <c r="G110" s="227" t="s">
        <v>338</v>
      </c>
      <c r="H110" s="228">
        <v>100</v>
      </c>
      <c r="I110" s="229" t="s">
        <v>17</v>
      </c>
      <c r="J110" s="230" t="s">
        <v>337</v>
      </c>
      <c r="K110" s="231">
        <v>100</v>
      </c>
      <c r="L110" s="232"/>
      <c r="M110" s="233"/>
      <c r="N110" s="234"/>
      <c r="O110" s="235"/>
      <c r="P110" s="236"/>
    </row>
    <row r="111" spans="1:16" ht="38.25" x14ac:dyDescent="0.2">
      <c r="A111" s="86" t="s">
        <v>255</v>
      </c>
      <c r="B111" s="87" t="s">
        <v>34</v>
      </c>
      <c r="C111" s="242" t="s">
        <v>339</v>
      </c>
      <c r="D111" s="243">
        <v>2465</v>
      </c>
      <c r="E111" s="244" t="s">
        <v>17</v>
      </c>
      <c r="F111" s="245" t="s">
        <v>340</v>
      </c>
      <c r="G111" s="246" t="s">
        <v>341</v>
      </c>
      <c r="H111" s="247">
        <v>100</v>
      </c>
      <c r="I111" s="248" t="s">
        <v>17</v>
      </c>
      <c r="J111" s="249" t="s">
        <v>340</v>
      </c>
      <c r="K111" s="250">
        <v>100</v>
      </c>
      <c r="L111" s="251"/>
      <c r="M111" s="252" t="s">
        <v>342</v>
      </c>
      <c r="N111" s="253"/>
      <c r="O111" s="254"/>
      <c r="P111" s="255" t="s">
        <v>44</v>
      </c>
    </row>
    <row r="112" spans="1:16" ht="140.25" x14ac:dyDescent="0.2">
      <c r="A112" s="86" t="s">
        <v>255</v>
      </c>
      <c r="B112" s="87" t="s">
        <v>34</v>
      </c>
      <c r="C112" s="87" t="s">
        <v>343</v>
      </c>
      <c r="D112" s="88">
        <v>727</v>
      </c>
      <c r="E112" s="145" t="s">
        <v>17</v>
      </c>
      <c r="F112" s="146" t="s">
        <v>344</v>
      </c>
      <c r="G112" s="147" t="s">
        <v>345</v>
      </c>
      <c r="H112" s="148">
        <v>75</v>
      </c>
      <c r="I112" s="149" t="s">
        <v>17</v>
      </c>
      <c r="J112" s="150" t="s">
        <v>344</v>
      </c>
      <c r="K112" s="151">
        <v>50</v>
      </c>
      <c r="L112" s="152"/>
      <c r="M112" s="153" t="s">
        <v>346</v>
      </c>
      <c r="N112" s="154" t="s">
        <v>171</v>
      </c>
      <c r="O112" s="155" t="s">
        <v>55</v>
      </c>
      <c r="P112" s="156" t="s">
        <v>44</v>
      </c>
    </row>
    <row r="113" spans="1:16" ht="13.5" thickBot="1" x14ac:dyDescent="0.25">
      <c r="A113" s="115" t="s">
        <v>255</v>
      </c>
      <c r="B113" s="116" t="s">
        <v>34</v>
      </c>
      <c r="C113" s="256" t="s">
        <v>347</v>
      </c>
      <c r="D113" s="257">
        <v>2465</v>
      </c>
      <c r="E113" s="258" t="s">
        <v>34</v>
      </c>
      <c r="F113" s="259" t="s">
        <v>34</v>
      </c>
      <c r="G113" s="260" t="s">
        <v>34</v>
      </c>
      <c r="H113" s="261" t="s">
        <v>34</v>
      </c>
      <c r="I113" s="262" t="s">
        <v>34</v>
      </c>
      <c r="J113" s="263" t="s">
        <v>34</v>
      </c>
      <c r="K113" s="264" t="s">
        <v>34</v>
      </c>
      <c r="L113" s="265"/>
      <c r="M113" s="266"/>
      <c r="N113" s="267"/>
      <c r="O113" s="268"/>
      <c r="P113" s="269"/>
    </row>
    <row r="114" spans="1:16" ht="25.5" x14ac:dyDescent="0.2">
      <c r="A114" s="86" t="s">
        <v>255</v>
      </c>
      <c r="B114" s="87" t="s">
        <v>348</v>
      </c>
      <c r="C114" s="87" t="s">
        <v>349</v>
      </c>
      <c r="D114" s="88">
        <v>5062</v>
      </c>
      <c r="E114" s="185" t="s">
        <v>17</v>
      </c>
      <c r="F114" s="186" t="s">
        <v>350</v>
      </c>
      <c r="G114" s="187" t="s">
        <v>351</v>
      </c>
      <c r="H114" s="188">
        <v>100</v>
      </c>
      <c r="I114" s="189" t="s">
        <v>17</v>
      </c>
      <c r="J114" s="190" t="s">
        <v>350</v>
      </c>
      <c r="K114" s="191">
        <v>100</v>
      </c>
      <c r="L114" s="192"/>
      <c r="M114" s="193"/>
      <c r="N114" s="194"/>
      <c r="O114" s="195"/>
      <c r="P114" s="196"/>
    </row>
    <row r="115" spans="1:16" ht="25.5" x14ac:dyDescent="0.2">
      <c r="A115" s="86" t="s">
        <v>255</v>
      </c>
      <c r="B115" s="87" t="s">
        <v>34</v>
      </c>
      <c r="C115" s="87" t="s">
        <v>34</v>
      </c>
      <c r="D115" s="88" t="s">
        <v>45</v>
      </c>
      <c r="E115" s="102" t="s">
        <v>17</v>
      </c>
      <c r="F115" s="103" t="s">
        <v>352</v>
      </c>
      <c r="G115" s="104" t="s">
        <v>353</v>
      </c>
      <c r="H115" s="105">
        <v>100</v>
      </c>
      <c r="I115" s="106" t="s">
        <v>17</v>
      </c>
      <c r="J115" s="107" t="s">
        <v>352</v>
      </c>
      <c r="K115" s="108">
        <v>100</v>
      </c>
      <c r="L115" s="109"/>
      <c r="M115" s="110"/>
      <c r="N115" s="111"/>
      <c r="O115" s="112"/>
      <c r="P115" s="113"/>
    </row>
    <row r="116" spans="1:16" ht="26.25" thickBot="1" x14ac:dyDescent="0.25">
      <c r="A116" s="115" t="s">
        <v>255</v>
      </c>
      <c r="B116" s="116" t="s">
        <v>34</v>
      </c>
      <c r="C116" s="116" t="s">
        <v>34</v>
      </c>
      <c r="D116" s="237" t="s">
        <v>45</v>
      </c>
      <c r="E116" s="119" t="s">
        <v>17</v>
      </c>
      <c r="F116" s="120" t="s">
        <v>354</v>
      </c>
      <c r="G116" s="121" t="s">
        <v>355</v>
      </c>
      <c r="H116" s="122">
        <v>50</v>
      </c>
      <c r="I116" s="123" t="s">
        <v>17</v>
      </c>
      <c r="J116" s="124" t="s">
        <v>354</v>
      </c>
      <c r="K116" s="125">
        <v>50</v>
      </c>
      <c r="L116" s="126"/>
      <c r="M116" s="127"/>
      <c r="N116" s="128"/>
      <c r="O116" s="129"/>
      <c r="P116" s="130"/>
    </row>
    <row r="117" spans="1:16" x14ac:dyDescent="0.2">
      <c r="A117" s="86" t="s">
        <v>255</v>
      </c>
      <c r="B117" s="87" t="s">
        <v>356</v>
      </c>
      <c r="C117" s="131" t="s">
        <v>357</v>
      </c>
      <c r="D117" s="132">
        <v>1086</v>
      </c>
      <c r="E117" s="133" t="s">
        <v>17</v>
      </c>
      <c r="F117" s="134" t="s">
        <v>358</v>
      </c>
      <c r="G117" s="135" t="s">
        <v>359</v>
      </c>
      <c r="H117" s="136">
        <v>100</v>
      </c>
      <c r="I117" s="137" t="s">
        <v>17</v>
      </c>
      <c r="J117" s="138" t="s">
        <v>358</v>
      </c>
      <c r="K117" s="139">
        <v>100</v>
      </c>
      <c r="L117" s="140"/>
      <c r="M117" s="141"/>
      <c r="N117" s="142"/>
      <c r="O117" s="143"/>
      <c r="P117" s="144"/>
    </row>
    <row r="118" spans="1:16" ht="45" x14ac:dyDescent="0.2">
      <c r="A118" s="86" t="s">
        <v>255</v>
      </c>
      <c r="B118" s="87" t="s">
        <v>34</v>
      </c>
      <c r="C118" s="87" t="s">
        <v>360</v>
      </c>
      <c r="D118" s="88">
        <v>3162</v>
      </c>
      <c r="E118" s="225" t="s">
        <v>40</v>
      </c>
      <c r="F118" s="226" t="s">
        <v>361</v>
      </c>
      <c r="G118" s="227" t="s">
        <v>362</v>
      </c>
      <c r="H118" s="228">
        <v>100</v>
      </c>
      <c r="I118" s="229" t="s">
        <v>40</v>
      </c>
      <c r="J118" s="230" t="s">
        <v>361</v>
      </c>
      <c r="K118" s="231">
        <v>100</v>
      </c>
      <c r="L118" s="232"/>
      <c r="M118" s="233"/>
      <c r="N118" s="234"/>
      <c r="O118" s="235"/>
      <c r="P118" s="236"/>
    </row>
    <row r="119" spans="1:16" ht="25.5" x14ac:dyDescent="0.2">
      <c r="A119" s="86" t="s">
        <v>255</v>
      </c>
      <c r="B119" s="87" t="s">
        <v>34</v>
      </c>
      <c r="C119" s="87" t="s">
        <v>34</v>
      </c>
      <c r="D119" s="88" t="s">
        <v>45</v>
      </c>
      <c r="E119" s="102" t="s">
        <v>46</v>
      </c>
      <c r="F119" s="103" t="s">
        <v>363</v>
      </c>
      <c r="G119" s="104" t="s">
        <v>48</v>
      </c>
      <c r="H119" s="105">
        <v>100</v>
      </c>
      <c r="I119" s="106"/>
      <c r="J119" s="107"/>
      <c r="K119" s="108" t="s">
        <v>34</v>
      </c>
      <c r="L119" s="109"/>
      <c r="M119" s="110"/>
      <c r="N119" s="111" t="s">
        <v>54</v>
      </c>
      <c r="O119" s="112" t="s">
        <v>55</v>
      </c>
      <c r="P119" s="113"/>
    </row>
    <row r="120" spans="1:16" ht="33.75" x14ac:dyDescent="0.2">
      <c r="A120" s="86" t="s">
        <v>255</v>
      </c>
      <c r="B120" s="87" t="s">
        <v>34</v>
      </c>
      <c r="C120" s="359" t="s">
        <v>34</v>
      </c>
      <c r="D120" s="360" t="s">
        <v>45</v>
      </c>
      <c r="E120" s="102" t="s">
        <v>17</v>
      </c>
      <c r="F120" s="103" t="s">
        <v>364</v>
      </c>
      <c r="G120" s="104" t="s">
        <v>365</v>
      </c>
      <c r="H120" s="105">
        <v>100</v>
      </c>
      <c r="I120" s="106" t="s">
        <v>17</v>
      </c>
      <c r="J120" s="107" t="s">
        <v>364</v>
      </c>
      <c r="K120" s="108">
        <v>100</v>
      </c>
      <c r="L120" s="109"/>
      <c r="M120" s="110"/>
      <c r="N120" s="111"/>
      <c r="O120" s="112"/>
      <c r="P120" s="113"/>
    </row>
    <row r="121" spans="1:16" ht="56.25" x14ac:dyDescent="0.2">
      <c r="A121" s="86" t="s">
        <v>255</v>
      </c>
      <c r="B121" s="87" t="s">
        <v>34</v>
      </c>
      <c r="C121" s="359" t="s">
        <v>34</v>
      </c>
      <c r="D121" s="360" t="s">
        <v>45</v>
      </c>
      <c r="E121" s="145" t="s">
        <v>17</v>
      </c>
      <c r="F121" s="146" t="s">
        <v>366</v>
      </c>
      <c r="G121" s="147" t="s">
        <v>367</v>
      </c>
      <c r="H121" s="148">
        <v>75</v>
      </c>
      <c r="I121" s="149" t="s">
        <v>17</v>
      </c>
      <c r="J121" s="150" t="s">
        <v>366</v>
      </c>
      <c r="K121" s="151">
        <v>75</v>
      </c>
      <c r="L121" s="152"/>
      <c r="M121" s="153"/>
      <c r="N121" s="154"/>
      <c r="O121" s="155"/>
      <c r="P121" s="156"/>
    </row>
    <row r="122" spans="1:16" x14ac:dyDescent="0.2">
      <c r="A122" s="86" t="s">
        <v>255</v>
      </c>
      <c r="B122" s="87" t="s">
        <v>34</v>
      </c>
      <c r="C122" s="157" t="s">
        <v>368</v>
      </c>
      <c r="D122" s="158">
        <v>351</v>
      </c>
      <c r="E122" s="159" t="s">
        <v>34</v>
      </c>
      <c r="F122" s="160" t="s">
        <v>34</v>
      </c>
      <c r="G122" s="161" t="s">
        <v>34</v>
      </c>
      <c r="H122" s="162" t="s">
        <v>34</v>
      </c>
      <c r="I122" s="163" t="s">
        <v>34</v>
      </c>
      <c r="J122" s="164" t="s">
        <v>34</v>
      </c>
      <c r="K122" s="165" t="s">
        <v>34</v>
      </c>
      <c r="L122" s="166"/>
      <c r="M122" s="167"/>
      <c r="N122" s="168"/>
      <c r="O122" s="169"/>
      <c r="P122" s="170"/>
    </row>
    <row r="123" spans="1:16" ht="114.75" x14ac:dyDescent="0.2">
      <c r="A123" s="86" t="s">
        <v>255</v>
      </c>
      <c r="B123" s="87" t="s">
        <v>34</v>
      </c>
      <c r="C123" s="362" t="s">
        <v>369</v>
      </c>
      <c r="D123" s="363">
        <v>1122</v>
      </c>
      <c r="E123" s="364" t="s">
        <v>17</v>
      </c>
      <c r="F123" s="365" t="s">
        <v>370</v>
      </c>
      <c r="G123" s="366" t="s">
        <v>371</v>
      </c>
      <c r="H123" s="367">
        <v>100</v>
      </c>
      <c r="I123" s="368" t="s">
        <v>17</v>
      </c>
      <c r="J123" s="369" t="s">
        <v>370</v>
      </c>
      <c r="K123" s="391">
        <v>100</v>
      </c>
      <c r="L123" s="371"/>
      <c r="M123" s="233" t="s">
        <v>372</v>
      </c>
      <c r="N123" s="373"/>
      <c r="O123" s="374"/>
      <c r="P123" s="375" t="s">
        <v>373</v>
      </c>
    </row>
    <row r="124" spans="1:16" ht="67.5" x14ac:dyDescent="0.2">
      <c r="A124" s="86" t="s">
        <v>255</v>
      </c>
      <c r="B124" s="87" t="s">
        <v>34</v>
      </c>
      <c r="C124" s="87" t="s">
        <v>374</v>
      </c>
      <c r="D124" s="88">
        <v>383</v>
      </c>
      <c r="E124" s="145" t="s">
        <v>17</v>
      </c>
      <c r="F124" s="146" t="s">
        <v>375</v>
      </c>
      <c r="G124" s="147" t="s">
        <v>376</v>
      </c>
      <c r="H124" s="148">
        <v>100</v>
      </c>
      <c r="I124" s="149"/>
      <c r="J124" s="150"/>
      <c r="K124" s="151" t="s">
        <v>34</v>
      </c>
      <c r="L124" s="152"/>
      <c r="M124" s="153" t="s">
        <v>372</v>
      </c>
      <c r="N124" s="154" t="s">
        <v>54</v>
      </c>
      <c r="O124" s="155" t="s">
        <v>55</v>
      </c>
      <c r="P124" s="156"/>
    </row>
    <row r="125" spans="1:16" x14ac:dyDescent="0.2">
      <c r="A125" s="86" t="s">
        <v>255</v>
      </c>
      <c r="B125" s="87" t="s">
        <v>34</v>
      </c>
      <c r="C125" s="157" t="s">
        <v>377</v>
      </c>
      <c r="D125" s="158">
        <v>203</v>
      </c>
      <c r="E125" s="159" t="s">
        <v>34</v>
      </c>
      <c r="F125" s="160" t="s">
        <v>34</v>
      </c>
      <c r="G125" s="161" t="s">
        <v>34</v>
      </c>
      <c r="H125" s="162" t="s">
        <v>34</v>
      </c>
      <c r="I125" s="163" t="s">
        <v>34</v>
      </c>
      <c r="J125" s="164" t="s">
        <v>34</v>
      </c>
      <c r="K125" s="165" t="s">
        <v>34</v>
      </c>
      <c r="L125" s="166"/>
      <c r="M125" s="167"/>
      <c r="N125" s="168"/>
      <c r="O125" s="169"/>
      <c r="P125" s="170"/>
    </row>
    <row r="126" spans="1:16" x14ac:dyDescent="0.2">
      <c r="A126" s="86" t="s">
        <v>255</v>
      </c>
      <c r="B126" s="87" t="s">
        <v>34</v>
      </c>
      <c r="C126" s="211" t="s">
        <v>378</v>
      </c>
      <c r="D126" s="212">
        <v>1095</v>
      </c>
      <c r="E126" s="213" t="s">
        <v>17</v>
      </c>
      <c r="F126" s="214" t="s">
        <v>379</v>
      </c>
      <c r="G126" s="215" t="s">
        <v>380</v>
      </c>
      <c r="H126" s="216">
        <v>100</v>
      </c>
      <c r="I126" s="217" t="s">
        <v>17</v>
      </c>
      <c r="J126" s="218" t="s">
        <v>379</v>
      </c>
      <c r="K126" s="219">
        <v>100</v>
      </c>
      <c r="L126" s="220"/>
      <c r="M126" s="221"/>
      <c r="N126" s="222"/>
      <c r="O126" s="223"/>
      <c r="P126" s="224"/>
    </row>
    <row r="127" spans="1:16" ht="13.5" thickBot="1" x14ac:dyDescent="0.25">
      <c r="A127" s="392" t="s">
        <v>255</v>
      </c>
      <c r="B127" s="376" t="s">
        <v>34</v>
      </c>
      <c r="C127" s="393" t="s">
        <v>381</v>
      </c>
      <c r="D127" s="394">
        <v>1008</v>
      </c>
      <c r="E127" s="395" t="s">
        <v>17</v>
      </c>
      <c r="F127" s="396" t="s">
        <v>382</v>
      </c>
      <c r="G127" s="397" t="s">
        <v>383</v>
      </c>
      <c r="H127" s="398">
        <v>100</v>
      </c>
      <c r="I127" s="399" t="s">
        <v>17</v>
      </c>
      <c r="J127" s="400" t="s">
        <v>382</v>
      </c>
      <c r="K127" s="401">
        <v>100</v>
      </c>
      <c r="L127" s="402"/>
      <c r="M127" s="403"/>
      <c r="N127" s="404"/>
      <c r="O127" s="405"/>
      <c r="P127" s="406"/>
    </row>
    <row r="128" spans="1:16" ht="67.5" x14ac:dyDescent="0.2">
      <c r="A128" s="86" t="s">
        <v>255</v>
      </c>
      <c r="B128" s="87" t="s">
        <v>133</v>
      </c>
      <c r="C128" s="87" t="s">
        <v>384</v>
      </c>
      <c r="D128" s="88">
        <v>531</v>
      </c>
      <c r="E128" s="145" t="s">
        <v>17</v>
      </c>
      <c r="F128" s="146" t="s">
        <v>385</v>
      </c>
      <c r="G128" s="147" t="s">
        <v>386</v>
      </c>
      <c r="H128" s="148">
        <v>100</v>
      </c>
      <c r="I128" s="149" t="s">
        <v>17</v>
      </c>
      <c r="J128" s="150" t="s">
        <v>385</v>
      </c>
      <c r="K128" s="151">
        <v>100</v>
      </c>
      <c r="L128" s="152"/>
      <c r="M128" s="153"/>
      <c r="N128" s="154"/>
      <c r="O128" s="155"/>
      <c r="P128" s="156"/>
    </row>
    <row r="129" spans="1:16" x14ac:dyDescent="0.2">
      <c r="A129" s="86" t="s">
        <v>255</v>
      </c>
      <c r="B129" s="87" t="s">
        <v>34</v>
      </c>
      <c r="C129" s="157" t="s">
        <v>387</v>
      </c>
      <c r="D129" s="158">
        <v>605</v>
      </c>
      <c r="E129" s="159" t="s">
        <v>34</v>
      </c>
      <c r="F129" s="160" t="s">
        <v>34</v>
      </c>
      <c r="G129" s="161" t="s">
        <v>34</v>
      </c>
      <c r="H129" s="162" t="s">
        <v>34</v>
      </c>
      <c r="I129" s="163" t="s">
        <v>34</v>
      </c>
      <c r="J129" s="164" t="s">
        <v>34</v>
      </c>
      <c r="K129" s="165" t="s">
        <v>34</v>
      </c>
      <c r="L129" s="166"/>
      <c r="M129" s="167"/>
      <c r="N129" s="168"/>
      <c r="O129" s="169"/>
      <c r="P129" s="170"/>
    </row>
    <row r="130" spans="1:16" ht="33.75" x14ac:dyDescent="0.2">
      <c r="A130" s="86" t="s">
        <v>255</v>
      </c>
      <c r="B130" s="87" t="s">
        <v>34</v>
      </c>
      <c r="C130" s="211" t="s">
        <v>388</v>
      </c>
      <c r="D130" s="212">
        <v>614</v>
      </c>
      <c r="E130" s="213" t="s">
        <v>17</v>
      </c>
      <c r="F130" s="214" t="s">
        <v>389</v>
      </c>
      <c r="G130" s="215" t="s">
        <v>390</v>
      </c>
      <c r="H130" s="216">
        <v>100</v>
      </c>
      <c r="I130" s="217" t="s">
        <v>17</v>
      </c>
      <c r="J130" s="218" t="s">
        <v>389</v>
      </c>
      <c r="K130" s="219">
        <v>100</v>
      </c>
      <c r="L130" s="220"/>
      <c r="M130" s="221"/>
      <c r="N130" s="222"/>
      <c r="O130" s="223"/>
      <c r="P130" s="224"/>
    </row>
    <row r="131" spans="1:16" ht="102" x14ac:dyDescent="0.2">
      <c r="A131" s="86" t="s">
        <v>255</v>
      </c>
      <c r="B131" s="87" t="s">
        <v>34</v>
      </c>
      <c r="C131" s="87" t="s">
        <v>391</v>
      </c>
      <c r="D131" s="88">
        <v>740</v>
      </c>
      <c r="E131" s="145" t="s">
        <v>17</v>
      </c>
      <c r="F131" s="146" t="s">
        <v>392</v>
      </c>
      <c r="G131" s="147" t="s">
        <v>393</v>
      </c>
      <c r="H131" s="148">
        <v>100</v>
      </c>
      <c r="I131" s="149" t="s">
        <v>17</v>
      </c>
      <c r="J131" s="150" t="s">
        <v>392</v>
      </c>
      <c r="K131" s="151">
        <v>100</v>
      </c>
      <c r="L131" s="152"/>
      <c r="M131" s="352" t="s">
        <v>394</v>
      </c>
      <c r="N131" s="154"/>
      <c r="O131" s="155"/>
      <c r="P131" s="156" t="s">
        <v>395</v>
      </c>
    </row>
    <row r="132" spans="1:16" x14ac:dyDescent="0.2">
      <c r="A132" s="86" t="s">
        <v>255</v>
      </c>
      <c r="B132" s="87" t="s">
        <v>34</v>
      </c>
      <c r="C132" s="240" t="s">
        <v>396</v>
      </c>
      <c r="D132" s="241">
        <v>177</v>
      </c>
      <c r="E132" s="89" t="s">
        <v>34</v>
      </c>
      <c r="F132" s="90" t="s">
        <v>34</v>
      </c>
      <c r="G132" s="91" t="s">
        <v>34</v>
      </c>
      <c r="H132" s="92" t="s">
        <v>34</v>
      </c>
      <c r="I132" s="93" t="s">
        <v>34</v>
      </c>
      <c r="J132" s="94" t="s">
        <v>34</v>
      </c>
      <c r="K132" s="95" t="s">
        <v>34</v>
      </c>
      <c r="L132" s="96"/>
      <c r="M132" s="97"/>
      <c r="N132" s="98"/>
      <c r="O132" s="99"/>
      <c r="P132" s="100"/>
    </row>
    <row r="133" spans="1:16" ht="89.25" x14ac:dyDescent="0.2">
      <c r="A133" s="86" t="s">
        <v>255</v>
      </c>
      <c r="B133" s="87" t="s">
        <v>34</v>
      </c>
      <c r="C133" s="197" t="s">
        <v>397</v>
      </c>
      <c r="D133" s="198">
        <v>420</v>
      </c>
      <c r="E133" s="288" t="s">
        <v>17</v>
      </c>
      <c r="F133" s="289" t="s">
        <v>398</v>
      </c>
      <c r="G133" s="290" t="s">
        <v>399</v>
      </c>
      <c r="H133" s="291">
        <v>100</v>
      </c>
      <c r="I133" s="292" t="s">
        <v>17</v>
      </c>
      <c r="J133" s="293" t="s">
        <v>398</v>
      </c>
      <c r="K133" s="407">
        <v>1E-3</v>
      </c>
      <c r="L133" s="295"/>
      <c r="M133" s="296" t="s">
        <v>400</v>
      </c>
      <c r="N133" s="297" t="s">
        <v>202</v>
      </c>
      <c r="O133" s="298" t="s">
        <v>55</v>
      </c>
      <c r="P133" s="299"/>
    </row>
    <row r="134" spans="1:16" x14ac:dyDescent="0.2">
      <c r="A134" s="86" t="s">
        <v>255</v>
      </c>
      <c r="B134" s="87" t="s">
        <v>34</v>
      </c>
      <c r="C134" s="408" t="s">
        <v>401</v>
      </c>
      <c r="D134" s="409">
        <v>1739</v>
      </c>
      <c r="E134" s="410" t="s">
        <v>17</v>
      </c>
      <c r="F134" s="411" t="s">
        <v>402</v>
      </c>
      <c r="G134" s="412" t="s">
        <v>403</v>
      </c>
      <c r="H134" s="413">
        <v>100</v>
      </c>
      <c r="I134" s="414" t="s">
        <v>17</v>
      </c>
      <c r="J134" s="415" t="s">
        <v>402</v>
      </c>
      <c r="K134" s="416">
        <v>100</v>
      </c>
      <c r="L134" s="417"/>
      <c r="M134" s="418"/>
      <c r="N134" s="419"/>
      <c r="O134" s="420"/>
      <c r="P134" s="421"/>
    </row>
    <row r="135" spans="1:16" ht="90" thickBot="1" x14ac:dyDescent="0.25">
      <c r="A135" s="115" t="s">
        <v>255</v>
      </c>
      <c r="B135" s="116" t="s">
        <v>34</v>
      </c>
      <c r="C135" s="116" t="s">
        <v>404</v>
      </c>
      <c r="D135" s="237">
        <v>473</v>
      </c>
      <c r="E135" s="258" t="s">
        <v>17</v>
      </c>
      <c r="F135" s="259" t="s">
        <v>405</v>
      </c>
      <c r="G135" s="260" t="s">
        <v>406</v>
      </c>
      <c r="H135" s="261">
        <v>75</v>
      </c>
      <c r="I135" s="262" t="s">
        <v>17</v>
      </c>
      <c r="J135" s="263" t="s">
        <v>405</v>
      </c>
      <c r="K135" s="422">
        <v>50</v>
      </c>
      <c r="L135" s="265"/>
      <c r="M135" s="423" t="s">
        <v>407</v>
      </c>
      <c r="N135" s="267" t="s">
        <v>171</v>
      </c>
      <c r="O135" s="268" t="s">
        <v>55</v>
      </c>
      <c r="P135" s="269" t="s">
        <v>44</v>
      </c>
    </row>
    <row r="136" spans="1:16" ht="76.5" x14ac:dyDescent="0.2">
      <c r="A136" s="86" t="s">
        <v>255</v>
      </c>
      <c r="B136" s="87" t="s">
        <v>124</v>
      </c>
      <c r="C136" s="131" t="s">
        <v>408</v>
      </c>
      <c r="D136" s="132">
        <v>471</v>
      </c>
      <c r="E136" s="133" t="s">
        <v>17</v>
      </c>
      <c r="F136" s="134" t="s">
        <v>409</v>
      </c>
      <c r="G136" s="135" t="s">
        <v>410</v>
      </c>
      <c r="H136" s="136">
        <v>75</v>
      </c>
      <c r="I136" s="137" t="s">
        <v>17</v>
      </c>
      <c r="J136" s="138" t="s">
        <v>409</v>
      </c>
      <c r="K136" s="139">
        <v>100</v>
      </c>
      <c r="L136" s="140"/>
      <c r="M136" s="141" t="s">
        <v>411</v>
      </c>
      <c r="N136" s="142" t="s">
        <v>184</v>
      </c>
      <c r="O136" s="143" t="s">
        <v>412</v>
      </c>
      <c r="P136" s="144" t="s">
        <v>44</v>
      </c>
    </row>
    <row r="137" spans="1:16" ht="22.5" x14ac:dyDescent="0.2">
      <c r="A137" s="86" t="s">
        <v>255</v>
      </c>
      <c r="B137" s="87" t="s">
        <v>34</v>
      </c>
      <c r="C137" s="242" t="s">
        <v>413</v>
      </c>
      <c r="D137" s="243">
        <v>417</v>
      </c>
      <c r="E137" s="244" t="s">
        <v>17</v>
      </c>
      <c r="F137" s="245" t="s">
        <v>414</v>
      </c>
      <c r="G137" s="246" t="s">
        <v>415</v>
      </c>
      <c r="H137" s="247">
        <v>75</v>
      </c>
      <c r="I137" s="248" t="s">
        <v>17</v>
      </c>
      <c r="J137" s="249" t="s">
        <v>414</v>
      </c>
      <c r="K137" s="250">
        <v>75</v>
      </c>
      <c r="L137" s="251"/>
      <c r="M137" s="252"/>
      <c r="N137" s="253"/>
      <c r="O137" s="254"/>
      <c r="P137" s="255"/>
    </row>
    <row r="138" spans="1:16" ht="51.75" thickBot="1" x14ac:dyDescent="0.25">
      <c r="A138" s="115" t="s">
        <v>255</v>
      </c>
      <c r="B138" s="116" t="s">
        <v>34</v>
      </c>
      <c r="C138" s="274" t="s">
        <v>416</v>
      </c>
      <c r="D138" s="275">
        <v>506</v>
      </c>
      <c r="E138" s="276" t="s">
        <v>17</v>
      </c>
      <c r="F138" s="277" t="s">
        <v>417</v>
      </c>
      <c r="G138" s="278" t="s">
        <v>418</v>
      </c>
      <c r="H138" s="279">
        <v>100</v>
      </c>
      <c r="I138" s="280" t="s">
        <v>17</v>
      </c>
      <c r="J138" s="281" t="s">
        <v>417</v>
      </c>
      <c r="K138" s="282">
        <v>100</v>
      </c>
      <c r="L138" s="283"/>
      <c r="M138" s="284" t="s">
        <v>419</v>
      </c>
      <c r="N138" s="285"/>
      <c r="O138" s="286"/>
      <c r="P138" s="287"/>
    </row>
    <row r="139" spans="1:16" ht="67.5" x14ac:dyDescent="0.2">
      <c r="A139" s="86" t="s">
        <v>255</v>
      </c>
      <c r="B139" s="87" t="s">
        <v>420</v>
      </c>
      <c r="C139" s="87" t="s">
        <v>421</v>
      </c>
      <c r="D139" s="88">
        <v>649</v>
      </c>
      <c r="E139" s="145" t="s">
        <v>17</v>
      </c>
      <c r="F139" s="146" t="s">
        <v>422</v>
      </c>
      <c r="G139" s="147" t="s">
        <v>423</v>
      </c>
      <c r="H139" s="148">
        <v>100</v>
      </c>
      <c r="I139" s="149" t="s">
        <v>17</v>
      </c>
      <c r="J139" s="150" t="s">
        <v>422</v>
      </c>
      <c r="K139" s="151">
        <v>100</v>
      </c>
      <c r="L139" s="152"/>
      <c r="M139" s="153"/>
      <c r="N139" s="154"/>
      <c r="O139" s="155"/>
      <c r="P139" s="156"/>
    </row>
    <row r="140" spans="1:16" x14ac:dyDescent="0.2">
      <c r="A140" s="86" t="s">
        <v>255</v>
      </c>
      <c r="B140" s="87" t="s">
        <v>34</v>
      </c>
      <c r="C140" s="157" t="s">
        <v>424</v>
      </c>
      <c r="D140" s="158">
        <v>892</v>
      </c>
      <c r="E140" s="159" t="s">
        <v>34</v>
      </c>
      <c r="F140" s="160" t="s">
        <v>34</v>
      </c>
      <c r="G140" s="161" t="s">
        <v>34</v>
      </c>
      <c r="H140" s="162" t="s">
        <v>34</v>
      </c>
      <c r="I140" s="163" t="s">
        <v>34</v>
      </c>
      <c r="J140" s="164" t="s">
        <v>34</v>
      </c>
      <c r="K140" s="165" t="s">
        <v>34</v>
      </c>
      <c r="L140" s="166"/>
      <c r="M140" s="167"/>
      <c r="N140" s="168"/>
      <c r="O140" s="169"/>
      <c r="P140" s="170"/>
    </row>
    <row r="141" spans="1:16" ht="25.5" x14ac:dyDescent="0.2">
      <c r="A141" s="86" t="s">
        <v>255</v>
      </c>
      <c r="B141" s="87" t="s">
        <v>34</v>
      </c>
      <c r="C141" s="87" t="s">
        <v>425</v>
      </c>
      <c r="D141" s="88">
        <v>3578</v>
      </c>
      <c r="E141" s="225" t="s">
        <v>17</v>
      </c>
      <c r="F141" s="226" t="s">
        <v>426</v>
      </c>
      <c r="G141" s="227" t="s">
        <v>427</v>
      </c>
      <c r="H141" s="228">
        <v>100</v>
      </c>
      <c r="I141" s="229" t="s">
        <v>17</v>
      </c>
      <c r="J141" s="230" t="s">
        <v>426</v>
      </c>
      <c r="K141" s="231">
        <v>100</v>
      </c>
      <c r="L141" s="232"/>
      <c r="M141" s="233"/>
      <c r="N141" s="234"/>
      <c r="O141" s="235"/>
      <c r="P141" s="236" t="s">
        <v>44</v>
      </c>
    </row>
    <row r="142" spans="1:16" ht="39" thickBot="1" x14ac:dyDescent="0.25">
      <c r="A142" s="86" t="s">
        <v>255</v>
      </c>
      <c r="B142" s="87" t="s">
        <v>34</v>
      </c>
      <c r="C142" s="87" t="s">
        <v>34</v>
      </c>
      <c r="D142" s="88" t="s">
        <v>45</v>
      </c>
      <c r="E142" s="300" t="s">
        <v>17</v>
      </c>
      <c r="F142" s="301" t="s">
        <v>428</v>
      </c>
      <c r="G142" s="302" t="s">
        <v>429</v>
      </c>
      <c r="H142" s="303">
        <v>100</v>
      </c>
      <c r="I142" s="424" t="s">
        <v>17</v>
      </c>
      <c r="J142" s="425" t="s">
        <v>428</v>
      </c>
      <c r="K142" s="426">
        <v>75</v>
      </c>
      <c r="L142" s="427"/>
      <c r="M142" s="428"/>
      <c r="N142" s="309" t="s">
        <v>171</v>
      </c>
      <c r="O142" s="310" t="s">
        <v>55</v>
      </c>
      <c r="P142" s="311"/>
    </row>
    <row r="143" spans="1:16" ht="21.75" thickTop="1" thickBot="1" x14ac:dyDescent="0.25">
      <c r="A143" s="312" t="s">
        <v>430</v>
      </c>
      <c r="B143" s="429"/>
      <c r="C143" s="430"/>
      <c r="D143" s="315" t="s">
        <v>31</v>
      </c>
      <c r="E143" s="316"/>
      <c r="F143" s="314" t="s">
        <v>32</v>
      </c>
      <c r="G143" s="317"/>
      <c r="H143" s="318">
        <f>SUM(H144:H194)/100</f>
        <v>40.75</v>
      </c>
      <c r="I143" s="319"/>
      <c r="J143" s="320" t="s">
        <v>33</v>
      </c>
      <c r="K143" s="318">
        <f>SUM(K144:K194)/100</f>
        <v>35.500010000000003</v>
      </c>
      <c r="L143" s="321"/>
      <c r="M143" s="322" t="str">
        <f>VLOOKUP(A143,[5]Zähl!B$10:U$61,10)</f>
        <v>1 KH / 0,25 HS</v>
      </c>
      <c r="N143" s="431" t="str">
        <f>IF(ABS(K143-VLOOKUP(A143,[5]Zielzahlen!B$3:L$53,2))&lt;0.01,"","Differenz: "&amp;TEXT(K143-VLOOKUP(A143,[5]Zielzahlen!B$3:L$53,2),"0,00"))</f>
        <v/>
      </c>
      <c r="O143" s="432">
        <f>VLOOKUP(A143,[5]Zielzahlen!B$3:L$53,3)</f>
        <v>0</v>
      </c>
      <c r="P143" s="433"/>
    </row>
    <row r="144" spans="1:16" ht="27" thickTop="1" thickBot="1" x14ac:dyDescent="0.25">
      <c r="A144" s="115" t="s">
        <v>430</v>
      </c>
      <c r="B144" s="116" t="s">
        <v>34</v>
      </c>
      <c r="C144" s="116" t="s">
        <v>34</v>
      </c>
      <c r="D144" s="237" t="s">
        <v>45</v>
      </c>
      <c r="E144" s="258" t="s">
        <v>35</v>
      </c>
      <c r="F144" s="259" t="s">
        <v>431</v>
      </c>
      <c r="G144" s="260" t="s">
        <v>45</v>
      </c>
      <c r="H144" s="261">
        <v>-50</v>
      </c>
      <c r="I144" s="262" t="s">
        <v>35</v>
      </c>
      <c r="J144" s="263" t="s">
        <v>431</v>
      </c>
      <c r="K144" s="264">
        <v>-50</v>
      </c>
      <c r="L144" s="265"/>
      <c r="M144" s="266"/>
      <c r="N144" s="267"/>
      <c r="O144" s="268"/>
      <c r="P144" s="269"/>
    </row>
    <row r="145" spans="1:16" ht="102.75" thickBot="1" x14ac:dyDescent="0.25">
      <c r="A145" s="434" t="s">
        <v>430</v>
      </c>
      <c r="B145" s="435" t="s">
        <v>34</v>
      </c>
      <c r="C145" s="436" t="s">
        <v>432</v>
      </c>
      <c r="D145" s="437" t="s">
        <v>45</v>
      </c>
      <c r="E145" s="438"/>
      <c r="F145" s="439"/>
      <c r="G145" s="440" t="s">
        <v>45</v>
      </c>
      <c r="H145" s="441"/>
      <c r="I145" s="442" t="s">
        <v>58</v>
      </c>
      <c r="J145" s="443" t="s">
        <v>433</v>
      </c>
      <c r="K145" s="444">
        <v>50</v>
      </c>
      <c r="L145" s="445"/>
      <c r="M145" s="446" t="s">
        <v>434</v>
      </c>
      <c r="N145" s="447" t="s">
        <v>435</v>
      </c>
      <c r="O145" s="448" t="s">
        <v>185</v>
      </c>
      <c r="P145" s="449"/>
    </row>
    <row r="146" spans="1:16" ht="22.5" x14ac:dyDescent="0.2">
      <c r="A146" s="86" t="s">
        <v>430</v>
      </c>
      <c r="B146" s="87" t="s">
        <v>436</v>
      </c>
      <c r="C146" s="87" t="s">
        <v>437</v>
      </c>
      <c r="D146" s="88">
        <v>1704</v>
      </c>
      <c r="E146" s="185" t="s">
        <v>40</v>
      </c>
      <c r="F146" s="186" t="s">
        <v>438</v>
      </c>
      <c r="G146" s="187" t="s">
        <v>439</v>
      </c>
      <c r="H146" s="188">
        <v>100</v>
      </c>
      <c r="I146" s="189" t="s">
        <v>40</v>
      </c>
      <c r="J146" s="190" t="s">
        <v>438</v>
      </c>
      <c r="K146" s="191">
        <v>100</v>
      </c>
      <c r="L146" s="192"/>
      <c r="M146" s="193"/>
      <c r="N146" s="194"/>
      <c r="O146" s="195"/>
      <c r="P146" s="196"/>
    </row>
    <row r="147" spans="1:16" ht="25.5" x14ac:dyDescent="0.2">
      <c r="A147" s="86" t="s">
        <v>430</v>
      </c>
      <c r="B147" s="87" t="s">
        <v>34</v>
      </c>
      <c r="C147" s="87" t="s">
        <v>34</v>
      </c>
      <c r="D147" s="88" t="s">
        <v>45</v>
      </c>
      <c r="E147" s="102" t="s">
        <v>46</v>
      </c>
      <c r="F147" s="103" t="s">
        <v>440</v>
      </c>
      <c r="G147" s="104" t="s">
        <v>48</v>
      </c>
      <c r="H147" s="105">
        <v>100</v>
      </c>
      <c r="I147" s="106" t="s">
        <v>46</v>
      </c>
      <c r="J147" s="107" t="s">
        <v>440</v>
      </c>
      <c r="K147" s="108">
        <v>100</v>
      </c>
      <c r="L147" s="109"/>
      <c r="M147" s="110"/>
      <c r="N147" s="111"/>
      <c r="O147" s="112"/>
      <c r="P147" s="113"/>
    </row>
    <row r="148" spans="1:16" ht="33.75" x14ac:dyDescent="0.2">
      <c r="A148" s="86" t="s">
        <v>430</v>
      </c>
      <c r="B148" s="87" t="s">
        <v>34</v>
      </c>
      <c r="C148" s="197" t="s">
        <v>34</v>
      </c>
      <c r="D148" s="198" t="s">
        <v>45</v>
      </c>
      <c r="E148" s="199" t="s">
        <v>17</v>
      </c>
      <c r="F148" s="200" t="s">
        <v>441</v>
      </c>
      <c r="G148" s="201" t="s">
        <v>442</v>
      </c>
      <c r="H148" s="202">
        <v>100</v>
      </c>
      <c r="I148" s="270" t="s">
        <v>17</v>
      </c>
      <c r="J148" s="271" t="s">
        <v>441</v>
      </c>
      <c r="K148" s="272">
        <v>100</v>
      </c>
      <c r="L148" s="273"/>
      <c r="M148" s="207"/>
      <c r="N148" s="208"/>
      <c r="O148" s="209"/>
      <c r="P148" s="210"/>
    </row>
    <row r="149" spans="1:16" ht="102" x14ac:dyDescent="0.2">
      <c r="A149" s="86" t="s">
        <v>430</v>
      </c>
      <c r="B149" s="87" t="s">
        <v>34</v>
      </c>
      <c r="C149" s="332" t="s">
        <v>443</v>
      </c>
      <c r="D149" s="333">
        <v>641</v>
      </c>
      <c r="E149" s="225" t="s">
        <v>17</v>
      </c>
      <c r="F149" s="226" t="s">
        <v>444</v>
      </c>
      <c r="G149" s="227" t="s">
        <v>445</v>
      </c>
      <c r="H149" s="228">
        <v>100</v>
      </c>
      <c r="I149" s="229" t="s">
        <v>17</v>
      </c>
      <c r="J149" s="230" t="s">
        <v>444</v>
      </c>
      <c r="K149" s="231">
        <v>100</v>
      </c>
      <c r="L149" s="232">
        <v>12</v>
      </c>
      <c r="M149" s="233" t="s">
        <v>446</v>
      </c>
      <c r="N149" s="234" t="s">
        <v>447</v>
      </c>
      <c r="O149" s="235" t="s">
        <v>448</v>
      </c>
      <c r="P149" s="236" t="s">
        <v>449</v>
      </c>
    </row>
    <row r="150" spans="1:16" ht="38.25" x14ac:dyDescent="0.2">
      <c r="A150" s="86" t="s">
        <v>430</v>
      </c>
      <c r="B150" s="87" t="s">
        <v>34</v>
      </c>
      <c r="C150" s="197" t="s">
        <v>450</v>
      </c>
      <c r="D150" s="198">
        <v>2134</v>
      </c>
      <c r="E150" s="288" t="s">
        <v>17</v>
      </c>
      <c r="F150" s="289" t="s">
        <v>451</v>
      </c>
      <c r="G150" s="290" t="s">
        <v>452</v>
      </c>
      <c r="H150" s="291">
        <v>50</v>
      </c>
      <c r="I150" s="292"/>
      <c r="J150" s="293"/>
      <c r="K150" s="294"/>
      <c r="L150" s="295"/>
      <c r="M150" s="296" t="s">
        <v>446</v>
      </c>
      <c r="N150" s="297" t="s">
        <v>54</v>
      </c>
      <c r="O150" s="298" t="s">
        <v>55</v>
      </c>
      <c r="P150" s="299"/>
    </row>
    <row r="151" spans="1:16" ht="90" x14ac:dyDescent="0.2">
      <c r="A151" s="86" t="s">
        <v>430</v>
      </c>
      <c r="B151" s="87" t="s">
        <v>34</v>
      </c>
      <c r="C151" s="87" t="s">
        <v>453</v>
      </c>
      <c r="D151" s="88">
        <v>2248</v>
      </c>
      <c r="E151" s="225" t="s">
        <v>17</v>
      </c>
      <c r="F151" s="226" t="s">
        <v>454</v>
      </c>
      <c r="G151" s="227" t="s">
        <v>455</v>
      </c>
      <c r="H151" s="228">
        <v>100</v>
      </c>
      <c r="I151" s="229" t="s">
        <v>17</v>
      </c>
      <c r="J151" s="230" t="s">
        <v>454</v>
      </c>
      <c r="K151" s="231">
        <v>100</v>
      </c>
      <c r="L151" s="232"/>
      <c r="M151" s="233"/>
      <c r="N151" s="234"/>
      <c r="O151" s="235"/>
      <c r="P151" s="236" t="s">
        <v>44</v>
      </c>
    </row>
    <row r="152" spans="1:16" ht="77.25" thickBot="1" x14ac:dyDescent="0.25">
      <c r="A152" s="392" t="s">
        <v>430</v>
      </c>
      <c r="B152" s="376" t="s">
        <v>34</v>
      </c>
      <c r="C152" s="376"/>
      <c r="D152" s="377"/>
      <c r="E152" s="378" t="s">
        <v>17</v>
      </c>
      <c r="F152" s="379" t="s">
        <v>456</v>
      </c>
      <c r="G152" s="380" t="s">
        <v>457</v>
      </c>
      <c r="H152" s="381">
        <v>100</v>
      </c>
      <c r="I152" s="382"/>
      <c r="J152" s="383"/>
      <c r="K152" s="384"/>
      <c r="L152" s="385"/>
      <c r="M152" s="386" t="s">
        <v>458</v>
      </c>
      <c r="N152" s="387" t="s">
        <v>54</v>
      </c>
      <c r="O152" s="388" t="s">
        <v>55</v>
      </c>
      <c r="P152" s="389"/>
    </row>
    <row r="153" spans="1:16" ht="25.5" x14ac:dyDescent="0.2">
      <c r="A153" s="86" t="s">
        <v>430</v>
      </c>
      <c r="B153" s="87" t="s">
        <v>459</v>
      </c>
      <c r="C153" s="87" t="s">
        <v>460</v>
      </c>
      <c r="D153" s="88">
        <v>2565</v>
      </c>
      <c r="E153" s="89" t="s">
        <v>17</v>
      </c>
      <c r="F153" s="90" t="s">
        <v>461</v>
      </c>
      <c r="G153" s="91" t="s">
        <v>462</v>
      </c>
      <c r="H153" s="92">
        <v>100</v>
      </c>
      <c r="I153" s="93" t="s">
        <v>17</v>
      </c>
      <c r="J153" s="94" t="s">
        <v>461</v>
      </c>
      <c r="K153" s="95">
        <v>100</v>
      </c>
      <c r="L153" s="96"/>
      <c r="M153" s="97"/>
      <c r="N153" s="98"/>
      <c r="O153" s="99"/>
      <c r="P153" s="100" t="s">
        <v>44</v>
      </c>
    </row>
    <row r="154" spans="1:16" ht="22.5" x14ac:dyDescent="0.2">
      <c r="A154" s="86" t="s">
        <v>430</v>
      </c>
      <c r="B154" s="87" t="s">
        <v>34</v>
      </c>
      <c r="C154" s="197" t="s">
        <v>34</v>
      </c>
      <c r="D154" s="198"/>
      <c r="E154" s="199" t="s">
        <v>17</v>
      </c>
      <c r="F154" s="200" t="s">
        <v>463</v>
      </c>
      <c r="G154" s="201" t="s">
        <v>464</v>
      </c>
      <c r="H154" s="202">
        <v>50</v>
      </c>
      <c r="I154" s="270"/>
      <c r="J154" s="271"/>
      <c r="K154" s="272"/>
      <c r="L154" s="273"/>
      <c r="M154" s="207"/>
      <c r="N154" s="208" t="s">
        <v>54</v>
      </c>
      <c r="O154" s="209" t="s">
        <v>465</v>
      </c>
      <c r="P154" s="210"/>
    </row>
    <row r="155" spans="1:16" ht="77.25" thickBot="1" x14ac:dyDescent="0.25">
      <c r="A155" s="115" t="s">
        <v>430</v>
      </c>
      <c r="B155" s="116" t="s">
        <v>34</v>
      </c>
      <c r="C155" s="274" t="s">
        <v>466</v>
      </c>
      <c r="D155" s="450" t="s">
        <v>467</v>
      </c>
      <c r="E155" s="276" t="s">
        <v>17</v>
      </c>
      <c r="F155" s="277" t="s">
        <v>468</v>
      </c>
      <c r="G155" s="278" t="s">
        <v>469</v>
      </c>
      <c r="H155" s="279">
        <v>100</v>
      </c>
      <c r="I155" s="280" t="s">
        <v>17</v>
      </c>
      <c r="J155" s="281" t="s">
        <v>468</v>
      </c>
      <c r="K155" s="282">
        <v>100</v>
      </c>
      <c r="L155" s="283">
        <v>12</v>
      </c>
      <c r="M155" s="284"/>
      <c r="N155" s="285" t="s">
        <v>447</v>
      </c>
      <c r="O155" s="286" t="s">
        <v>448</v>
      </c>
      <c r="P155" s="287"/>
    </row>
    <row r="156" spans="1:16" ht="89.25" x14ac:dyDescent="0.2">
      <c r="A156" s="86" t="s">
        <v>430</v>
      </c>
      <c r="B156" s="87" t="s">
        <v>470</v>
      </c>
      <c r="C156" s="451" t="s">
        <v>471</v>
      </c>
      <c r="D156" s="452">
        <v>1020</v>
      </c>
      <c r="E156" s="453" t="s">
        <v>17</v>
      </c>
      <c r="F156" s="454" t="s">
        <v>472</v>
      </c>
      <c r="G156" s="455" t="s">
        <v>473</v>
      </c>
      <c r="H156" s="456">
        <v>100</v>
      </c>
      <c r="I156" s="457" t="s">
        <v>17</v>
      </c>
      <c r="J156" s="458" t="s">
        <v>472</v>
      </c>
      <c r="K156" s="459">
        <v>100</v>
      </c>
      <c r="L156" s="460"/>
      <c r="M156" s="461" t="s">
        <v>474</v>
      </c>
      <c r="N156" s="462"/>
      <c r="O156" s="463"/>
      <c r="P156" s="464" t="s">
        <v>475</v>
      </c>
    </row>
    <row r="157" spans="1:16" ht="63.75" x14ac:dyDescent="0.2">
      <c r="A157" s="86" t="s">
        <v>430</v>
      </c>
      <c r="B157" s="87" t="s">
        <v>34</v>
      </c>
      <c r="C157" s="465" t="s">
        <v>476</v>
      </c>
      <c r="D157" s="466">
        <v>475</v>
      </c>
      <c r="E157" s="467" t="s">
        <v>17</v>
      </c>
      <c r="F157" s="468" t="s">
        <v>477</v>
      </c>
      <c r="G157" s="469" t="s">
        <v>478</v>
      </c>
      <c r="H157" s="470">
        <v>50</v>
      </c>
      <c r="I157" s="203"/>
      <c r="J157" s="204"/>
      <c r="K157" s="205"/>
      <c r="L157" s="206"/>
      <c r="M157" s="471" t="s">
        <v>474</v>
      </c>
      <c r="N157" s="472" t="s">
        <v>54</v>
      </c>
      <c r="O157" s="473" t="s">
        <v>55</v>
      </c>
      <c r="P157" s="474"/>
    </row>
    <row r="158" spans="1:16" ht="39" thickBot="1" x14ac:dyDescent="0.25">
      <c r="A158" s="86" t="s">
        <v>430</v>
      </c>
      <c r="B158" s="475" t="s">
        <v>34</v>
      </c>
      <c r="C158" s="475" t="s">
        <v>479</v>
      </c>
      <c r="D158" s="476">
        <v>1894</v>
      </c>
      <c r="E158" s="378" t="s">
        <v>17</v>
      </c>
      <c r="F158" s="379" t="s">
        <v>480</v>
      </c>
      <c r="G158" s="380" t="s">
        <v>481</v>
      </c>
      <c r="H158" s="381">
        <v>100</v>
      </c>
      <c r="I158" s="382" t="s">
        <v>17</v>
      </c>
      <c r="J158" s="383" t="s">
        <v>480</v>
      </c>
      <c r="K158" s="384">
        <v>100</v>
      </c>
      <c r="L158" s="385"/>
      <c r="M158" s="386" t="s">
        <v>482</v>
      </c>
      <c r="N158" s="387"/>
      <c r="O158" s="388"/>
      <c r="P158" s="389"/>
    </row>
    <row r="159" spans="1:16" ht="140.25" x14ac:dyDescent="0.2">
      <c r="A159" s="86" t="s">
        <v>430</v>
      </c>
      <c r="B159" s="87" t="s">
        <v>483</v>
      </c>
      <c r="C159" s="87" t="s">
        <v>484</v>
      </c>
      <c r="D159" s="88">
        <v>461</v>
      </c>
      <c r="E159" s="145" t="s">
        <v>17</v>
      </c>
      <c r="F159" s="146" t="s">
        <v>485</v>
      </c>
      <c r="G159" s="147" t="s">
        <v>486</v>
      </c>
      <c r="H159" s="148">
        <v>100</v>
      </c>
      <c r="I159" s="149" t="s">
        <v>17</v>
      </c>
      <c r="J159" s="150" t="s">
        <v>485</v>
      </c>
      <c r="K159" s="390">
        <v>1E-3</v>
      </c>
      <c r="L159" s="152"/>
      <c r="M159" s="153" t="s">
        <v>487</v>
      </c>
      <c r="N159" s="154" t="s">
        <v>202</v>
      </c>
      <c r="O159" s="155" t="s">
        <v>55</v>
      </c>
      <c r="P159" s="156"/>
    </row>
    <row r="160" spans="1:16" x14ac:dyDescent="0.2">
      <c r="A160" s="86" t="s">
        <v>430</v>
      </c>
      <c r="B160" s="361" t="s">
        <v>34</v>
      </c>
      <c r="C160" s="477" t="s">
        <v>488</v>
      </c>
      <c r="D160" s="478">
        <v>297</v>
      </c>
      <c r="E160" s="145" t="s">
        <v>34</v>
      </c>
      <c r="F160" s="146" t="s">
        <v>34</v>
      </c>
      <c r="G160" s="147" t="s">
        <v>34</v>
      </c>
      <c r="H160" s="148" t="s">
        <v>34</v>
      </c>
      <c r="I160" s="149" t="s">
        <v>34</v>
      </c>
      <c r="J160" s="150" t="s">
        <v>34</v>
      </c>
      <c r="K160" s="151" t="s">
        <v>34</v>
      </c>
      <c r="L160" s="152"/>
      <c r="M160" s="153"/>
      <c r="N160" s="154"/>
      <c r="O160" s="155"/>
      <c r="P160" s="156"/>
    </row>
    <row r="161" spans="1:16" ht="63.75" x14ac:dyDescent="0.2">
      <c r="A161" s="86" t="s">
        <v>430</v>
      </c>
      <c r="B161" s="87" t="s">
        <v>34</v>
      </c>
      <c r="C161" s="479" t="s">
        <v>489</v>
      </c>
      <c r="D161" s="480">
        <v>814</v>
      </c>
      <c r="E161" s="102" t="s">
        <v>17</v>
      </c>
      <c r="F161" s="103" t="s">
        <v>490</v>
      </c>
      <c r="G161" s="104" t="s">
        <v>491</v>
      </c>
      <c r="H161" s="105">
        <v>75</v>
      </c>
      <c r="I161" s="106" t="s">
        <v>17</v>
      </c>
      <c r="J161" s="107" t="s">
        <v>490</v>
      </c>
      <c r="K161" s="108">
        <v>100</v>
      </c>
      <c r="L161" s="109"/>
      <c r="M161" s="481" t="s">
        <v>492</v>
      </c>
      <c r="N161" s="111" t="s">
        <v>184</v>
      </c>
      <c r="O161" s="112"/>
      <c r="P161" s="113" t="s">
        <v>44</v>
      </c>
    </row>
    <row r="162" spans="1:16" ht="63.75" x14ac:dyDescent="0.2">
      <c r="A162" s="86" t="s">
        <v>430</v>
      </c>
      <c r="B162" s="87" t="s">
        <v>34</v>
      </c>
      <c r="C162" s="197" t="s">
        <v>493</v>
      </c>
      <c r="D162" s="198">
        <v>1824</v>
      </c>
      <c r="E162" s="288" t="s">
        <v>17</v>
      </c>
      <c r="F162" s="289" t="s">
        <v>494</v>
      </c>
      <c r="G162" s="290" t="s">
        <v>495</v>
      </c>
      <c r="H162" s="291">
        <v>100</v>
      </c>
      <c r="I162" s="292" t="s">
        <v>17</v>
      </c>
      <c r="J162" s="293" t="s">
        <v>494</v>
      </c>
      <c r="K162" s="294">
        <v>100</v>
      </c>
      <c r="L162" s="295"/>
      <c r="M162" s="482" t="s">
        <v>492</v>
      </c>
      <c r="N162" s="297"/>
      <c r="O162" s="298"/>
      <c r="P162" s="299" t="s">
        <v>44</v>
      </c>
    </row>
    <row r="163" spans="1:16" ht="76.5" x14ac:dyDescent="0.2">
      <c r="A163" s="86" t="s">
        <v>430</v>
      </c>
      <c r="B163" s="87" t="s">
        <v>34</v>
      </c>
      <c r="C163" s="242" t="s">
        <v>496</v>
      </c>
      <c r="D163" s="243">
        <v>1568</v>
      </c>
      <c r="E163" s="244" t="s">
        <v>17</v>
      </c>
      <c r="F163" s="245" t="s">
        <v>497</v>
      </c>
      <c r="G163" s="246" t="s">
        <v>498</v>
      </c>
      <c r="H163" s="247">
        <v>100</v>
      </c>
      <c r="I163" s="248" t="s">
        <v>17</v>
      </c>
      <c r="J163" s="249" t="s">
        <v>497</v>
      </c>
      <c r="K163" s="250">
        <v>100</v>
      </c>
      <c r="L163" s="251">
        <v>12</v>
      </c>
      <c r="M163" s="252"/>
      <c r="N163" s="253" t="s">
        <v>447</v>
      </c>
      <c r="O163" s="254" t="s">
        <v>448</v>
      </c>
      <c r="P163" s="255"/>
    </row>
    <row r="164" spans="1:16" ht="77.25" thickBot="1" x14ac:dyDescent="0.25">
      <c r="A164" s="392" t="s">
        <v>430</v>
      </c>
      <c r="B164" s="376" t="s">
        <v>34</v>
      </c>
      <c r="C164" s="393" t="s">
        <v>499</v>
      </c>
      <c r="D164" s="394">
        <v>2002</v>
      </c>
      <c r="E164" s="395" t="s">
        <v>17</v>
      </c>
      <c r="F164" s="396" t="s">
        <v>500</v>
      </c>
      <c r="G164" s="397" t="s">
        <v>501</v>
      </c>
      <c r="H164" s="398">
        <v>100</v>
      </c>
      <c r="I164" s="399" t="s">
        <v>17</v>
      </c>
      <c r="J164" s="400" t="s">
        <v>500</v>
      </c>
      <c r="K164" s="401">
        <v>100</v>
      </c>
      <c r="L164" s="402">
        <v>12</v>
      </c>
      <c r="M164" s="403"/>
      <c r="N164" s="404" t="s">
        <v>447</v>
      </c>
      <c r="O164" s="254" t="s">
        <v>448</v>
      </c>
      <c r="P164" s="255"/>
    </row>
    <row r="165" spans="1:16" ht="45" x14ac:dyDescent="0.2">
      <c r="A165" s="86" t="s">
        <v>430</v>
      </c>
      <c r="B165" s="87" t="s">
        <v>502</v>
      </c>
      <c r="C165" s="87" t="s">
        <v>503</v>
      </c>
      <c r="D165" s="88">
        <v>2659</v>
      </c>
      <c r="E165" s="89" t="s">
        <v>17</v>
      </c>
      <c r="F165" s="90" t="s">
        <v>504</v>
      </c>
      <c r="G165" s="91" t="s">
        <v>505</v>
      </c>
      <c r="H165" s="92">
        <v>100</v>
      </c>
      <c r="I165" s="93" t="s">
        <v>17</v>
      </c>
      <c r="J165" s="94" t="s">
        <v>504</v>
      </c>
      <c r="K165" s="95">
        <v>100</v>
      </c>
      <c r="L165" s="96"/>
      <c r="M165" s="97" t="s">
        <v>506</v>
      </c>
      <c r="N165" s="98"/>
      <c r="O165" s="195"/>
      <c r="P165" s="196" t="s">
        <v>44</v>
      </c>
    </row>
    <row r="166" spans="1:16" ht="33.75" x14ac:dyDescent="0.2">
      <c r="A166" s="86" t="s">
        <v>430</v>
      </c>
      <c r="B166" s="87" t="s">
        <v>34</v>
      </c>
      <c r="C166" s="197" t="s">
        <v>34</v>
      </c>
      <c r="D166" s="198" t="s">
        <v>45</v>
      </c>
      <c r="E166" s="199" t="s">
        <v>17</v>
      </c>
      <c r="F166" s="200" t="s">
        <v>507</v>
      </c>
      <c r="G166" s="201" t="s">
        <v>508</v>
      </c>
      <c r="H166" s="202">
        <v>100</v>
      </c>
      <c r="I166" s="270"/>
      <c r="J166" s="271"/>
      <c r="K166" s="483"/>
      <c r="L166" s="273"/>
      <c r="M166" s="207"/>
      <c r="N166" s="208" t="s">
        <v>54</v>
      </c>
      <c r="O166" s="209" t="s">
        <v>55</v>
      </c>
      <c r="P166" s="210"/>
    </row>
    <row r="167" spans="1:16" ht="25.5" x14ac:dyDescent="0.2">
      <c r="A167" s="86" t="s">
        <v>430</v>
      </c>
      <c r="B167" s="87" t="s">
        <v>34</v>
      </c>
      <c r="C167" s="242" t="s">
        <v>509</v>
      </c>
      <c r="D167" s="243">
        <v>2200</v>
      </c>
      <c r="E167" s="244" t="s">
        <v>17</v>
      </c>
      <c r="F167" s="245" t="s">
        <v>510</v>
      </c>
      <c r="G167" s="246" t="s">
        <v>511</v>
      </c>
      <c r="H167" s="247">
        <v>100</v>
      </c>
      <c r="I167" s="248" t="s">
        <v>17</v>
      </c>
      <c r="J167" s="249" t="s">
        <v>510</v>
      </c>
      <c r="K167" s="250">
        <v>100</v>
      </c>
      <c r="L167" s="251"/>
      <c r="M167" s="252"/>
      <c r="N167" s="253"/>
      <c r="O167" s="254"/>
      <c r="P167" s="255"/>
    </row>
    <row r="168" spans="1:16" ht="77.25" thickBot="1" x14ac:dyDescent="0.25">
      <c r="A168" s="115" t="s">
        <v>430</v>
      </c>
      <c r="B168" s="116" t="s">
        <v>34</v>
      </c>
      <c r="C168" s="274" t="s">
        <v>512</v>
      </c>
      <c r="D168" s="275">
        <v>1377</v>
      </c>
      <c r="E168" s="276" t="s">
        <v>17</v>
      </c>
      <c r="F168" s="277" t="s">
        <v>513</v>
      </c>
      <c r="G168" s="278" t="s">
        <v>514</v>
      </c>
      <c r="H168" s="279">
        <v>100</v>
      </c>
      <c r="I168" s="280" t="s">
        <v>17</v>
      </c>
      <c r="J168" s="281" t="s">
        <v>513</v>
      </c>
      <c r="K168" s="282">
        <v>100</v>
      </c>
      <c r="L168" s="283">
        <v>12</v>
      </c>
      <c r="M168" s="284" t="s">
        <v>506</v>
      </c>
      <c r="N168" s="285" t="s">
        <v>447</v>
      </c>
      <c r="O168" s="286" t="s">
        <v>448</v>
      </c>
      <c r="P168" s="287"/>
    </row>
    <row r="169" spans="1:16" ht="127.5" x14ac:dyDescent="0.2">
      <c r="A169" s="86" t="s">
        <v>430</v>
      </c>
      <c r="B169" s="87" t="s">
        <v>515</v>
      </c>
      <c r="C169" s="131" t="s">
        <v>516</v>
      </c>
      <c r="D169" s="132">
        <v>2405</v>
      </c>
      <c r="E169" s="133" t="s">
        <v>17</v>
      </c>
      <c r="F169" s="134" t="s">
        <v>517</v>
      </c>
      <c r="G169" s="135" t="s">
        <v>518</v>
      </c>
      <c r="H169" s="136">
        <v>100</v>
      </c>
      <c r="I169" s="137" t="s">
        <v>17</v>
      </c>
      <c r="J169" s="138" t="s">
        <v>517</v>
      </c>
      <c r="K169" s="139">
        <v>100</v>
      </c>
      <c r="L169" s="140"/>
      <c r="M169" s="141" t="s">
        <v>519</v>
      </c>
      <c r="N169" s="142"/>
      <c r="O169" s="143"/>
      <c r="P169" s="144" t="s">
        <v>44</v>
      </c>
    </row>
    <row r="170" spans="1:16" ht="45" x14ac:dyDescent="0.2">
      <c r="A170" s="86" t="s">
        <v>430</v>
      </c>
      <c r="B170" s="87" t="s">
        <v>34</v>
      </c>
      <c r="C170" s="87" t="s">
        <v>520</v>
      </c>
      <c r="D170" s="88">
        <v>4403</v>
      </c>
      <c r="E170" s="145" t="s">
        <v>17</v>
      </c>
      <c r="F170" s="146" t="s">
        <v>521</v>
      </c>
      <c r="G170" s="147" t="s">
        <v>522</v>
      </c>
      <c r="H170" s="148">
        <v>100</v>
      </c>
      <c r="I170" s="149" t="s">
        <v>17</v>
      </c>
      <c r="J170" s="150" t="s">
        <v>521</v>
      </c>
      <c r="K170" s="151">
        <v>100</v>
      </c>
      <c r="L170" s="152"/>
      <c r="M170" s="153"/>
      <c r="N170" s="154"/>
      <c r="O170" s="155"/>
      <c r="P170" s="156" t="s">
        <v>44</v>
      </c>
    </row>
    <row r="171" spans="1:16" ht="76.5" x14ac:dyDescent="0.2">
      <c r="A171" s="86" t="s">
        <v>430</v>
      </c>
      <c r="B171" s="87" t="s">
        <v>34</v>
      </c>
      <c r="C171" s="240" t="s">
        <v>523</v>
      </c>
      <c r="D171" s="241">
        <v>2405</v>
      </c>
      <c r="E171" s="89" t="s">
        <v>34</v>
      </c>
      <c r="F171" s="90" t="s">
        <v>34</v>
      </c>
      <c r="G171" s="91" t="s">
        <v>34</v>
      </c>
      <c r="H171" s="92" t="s">
        <v>34</v>
      </c>
      <c r="I171" s="93" t="s">
        <v>34</v>
      </c>
      <c r="J171" s="94" t="s">
        <v>34</v>
      </c>
      <c r="K171" s="95" t="s">
        <v>34</v>
      </c>
      <c r="L171" s="96"/>
      <c r="M171" s="97" t="s">
        <v>524</v>
      </c>
      <c r="N171" s="98"/>
      <c r="O171" s="99"/>
      <c r="P171" s="100"/>
    </row>
    <row r="172" spans="1:16" ht="76.5" x14ac:dyDescent="0.2">
      <c r="A172" s="86" t="s">
        <v>430</v>
      </c>
      <c r="B172" s="87" t="s">
        <v>34</v>
      </c>
      <c r="C172" s="87"/>
      <c r="D172" s="88" t="s">
        <v>45</v>
      </c>
      <c r="E172" s="102" t="s">
        <v>17</v>
      </c>
      <c r="F172" s="103" t="s">
        <v>525</v>
      </c>
      <c r="G172" s="104" t="s">
        <v>526</v>
      </c>
      <c r="H172" s="105">
        <v>100</v>
      </c>
      <c r="I172" s="106" t="s">
        <v>17</v>
      </c>
      <c r="J172" s="107" t="s">
        <v>525</v>
      </c>
      <c r="K172" s="108">
        <v>100</v>
      </c>
      <c r="L172" s="109">
        <v>12</v>
      </c>
      <c r="M172" s="110"/>
      <c r="N172" s="111" t="s">
        <v>447</v>
      </c>
      <c r="O172" s="112" t="s">
        <v>448</v>
      </c>
      <c r="P172" s="113"/>
    </row>
    <row r="173" spans="1:16" x14ac:dyDescent="0.2">
      <c r="A173" s="86" t="s">
        <v>430</v>
      </c>
      <c r="B173" s="87" t="s">
        <v>34</v>
      </c>
      <c r="C173" s="197" t="s">
        <v>34</v>
      </c>
      <c r="D173" s="198" t="s">
        <v>45</v>
      </c>
      <c r="E173" s="199" t="s">
        <v>17</v>
      </c>
      <c r="F173" s="200" t="s">
        <v>527</v>
      </c>
      <c r="G173" s="201" t="s">
        <v>528</v>
      </c>
      <c r="H173" s="202">
        <v>100</v>
      </c>
      <c r="I173" s="270"/>
      <c r="J173" s="271"/>
      <c r="K173" s="272"/>
      <c r="L173" s="273"/>
      <c r="M173" s="207"/>
      <c r="N173" s="208" t="s">
        <v>54</v>
      </c>
      <c r="O173" s="209" t="s">
        <v>55</v>
      </c>
      <c r="P173" s="210"/>
    </row>
    <row r="174" spans="1:16" ht="63.75" x14ac:dyDescent="0.2">
      <c r="A174" s="86" t="s">
        <v>430</v>
      </c>
      <c r="B174" s="87" t="s">
        <v>34</v>
      </c>
      <c r="C174" s="87" t="s">
        <v>529</v>
      </c>
      <c r="D174" s="88">
        <v>1195</v>
      </c>
      <c r="E174" s="145" t="s">
        <v>17</v>
      </c>
      <c r="F174" s="146" t="s">
        <v>530</v>
      </c>
      <c r="G174" s="147" t="s">
        <v>531</v>
      </c>
      <c r="H174" s="148">
        <v>100</v>
      </c>
      <c r="I174" s="149" t="s">
        <v>17</v>
      </c>
      <c r="J174" s="150" t="s">
        <v>530</v>
      </c>
      <c r="K174" s="151">
        <v>100</v>
      </c>
      <c r="L174" s="152"/>
      <c r="M174" s="153" t="s">
        <v>532</v>
      </c>
      <c r="N174" s="154"/>
      <c r="O174" s="155"/>
      <c r="P174" s="156" t="s">
        <v>44</v>
      </c>
    </row>
    <row r="175" spans="1:16" x14ac:dyDescent="0.2">
      <c r="A175" s="86" t="s">
        <v>430</v>
      </c>
      <c r="B175" s="87" t="s">
        <v>34</v>
      </c>
      <c r="C175" s="157" t="s">
        <v>533</v>
      </c>
      <c r="D175" s="158">
        <v>156</v>
      </c>
      <c r="E175" s="159" t="s">
        <v>34</v>
      </c>
      <c r="F175" s="160" t="s">
        <v>34</v>
      </c>
      <c r="G175" s="161" t="s">
        <v>34</v>
      </c>
      <c r="H175" s="162" t="s">
        <v>34</v>
      </c>
      <c r="I175" s="163" t="s">
        <v>34</v>
      </c>
      <c r="J175" s="164" t="s">
        <v>34</v>
      </c>
      <c r="K175" s="165" t="s">
        <v>34</v>
      </c>
      <c r="L175" s="166"/>
      <c r="M175" s="167"/>
      <c r="N175" s="168"/>
      <c r="O175" s="169"/>
      <c r="P175" s="170"/>
    </row>
    <row r="176" spans="1:16" ht="77.25" thickBot="1" x14ac:dyDescent="0.25">
      <c r="A176" s="115" t="s">
        <v>430</v>
      </c>
      <c r="B176" s="116" t="s">
        <v>34</v>
      </c>
      <c r="C176" s="171" t="s">
        <v>534</v>
      </c>
      <c r="D176" s="172">
        <v>1438</v>
      </c>
      <c r="E176" s="173" t="s">
        <v>17</v>
      </c>
      <c r="F176" s="174" t="s">
        <v>535</v>
      </c>
      <c r="G176" s="175" t="s">
        <v>536</v>
      </c>
      <c r="H176" s="176">
        <v>100</v>
      </c>
      <c r="I176" s="177" t="s">
        <v>17</v>
      </c>
      <c r="J176" s="178" t="s">
        <v>535</v>
      </c>
      <c r="K176" s="179">
        <v>100</v>
      </c>
      <c r="L176" s="180">
        <v>12</v>
      </c>
      <c r="M176" s="181"/>
      <c r="N176" s="182" t="s">
        <v>447</v>
      </c>
      <c r="O176" s="183" t="s">
        <v>448</v>
      </c>
      <c r="P176" s="184"/>
    </row>
    <row r="177" spans="1:16" ht="63.75" x14ac:dyDescent="0.2">
      <c r="A177" s="86" t="s">
        <v>430</v>
      </c>
      <c r="B177" s="87" t="s">
        <v>537</v>
      </c>
      <c r="C177" s="131" t="s">
        <v>538</v>
      </c>
      <c r="D177" s="132">
        <v>1391</v>
      </c>
      <c r="E177" s="133" t="s">
        <v>17</v>
      </c>
      <c r="F177" s="134" t="s">
        <v>539</v>
      </c>
      <c r="G177" s="135" t="s">
        <v>540</v>
      </c>
      <c r="H177" s="136">
        <v>100</v>
      </c>
      <c r="I177" s="137" t="s">
        <v>17</v>
      </c>
      <c r="J177" s="138" t="s">
        <v>539</v>
      </c>
      <c r="K177" s="139">
        <v>100</v>
      </c>
      <c r="L177" s="140"/>
      <c r="M177" s="141" t="s">
        <v>541</v>
      </c>
      <c r="N177" s="142"/>
      <c r="O177" s="143"/>
      <c r="P177" s="144"/>
    </row>
    <row r="178" spans="1:16" x14ac:dyDescent="0.2">
      <c r="A178" s="86" t="s">
        <v>430</v>
      </c>
      <c r="B178" s="87" t="s">
        <v>34</v>
      </c>
      <c r="C178" s="242" t="s">
        <v>542</v>
      </c>
      <c r="D178" s="243">
        <v>1946</v>
      </c>
      <c r="E178" s="244" t="s">
        <v>17</v>
      </c>
      <c r="F178" s="245" t="s">
        <v>543</v>
      </c>
      <c r="G178" s="246" t="s">
        <v>544</v>
      </c>
      <c r="H178" s="247">
        <v>100</v>
      </c>
      <c r="I178" s="248" t="s">
        <v>17</v>
      </c>
      <c r="J178" s="249" t="s">
        <v>543</v>
      </c>
      <c r="K178" s="250">
        <v>100</v>
      </c>
      <c r="L178" s="251"/>
      <c r="M178" s="252"/>
      <c r="N178" s="253"/>
      <c r="O178" s="254"/>
      <c r="P178" s="255"/>
    </row>
    <row r="179" spans="1:16" ht="25.5" x14ac:dyDescent="0.2">
      <c r="A179" s="86" t="s">
        <v>430</v>
      </c>
      <c r="B179" s="87" t="s">
        <v>34</v>
      </c>
      <c r="C179" s="87" t="s">
        <v>545</v>
      </c>
      <c r="D179" s="88">
        <v>4495</v>
      </c>
      <c r="E179" s="225" t="s">
        <v>17</v>
      </c>
      <c r="F179" s="226" t="s">
        <v>546</v>
      </c>
      <c r="G179" s="227" t="s">
        <v>547</v>
      </c>
      <c r="H179" s="228">
        <v>100</v>
      </c>
      <c r="I179" s="229" t="s">
        <v>17</v>
      </c>
      <c r="J179" s="230" t="s">
        <v>546</v>
      </c>
      <c r="K179" s="231">
        <v>100</v>
      </c>
      <c r="L179" s="232"/>
      <c r="M179" s="233"/>
      <c r="N179" s="234"/>
      <c r="O179" s="235"/>
      <c r="P179" s="236" t="s">
        <v>44</v>
      </c>
    </row>
    <row r="180" spans="1:16" ht="38.25" x14ac:dyDescent="0.2">
      <c r="A180" s="86" t="s">
        <v>430</v>
      </c>
      <c r="B180" s="87" t="s">
        <v>34</v>
      </c>
      <c r="C180" s="197" t="s">
        <v>34</v>
      </c>
      <c r="D180" s="198"/>
      <c r="E180" s="199" t="s">
        <v>17</v>
      </c>
      <c r="F180" s="200" t="s">
        <v>548</v>
      </c>
      <c r="G180" s="201" t="s">
        <v>549</v>
      </c>
      <c r="H180" s="202">
        <v>100</v>
      </c>
      <c r="I180" s="270" t="s">
        <v>17</v>
      </c>
      <c r="J180" s="271" t="s">
        <v>548</v>
      </c>
      <c r="K180" s="272">
        <v>50</v>
      </c>
      <c r="L180" s="273"/>
      <c r="M180" s="207" t="s">
        <v>550</v>
      </c>
      <c r="N180" s="208" t="s">
        <v>171</v>
      </c>
      <c r="O180" s="209" t="s">
        <v>55</v>
      </c>
      <c r="P180" s="210"/>
    </row>
    <row r="181" spans="1:16" ht="45" x14ac:dyDescent="0.2">
      <c r="A181" s="86" t="s">
        <v>430</v>
      </c>
      <c r="B181" s="87" t="s">
        <v>34</v>
      </c>
      <c r="C181" s="87" t="s">
        <v>551</v>
      </c>
      <c r="D181" s="88">
        <v>733</v>
      </c>
      <c r="E181" s="145" t="s">
        <v>17</v>
      </c>
      <c r="F181" s="146" t="s">
        <v>552</v>
      </c>
      <c r="G181" s="147" t="s">
        <v>553</v>
      </c>
      <c r="H181" s="148">
        <v>100</v>
      </c>
      <c r="I181" s="149" t="s">
        <v>17</v>
      </c>
      <c r="J181" s="150" t="s">
        <v>552</v>
      </c>
      <c r="K181" s="151">
        <v>100</v>
      </c>
      <c r="L181" s="152"/>
      <c r="M181" s="153"/>
      <c r="N181" s="154"/>
      <c r="O181" s="155"/>
      <c r="P181" s="156"/>
    </row>
    <row r="182" spans="1:16" ht="13.5" thickBot="1" x14ac:dyDescent="0.25">
      <c r="A182" s="115" t="s">
        <v>430</v>
      </c>
      <c r="B182" s="116" t="s">
        <v>34</v>
      </c>
      <c r="C182" s="256" t="s">
        <v>554</v>
      </c>
      <c r="D182" s="257">
        <v>4495</v>
      </c>
      <c r="E182" s="258" t="s">
        <v>34</v>
      </c>
      <c r="F182" s="259" t="s">
        <v>34</v>
      </c>
      <c r="G182" s="260" t="s">
        <v>34</v>
      </c>
      <c r="H182" s="261" t="s">
        <v>34</v>
      </c>
      <c r="I182" s="262" t="s">
        <v>34</v>
      </c>
      <c r="J182" s="263" t="s">
        <v>34</v>
      </c>
      <c r="K182" s="264" t="s">
        <v>34</v>
      </c>
      <c r="L182" s="265"/>
      <c r="M182" s="266"/>
      <c r="N182" s="267"/>
      <c r="O182" s="268"/>
      <c r="P182" s="269"/>
    </row>
    <row r="183" spans="1:16" ht="45" x14ac:dyDescent="0.2">
      <c r="A183" s="86" t="s">
        <v>430</v>
      </c>
      <c r="B183" s="87" t="s">
        <v>555</v>
      </c>
      <c r="C183" s="87" t="s">
        <v>556</v>
      </c>
      <c r="D183" s="88">
        <v>2504</v>
      </c>
      <c r="E183" s="145" t="s">
        <v>17</v>
      </c>
      <c r="F183" s="146" t="s">
        <v>557</v>
      </c>
      <c r="G183" s="147" t="s">
        <v>558</v>
      </c>
      <c r="H183" s="148">
        <v>100</v>
      </c>
      <c r="I183" s="149" t="s">
        <v>17</v>
      </c>
      <c r="J183" s="150" t="s">
        <v>557</v>
      </c>
      <c r="K183" s="151">
        <v>100</v>
      </c>
      <c r="L183" s="152"/>
      <c r="M183" s="153"/>
      <c r="N183" s="154"/>
      <c r="O183" s="155"/>
      <c r="P183" s="156"/>
    </row>
    <row r="184" spans="1:16" x14ac:dyDescent="0.2">
      <c r="A184" s="86" t="s">
        <v>430</v>
      </c>
      <c r="B184" s="87" t="s">
        <v>34</v>
      </c>
      <c r="C184" s="240" t="s">
        <v>559</v>
      </c>
      <c r="D184" s="241">
        <v>477</v>
      </c>
      <c r="E184" s="89" t="s">
        <v>34</v>
      </c>
      <c r="F184" s="90" t="s">
        <v>34</v>
      </c>
      <c r="G184" s="91" t="s">
        <v>34</v>
      </c>
      <c r="H184" s="92" t="s">
        <v>34</v>
      </c>
      <c r="I184" s="93" t="s">
        <v>34</v>
      </c>
      <c r="J184" s="94" t="s">
        <v>34</v>
      </c>
      <c r="K184" s="95" t="s">
        <v>34</v>
      </c>
      <c r="L184" s="96"/>
      <c r="M184" s="97"/>
      <c r="N184" s="98"/>
      <c r="O184" s="99"/>
      <c r="P184" s="100"/>
    </row>
    <row r="185" spans="1:16" ht="22.5" x14ac:dyDescent="0.2">
      <c r="A185" s="86" t="s">
        <v>430</v>
      </c>
      <c r="B185" s="87" t="s">
        <v>34</v>
      </c>
      <c r="C185" s="335" t="s">
        <v>34</v>
      </c>
      <c r="D185" s="336" t="s">
        <v>45</v>
      </c>
      <c r="E185" s="199" t="s">
        <v>17</v>
      </c>
      <c r="F185" s="200" t="s">
        <v>560</v>
      </c>
      <c r="G185" s="201" t="s">
        <v>561</v>
      </c>
      <c r="H185" s="202">
        <v>100</v>
      </c>
      <c r="I185" s="270" t="s">
        <v>17</v>
      </c>
      <c r="J185" s="271" t="s">
        <v>560</v>
      </c>
      <c r="K185" s="272">
        <v>100</v>
      </c>
      <c r="L185" s="273"/>
      <c r="M185" s="207"/>
      <c r="N185" s="208"/>
      <c r="O185" s="209"/>
      <c r="P185" s="210"/>
    </row>
    <row r="186" spans="1:16" ht="76.5" x14ac:dyDescent="0.2">
      <c r="A186" s="86" t="s">
        <v>430</v>
      </c>
      <c r="B186" s="87" t="s">
        <v>34</v>
      </c>
      <c r="C186" s="87" t="s">
        <v>562</v>
      </c>
      <c r="D186" s="88">
        <v>654</v>
      </c>
      <c r="E186" s="145" t="s">
        <v>17</v>
      </c>
      <c r="F186" s="146" t="s">
        <v>563</v>
      </c>
      <c r="G186" s="147" t="s">
        <v>564</v>
      </c>
      <c r="H186" s="148">
        <v>100</v>
      </c>
      <c r="I186" s="149" t="s">
        <v>17</v>
      </c>
      <c r="J186" s="150" t="s">
        <v>563</v>
      </c>
      <c r="K186" s="151">
        <v>100</v>
      </c>
      <c r="L186" s="152">
        <v>12</v>
      </c>
      <c r="M186" s="153"/>
      <c r="N186" s="154" t="s">
        <v>447</v>
      </c>
      <c r="O186" s="155" t="s">
        <v>448</v>
      </c>
      <c r="P186" s="156"/>
    </row>
    <row r="187" spans="1:16" ht="13.5" thickBot="1" x14ac:dyDescent="0.25">
      <c r="A187" s="115" t="s">
        <v>430</v>
      </c>
      <c r="B187" s="116" t="s">
        <v>34</v>
      </c>
      <c r="C187" s="256" t="s">
        <v>565</v>
      </c>
      <c r="D187" s="257">
        <v>827</v>
      </c>
      <c r="E187" s="258" t="s">
        <v>34</v>
      </c>
      <c r="F187" s="259" t="s">
        <v>34</v>
      </c>
      <c r="G187" s="260" t="s">
        <v>34</v>
      </c>
      <c r="H187" s="261" t="s">
        <v>34</v>
      </c>
      <c r="I187" s="262" t="s">
        <v>34</v>
      </c>
      <c r="J187" s="263" t="s">
        <v>34</v>
      </c>
      <c r="K187" s="264" t="s">
        <v>34</v>
      </c>
      <c r="L187" s="265"/>
      <c r="M187" s="266"/>
      <c r="N187" s="267"/>
      <c r="O187" s="268"/>
      <c r="P187" s="269"/>
    </row>
    <row r="188" spans="1:16" ht="33.75" x14ac:dyDescent="0.2">
      <c r="A188" s="86" t="s">
        <v>430</v>
      </c>
      <c r="B188" s="87" t="s">
        <v>566</v>
      </c>
      <c r="C188" s="131" t="s">
        <v>567</v>
      </c>
      <c r="D188" s="132">
        <v>1908</v>
      </c>
      <c r="E188" s="133" t="s">
        <v>17</v>
      </c>
      <c r="F188" s="134" t="s">
        <v>568</v>
      </c>
      <c r="G188" s="135" t="s">
        <v>569</v>
      </c>
      <c r="H188" s="136">
        <v>100</v>
      </c>
      <c r="I188" s="137" t="s">
        <v>17</v>
      </c>
      <c r="J188" s="138" t="s">
        <v>568</v>
      </c>
      <c r="K188" s="139">
        <v>100</v>
      </c>
      <c r="L188" s="140"/>
      <c r="M188" s="141"/>
      <c r="N188" s="142"/>
      <c r="O188" s="143"/>
      <c r="P188" s="144"/>
    </row>
    <row r="189" spans="1:16" x14ac:dyDescent="0.2">
      <c r="A189" s="86" t="s">
        <v>430</v>
      </c>
      <c r="B189" s="87" t="s">
        <v>34</v>
      </c>
      <c r="C189" s="87" t="s">
        <v>570</v>
      </c>
      <c r="D189" s="88">
        <v>2910</v>
      </c>
      <c r="E189" s="225" t="s">
        <v>17</v>
      </c>
      <c r="F189" s="226" t="s">
        <v>571</v>
      </c>
      <c r="G189" s="227" t="s">
        <v>572</v>
      </c>
      <c r="H189" s="228">
        <v>100</v>
      </c>
      <c r="I189" s="229" t="s">
        <v>17</v>
      </c>
      <c r="J189" s="230" t="s">
        <v>571</v>
      </c>
      <c r="K189" s="231">
        <v>100</v>
      </c>
      <c r="L189" s="232"/>
      <c r="M189" s="233"/>
      <c r="N189" s="234"/>
      <c r="O189" s="235"/>
      <c r="P189" s="236"/>
    </row>
    <row r="190" spans="1:16" ht="51.75" thickBot="1" x14ac:dyDescent="0.25">
      <c r="A190" s="115" t="s">
        <v>430</v>
      </c>
      <c r="B190" s="116" t="s">
        <v>34</v>
      </c>
      <c r="C190" s="116" t="s">
        <v>34</v>
      </c>
      <c r="D190" s="237" t="s">
        <v>45</v>
      </c>
      <c r="E190" s="119" t="s">
        <v>17</v>
      </c>
      <c r="F190" s="120" t="s">
        <v>573</v>
      </c>
      <c r="G190" s="121" t="s">
        <v>574</v>
      </c>
      <c r="H190" s="122">
        <v>100</v>
      </c>
      <c r="I190" s="123" t="s">
        <v>17</v>
      </c>
      <c r="J190" s="124" t="s">
        <v>573</v>
      </c>
      <c r="K190" s="125">
        <v>100</v>
      </c>
      <c r="L190" s="126"/>
      <c r="M190" s="127" t="s">
        <v>575</v>
      </c>
      <c r="N190" s="128"/>
      <c r="O190" s="129"/>
      <c r="P190" s="130"/>
    </row>
    <row r="191" spans="1:16" x14ac:dyDescent="0.2">
      <c r="A191" s="86" t="s">
        <v>430</v>
      </c>
      <c r="B191" s="87" t="s">
        <v>576</v>
      </c>
      <c r="C191" s="131" t="s">
        <v>577</v>
      </c>
      <c r="D191" s="132">
        <v>1204</v>
      </c>
      <c r="E191" s="133" t="s">
        <v>17</v>
      </c>
      <c r="F191" s="134" t="s">
        <v>578</v>
      </c>
      <c r="G191" s="135" t="s">
        <v>579</v>
      </c>
      <c r="H191" s="136">
        <v>100</v>
      </c>
      <c r="I191" s="137" t="s">
        <v>17</v>
      </c>
      <c r="J191" s="138" t="s">
        <v>578</v>
      </c>
      <c r="K191" s="139">
        <v>100</v>
      </c>
      <c r="L191" s="140"/>
      <c r="M191" s="141"/>
      <c r="N191" s="142"/>
      <c r="O191" s="143"/>
      <c r="P191" s="144"/>
    </row>
    <row r="192" spans="1:16" x14ac:dyDescent="0.2">
      <c r="A192" s="86" t="s">
        <v>430</v>
      </c>
      <c r="B192" s="87" t="s">
        <v>34</v>
      </c>
      <c r="C192" s="87" t="s">
        <v>580</v>
      </c>
      <c r="D192" s="88">
        <v>5086</v>
      </c>
      <c r="E192" s="225" t="s">
        <v>17</v>
      </c>
      <c r="F192" s="226" t="s">
        <v>581</v>
      </c>
      <c r="G192" s="227" t="s">
        <v>582</v>
      </c>
      <c r="H192" s="228">
        <v>100</v>
      </c>
      <c r="I192" s="229" t="s">
        <v>17</v>
      </c>
      <c r="J192" s="230" t="s">
        <v>581</v>
      </c>
      <c r="K192" s="231">
        <v>100</v>
      </c>
      <c r="L192" s="232"/>
      <c r="M192" s="233"/>
      <c r="N192" s="234"/>
      <c r="O192" s="235"/>
      <c r="P192" s="236"/>
    </row>
    <row r="193" spans="1:16" ht="76.5" x14ac:dyDescent="0.2">
      <c r="A193" s="86" t="s">
        <v>430</v>
      </c>
      <c r="B193" s="87" t="s">
        <v>34</v>
      </c>
      <c r="C193" s="87" t="s">
        <v>34</v>
      </c>
      <c r="D193" s="88" t="s">
        <v>45</v>
      </c>
      <c r="E193" s="102" t="s">
        <v>17</v>
      </c>
      <c r="F193" s="103" t="s">
        <v>583</v>
      </c>
      <c r="G193" s="104" t="s">
        <v>584</v>
      </c>
      <c r="H193" s="105">
        <v>100</v>
      </c>
      <c r="I193" s="106" t="s">
        <v>17</v>
      </c>
      <c r="J193" s="107" t="s">
        <v>583</v>
      </c>
      <c r="K193" s="108">
        <v>100</v>
      </c>
      <c r="L193" s="109">
        <v>12</v>
      </c>
      <c r="M193" s="110" t="s">
        <v>585</v>
      </c>
      <c r="N193" s="111" t="s">
        <v>447</v>
      </c>
      <c r="O193" s="112" t="s">
        <v>448</v>
      </c>
      <c r="P193" s="113"/>
    </row>
    <row r="194" spans="1:16" ht="77.25" thickBot="1" x14ac:dyDescent="0.25">
      <c r="A194" s="86" t="s">
        <v>430</v>
      </c>
      <c r="B194" s="87" t="s">
        <v>34</v>
      </c>
      <c r="C194" s="87" t="s">
        <v>34</v>
      </c>
      <c r="D194" s="88" t="s">
        <v>45</v>
      </c>
      <c r="E194" s="300" t="s">
        <v>17</v>
      </c>
      <c r="F194" s="301" t="s">
        <v>586</v>
      </c>
      <c r="G194" s="302" t="s">
        <v>587</v>
      </c>
      <c r="H194" s="303">
        <v>100</v>
      </c>
      <c r="I194" s="304" t="s">
        <v>17</v>
      </c>
      <c r="J194" s="305" t="s">
        <v>586</v>
      </c>
      <c r="K194" s="306">
        <v>100</v>
      </c>
      <c r="L194" s="307">
        <v>12</v>
      </c>
      <c r="M194" s="308"/>
      <c r="N194" s="309" t="s">
        <v>447</v>
      </c>
      <c r="O194" s="310" t="s">
        <v>448</v>
      </c>
      <c r="P194" s="311"/>
    </row>
    <row r="195" spans="1:16" ht="21.75" thickTop="1" thickBot="1" x14ac:dyDescent="0.25">
      <c r="A195" s="312" t="s">
        <v>588</v>
      </c>
      <c r="B195" s="313"/>
      <c r="C195" s="314"/>
      <c r="D195" s="315" t="s">
        <v>31</v>
      </c>
      <c r="E195" s="316"/>
      <c r="F195" s="314" t="s">
        <v>32</v>
      </c>
      <c r="G195" s="317"/>
      <c r="H195" s="318">
        <f>SUM(H196:H225)/100</f>
        <v>25</v>
      </c>
      <c r="I195" s="319"/>
      <c r="J195" s="320" t="s">
        <v>33</v>
      </c>
      <c r="K195" s="318">
        <f>SUM(K196:K225)/100</f>
        <v>22.5</v>
      </c>
      <c r="L195" s="321"/>
      <c r="M195" s="322" t="str">
        <f>VLOOKUP(A195,[5]Zähl!B$10:U$61,10)</f>
        <v/>
      </c>
      <c r="N195" s="323" t="str">
        <f>IF(ABS(K195-VLOOKUP(A195,[5]Zielzahlen!B$3:L$53,2))&lt;0.01,"","Differenz: "&amp;TEXT(K195-VLOOKUP(A195,[5]Zielzahlen!B$3:L$53,2),"0,00"))</f>
        <v/>
      </c>
      <c r="O195" s="324">
        <f>VLOOKUP(A195,[5]Zielzahlen!B$3:L$53,3)</f>
        <v>0</v>
      </c>
      <c r="P195" s="325"/>
    </row>
    <row r="196" spans="1:16" ht="13.5" thickTop="1" x14ac:dyDescent="0.2">
      <c r="A196" s="86" t="s">
        <v>588</v>
      </c>
      <c r="B196" s="484" t="s">
        <v>589</v>
      </c>
      <c r="C196" s="484" t="s">
        <v>590</v>
      </c>
      <c r="D196" s="485">
        <v>4748</v>
      </c>
      <c r="E196" s="89" t="s">
        <v>40</v>
      </c>
      <c r="F196" s="90" t="s">
        <v>591</v>
      </c>
      <c r="G196" s="91" t="s">
        <v>592</v>
      </c>
      <c r="H196" s="92">
        <v>100</v>
      </c>
      <c r="I196" s="93" t="s">
        <v>40</v>
      </c>
      <c r="J196" s="94" t="s">
        <v>591</v>
      </c>
      <c r="K196" s="95">
        <v>100</v>
      </c>
      <c r="L196" s="96"/>
      <c r="M196" s="97"/>
      <c r="N196" s="98"/>
      <c r="O196" s="99"/>
      <c r="P196" s="100"/>
    </row>
    <row r="197" spans="1:16" ht="25.5" x14ac:dyDescent="0.2">
      <c r="A197" s="86" t="s">
        <v>588</v>
      </c>
      <c r="B197" s="484" t="s">
        <v>34</v>
      </c>
      <c r="C197" s="484" t="s">
        <v>34</v>
      </c>
      <c r="D197" s="485" t="s">
        <v>45</v>
      </c>
      <c r="E197" s="102" t="s">
        <v>46</v>
      </c>
      <c r="F197" s="103" t="s">
        <v>593</v>
      </c>
      <c r="G197" s="104" t="s">
        <v>48</v>
      </c>
      <c r="H197" s="105">
        <v>100</v>
      </c>
      <c r="I197" s="106" t="s">
        <v>46</v>
      </c>
      <c r="J197" s="107" t="s">
        <v>593</v>
      </c>
      <c r="K197" s="108">
        <v>100</v>
      </c>
      <c r="L197" s="109"/>
      <c r="M197" s="110"/>
      <c r="N197" s="111"/>
      <c r="O197" s="112"/>
      <c r="P197" s="113"/>
    </row>
    <row r="198" spans="1:16" ht="22.5" x14ac:dyDescent="0.2">
      <c r="A198" s="86" t="s">
        <v>588</v>
      </c>
      <c r="B198" s="484" t="s">
        <v>34</v>
      </c>
      <c r="C198" s="484" t="s">
        <v>34</v>
      </c>
      <c r="D198" s="485" t="s">
        <v>45</v>
      </c>
      <c r="E198" s="102" t="s">
        <v>17</v>
      </c>
      <c r="F198" s="103" t="s">
        <v>594</v>
      </c>
      <c r="G198" s="104" t="s">
        <v>595</v>
      </c>
      <c r="H198" s="105">
        <v>100</v>
      </c>
      <c r="I198" s="106" t="s">
        <v>17</v>
      </c>
      <c r="J198" s="107" t="s">
        <v>594</v>
      </c>
      <c r="K198" s="108">
        <v>100</v>
      </c>
      <c r="L198" s="109"/>
      <c r="M198" s="110"/>
      <c r="N198" s="111"/>
      <c r="O198" s="112"/>
      <c r="P198" s="113"/>
    </row>
    <row r="199" spans="1:16" ht="102" x14ac:dyDescent="0.2">
      <c r="A199" s="86" t="s">
        <v>588</v>
      </c>
      <c r="B199" s="484" t="s">
        <v>34</v>
      </c>
      <c r="C199" s="486" t="s">
        <v>34</v>
      </c>
      <c r="D199" s="487" t="s">
        <v>45</v>
      </c>
      <c r="E199" s="199" t="s">
        <v>17</v>
      </c>
      <c r="F199" s="200" t="s">
        <v>596</v>
      </c>
      <c r="G199" s="201" t="s">
        <v>597</v>
      </c>
      <c r="H199" s="202">
        <v>100</v>
      </c>
      <c r="I199" s="270" t="s">
        <v>17</v>
      </c>
      <c r="J199" s="271" t="s">
        <v>596</v>
      </c>
      <c r="K199" s="272">
        <v>100</v>
      </c>
      <c r="L199" s="273"/>
      <c r="M199" s="207" t="s">
        <v>598</v>
      </c>
      <c r="N199" s="208"/>
      <c r="O199" s="209"/>
      <c r="P199" s="210" t="s">
        <v>44</v>
      </c>
    </row>
    <row r="200" spans="1:16" ht="33.75" x14ac:dyDescent="0.2">
      <c r="A200" s="86" t="s">
        <v>588</v>
      </c>
      <c r="B200" s="484" t="s">
        <v>34</v>
      </c>
      <c r="C200" s="484" t="s">
        <v>599</v>
      </c>
      <c r="D200" s="485">
        <v>3690</v>
      </c>
      <c r="E200" s="225" t="s">
        <v>17</v>
      </c>
      <c r="F200" s="226" t="s">
        <v>600</v>
      </c>
      <c r="G200" s="227" t="s">
        <v>601</v>
      </c>
      <c r="H200" s="228">
        <v>100</v>
      </c>
      <c r="I200" s="229" t="s">
        <v>17</v>
      </c>
      <c r="J200" s="230" t="s">
        <v>600</v>
      </c>
      <c r="K200" s="231">
        <v>100</v>
      </c>
      <c r="L200" s="232"/>
      <c r="M200" s="233"/>
      <c r="N200" s="234"/>
      <c r="O200" s="235"/>
      <c r="P200" s="236" t="s">
        <v>44</v>
      </c>
    </row>
    <row r="201" spans="1:16" ht="102" x14ac:dyDescent="0.2">
      <c r="A201" s="86" t="s">
        <v>588</v>
      </c>
      <c r="B201" s="87" t="s">
        <v>34</v>
      </c>
      <c r="C201" s="197" t="s">
        <v>34</v>
      </c>
      <c r="D201" s="198" t="s">
        <v>45</v>
      </c>
      <c r="E201" s="199" t="s">
        <v>17</v>
      </c>
      <c r="F201" s="200" t="s">
        <v>602</v>
      </c>
      <c r="G201" s="201" t="s">
        <v>603</v>
      </c>
      <c r="H201" s="202">
        <v>100</v>
      </c>
      <c r="I201" s="270" t="s">
        <v>17</v>
      </c>
      <c r="J201" s="271" t="s">
        <v>602</v>
      </c>
      <c r="K201" s="272">
        <v>50</v>
      </c>
      <c r="L201" s="273"/>
      <c r="M201" s="207" t="s">
        <v>604</v>
      </c>
      <c r="N201" s="208" t="s">
        <v>171</v>
      </c>
      <c r="O201" s="209" t="s">
        <v>55</v>
      </c>
      <c r="P201" s="210"/>
    </row>
    <row r="202" spans="1:16" ht="76.5" x14ac:dyDescent="0.2">
      <c r="A202" s="86" t="s">
        <v>588</v>
      </c>
      <c r="B202" s="87" t="s">
        <v>34</v>
      </c>
      <c r="C202" s="242" t="s">
        <v>605</v>
      </c>
      <c r="D202" s="243">
        <v>1615</v>
      </c>
      <c r="E202" s="244" t="s">
        <v>17</v>
      </c>
      <c r="F202" s="245" t="s">
        <v>606</v>
      </c>
      <c r="G202" s="246" t="s">
        <v>607</v>
      </c>
      <c r="H202" s="247">
        <v>100</v>
      </c>
      <c r="I202" s="248" t="s">
        <v>17</v>
      </c>
      <c r="J202" s="249" t="s">
        <v>606</v>
      </c>
      <c r="K202" s="250">
        <v>100</v>
      </c>
      <c r="L202" s="251"/>
      <c r="M202" s="252" t="s">
        <v>608</v>
      </c>
      <c r="N202" s="253"/>
      <c r="O202" s="254"/>
      <c r="P202" s="255" t="s">
        <v>44</v>
      </c>
    </row>
    <row r="203" spans="1:16" ht="56.25" x14ac:dyDescent="0.2">
      <c r="A203" s="86" t="s">
        <v>588</v>
      </c>
      <c r="B203" s="87" t="s">
        <v>34</v>
      </c>
      <c r="C203" s="87" t="s">
        <v>609</v>
      </c>
      <c r="D203" s="88">
        <v>3222</v>
      </c>
      <c r="E203" s="225" t="s">
        <v>17</v>
      </c>
      <c r="F203" s="226" t="s">
        <v>610</v>
      </c>
      <c r="G203" s="227" t="s">
        <v>611</v>
      </c>
      <c r="H203" s="228">
        <v>100</v>
      </c>
      <c r="I203" s="229" t="s">
        <v>17</v>
      </c>
      <c r="J203" s="230" t="s">
        <v>610</v>
      </c>
      <c r="K203" s="231">
        <v>100</v>
      </c>
      <c r="L203" s="232"/>
      <c r="M203" s="233" t="s">
        <v>215</v>
      </c>
      <c r="N203" s="234"/>
      <c r="O203" s="235"/>
      <c r="P203" s="236"/>
    </row>
    <row r="204" spans="1:16" x14ac:dyDescent="0.2">
      <c r="A204" s="86" t="s">
        <v>588</v>
      </c>
      <c r="B204" s="87" t="s">
        <v>34</v>
      </c>
      <c r="C204" s="197" t="s">
        <v>34</v>
      </c>
      <c r="D204" s="198" t="s">
        <v>45</v>
      </c>
      <c r="E204" s="199" t="s">
        <v>17</v>
      </c>
      <c r="F204" s="200" t="s">
        <v>612</v>
      </c>
      <c r="G204" s="201" t="s">
        <v>613</v>
      </c>
      <c r="H204" s="202">
        <v>50</v>
      </c>
      <c r="I204" s="270" t="s">
        <v>17</v>
      </c>
      <c r="J204" s="271" t="s">
        <v>612</v>
      </c>
      <c r="K204" s="272">
        <v>50</v>
      </c>
      <c r="L204" s="273"/>
      <c r="M204" s="207"/>
      <c r="N204" s="208"/>
      <c r="O204" s="209"/>
      <c r="P204" s="210"/>
    </row>
    <row r="205" spans="1:16" ht="25.5" x14ac:dyDescent="0.2">
      <c r="A205" s="86" t="s">
        <v>588</v>
      </c>
      <c r="B205" s="87" t="s">
        <v>34</v>
      </c>
      <c r="C205" s="87" t="s">
        <v>614</v>
      </c>
      <c r="D205" s="88">
        <v>3097</v>
      </c>
      <c r="E205" s="225" t="s">
        <v>17</v>
      </c>
      <c r="F205" s="226" t="s">
        <v>615</v>
      </c>
      <c r="G205" s="227" t="s">
        <v>245</v>
      </c>
      <c r="H205" s="228">
        <v>100</v>
      </c>
      <c r="I205" s="229" t="s">
        <v>17</v>
      </c>
      <c r="J205" s="230" t="s">
        <v>615</v>
      </c>
      <c r="K205" s="231">
        <v>100</v>
      </c>
      <c r="L205" s="232"/>
      <c r="M205" s="233"/>
      <c r="N205" s="234"/>
      <c r="O205" s="235"/>
      <c r="P205" s="236" t="s">
        <v>44</v>
      </c>
    </row>
    <row r="206" spans="1:16" ht="77.25" thickBot="1" x14ac:dyDescent="0.25">
      <c r="A206" s="115" t="s">
        <v>588</v>
      </c>
      <c r="B206" s="116" t="s">
        <v>34</v>
      </c>
      <c r="C206" s="116" t="s">
        <v>34</v>
      </c>
      <c r="D206" s="237" t="s">
        <v>45</v>
      </c>
      <c r="E206" s="119" t="s">
        <v>17</v>
      </c>
      <c r="F206" s="120" t="s">
        <v>616</v>
      </c>
      <c r="G206" s="121" t="s">
        <v>617</v>
      </c>
      <c r="H206" s="122">
        <v>50</v>
      </c>
      <c r="I206" s="123"/>
      <c r="J206" s="124"/>
      <c r="K206" s="125"/>
      <c r="L206" s="126"/>
      <c r="M206" s="127" t="s">
        <v>618</v>
      </c>
      <c r="N206" s="128" t="s">
        <v>54</v>
      </c>
      <c r="O206" s="129" t="s">
        <v>55</v>
      </c>
      <c r="P206" s="130"/>
    </row>
    <row r="207" spans="1:16" ht="33.75" x14ac:dyDescent="0.2">
      <c r="A207" s="86" t="s">
        <v>588</v>
      </c>
      <c r="B207" s="484" t="s">
        <v>619</v>
      </c>
      <c r="C207" s="484" t="s">
        <v>620</v>
      </c>
      <c r="D207" s="485">
        <v>4508</v>
      </c>
      <c r="E207" s="185" t="s">
        <v>17</v>
      </c>
      <c r="F207" s="186" t="s">
        <v>621</v>
      </c>
      <c r="G207" s="187" t="s">
        <v>622</v>
      </c>
      <c r="H207" s="188">
        <v>100</v>
      </c>
      <c r="I207" s="189" t="s">
        <v>17</v>
      </c>
      <c r="J207" s="190" t="s">
        <v>621</v>
      </c>
      <c r="K207" s="191">
        <v>100</v>
      </c>
      <c r="L207" s="192"/>
      <c r="M207" s="488"/>
      <c r="N207" s="194"/>
      <c r="O207" s="195"/>
      <c r="P207" s="196"/>
    </row>
    <row r="208" spans="1:16" x14ac:dyDescent="0.2">
      <c r="A208" s="86" t="s">
        <v>588</v>
      </c>
      <c r="B208" s="484" t="s">
        <v>34</v>
      </c>
      <c r="C208" s="486" t="s">
        <v>34</v>
      </c>
      <c r="D208" s="487" t="s">
        <v>45</v>
      </c>
      <c r="E208" s="199" t="s">
        <v>17</v>
      </c>
      <c r="F208" s="200" t="s">
        <v>623</v>
      </c>
      <c r="G208" s="201" t="s">
        <v>624</v>
      </c>
      <c r="H208" s="202">
        <v>100</v>
      </c>
      <c r="I208" s="270" t="s">
        <v>17</v>
      </c>
      <c r="J208" s="271" t="s">
        <v>623</v>
      </c>
      <c r="K208" s="272">
        <v>100</v>
      </c>
      <c r="L208" s="273"/>
      <c r="M208" s="489"/>
      <c r="N208" s="208"/>
      <c r="O208" s="209"/>
      <c r="P208" s="210"/>
    </row>
    <row r="209" spans="1:16" x14ac:dyDescent="0.2">
      <c r="A209" s="86" t="s">
        <v>588</v>
      </c>
      <c r="B209" s="484" t="s">
        <v>34</v>
      </c>
      <c r="C209" s="490" t="s">
        <v>625</v>
      </c>
      <c r="D209" s="491">
        <v>2099</v>
      </c>
      <c r="E209" s="244" t="s">
        <v>17</v>
      </c>
      <c r="F209" s="245" t="s">
        <v>626</v>
      </c>
      <c r="G209" s="246" t="s">
        <v>627</v>
      </c>
      <c r="H209" s="247">
        <v>100</v>
      </c>
      <c r="I209" s="248" t="s">
        <v>17</v>
      </c>
      <c r="J209" s="249" t="s">
        <v>626</v>
      </c>
      <c r="K209" s="250">
        <v>100</v>
      </c>
      <c r="L209" s="251"/>
      <c r="M209" s="492"/>
      <c r="N209" s="253"/>
      <c r="O209" s="254"/>
      <c r="P209" s="255"/>
    </row>
    <row r="210" spans="1:16" ht="25.5" x14ac:dyDescent="0.2">
      <c r="A210" s="86" t="s">
        <v>588</v>
      </c>
      <c r="B210" s="484" t="s">
        <v>34</v>
      </c>
      <c r="C210" s="493" t="s">
        <v>628</v>
      </c>
      <c r="D210" s="494"/>
      <c r="E210" s="225"/>
      <c r="F210" s="226"/>
      <c r="G210" s="227"/>
      <c r="H210" s="228"/>
      <c r="I210" s="229"/>
      <c r="J210" s="230"/>
      <c r="K210" s="231"/>
      <c r="L210" s="232"/>
      <c r="M210" s="233"/>
      <c r="N210" s="234"/>
      <c r="O210" s="235"/>
      <c r="P210" s="236"/>
    </row>
    <row r="211" spans="1:16" ht="25.5" x14ac:dyDescent="0.2">
      <c r="A211" s="86" t="s">
        <v>588</v>
      </c>
      <c r="B211" s="484" t="s">
        <v>34</v>
      </c>
      <c r="C211" s="495" t="s">
        <v>629</v>
      </c>
      <c r="D211" s="496">
        <v>3297</v>
      </c>
      <c r="E211" s="102" t="s">
        <v>17</v>
      </c>
      <c r="F211" s="103" t="s">
        <v>630</v>
      </c>
      <c r="G211" s="104" t="s">
        <v>631</v>
      </c>
      <c r="H211" s="105">
        <v>100</v>
      </c>
      <c r="I211" s="106" t="s">
        <v>17</v>
      </c>
      <c r="J211" s="107" t="s">
        <v>630</v>
      </c>
      <c r="K211" s="108">
        <v>100</v>
      </c>
      <c r="L211" s="109"/>
      <c r="M211" s="110"/>
      <c r="N211" s="111"/>
      <c r="O211" s="112"/>
      <c r="P211" s="113" t="s">
        <v>44</v>
      </c>
    </row>
    <row r="212" spans="1:16" ht="25.5" x14ac:dyDescent="0.2">
      <c r="A212" s="86" t="s">
        <v>588</v>
      </c>
      <c r="B212" s="497" t="s">
        <v>34</v>
      </c>
      <c r="C212" s="498" t="s">
        <v>34</v>
      </c>
      <c r="D212" s="499" t="s">
        <v>45</v>
      </c>
      <c r="E212" s="102" t="s">
        <v>17</v>
      </c>
      <c r="F212" s="103" t="s">
        <v>632</v>
      </c>
      <c r="G212" s="104" t="s">
        <v>633</v>
      </c>
      <c r="H212" s="105">
        <v>50</v>
      </c>
      <c r="I212" s="106"/>
      <c r="J212" s="107"/>
      <c r="K212" s="108"/>
      <c r="L212" s="109"/>
      <c r="M212" s="110"/>
      <c r="N212" s="111" t="s">
        <v>54</v>
      </c>
      <c r="O212" s="112" t="s">
        <v>55</v>
      </c>
      <c r="P212" s="113"/>
    </row>
    <row r="213" spans="1:16" x14ac:dyDescent="0.2">
      <c r="A213" s="86" t="s">
        <v>588</v>
      </c>
      <c r="B213" s="497" t="s">
        <v>34</v>
      </c>
      <c r="C213" s="495" t="s">
        <v>634</v>
      </c>
      <c r="D213" s="496">
        <v>1228</v>
      </c>
      <c r="E213" s="300" t="s">
        <v>17</v>
      </c>
      <c r="F213" s="301" t="s">
        <v>635</v>
      </c>
      <c r="G213" s="302" t="s">
        <v>636</v>
      </c>
      <c r="H213" s="303">
        <v>100</v>
      </c>
      <c r="I213" s="304" t="s">
        <v>17</v>
      </c>
      <c r="J213" s="305" t="s">
        <v>635</v>
      </c>
      <c r="K213" s="306">
        <v>100</v>
      </c>
      <c r="L213" s="307"/>
      <c r="M213" s="308"/>
      <c r="N213" s="309"/>
      <c r="O213" s="310"/>
      <c r="P213" s="311"/>
    </row>
    <row r="214" spans="1:16" ht="13.5" thickBot="1" x14ac:dyDescent="0.25">
      <c r="A214" s="392" t="s">
        <v>588</v>
      </c>
      <c r="B214" s="500" t="s">
        <v>34</v>
      </c>
      <c r="C214" s="501" t="s">
        <v>637</v>
      </c>
      <c r="D214" s="502">
        <v>2131</v>
      </c>
      <c r="E214" s="173" t="s">
        <v>17</v>
      </c>
      <c r="F214" s="174" t="s">
        <v>638</v>
      </c>
      <c r="G214" s="175" t="s">
        <v>639</v>
      </c>
      <c r="H214" s="176">
        <v>100</v>
      </c>
      <c r="I214" s="177" t="s">
        <v>17</v>
      </c>
      <c r="J214" s="178" t="s">
        <v>638</v>
      </c>
      <c r="K214" s="179">
        <v>100</v>
      </c>
      <c r="L214" s="180"/>
      <c r="M214" s="181"/>
      <c r="N214" s="182"/>
      <c r="O214" s="183"/>
      <c r="P214" s="184"/>
    </row>
    <row r="215" spans="1:16" ht="25.5" x14ac:dyDescent="0.2">
      <c r="A215" s="86" t="s">
        <v>588</v>
      </c>
      <c r="B215" s="87" t="s">
        <v>640</v>
      </c>
      <c r="C215" s="131" t="s">
        <v>641</v>
      </c>
      <c r="D215" s="132">
        <v>1882</v>
      </c>
      <c r="E215" s="133" t="s">
        <v>17</v>
      </c>
      <c r="F215" s="134" t="s">
        <v>642</v>
      </c>
      <c r="G215" s="135" t="s">
        <v>643</v>
      </c>
      <c r="H215" s="136">
        <v>100</v>
      </c>
      <c r="I215" s="137" t="s">
        <v>17</v>
      </c>
      <c r="J215" s="138" t="s">
        <v>642</v>
      </c>
      <c r="K215" s="139">
        <v>100</v>
      </c>
      <c r="L215" s="140"/>
      <c r="M215" s="141"/>
      <c r="N215" s="142"/>
      <c r="O215" s="143"/>
      <c r="P215" s="144"/>
    </row>
    <row r="216" spans="1:16" ht="76.5" x14ac:dyDescent="0.2">
      <c r="A216" s="86" t="s">
        <v>588</v>
      </c>
      <c r="B216" s="87" t="s">
        <v>34</v>
      </c>
      <c r="C216" s="332" t="s">
        <v>644</v>
      </c>
      <c r="D216" s="333"/>
      <c r="E216" s="225"/>
      <c r="F216" s="226"/>
      <c r="G216" s="227"/>
      <c r="H216" s="228"/>
      <c r="I216" s="229"/>
      <c r="J216" s="230"/>
      <c r="K216" s="231"/>
      <c r="L216" s="232"/>
      <c r="M216" s="233" t="s">
        <v>645</v>
      </c>
      <c r="N216" s="234"/>
      <c r="O216" s="235"/>
      <c r="P216" s="236"/>
    </row>
    <row r="217" spans="1:16" ht="25.5" x14ac:dyDescent="0.2">
      <c r="A217" s="86" t="s">
        <v>588</v>
      </c>
      <c r="B217" s="87" t="s">
        <v>34</v>
      </c>
      <c r="C217" s="495" t="s">
        <v>646</v>
      </c>
      <c r="D217" s="496">
        <v>3453</v>
      </c>
      <c r="E217" s="102" t="s">
        <v>17</v>
      </c>
      <c r="F217" s="103" t="s">
        <v>647</v>
      </c>
      <c r="G217" s="104" t="s">
        <v>648</v>
      </c>
      <c r="H217" s="105">
        <v>100</v>
      </c>
      <c r="I217" s="106" t="s">
        <v>17</v>
      </c>
      <c r="J217" s="107" t="s">
        <v>647</v>
      </c>
      <c r="K217" s="108">
        <v>100</v>
      </c>
      <c r="L217" s="109"/>
      <c r="M217" s="110"/>
      <c r="N217" s="111"/>
      <c r="O217" s="112"/>
      <c r="P217" s="113" t="s">
        <v>44</v>
      </c>
    </row>
    <row r="218" spans="1:16" ht="38.25" x14ac:dyDescent="0.2">
      <c r="A218" s="86" t="s">
        <v>588</v>
      </c>
      <c r="B218" s="87" t="s">
        <v>34</v>
      </c>
      <c r="C218" s="498" t="s">
        <v>34</v>
      </c>
      <c r="D218" s="499" t="s">
        <v>45</v>
      </c>
      <c r="E218" s="102" t="s">
        <v>17</v>
      </c>
      <c r="F218" s="103" t="s">
        <v>649</v>
      </c>
      <c r="G218" s="104" t="s">
        <v>650</v>
      </c>
      <c r="H218" s="105">
        <v>100</v>
      </c>
      <c r="I218" s="106" t="s">
        <v>17</v>
      </c>
      <c r="J218" s="107" t="s">
        <v>649</v>
      </c>
      <c r="K218" s="108">
        <v>50</v>
      </c>
      <c r="L218" s="109"/>
      <c r="M218" s="110" t="s">
        <v>215</v>
      </c>
      <c r="N218" s="111" t="s">
        <v>171</v>
      </c>
      <c r="O218" s="112" t="s">
        <v>55</v>
      </c>
      <c r="P218" s="113"/>
    </row>
    <row r="219" spans="1:16" ht="25.5" x14ac:dyDescent="0.2">
      <c r="A219" s="86" t="s">
        <v>588</v>
      </c>
      <c r="B219" s="87" t="s">
        <v>34</v>
      </c>
      <c r="C219" s="495" t="s">
        <v>651</v>
      </c>
      <c r="D219" s="496">
        <v>2913</v>
      </c>
      <c r="E219" s="102" t="s">
        <v>17</v>
      </c>
      <c r="F219" s="103" t="s">
        <v>652</v>
      </c>
      <c r="G219" s="104" t="s">
        <v>653</v>
      </c>
      <c r="H219" s="105">
        <v>100</v>
      </c>
      <c r="I219" s="106" t="s">
        <v>17</v>
      </c>
      <c r="J219" s="107" t="s">
        <v>652</v>
      </c>
      <c r="K219" s="108">
        <v>100</v>
      </c>
      <c r="L219" s="109"/>
      <c r="M219" s="110"/>
      <c r="N219" s="111"/>
      <c r="O219" s="112"/>
      <c r="P219" s="113"/>
    </row>
    <row r="220" spans="1:16" ht="25.5" x14ac:dyDescent="0.2">
      <c r="A220" s="86" t="s">
        <v>588</v>
      </c>
      <c r="B220" s="87" t="s">
        <v>34</v>
      </c>
      <c r="C220" s="197" t="s">
        <v>34</v>
      </c>
      <c r="D220" s="198" t="s">
        <v>45</v>
      </c>
      <c r="E220" s="199" t="s">
        <v>17</v>
      </c>
      <c r="F220" s="200" t="s">
        <v>654</v>
      </c>
      <c r="G220" s="201" t="s">
        <v>655</v>
      </c>
      <c r="H220" s="202">
        <v>50</v>
      </c>
      <c r="I220" s="270" t="s">
        <v>17</v>
      </c>
      <c r="J220" s="271" t="s">
        <v>654</v>
      </c>
      <c r="K220" s="272">
        <v>50</v>
      </c>
      <c r="L220" s="273"/>
      <c r="M220" s="207"/>
      <c r="N220" s="208"/>
      <c r="O220" s="209"/>
      <c r="P220" s="210"/>
    </row>
    <row r="221" spans="1:16" ht="25.5" x14ac:dyDescent="0.2">
      <c r="A221" s="86" t="s">
        <v>588</v>
      </c>
      <c r="B221" s="87" t="s">
        <v>34</v>
      </c>
      <c r="C221" s="87" t="s">
        <v>656</v>
      </c>
      <c r="D221" s="88">
        <v>2976</v>
      </c>
      <c r="E221" s="225" t="s">
        <v>17</v>
      </c>
      <c r="F221" s="226" t="s">
        <v>657</v>
      </c>
      <c r="G221" s="227" t="s">
        <v>658</v>
      </c>
      <c r="H221" s="228">
        <v>100</v>
      </c>
      <c r="I221" s="229" t="s">
        <v>17</v>
      </c>
      <c r="J221" s="230" t="s">
        <v>657</v>
      </c>
      <c r="K221" s="231">
        <v>100</v>
      </c>
      <c r="L221" s="232"/>
      <c r="M221" s="233"/>
      <c r="N221" s="234"/>
      <c r="O221" s="235"/>
      <c r="P221" s="236" t="s">
        <v>44</v>
      </c>
    </row>
    <row r="222" spans="1:16" ht="76.5" x14ac:dyDescent="0.2">
      <c r="A222" s="86" t="s">
        <v>588</v>
      </c>
      <c r="B222" s="87" t="s">
        <v>34</v>
      </c>
      <c r="C222" s="197" t="s">
        <v>34</v>
      </c>
      <c r="D222" s="198" t="s">
        <v>45</v>
      </c>
      <c r="E222" s="199" t="s">
        <v>17</v>
      </c>
      <c r="F222" s="200" t="s">
        <v>659</v>
      </c>
      <c r="G222" s="201" t="s">
        <v>660</v>
      </c>
      <c r="H222" s="202">
        <v>50</v>
      </c>
      <c r="I222" s="270"/>
      <c r="J222" s="271"/>
      <c r="K222" s="272"/>
      <c r="L222" s="273"/>
      <c r="M222" s="207" t="s">
        <v>661</v>
      </c>
      <c r="N222" s="208" t="s">
        <v>54</v>
      </c>
      <c r="O222" s="209" t="s">
        <v>55</v>
      </c>
      <c r="P222" s="210"/>
    </row>
    <row r="223" spans="1:16" ht="76.5" x14ac:dyDescent="0.2">
      <c r="A223" s="86" t="s">
        <v>588</v>
      </c>
      <c r="B223" s="87" t="s">
        <v>34</v>
      </c>
      <c r="C223" s="408" t="s">
        <v>662</v>
      </c>
      <c r="D223" s="409">
        <v>1532</v>
      </c>
      <c r="E223" s="410" t="s">
        <v>17</v>
      </c>
      <c r="F223" s="345" t="s">
        <v>663</v>
      </c>
      <c r="G223" s="346" t="s">
        <v>664</v>
      </c>
      <c r="H223" s="347">
        <v>100</v>
      </c>
      <c r="I223" s="348" t="s">
        <v>17</v>
      </c>
      <c r="J223" s="349" t="s">
        <v>663</v>
      </c>
      <c r="K223" s="350">
        <v>100</v>
      </c>
      <c r="L223" s="351"/>
      <c r="M223" s="352" t="s">
        <v>661</v>
      </c>
      <c r="N223" s="353"/>
      <c r="O223" s="354"/>
      <c r="P223" s="355" t="s">
        <v>44</v>
      </c>
    </row>
    <row r="224" spans="1:16" x14ac:dyDescent="0.2">
      <c r="A224" s="86" t="s">
        <v>588</v>
      </c>
      <c r="B224" s="87" t="s">
        <v>34</v>
      </c>
      <c r="C224" s="87" t="s">
        <v>665</v>
      </c>
      <c r="D224" s="88">
        <v>3077</v>
      </c>
      <c r="E224" s="89" t="s">
        <v>17</v>
      </c>
      <c r="F224" s="226" t="s">
        <v>666</v>
      </c>
      <c r="G224" s="227" t="s">
        <v>667</v>
      </c>
      <c r="H224" s="228">
        <v>100</v>
      </c>
      <c r="I224" s="229" t="s">
        <v>17</v>
      </c>
      <c r="J224" s="230" t="s">
        <v>666</v>
      </c>
      <c r="K224" s="231">
        <v>100</v>
      </c>
      <c r="L224" s="232"/>
      <c r="M224" s="233"/>
      <c r="N224" s="234"/>
      <c r="O224" s="235"/>
      <c r="P224" s="236"/>
    </row>
    <row r="225" spans="1:16" ht="13.5" thickBot="1" x14ac:dyDescent="0.25">
      <c r="A225" s="86" t="s">
        <v>588</v>
      </c>
      <c r="B225" s="87" t="s">
        <v>34</v>
      </c>
      <c r="C225" s="197" t="s">
        <v>34</v>
      </c>
      <c r="D225" s="198" t="s">
        <v>45</v>
      </c>
      <c r="E225" s="199" t="s">
        <v>17</v>
      </c>
      <c r="F225" s="200" t="s">
        <v>668</v>
      </c>
      <c r="G225" s="201" t="s">
        <v>669</v>
      </c>
      <c r="H225" s="202">
        <v>50</v>
      </c>
      <c r="I225" s="270" t="s">
        <v>17</v>
      </c>
      <c r="J225" s="271" t="s">
        <v>668</v>
      </c>
      <c r="K225" s="272">
        <v>50</v>
      </c>
      <c r="L225" s="273"/>
      <c r="M225" s="207"/>
      <c r="N225" s="208"/>
      <c r="O225" s="209"/>
      <c r="P225" s="210"/>
    </row>
    <row r="226" spans="1:16" ht="21.75" thickTop="1" thickBot="1" x14ac:dyDescent="0.25">
      <c r="A226" s="312" t="s">
        <v>670</v>
      </c>
      <c r="B226" s="313"/>
      <c r="C226" s="314"/>
      <c r="D226" s="315" t="s">
        <v>31</v>
      </c>
      <c r="E226" s="316"/>
      <c r="F226" s="314" t="s">
        <v>32</v>
      </c>
      <c r="G226" s="317"/>
      <c r="H226" s="318">
        <f>SUM(H227:H255)/100</f>
        <v>25.5</v>
      </c>
      <c r="I226" s="319"/>
      <c r="J226" s="320" t="s">
        <v>33</v>
      </c>
      <c r="K226" s="318">
        <f>SUM(K227:K255)/100</f>
        <v>21.75</v>
      </c>
      <c r="L226" s="321"/>
      <c r="M226" s="322" t="str">
        <f>VLOOKUP(A226,[5]Zähl!B$10:U$61,10)</f>
        <v/>
      </c>
      <c r="N226" s="323" t="str">
        <f>IF(ABS(K226-VLOOKUP(A226,[5]Zielzahlen!B$3:L$53,2))&lt;0.01,"","Differenz: "&amp;TEXT(K226-VLOOKUP(A226,[5]Zielzahlen!B$3:L$53,2),"0,00"))</f>
        <v/>
      </c>
      <c r="O226" s="324">
        <f>VLOOKUP(A226,[5]Zielzahlen!B$3:L$53,3)</f>
        <v>0</v>
      </c>
      <c r="P226" s="325"/>
    </row>
    <row r="227" spans="1:16" ht="26.25" thickTop="1" x14ac:dyDescent="0.2">
      <c r="A227" s="86" t="s">
        <v>670</v>
      </c>
      <c r="B227" s="484" t="s">
        <v>671</v>
      </c>
      <c r="C227" s="484" t="s">
        <v>672</v>
      </c>
      <c r="D227" s="485">
        <v>4938</v>
      </c>
      <c r="E227" s="89" t="s">
        <v>40</v>
      </c>
      <c r="F227" s="90" t="s">
        <v>673</v>
      </c>
      <c r="G227" s="91" t="s">
        <v>674</v>
      </c>
      <c r="H227" s="92">
        <v>100</v>
      </c>
      <c r="I227" s="93" t="s">
        <v>40</v>
      </c>
      <c r="J227" s="94" t="s">
        <v>673</v>
      </c>
      <c r="K227" s="95">
        <v>100</v>
      </c>
      <c r="L227" s="96"/>
      <c r="M227" s="97"/>
      <c r="N227" s="98"/>
      <c r="O227" s="99"/>
      <c r="P227" s="100" t="s">
        <v>44</v>
      </c>
    </row>
    <row r="228" spans="1:16" ht="25.5" x14ac:dyDescent="0.2">
      <c r="A228" s="86" t="s">
        <v>670</v>
      </c>
      <c r="B228" s="484" t="s">
        <v>34</v>
      </c>
      <c r="C228" s="484" t="s">
        <v>34</v>
      </c>
      <c r="D228" s="485" t="s">
        <v>45</v>
      </c>
      <c r="E228" s="102" t="s">
        <v>46</v>
      </c>
      <c r="F228" s="103" t="s">
        <v>675</v>
      </c>
      <c r="G228" s="104" t="s">
        <v>48</v>
      </c>
      <c r="H228" s="105">
        <v>100</v>
      </c>
      <c r="I228" s="106" t="s">
        <v>46</v>
      </c>
      <c r="J228" s="107" t="s">
        <v>675</v>
      </c>
      <c r="K228" s="108">
        <v>100</v>
      </c>
      <c r="L228" s="109"/>
      <c r="M228" s="110"/>
      <c r="N228" s="111"/>
      <c r="O228" s="112"/>
      <c r="P228" s="113"/>
    </row>
    <row r="229" spans="1:16" x14ac:dyDescent="0.2">
      <c r="A229" s="86" t="s">
        <v>670</v>
      </c>
      <c r="B229" s="484" t="s">
        <v>34</v>
      </c>
      <c r="C229" s="484" t="s">
        <v>34</v>
      </c>
      <c r="D229" s="485" t="s">
        <v>45</v>
      </c>
      <c r="E229" s="102" t="s">
        <v>17</v>
      </c>
      <c r="F229" s="103" t="s">
        <v>676</v>
      </c>
      <c r="G229" s="104" t="s">
        <v>677</v>
      </c>
      <c r="H229" s="105">
        <v>100</v>
      </c>
      <c r="I229" s="106" t="s">
        <v>17</v>
      </c>
      <c r="J229" s="107" t="s">
        <v>676</v>
      </c>
      <c r="K229" s="108">
        <v>100</v>
      </c>
      <c r="L229" s="109"/>
      <c r="M229" s="110"/>
      <c r="N229" s="111"/>
      <c r="O229" s="112"/>
      <c r="P229" s="113"/>
    </row>
    <row r="230" spans="1:16" ht="76.5" x14ac:dyDescent="0.2">
      <c r="A230" s="86" t="s">
        <v>670</v>
      </c>
      <c r="B230" s="87" t="s">
        <v>34</v>
      </c>
      <c r="C230" s="197" t="s">
        <v>34</v>
      </c>
      <c r="D230" s="198" t="s">
        <v>45</v>
      </c>
      <c r="E230" s="199" t="s">
        <v>17</v>
      </c>
      <c r="F230" s="200" t="s">
        <v>678</v>
      </c>
      <c r="G230" s="201" t="s">
        <v>679</v>
      </c>
      <c r="H230" s="202">
        <v>100</v>
      </c>
      <c r="I230" s="270" t="s">
        <v>17</v>
      </c>
      <c r="J230" s="271" t="s">
        <v>678</v>
      </c>
      <c r="K230" s="272">
        <v>75</v>
      </c>
      <c r="L230" s="273"/>
      <c r="M230" s="207" t="s">
        <v>680</v>
      </c>
      <c r="N230" s="208" t="s">
        <v>171</v>
      </c>
      <c r="O230" s="209" t="s">
        <v>55</v>
      </c>
      <c r="P230" s="210"/>
    </row>
    <row r="231" spans="1:16" ht="76.5" x14ac:dyDescent="0.2">
      <c r="A231" s="86" t="s">
        <v>670</v>
      </c>
      <c r="B231" s="87" t="s">
        <v>34</v>
      </c>
      <c r="C231" s="242" t="s">
        <v>681</v>
      </c>
      <c r="D231" s="243">
        <v>1808</v>
      </c>
      <c r="E231" s="244" t="s">
        <v>17</v>
      </c>
      <c r="F231" s="245" t="s">
        <v>682</v>
      </c>
      <c r="G231" s="246" t="s">
        <v>683</v>
      </c>
      <c r="H231" s="247">
        <v>100</v>
      </c>
      <c r="I231" s="248" t="s">
        <v>17</v>
      </c>
      <c r="J231" s="249" t="s">
        <v>682</v>
      </c>
      <c r="K231" s="250">
        <v>100</v>
      </c>
      <c r="L231" s="251"/>
      <c r="M231" s="252" t="s">
        <v>680</v>
      </c>
      <c r="N231" s="253"/>
      <c r="O231" s="254"/>
      <c r="P231" s="255" t="s">
        <v>44</v>
      </c>
    </row>
    <row r="232" spans="1:16" ht="127.5" x14ac:dyDescent="0.2">
      <c r="A232" s="86" t="s">
        <v>670</v>
      </c>
      <c r="B232" s="87" t="s">
        <v>34</v>
      </c>
      <c r="C232" s="332" t="s">
        <v>684</v>
      </c>
      <c r="D232" s="333">
        <v>2137</v>
      </c>
      <c r="E232" s="225" t="s">
        <v>17</v>
      </c>
      <c r="F232" s="226" t="s">
        <v>685</v>
      </c>
      <c r="G232" s="227" t="s">
        <v>686</v>
      </c>
      <c r="H232" s="228">
        <v>100</v>
      </c>
      <c r="I232" s="229" t="s">
        <v>17</v>
      </c>
      <c r="J232" s="230" t="s">
        <v>685</v>
      </c>
      <c r="K232" s="231">
        <v>100</v>
      </c>
      <c r="L232" s="232"/>
      <c r="M232" s="233" t="s">
        <v>687</v>
      </c>
      <c r="N232" s="234"/>
      <c r="O232" s="235"/>
      <c r="P232" s="236" t="s">
        <v>688</v>
      </c>
    </row>
    <row r="233" spans="1:16" ht="127.5" x14ac:dyDescent="0.2">
      <c r="A233" s="86" t="s">
        <v>670</v>
      </c>
      <c r="B233" s="87" t="s">
        <v>34</v>
      </c>
      <c r="C233" s="197" t="s">
        <v>689</v>
      </c>
      <c r="D233" s="198">
        <v>581</v>
      </c>
      <c r="E233" s="288" t="s">
        <v>17</v>
      </c>
      <c r="F233" s="289" t="s">
        <v>690</v>
      </c>
      <c r="G233" s="290" t="s">
        <v>691</v>
      </c>
      <c r="H233" s="291">
        <v>50</v>
      </c>
      <c r="I233" s="292"/>
      <c r="J233" s="293"/>
      <c r="K233" s="294"/>
      <c r="L233" s="295"/>
      <c r="M233" s="296" t="s">
        <v>687</v>
      </c>
      <c r="N233" s="297" t="s">
        <v>54</v>
      </c>
      <c r="O233" s="298" t="s">
        <v>55</v>
      </c>
      <c r="P233" s="299"/>
    </row>
    <row r="234" spans="1:16" ht="127.5" x14ac:dyDescent="0.2">
      <c r="A234" s="86" t="s">
        <v>670</v>
      </c>
      <c r="B234" s="87" t="s">
        <v>34</v>
      </c>
      <c r="C234" s="242" t="s">
        <v>692</v>
      </c>
      <c r="D234" s="243">
        <v>1288</v>
      </c>
      <c r="E234" s="244" t="s">
        <v>17</v>
      </c>
      <c r="F234" s="245" t="s">
        <v>693</v>
      </c>
      <c r="G234" s="246" t="s">
        <v>694</v>
      </c>
      <c r="H234" s="247">
        <v>100</v>
      </c>
      <c r="I234" s="248" t="s">
        <v>17</v>
      </c>
      <c r="J234" s="249" t="s">
        <v>693</v>
      </c>
      <c r="K234" s="250">
        <v>100</v>
      </c>
      <c r="L234" s="251"/>
      <c r="M234" s="252" t="s">
        <v>695</v>
      </c>
      <c r="N234" s="253"/>
      <c r="O234" s="254"/>
      <c r="P234" s="255" t="s">
        <v>44</v>
      </c>
    </row>
    <row r="235" spans="1:16" ht="63.75" x14ac:dyDescent="0.2">
      <c r="A235" s="86" t="s">
        <v>670</v>
      </c>
      <c r="B235" s="87" t="s">
        <v>34</v>
      </c>
      <c r="C235" s="332" t="s">
        <v>696</v>
      </c>
      <c r="D235" s="333">
        <v>2525</v>
      </c>
      <c r="E235" s="225" t="s">
        <v>17</v>
      </c>
      <c r="F235" s="226" t="s">
        <v>697</v>
      </c>
      <c r="G235" s="227" t="s">
        <v>698</v>
      </c>
      <c r="H235" s="228">
        <v>100</v>
      </c>
      <c r="I235" s="229" t="s">
        <v>17</v>
      </c>
      <c r="J235" s="230" t="s">
        <v>697</v>
      </c>
      <c r="K235" s="231">
        <v>100</v>
      </c>
      <c r="L235" s="232"/>
      <c r="M235" s="233" t="s">
        <v>699</v>
      </c>
      <c r="N235" s="234"/>
      <c r="O235" s="235"/>
      <c r="P235" s="236" t="s">
        <v>44</v>
      </c>
    </row>
    <row r="236" spans="1:16" ht="102" x14ac:dyDescent="0.2">
      <c r="A236" s="86" t="s">
        <v>670</v>
      </c>
      <c r="B236" s="87" t="s">
        <v>34</v>
      </c>
      <c r="C236" s="197" t="s">
        <v>700</v>
      </c>
      <c r="D236" s="198">
        <v>1143</v>
      </c>
      <c r="E236" s="288" t="s">
        <v>17</v>
      </c>
      <c r="F236" s="289" t="s">
        <v>701</v>
      </c>
      <c r="G236" s="290" t="s">
        <v>702</v>
      </c>
      <c r="H236" s="291">
        <v>100</v>
      </c>
      <c r="I236" s="292" t="s">
        <v>17</v>
      </c>
      <c r="J236" s="293" t="s">
        <v>701</v>
      </c>
      <c r="K236" s="294">
        <v>50</v>
      </c>
      <c r="L236" s="295"/>
      <c r="M236" s="296" t="s">
        <v>703</v>
      </c>
      <c r="N236" s="297" t="s">
        <v>171</v>
      </c>
      <c r="O236" s="298" t="s">
        <v>55</v>
      </c>
      <c r="P236" s="299" t="s">
        <v>44</v>
      </c>
    </row>
    <row r="237" spans="1:16" ht="51.75" thickBot="1" x14ac:dyDescent="0.25">
      <c r="A237" s="115" t="s">
        <v>670</v>
      </c>
      <c r="B237" s="116" t="s">
        <v>34</v>
      </c>
      <c r="C237" s="274" t="s">
        <v>704</v>
      </c>
      <c r="D237" s="275">
        <v>1508</v>
      </c>
      <c r="E237" s="276" t="s">
        <v>17</v>
      </c>
      <c r="F237" s="277" t="s">
        <v>705</v>
      </c>
      <c r="G237" s="278" t="s">
        <v>706</v>
      </c>
      <c r="H237" s="279">
        <v>100</v>
      </c>
      <c r="I237" s="280" t="s">
        <v>17</v>
      </c>
      <c r="J237" s="281" t="s">
        <v>705</v>
      </c>
      <c r="K237" s="282">
        <v>100</v>
      </c>
      <c r="L237" s="283"/>
      <c r="M237" s="284" t="s">
        <v>707</v>
      </c>
      <c r="N237" s="285"/>
      <c r="O237" s="286"/>
      <c r="P237" s="287" t="s">
        <v>44</v>
      </c>
    </row>
    <row r="238" spans="1:16" ht="89.25" x14ac:dyDescent="0.2">
      <c r="A238" s="86" t="s">
        <v>670</v>
      </c>
      <c r="B238" s="87" t="s">
        <v>708</v>
      </c>
      <c r="C238" s="87" t="s">
        <v>709</v>
      </c>
      <c r="D238" s="88">
        <v>3112</v>
      </c>
      <c r="E238" s="145" t="s">
        <v>17</v>
      </c>
      <c r="F238" s="146" t="s">
        <v>710</v>
      </c>
      <c r="G238" s="147" t="s">
        <v>711</v>
      </c>
      <c r="H238" s="148">
        <v>100</v>
      </c>
      <c r="I238" s="149" t="s">
        <v>17</v>
      </c>
      <c r="J238" s="150" t="s">
        <v>710</v>
      </c>
      <c r="K238" s="151">
        <v>100</v>
      </c>
      <c r="L238" s="152"/>
      <c r="M238" s="153" t="s">
        <v>712</v>
      </c>
      <c r="N238" s="154"/>
      <c r="O238" s="155"/>
      <c r="P238" s="156" t="s">
        <v>44</v>
      </c>
    </row>
    <row r="239" spans="1:16" x14ac:dyDescent="0.2">
      <c r="A239" s="86" t="s">
        <v>670</v>
      </c>
      <c r="B239" s="87" t="s">
        <v>34</v>
      </c>
      <c r="C239" s="240" t="s">
        <v>713</v>
      </c>
      <c r="D239" s="241">
        <v>231</v>
      </c>
      <c r="E239" s="89" t="s">
        <v>34</v>
      </c>
      <c r="F239" s="90" t="s">
        <v>34</v>
      </c>
      <c r="G239" s="91" t="s">
        <v>34</v>
      </c>
      <c r="H239" s="92" t="s">
        <v>34</v>
      </c>
      <c r="I239" s="93" t="s">
        <v>34</v>
      </c>
      <c r="J239" s="94" t="s">
        <v>34</v>
      </c>
      <c r="K239" s="95" t="s">
        <v>34</v>
      </c>
      <c r="L239" s="96"/>
      <c r="M239" s="97"/>
      <c r="N239" s="98"/>
      <c r="O239" s="99"/>
      <c r="P239" s="100"/>
    </row>
    <row r="240" spans="1:16" ht="38.25" x14ac:dyDescent="0.2">
      <c r="A240" s="86" t="s">
        <v>670</v>
      </c>
      <c r="B240" s="87" t="s">
        <v>34</v>
      </c>
      <c r="C240" s="335" t="s">
        <v>34</v>
      </c>
      <c r="D240" s="336" t="s">
        <v>45</v>
      </c>
      <c r="E240" s="199" t="s">
        <v>17</v>
      </c>
      <c r="F240" s="200" t="s">
        <v>714</v>
      </c>
      <c r="G240" s="201" t="s">
        <v>715</v>
      </c>
      <c r="H240" s="202">
        <v>100</v>
      </c>
      <c r="I240" s="270" t="s">
        <v>17</v>
      </c>
      <c r="J240" s="271" t="s">
        <v>714</v>
      </c>
      <c r="K240" s="272">
        <v>50</v>
      </c>
      <c r="L240" s="273"/>
      <c r="M240" s="207"/>
      <c r="N240" s="208" t="s">
        <v>171</v>
      </c>
      <c r="O240" s="209" t="s">
        <v>55</v>
      </c>
      <c r="P240" s="210"/>
    </row>
    <row r="241" spans="1:16" ht="165.75" x14ac:dyDescent="0.2">
      <c r="A241" s="86" t="s">
        <v>670</v>
      </c>
      <c r="B241" s="87" t="s">
        <v>34</v>
      </c>
      <c r="C241" s="242" t="s">
        <v>716</v>
      </c>
      <c r="D241" s="243">
        <v>1327</v>
      </c>
      <c r="E241" s="244" t="s">
        <v>17</v>
      </c>
      <c r="F241" s="245" t="s">
        <v>717</v>
      </c>
      <c r="G241" s="246" t="s">
        <v>718</v>
      </c>
      <c r="H241" s="247">
        <v>100</v>
      </c>
      <c r="I241" s="248" t="s">
        <v>17</v>
      </c>
      <c r="J241" s="249" t="s">
        <v>717</v>
      </c>
      <c r="K241" s="250">
        <v>100</v>
      </c>
      <c r="L241" s="251"/>
      <c r="M241" s="252" t="s">
        <v>719</v>
      </c>
      <c r="N241" s="253"/>
      <c r="O241" s="254"/>
      <c r="P241" s="255" t="s">
        <v>44</v>
      </c>
    </row>
    <row r="242" spans="1:16" ht="89.25" x14ac:dyDescent="0.2">
      <c r="A242" s="86" t="s">
        <v>670</v>
      </c>
      <c r="B242" s="87" t="s">
        <v>34</v>
      </c>
      <c r="C242" s="242" t="s">
        <v>720</v>
      </c>
      <c r="D242" s="243">
        <v>2097</v>
      </c>
      <c r="E242" s="244" t="s">
        <v>17</v>
      </c>
      <c r="F242" s="245" t="s">
        <v>721</v>
      </c>
      <c r="G242" s="246" t="s">
        <v>722</v>
      </c>
      <c r="H242" s="247">
        <v>100</v>
      </c>
      <c r="I242" s="248" t="s">
        <v>17</v>
      </c>
      <c r="J242" s="249" t="s">
        <v>721</v>
      </c>
      <c r="K242" s="250">
        <v>100</v>
      </c>
      <c r="L242" s="251"/>
      <c r="M242" s="252" t="s">
        <v>712</v>
      </c>
      <c r="N242" s="253"/>
      <c r="O242" s="254"/>
      <c r="P242" s="255"/>
    </row>
    <row r="243" spans="1:16" ht="33.75" x14ac:dyDescent="0.2">
      <c r="A243" s="86" t="s">
        <v>670</v>
      </c>
      <c r="B243" s="87" t="s">
        <v>34</v>
      </c>
      <c r="C243" s="87" t="s">
        <v>723</v>
      </c>
      <c r="D243" s="88">
        <v>4836</v>
      </c>
      <c r="E243" s="225" t="s">
        <v>17</v>
      </c>
      <c r="F243" s="226" t="s">
        <v>724</v>
      </c>
      <c r="G243" s="227" t="s">
        <v>725</v>
      </c>
      <c r="H243" s="228">
        <v>100</v>
      </c>
      <c r="I243" s="229" t="s">
        <v>17</v>
      </c>
      <c r="J243" s="230" t="s">
        <v>724</v>
      </c>
      <c r="K243" s="231">
        <v>100</v>
      </c>
      <c r="L243" s="232"/>
      <c r="M243" s="233"/>
      <c r="N243" s="234"/>
      <c r="O243" s="235"/>
      <c r="P243" s="236" t="s">
        <v>44</v>
      </c>
    </row>
    <row r="244" spans="1:16" ht="25.5" x14ac:dyDescent="0.2">
      <c r="A244" s="86" t="s">
        <v>670</v>
      </c>
      <c r="B244" s="87" t="s">
        <v>34</v>
      </c>
      <c r="C244" s="87" t="s">
        <v>34</v>
      </c>
      <c r="D244" s="88" t="s">
        <v>45</v>
      </c>
      <c r="E244" s="102" t="s">
        <v>17</v>
      </c>
      <c r="F244" s="103" t="s">
        <v>726</v>
      </c>
      <c r="G244" s="104" t="s">
        <v>727</v>
      </c>
      <c r="H244" s="105">
        <v>100</v>
      </c>
      <c r="I244" s="106" t="s">
        <v>17</v>
      </c>
      <c r="J244" s="107" t="s">
        <v>726</v>
      </c>
      <c r="K244" s="108">
        <v>100</v>
      </c>
      <c r="L244" s="109"/>
      <c r="M244" s="110"/>
      <c r="N244" s="111"/>
      <c r="O244" s="112"/>
      <c r="P244" s="113"/>
    </row>
    <row r="245" spans="1:16" ht="25.5" x14ac:dyDescent="0.2">
      <c r="A245" s="86" t="s">
        <v>670</v>
      </c>
      <c r="B245" s="87" t="s">
        <v>34</v>
      </c>
      <c r="C245" s="197" t="s">
        <v>34</v>
      </c>
      <c r="D245" s="198" t="s">
        <v>45</v>
      </c>
      <c r="E245" s="199" t="s">
        <v>17</v>
      </c>
      <c r="F245" s="200" t="s">
        <v>728</v>
      </c>
      <c r="G245" s="201" t="s">
        <v>729</v>
      </c>
      <c r="H245" s="202">
        <v>50</v>
      </c>
      <c r="I245" s="270"/>
      <c r="J245" s="271"/>
      <c r="K245" s="272"/>
      <c r="L245" s="273"/>
      <c r="M245" s="207"/>
      <c r="N245" s="208" t="s">
        <v>54</v>
      </c>
      <c r="O245" s="209" t="s">
        <v>55</v>
      </c>
      <c r="P245" s="210"/>
    </row>
    <row r="246" spans="1:16" ht="39" thickBot="1" x14ac:dyDescent="0.25">
      <c r="A246" s="115" t="s">
        <v>670</v>
      </c>
      <c r="B246" s="116" t="s">
        <v>34</v>
      </c>
      <c r="C246" s="274" t="s">
        <v>730</v>
      </c>
      <c r="D246" s="275">
        <v>1785</v>
      </c>
      <c r="E246" s="276" t="s">
        <v>17</v>
      </c>
      <c r="F246" s="277" t="s">
        <v>731</v>
      </c>
      <c r="G246" s="278" t="s">
        <v>732</v>
      </c>
      <c r="H246" s="279">
        <v>100</v>
      </c>
      <c r="I246" s="280" t="s">
        <v>17</v>
      </c>
      <c r="J246" s="281" t="s">
        <v>731</v>
      </c>
      <c r="K246" s="282">
        <v>100</v>
      </c>
      <c r="L246" s="283"/>
      <c r="M246" s="284" t="s">
        <v>733</v>
      </c>
      <c r="N246" s="285"/>
      <c r="O246" s="286"/>
      <c r="P246" s="287"/>
    </row>
    <row r="247" spans="1:16" ht="102" x14ac:dyDescent="0.2">
      <c r="A247" s="86" t="s">
        <v>670</v>
      </c>
      <c r="B247" s="87" t="s">
        <v>734</v>
      </c>
      <c r="C247" s="87" t="s">
        <v>735</v>
      </c>
      <c r="D247" s="88">
        <v>4845</v>
      </c>
      <c r="E247" s="185" t="s">
        <v>17</v>
      </c>
      <c r="F247" s="186" t="s">
        <v>736</v>
      </c>
      <c r="G247" s="187" t="s">
        <v>737</v>
      </c>
      <c r="H247" s="188">
        <v>100</v>
      </c>
      <c r="I247" s="189" t="s">
        <v>17</v>
      </c>
      <c r="J247" s="190" t="s">
        <v>736</v>
      </c>
      <c r="K247" s="191">
        <v>100</v>
      </c>
      <c r="L247" s="192"/>
      <c r="M247" s="193" t="s">
        <v>738</v>
      </c>
      <c r="N247" s="194"/>
      <c r="O247" s="195"/>
      <c r="P247" s="196" t="s">
        <v>44</v>
      </c>
    </row>
    <row r="248" spans="1:16" ht="25.5" x14ac:dyDescent="0.2">
      <c r="A248" s="86" t="s">
        <v>670</v>
      </c>
      <c r="B248" s="87" t="s">
        <v>34</v>
      </c>
      <c r="C248" s="197" t="s">
        <v>34</v>
      </c>
      <c r="D248" s="198" t="s">
        <v>45</v>
      </c>
      <c r="E248" s="199" t="s">
        <v>17</v>
      </c>
      <c r="F248" s="200" t="s">
        <v>739</v>
      </c>
      <c r="G248" s="201" t="s">
        <v>740</v>
      </c>
      <c r="H248" s="202">
        <v>100</v>
      </c>
      <c r="I248" s="270" t="s">
        <v>17</v>
      </c>
      <c r="J248" s="271" t="s">
        <v>739</v>
      </c>
      <c r="K248" s="272">
        <v>100</v>
      </c>
      <c r="L248" s="273"/>
      <c r="M248" s="207"/>
      <c r="N248" s="208"/>
      <c r="O248" s="209"/>
      <c r="P248" s="210"/>
    </row>
    <row r="249" spans="1:16" ht="89.25" x14ac:dyDescent="0.2">
      <c r="A249" s="86" t="s">
        <v>670</v>
      </c>
      <c r="B249" s="87" t="s">
        <v>34</v>
      </c>
      <c r="C249" s="87" t="s">
        <v>741</v>
      </c>
      <c r="D249" s="88">
        <v>3798</v>
      </c>
      <c r="E249" s="225" t="s">
        <v>17</v>
      </c>
      <c r="F249" s="226" t="s">
        <v>742</v>
      </c>
      <c r="G249" s="227" t="s">
        <v>743</v>
      </c>
      <c r="H249" s="228">
        <v>100</v>
      </c>
      <c r="I249" s="229" t="s">
        <v>17</v>
      </c>
      <c r="J249" s="230" t="s">
        <v>742</v>
      </c>
      <c r="K249" s="231">
        <v>100</v>
      </c>
      <c r="L249" s="232"/>
      <c r="M249" s="233" t="s">
        <v>744</v>
      </c>
      <c r="N249" s="234"/>
      <c r="O249" s="235"/>
      <c r="P249" s="236" t="s">
        <v>44</v>
      </c>
    </row>
    <row r="250" spans="1:16" ht="25.5" x14ac:dyDescent="0.2">
      <c r="A250" s="86" t="s">
        <v>670</v>
      </c>
      <c r="B250" s="87" t="s">
        <v>34</v>
      </c>
      <c r="C250" s="197" t="s">
        <v>34</v>
      </c>
      <c r="D250" s="198" t="s">
        <v>45</v>
      </c>
      <c r="E250" s="199" t="s">
        <v>17</v>
      </c>
      <c r="F250" s="200" t="s">
        <v>745</v>
      </c>
      <c r="G250" s="201" t="s">
        <v>746</v>
      </c>
      <c r="H250" s="202">
        <v>50</v>
      </c>
      <c r="I250" s="270"/>
      <c r="J250" s="271"/>
      <c r="K250" s="272"/>
      <c r="L250" s="273"/>
      <c r="M250" s="207"/>
      <c r="N250" s="208" t="s">
        <v>54</v>
      </c>
      <c r="O250" s="209" t="s">
        <v>55</v>
      </c>
      <c r="P250" s="210"/>
    </row>
    <row r="251" spans="1:16" ht="63.75" x14ac:dyDescent="0.2">
      <c r="A251" s="86" t="s">
        <v>670</v>
      </c>
      <c r="B251" s="87" t="s">
        <v>34</v>
      </c>
      <c r="C251" s="87" t="s">
        <v>747</v>
      </c>
      <c r="D251" s="88">
        <v>3015</v>
      </c>
      <c r="E251" s="225" t="s">
        <v>17</v>
      </c>
      <c r="F251" s="226" t="s">
        <v>748</v>
      </c>
      <c r="G251" s="227" t="s">
        <v>749</v>
      </c>
      <c r="H251" s="228">
        <v>100</v>
      </c>
      <c r="I251" s="229" t="s">
        <v>17</v>
      </c>
      <c r="J251" s="230" t="s">
        <v>748</v>
      </c>
      <c r="K251" s="231">
        <v>100</v>
      </c>
      <c r="L251" s="232"/>
      <c r="M251" s="233" t="s">
        <v>750</v>
      </c>
      <c r="N251" s="234"/>
      <c r="O251" s="235"/>
      <c r="P251" s="236" t="s">
        <v>44</v>
      </c>
    </row>
    <row r="252" spans="1:16" ht="112.5" x14ac:dyDescent="0.2">
      <c r="A252" s="86" t="s">
        <v>670</v>
      </c>
      <c r="B252" s="87" t="s">
        <v>34</v>
      </c>
      <c r="C252" s="359" t="s">
        <v>34</v>
      </c>
      <c r="D252" s="360" t="s">
        <v>45</v>
      </c>
      <c r="E252" s="145" t="s">
        <v>17</v>
      </c>
      <c r="F252" s="146" t="s">
        <v>751</v>
      </c>
      <c r="G252" s="147" t="s">
        <v>752</v>
      </c>
      <c r="H252" s="148">
        <v>100</v>
      </c>
      <c r="I252" s="149"/>
      <c r="J252" s="150"/>
      <c r="K252" s="151"/>
      <c r="L252" s="152"/>
      <c r="M252" s="153"/>
      <c r="N252" s="154" t="s">
        <v>54</v>
      </c>
      <c r="O252" s="155" t="s">
        <v>55</v>
      </c>
      <c r="P252" s="156"/>
    </row>
    <row r="253" spans="1:16" ht="102" x14ac:dyDescent="0.2">
      <c r="A253" s="86" t="s">
        <v>670</v>
      </c>
      <c r="B253" s="87" t="s">
        <v>34</v>
      </c>
      <c r="C253" s="157" t="s">
        <v>753</v>
      </c>
      <c r="D253" s="158">
        <v>4845</v>
      </c>
      <c r="E253" s="159" t="s">
        <v>34</v>
      </c>
      <c r="F253" s="160" t="s">
        <v>34</v>
      </c>
      <c r="G253" s="161" t="s">
        <v>34</v>
      </c>
      <c r="H253" s="162" t="s">
        <v>34</v>
      </c>
      <c r="I253" s="163" t="s">
        <v>34</v>
      </c>
      <c r="J253" s="164" t="s">
        <v>34</v>
      </c>
      <c r="K253" s="165" t="s">
        <v>34</v>
      </c>
      <c r="L253" s="166"/>
      <c r="M253" s="167" t="s">
        <v>754</v>
      </c>
      <c r="N253" s="168"/>
      <c r="O253" s="169"/>
      <c r="P253" s="170"/>
    </row>
    <row r="254" spans="1:16" ht="63.75" x14ac:dyDescent="0.2">
      <c r="A254" s="86" t="s">
        <v>670</v>
      </c>
      <c r="B254" s="87" t="s">
        <v>34</v>
      </c>
      <c r="C254" s="211" t="s">
        <v>755</v>
      </c>
      <c r="D254" s="212">
        <v>2075</v>
      </c>
      <c r="E254" s="213" t="s">
        <v>17</v>
      </c>
      <c r="F254" s="214" t="s">
        <v>756</v>
      </c>
      <c r="G254" s="215" t="s">
        <v>757</v>
      </c>
      <c r="H254" s="216">
        <v>100</v>
      </c>
      <c r="I254" s="217" t="s">
        <v>17</v>
      </c>
      <c r="J254" s="218" t="s">
        <v>756</v>
      </c>
      <c r="K254" s="219">
        <v>100</v>
      </c>
      <c r="L254" s="220"/>
      <c r="M254" s="221" t="s">
        <v>750</v>
      </c>
      <c r="N254" s="222"/>
      <c r="O254" s="223"/>
      <c r="P254" s="224"/>
    </row>
    <row r="255" spans="1:16" ht="90" thickBot="1" x14ac:dyDescent="0.25">
      <c r="A255" s="86" t="s">
        <v>670</v>
      </c>
      <c r="B255" s="87" t="s">
        <v>34</v>
      </c>
      <c r="C255" s="329" t="s">
        <v>758</v>
      </c>
      <c r="D255" s="330">
        <v>700</v>
      </c>
      <c r="E255" s="344" t="s">
        <v>17</v>
      </c>
      <c r="F255" s="345" t="s">
        <v>759</v>
      </c>
      <c r="G255" s="346" t="s">
        <v>760</v>
      </c>
      <c r="H255" s="347">
        <v>100</v>
      </c>
      <c r="I255" s="348" t="s">
        <v>17</v>
      </c>
      <c r="J255" s="349" t="s">
        <v>759</v>
      </c>
      <c r="K255" s="350">
        <v>100</v>
      </c>
      <c r="L255" s="351"/>
      <c r="M255" s="352" t="s">
        <v>744</v>
      </c>
      <c r="N255" s="353"/>
      <c r="O255" s="354"/>
      <c r="P255" s="355" t="s">
        <v>44</v>
      </c>
    </row>
    <row r="256" spans="1:16" ht="21.75" thickTop="1" thickBot="1" x14ac:dyDescent="0.25">
      <c r="A256" s="312" t="s">
        <v>761</v>
      </c>
      <c r="B256" s="313"/>
      <c r="C256" s="314"/>
      <c r="D256" s="315" t="s">
        <v>31</v>
      </c>
      <c r="E256" s="316"/>
      <c r="F256" s="314" t="s">
        <v>32</v>
      </c>
      <c r="G256" s="317"/>
      <c r="H256" s="318">
        <f>SUM(H257:H293)/100</f>
        <v>32.75</v>
      </c>
      <c r="I256" s="319"/>
      <c r="J256" s="320" t="s">
        <v>33</v>
      </c>
      <c r="K256" s="318">
        <f>SUM(K257:K293)/100</f>
        <v>31</v>
      </c>
      <c r="L256" s="321"/>
      <c r="M256" s="322" t="str">
        <f>VLOOKUP(A256,[5]Zähl!B$10:U$61,10)</f>
        <v>1 KH / 0,25 HS</v>
      </c>
      <c r="N256" s="323" t="str">
        <f>IF(ABS(K256-VLOOKUP(A256,[5]Zielzahlen!B$3:L$53,2))&lt;0.01,"","Differenz: "&amp;TEXT(K256-VLOOKUP(A256,[5]Zielzahlen!B$3:L$53,2),"0,00"))</f>
        <v/>
      </c>
      <c r="O256" s="324">
        <f>VLOOKUP(A256,[5]Zielzahlen!B$3:L$53,3)</f>
        <v>0</v>
      </c>
      <c r="P256" s="325"/>
    </row>
    <row r="257" spans="1:16" ht="90" thickTop="1" x14ac:dyDescent="0.2">
      <c r="A257" s="503" t="s">
        <v>761</v>
      </c>
      <c r="B257" s="504" t="s">
        <v>45</v>
      </c>
      <c r="C257" s="505" t="s">
        <v>762</v>
      </c>
      <c r="D257" s="506" t="s">
        <v>34</v>
      </c>
      <c r="E257" s="507" t="s">
        <v>35</v>
      </c>
      <c r="F257" s="508" t="s">
        <v>763</v>
      </c>
      <c r="G257" s="509" t="s">
        <v>45</v>
      </c>
      <c r="H257" s="510">
        <v>50</v>
      </c>
      <c r="I257" s="511" t="s">
        <v>35</v>
      </c>
      <c r="J257" s="512" t="s">
        <v>763</v>
      </c>
      <c r="K257" s="513">
        <v>25</v>
      </c>
      <c r="L257" s="514"/>
      <c r="M257" s="515" t="s">
        <v>764</v>
      </c>
      <c r="N257" s="516"/>
      <c r="O257" s="517"/>
      <c r="P257" s="518"/>
    </row>
    <row r="258" spans="1:16" ht="13.5" thickBot="1" x14ac:dyDescent="0.25">
      <c r="A258" s="392" t="s">
        <v>761</v>
      </c>
      <c r="B258" s="519" t="s">
        <v>34</v>
      </c>
      <c r="C258" s="87" t="s">
        <v>762</v>
      </c>
      <c r="D258" s="88" t="s">
        <v>34</v>
      </c>
      <c r="E258" s="89" t="s">
        <v>58</v>
      </c>
      <c r="F258" s="90" t="s">
        <v>765</v>
      </c>
      <c r="G258" s="91" t="s">
        <v>766</v>
      </c>
      <c r="H258" s="92">
        <v>50</v>
      </c>
      <c r="I258" s="93" t="s">
        <v>58</v>
      </c>
      <c r="J258" s="94" t="s">
        <v>765</v>
      </c>
      <c r="K258" s="95">
        <v>50</v>
      </c>
      <c r="L258" s="96"/>
      <c r="M258" s="97"/>
      <c r="N258" s="98"/>
      <c r="O258" s="99"/>
      <c r="P258" s="100"/>
    </row>
    <row r="259" spans="1:16" x14ac:dyDescent="0.2">
      <c r="A259" s="86" t="s">
        <v>761</v>
      </c>
      <c r="B259" s="87" t="s">
        <v>133</v>
      </c>
      <c r="C259" s="131" t="s">
        <v>767</v>
      </c>
      <c r="D259" s="132">
        <v>1552</v>
      </c>
      <c r="E259" s="133" t="s">
        <v>17</v>
      </c>
      <c r="F259" s="134" t="s">
        <v>768</v>
      </c>
      <c r="G259" s="135" t="s">
        <v>769</v>
      </c>
      <c r="H259" s="136">
        <v>100</v>
      </c>
      <c r="I259" s="137" t="s">
        <v>17</v>
      </c>
      <c r="J259" s="138" t="s">
        <v>768</v>
      </c>
      <c r="K259" s="139">
        <v>100</v>
      </c>
      <c r="L259" s="140"/>
      <c r="M259" s="141"/>
      <c r="N259" s="142"/>
      <c r="O259" s="143"/>
      <c r="P259" s="144"/>
    </row>
    <row r="260" spans="1:16" ht="33.75" x14ac:dyDescent="0.2">
      <c r="A260" s="86" t="s">
        <v>761</v>
      </c>
      <c r="B260" s="87" t="s">
        <v>34</v>
      </c>
      <c r="C260" s="87" t="s">
        <v>770</v>
      </c>
      <c r="D260" s="88">
        <v>2267</v>
      </c>
      <c r="E260" s="225" t="s">
        <v>17</v>
      </c>
      <c r="F260" s="226" t="s">
        <v>771</v>
      </c>
      <c r="G260" s="227" t="s">
        <v>772</v>
      </c>
      <c r="H260" s="228">
        <v>100</v>
      </c>
      <c r="I260" s="229" t="s">
        <v>17</v>
      </c>
      <c r="J260" s="230" t="s">
        <v>771</v>
      </c>
      <c r="K260" s="231">
        <v>100</v>
      </c>
      <c r="L260" s="232"/>
      <c r="M260" s="233"/>
      <c r="N260" s="234"/>
      <c r="O260" s="235"/>
      <c r="P260" s="236" t="s">
        <v>44</v>
      </c>
    </row>
    <row r="261" spans="1:16" ht="33.75" x14ac:dyDescent="0.2">
      <c r="A261" s="86" t="s">
        <v>761</v>
      </c>
      <c r="B261" s="87" t="s">
        <v>34</v>
      </c>
      <c r="C261" s="197"/>
      <c r="D261" s="198" t="s">
        <v>34</v>
      </c>
      <c r="E261" s="199" t="s">
        <v>58</v>
      </c>
      <c r="F261" s="200" t="s">
        <v>773</v>
      </c>
      <c r="G261" s="201" t="s">
        <v>774</v>
      </c>
      <c r="H261" s="202">
        <v>50</v>
      </c>
      <c r="I261" s="270"/>
      <c r="J261" s="271"/>
      <c r="K261" s="272"/>
      <c r="L261" s="273"/>
      <c r="M261" s="207"/>
      <c r="N261" s="208" t="s">
        <v>54</v>
      </c>
      <c r="O261" s="209" t="s">
        <v>55</v>
      </c>
      <c r="P261" s="210"/>
    </row>
    <row r="262" spans="1:16" ht="140.25" x14ac:dyDescent="0.2">
      <c r="A262" s="86" t="s">
        <v>761</v>
      </c>
      <c r="B262" s="87" t="s">
        <v>34</v>
      </c>
      <c r="C262" s="242" t="s">
        <v>775</v>
      </c>
      <c r="D262" s="243">
        <v>1005</v>
      </c>
      <c r="E262" s="244" t="s">
        <v>17</v>
      </c>
      <c r="F262" s="245" t="s">
        <v>776</v>
      </c>
      <c r="G262" s="246" t="s">
        <v>777</v>
      </c>
      <c r="H262" s="247">
        <v>100</v>
      </c>
      <c r="I262" s="248" t="s">
        <v>17</v>
      </c>
      <c r="J262" s="249" t="s">
        <v>776</v>
      </c>
      <c r="K262" s="250">
        <v>50</v>
      </c>
      <c r="L262" s="251"/>
      <c r="M262" s="252" t="s">
        <v>778</v>
      </c>
      <c r="N262" s="253" t="s">
        <v>171</v>
      </c>
      <c r="O262" s="254" t="s">
        <v>55</v>
      </c>
      <c r="P262" s="255" t="s">
        <v>44</v>
      </c>
    </row>
    <row r="263" spans="1:16" x14ac:dyDescent="0.2">
      <c r="A263" s="86" t="s">
        <v>761</v>
      </c>
      <c r="B263" s="87" t="s">
        <v>34</v>
      </c>
      <c r="C263" s="87" t="s">
        <v>779</v>
      </c>
      <c r="D263" s="88">
        <v>3124</v>
      </c>
      <c r="E263" s="225" t="s">
        <v>17</v>
      </c>
      <c r="F263" s="226" t="s">
        <v>780</v>
      </c>
      <c r="G263" s="227" t="s">
        <v>781</v>
      </c>
      <c r="H263" s="228">
        <v>100</v>
      </c>
      <c r="I263" s="229" t="s">
        <v>17</v>
      </c>
      <c r="J263" s="230" t="s">
        <v>780</v>
      </c>
      <c r="K263" s="231">
        <v>100</v>
      </c>
      <c r="L263" s="232"/>
      <c r="M263" s="233"/>
      <c r="N263" s="234"/>
      <c r="O263" s="235"/>
      <c r="P263" s="236"/>
    </row>
    <row r="264" spans="1:16" x14ac:dyDescent="0.2">
      <c r="A264" s="86" t="s">
        <v>761</v>
      </c>
      <c r="B264" s="87" t="s">
        <v>34</v>
      </c>
      <c r="C264" s="197" t="s">
        <v>34</v>
      </c>
      <c r="D264" s="198" t="s">
        <v>45</v>
      </c>
      <c r="E264" s="199" t="s">
        <v>17</v>
      </c>
      <c r="F264" s="200" t="s">
        <v>782</v>
      </c>
      <c r="G264" s="201" t="s">
        <v>783</v>
      </c>
      <c r="H264" s="202">
        <v>100</v>
      </c>
      <c r="I264" s="270" t="s">
        <v>17</v>
      </c>
      <c r="J264" s="271" t="s">
        <v>782</v>
      </c>
      <c r="K264" s="272">
        <v>100</v>
      </c>
      <c r="L264" s="273"/>
      <c r="M264" s="207"/>
      <c r="N264" s="208"/>
      <c r="O264" s="209"/>
      <c r="P264" s="210"/>
    </row>
    <row r="265" spans="1:16" x14ac:dyDescent="0.2">
      <c r="A265" s="86" t="s">
        <v>761</v>
      </c>
      <c r="B265" s="87" t="s">
        <v>34</v>
      </c>
      <c r="C265" s="242" t="s">
        <v>784</v>
      </c>
      <c r="D265" s="243">
        <v>1360</v>
      </c>
      <c r="E265" s="244" t="s">
        <v>17</v>
      </c>
      <c r="F265" s="245" t="s">
        <v>785</v>
      </c>
      <c r="G265" s="246" t="s">
        <v>786</v>
      </c>
      <c r="H265" s="247">
        <v>100</v>
      </c>
      <c r="I265" s="248" t="s">
        <v>17</v>
      </c>
      <c r="J265" s="249" t="s">
        <v>785</v>
      </c>
      <c r="K265" s="250">
        <v>100</v>
      </c>
      <c r="L265" s="251"/>
      <c r="M265" s="252"/>
      <c r="N265" s="253"/>
      <c r="O265" s="254"/>
      <c r="P265" s="255"/>
    </row>
    <row r="266" spans="1:16" ht="25.5" x14ac:dyDescent="0.2">
      <c r="A266" s="86" t="s">
        <v>761</v>
      </c>
      <c r="B266" s="87" t="s">
        <v>34</v>
      </c>
      <c r="C266" s="87" t="s">
        <v>787</v>
      </c>
      <c r="D266" s="88">
        <v>2096</v>
      </c>
      <c r="E266" s="225" t="s">
        <v>17</v>
      </c>
      <c r="F266" s="226" t="s">
        <v>788</v>
      </c>
      <c r="G266" s="227" t="s">
        <v>789</v>
      </c>
      <c r="H266" s="228">
        <v>100</v>
      </c>
      <c r="I266" s="229" t="s">
        <v>17</v>
      </c>
      <c r="J266" s="230" t="s">
        <v>788</v>
      </c>
      <c r="K266" s="231">
        <v>100</v>
      </c>
      <c r="L266" s="232"/>
      <c r="M266" s="233"/>
      <c r="N266" s="234"/>
      <c r="O266" s="235"/>
      <c r="P266" s="236" t="s">
        <v>44</v>
      </c>
    </row>
    <row r="267" spans="1:16" x14ac:dyDescent="0.2">
      <c r="A267" s="86" t="s">
        <v>761</v>
      </c>
      <c r="B267" s="87" t="s">
        <v>34</v>
      </c>
      <c r="C267" s="197" t="s">
        <v>34</v>
      </c>
      <c r="D267" s="198" t="s">
        <v>45</v>
      </c>
      <c r="E267" s="199" t="s">
        <v>17</v>
      </c>
      <c r="F267" s="200" t="s">
        <v>790</v>
      </c>
      <c r="G267" s="201" t="s">
        <v>791</v>
      </c>
      <c r="H267" s="202">
        <v>50</v>
      </c>
      <c r="I267" s="270"/>
      <c r="J267" s="271"/>
      <c r="K267" s="272"/>
      <c r="L267" s="273"/>
      <c r="M267" s="207"/>
      <c r="N267" s="208" t="s">
        <v>54</v>
      </c>
      <c r="O267" s="209" t="s">
        <v>55</v>
      </c>
      <c r="P267" s="210"/>
    </row>
    <row r="268" spans="1:16" ht="78.75" x14ac:dyDescent="0.2">
      <c r="A268" s="86" t="s">
        <v>761</v>
      </c>
      <c r="B268" s="87" t="s">
        <v>34</v>
      </c>
      <c r="C268" s="87" t="s">
        <v>792</v>
      </c>
      <c r="D268" s="88">
        <v>382</v>
      </c>
      <c r="E268" s="145" t="s">
        <v>17</v>
      </c>
      <c r="F268" s="146" t="s">
        <v>793</v>
      </c>
      <c r="G268" s="147" t="s">
        <v>794</v>
      </c>
      <c r="H268" s="148">
        <v>100</v>
      </c>
      <c r="I268" s="149" t="s">
        <v>17</v>
      </c>
      <c r="J268" s="150" t="s">
        <v>793</v>
      </c>
      <c r="K268" s="151">
        <v>100</v>
      </c>
      <c r="L268" s="152"/>
      <c r="M268" s="153" t="s">
        <v>795</v>
      </c>
      <c r="N268" s="154"/>
      <c r="O268" s="155"/>
      <c r="P268" s="156"/>
    </row>
    <row r="269" spans="1:16" x14ac:dyDescent="0.2">
      <c r="A269" s="86" t="s">
        <v>761</v>
      </c>
      <c r="B269" s="87" t="s">
        <v>34</v>
      </c>
      <c r="C269" s="157" t="s">
        <v>796</v>
      </c>
      <c r="D269" s="158">
        <v>445</v>
      </c>
      <c r="E269" s="159" t="s">
        <v>34</v>
      </c>
      <c r="F269" s="160" t="s">
        <v>34</v>
      </c>
      <c r="G269" s="161"/>
      <c r="H269" s="162" t="s">
        <v>34</v>
      </c>
      <c r="I269" s="163" t="s">
        <v>34</v>
      </c>
      <c r="J269" s="164" t="s">
        <v>34</v>
      </c>
      <c r="K269" s="165" t="s">
        <v>34</v>
      </c>
      <c r="L269" s="166"/>
      <c r="M269" s="167"/>
      <c r="N269" s="168"/>
      <c r="O269" s="169"/>
      <c r="P269" s="170"/>
    </row>
    <row r="270" spans="1:16" x14ac:dyDescent="0.2">
      <c r="A270" s="86" t="s">
        <v>761</v>
      </c>
      <c r="B270" s="87" t="s">
        <v>34</v>
      </c>
      <c r="C270" s="87" t="s">
        <v>797</v>
      </c>
      <c r="D270" s="88">
        <v>4086</v>
      </c>
      <c r="E270" s="364" t="s">
        <v>17</v>
      </c>
      <c r="F270" s="365" t="s">
        <v>798</v>
      </c>
      <c r="G270" s="366" t="s">
        <v>799</v>
      </c>
      <c r="H270" s="367">
        <v>100</v>
      </c>
      <c r="I270" s="368" t="s">
        <v>17</v>
      </c>
      <c r="J270" s="369" t="s">
        <v>798</v>
      </c>
      <c r="K270" s="391">
        <v>100</v>
      </c>
      <c r="L270" s="371"/>
      <c r="M270" s="520"/>
      <c r="N270" s="373"/>
      <c r="O270" s="374"/>
      <c r="P270" s="375"/>
    </row>
    <row r="271" spans="1:16" x14ac:dyDescent="0.2">
      <c r="A271" s="86" t="s">
        <v>761</v>
      </c>
      <c r="B271" s="87" t="s">
        <v>34</v>
      </c>
      <c r="C271" s="87" t="s">
        <v>34</v>
      </c>
      <c r="D271" s="88" t="s">
        <v>45</v>
      </c>
      <c r="E271" s="102" t="s">
        <v>17</v>
      </c>
      <c r="F271" s="103" t="s">
        <v>800</v>
      </c>
      <c r="G271" s="104" t="s">
        <v>801</v>
      </c>
      <c r="H271" s="105">
        <v>50</v>
      </c>
      <c r="I271" s="106" t="s">
        <v>17</v>
      </c>
      <c r="J271" s="107" t="s">
        <v>800</v>
      </c>
      <c r="K271" s="108">
        <v>50</v>
      </c>
      <c r="L271" s="109"/>
      <c r="M271" s="110"/>
      <c r="N271" s="111"/>
      <c r="O271" s="112"/>
      <c r="P271" s="113"/>
    </row>
    <row r="272" spans="1:16" ht="13.5" thickBot="1" x14ac:dyDescent="0.25">
      <c r="A272" s="115" t="s">
        <v>761</v>
      </c>
      <c r="B272" s="116" t="s">
        <v>34</v>
      </c>
      <c r="C272" s="116" t="s">
        <v>34</v>
      </c>
      <c r="D272" s="237" t="s">
        <v>45</v>
      </c>
      <c r="E272" s="119" t="s">
        <v>17</v>
      </c>
      <c r="F272" s="120" t="s">
        <v>802</v>
      </c>
      <c r="G272" s="121" t="s">
        <v>803</v>
      </c>
      <c r="H272" s="122">
        <v>100</v>
      </c>
      <c r="I272" s="123" t="s">
        <v>17</v>
      </c>
      <c r="J272" s="124" t="s">
        <v>802</v>
      </c>
      <c r="K272" s="125">
        <v>100</v>
      </c>
      <c r="L272" s="126"/>
      <c r="M272" s="127"/>
      <c r="N272" s="128"/>
      <c r="O272" s="129"/>
      <c r="P272" s="130"/>
    </row>
    <row r="273" spans="1:16" x14ac:dyDescent="0.2">
      <c r="A273" s="86" t="s">
        <v>761</v>
      </c>
      <c r="B273" s="87" t="s">
        <v>356</v>
      </c>
      <c r="C273" s="131" t="s">
        <v>804</v>
      </c>
      <c r="D273" s="132">
        <v>1006</v>
      </c>
      <c r="E273" s="133" t="s">
        <v>17</v>
      </c>
      <c r="F273" s="134" t="s">
        <v>805</v>
      </c>
      <c r="G273" s="135" t="s">
        <v>806</v>
      </c>
      <c r="H273" s="136">
        <v>100</v>
      </c>
      <c r="I273" s="137" t="s">
        <v>17</v>
      </c>
      <c r="J273" s="138" t="s">
        <v>805</v>
      </c>
      <c r="K273" s="139">
        <v>100</v>
      </c>
      <c r="L273" s="140"/>
      <c r="M273" s="141"/>
      <c r="N273" s="142"/>
      <c r="O273" s="143"/>
      <c r="P273" s="144"/>
    </row>
    <row r="274" spans="1:16" ht="51" x14ac:dyDescent="0.2">
      <c r="A274" s="86" t="s">
        <v>761</v>
      </c>
      <c r="B274" s="87" t="s">
        <v>34</v>
      </c>
      <c r="C274" s="197" t="s">
        <v>807</v>
      </c>
      <c r="D274" s="357" t="s">
        <v>45</v>
      </c>
      <c r="E274" s="199" t="s">
        <v>58</v>
      </c>
      <c r="F274" s="200" t="s">
        <v>808</v>
      </c>
      <c r="G274" s="201" t="s">
        <v>48</v>
      </c>
      <c r="H274" s="202">
        <v>75</v>
      </c>
      <c r="I274" s="270" t="s">
        <v>58</v>
      </c>
      <c r="J274" s="271" t="s">
        <v>808</v>
      </c>
      <c r="K274" s="272">
        <v>75</v>
      </c>
      <c r="L274" s="273"/>
      <c r="M274" s="207" t="s">
        <v>809</v>
      </c>
      <c r="N274" s="208"/>
      <c r="O274" s="209"/>
      <c r="P274" s="210"/>
    </row>
    <row r="275" spans="1:16" ht="25.5" x14ac:dyDescent="0.2">
      <c r="A275" s="86" t="s">
        <v>761</v>
      </c>
      <c r="B275" s="87" t="s">
        <v>34</v>
      </c>
      <c r="C275" s="87" t="s">
        <v>810</v>
      </c>
      <c r="D275" s="88">
        <v>1206</v>
      </c>
      <c r="E275" s="225" t="s">
        <v>40</v>
      </c>
      <c r="F275" s="226" t="s">
        <v>811</v>
      </c>
      <c r="G275" s="227" t="s">
        <v>812</v>
      </c>
      <c r="H275" s="228">
        <v>100</v>
      </c>
      <c r="I275" s="229" t="s">
        <v>40</v>
      </c>
      <c r="J275" s="230" t="s">
        <v>811</v>
      </c>
      <c r="K275" s="231">
        <v>100</v>
      </c>
      <c r="L275" s="232"/>
      <c r="M275" s="233"/>
      <c r="N275" s="234"/>
      <c r="O275" s="235"/>
      <c r="P275" s="236"/>
    </row>
    <row r="276" spans="1:16" ht="25.5" x14ac:dyDescent="0.2">
      <c r="A276" s="86" t="s">
        <v>761</v>
      </c>
      <c r="B276" s="87" t="s">
        <v>34</v>
      </c>
      <c r="C276" s="87" t="s">
        <v>34</v>
      </c>
      <c r="D276" s="88" t="s">
        <v>45</v>
      </c>
      <c r="E276" s="102" t="s">
        <v>46</v>
      </c>
      <c r="F276" s="103" t="s">
        <v>813</v>
      </c>
      <c r="G276" s="104" t="s">
        <v>48</v>
      </c>
      <c r="H276" s="105">
        <v>100</v>
      </c>
      <c r="I276" s="106" t="s">
        <v>46</v>
      </c>
      <c r="J276" s="107" t="s">
        <v>813</v>
      </c>
      <c r="K276" s="108">
        <v>100</v>
      </c>
      <c r="L276" s="109"/>
      <c r="M276" s="110"/>
      <c r="N276" s="111"/>
      <c r="O276" s="112"/>
      <c r="P276" s="113"/>
    </row>
    <row r="277" spans="1:16" ht="25.5" x14ac:dyDescent="0.2">
      <c r="A277" s="86" t="s">
        <v>761</v>
      </c>
      <c r="B277" s="87" t="s">
        <v>34</v>
      </c>
      <c r="C277" s="197" t="s">
        <v>34</v>
      </c>
      <c r="D277" s="198" t="s">
        <v>45</v>
      </c>
      <c r="E277" s="199" t="s">
        <v>17</v>
      </c>
      <c r="F277" s="200" t="s">
        <v>814</v>
      </c>
      <c r="G277" s="201" t="s">
        <v>815</v>
      </c>
      <c r="H277" s="202">
        <v>100</v>
      </c>
      <c r="I277" s="270" t="s">
        <v>17</v>
      </c>
      <c r="J277" s="271" t="s">
        <v>814</v>
      </c>
      <c r="K277" s="272">
        <v>100</v>
      </c>
      <c r="L277" s="273"/>
      <c r="M277" s="207"/>
      <c r="N277" s="208"/>
      <c r="O277" s="209"/>
      <c r="P277" s="210"/>
    </row>
    <row r="278" spans="1:16" ht="25.5" x14ac:dyDescent="0.2">
      <c r="A278" s="86" t="s">
        <v>761</v>
      </c>
      <c r="B278" s="87" t="s">
        <v>34</v>
      </c>
      <c r="C278" s="87" t="s">
        <v>816</v>
      </c>
      <c r="D278" s="88">
        <v>2848</v>
      </c>
      <c r="E278" s="225" t="s">
        <v>17</v>
      </c>
      <c r="F278" s="226" t="s">
        <v>817</v>
      </c>
      <c r="G278" s="227" t="s">
        <v>818</v>
      </c>
      <c r="H278" s="228">
        <v>100</v>
      </c>
      <c r="I278" s="229" t="s">
        <v>17</v>
      </c>
      <c r="J278" s="230" t="s">
        <v>817</v>
      </c>
      <c r="K278" s="231">
        <v>100</v>
      </c>
      <c r="L278" s="232"/>
      <c r="M278" s="233"/>
      <c r="N278" s="234"/>
      <c r="O278" s="235"/>
      <c r="P278" s="236"/>
    </row>
    <row r="279" spans="1:16" ht="25.5" x14ac:dyDescent="0.2">
      <c r="A279" s="86" t="s">
        <v>761</v>
      </c>
      <c r="B279" s="87" t="s">
        <v>34</v>
      </c>
      <c r="C279" s="242" t="s">
        <v>819</v>
      </c>
      <c r="D279" s="243">
        <v>1886</v>
      </c>
      <c r="E279" s="244" t="s">
        <v>17</v>
      </c>
      <c r="F279" s="245" t="s">
        <v>820</v>
      </c>
      <c r="G279" s="246" t="s">
        <v>821</v>
      </c>
      <c r="H279" s="247">
        <v>100</v>
      </c>
      <c r="I279" s="248" t="s">
        <v>17</v>
      </c>
      <c r="J279" s="249" t="s">
        <v>820</v>
      </c>
      <c r="K279" s="250">
        <v>100</v>
      </c>
      <c r="L279" s="251"/>
      <c r="M279" s="252"/>
      <c r="N279" s="253"/>
      <c r="O279" s="254"/>
      <c r="P279" s="255"/>
    </row>
    <row r="280" spans="1:16" ht="25.5" x14ac:dyDescent="0.2">
      <c r="A280" s="86" t="s">
        <v>761</v>
      </c>
      <c r="B280" s="87" t="s">
        <v>34</v>
      </c>
      <c r="C280" s="242" t="s">
        <v>822</v>
      </c>
      <c r="D280" s="243">
        <v>1540</v>
      </c>
      <c r="E280" s="244" t="s">
        <v>17</v>
      </c>
      <c r="F280" s="245" t="s">
        <v>823</v>
      </c>
      <c r="G280" s="246" t="s">
        <v>824</v>
      </c>
      <c r="H280" s="247">
        <v>100</v>
      </c>
      <c r="I280" s="248" t="s">
        <v>17</v>
      </c>
      <c r="J280" s="249" t="s">
        <v>823</v>
      </c>
      <c r="K280" s="250">
        <v>100</v>
      </c>
      <c r="L280" s="251"/>
      <c r="M280" s="252"/>
      <c r="N280" s="253"/>
      <c r="O280" s="254"/>
      <c r="P280" s="255"/>
    </row>
    <row r="281" spans="1:16" ht="25.5" x14ac:dyDescent="0.2">
      <c r="A281" s="86" t="s">
        <v>761</v>
      </c>
      <c r="B281" s="87" t="s">
        <v>34</v>
      </c>
      <c r="C281" s="242" t="s">
        <v>825</v>
      </c>
      <c r="D281" s="243">
        <v>1729</v>
      </c>
      <c r="E281" s="244" t="s">
        <v>17</v>
      </c>
      <c r="F281" s="245" t="s">
        <v>826</v>
      </c>
      <c r="G281" s="246" t="s">
        <v>827</v>
      </c>
      <c r="H281" s="247">
        <v>100</v>
      </c>
      <c r="I281" s="248" t="s">
        <v>17</v>
      </c>
      <c r="J281" s="249" t="s">
        <v>826</v>
      </c>
      <c r="K281" s="250">
        <v>100</v>
      </c>
      <c r="L281" s="251"/>
      <c r="M281" s="252" t="s">
        <v>828</v>
      </c>
      <c r="N281" s="253"/>
      <c r="O281" s="254"/>
      <c r="P281" s="255"/>
    </row>
    <row r="282" spans="1:16" ht="13.5" thickBot="1" x14ac:dyDescent="0.25">
      <c r="A282" s="115" t="s">
        <v>761</v>
      </c>
      <c r="B282" s="116" t="s">
        <v>34</v>
      </c>
      <c r="C282" s="274" t="s">
        <v>829</v>
      </c>
      <c r="D282" s="275">
        <v>2254</v>
      </c>
      <c r="E282" s="276" t="s">
        <v>17</v>
      </c>
      <c r="F282" s="277" t="s">
        <v>830</v>
      </c>
      <c r="G282" s="278" t="s">
        <v>831</v>
      </c>
      <c r="H282" s="279">
        <v>100</v>
      </c>
      <c r="I282" s="280" t="s">
        <v>17</v>
      </c>
      <c r="J282" s="281" t="s">
        <v>830</v>
      </c>
      <c r="K282" s="282">
        <v>100</v>
      </c>
      <c r="L282" s="283"/>
      <c r="M282" s="284"/>
      <c r="N282" s="285"/>
      <c r="O282" s="286"/>
      <c r="P282" s="287"/>
    </row>
    <row r="283" spans="1:16" x14ac:dyDescent="0.2">
      <c r="A283" s="86" t="s">
        <v>761</v>
      </c>
      <c r="B283" s="87" t="s">
        <v>97</v>
      </c>
      <c r="C283" s="131" t="s">
        <v>832</v>
      </c>
      <c r="D283" s="132">
        <v>978</v>
      </c>
      <c r="E283" s="133" t="s">
        <v>17</v>
      </c>
      <c r="F283" s="134" t="s">
        <v>833</v>
      </c>
      <c r="G283" s="135" t="s">
        <v>834</v>
      </c>
      <c r="H283" s="136">
        <v>100</v>
      </c>
      <c r="I283" s="137" t="s">
        <v>17</v>
      </c>
      <c r="J283" s="138" t="s">
        <v>833</v>
      </c>
      <c r="K283" s="139">
        <v>100</v>
      </c>
      <c r="L283" s="140"/>
      <c r="M283" s="141"/>
      <c r="N283" s="142"/>
      <c r="O283" s="143"/>
      <c r="P283" s="144"/>
    </row>
    <row r="284" spans="1:16" x14ac:dyDescent="0.2">
      <c r="A284" s="86" t="s">
        <v>761</v>
      </c>
      <c r="B284" s="87" t="s">
        <v>34</v>
      </c>
      <c r="C284" s="242" t="s">
        <v>835</v>
      </c>
      <c r="D284" s="243">
        <v>1541</v>
      </c>
      <c r="E284" s="244" t="s">
        <v>17</v>
      </c>
      <c r="F284" s="245" t="s">
        <v>836</v>
      </c>
      <c r="G284" s="246" t="s">
        <v>837</v>
      </c>
      <c r="H284" s="247">
        <v>100</v>
      </c>
      <c r="I284" s="248" t="s">
        <v>17</v>
      </c>
      <c r="J284" s="249" t="s">
        <v>836</v>
      </c>
      <c r="K284" s="250">
        <v>100</v>
      </c>
      <c r="L284" s="251"/>
      <c r="M284" s="252"/>
      <c r="N284" s="253"/>
      <c r="O284" s="254"/>
      <c r="P284" s="255"/>
    </row>
    <row r="285" spans="1:16" x14ac:dyDescent="0.2">
      <c r="A285" s="86" t="s">
        <v>761</v>
      </c>
      <c r="B285" s="87" t="s">
        <v>34</v>
      </c>
      <c r="C285" s="242" t="s">
        <v>838</v>
      </c>
      <c r="D285" s="243">
        <v>1425</v>
      </c>
      <c r="E285" s="244" t="s">
        <v>17</v>
      </c>
      <c r="F285" s="245" t="s">
        <v>839</v>
      </c>
      <c r="G285" s="246" t="s">
        <v>840</v>
      </c>
      <c r="H285" s="247">
        <v>100</v>
      </c>
      <c r="I285" s="248" t="s">
        <v>17</v>
      </c>
      <c r="J285" s="249" t="s">
        <v>839</v>
      </c>
      <c r="K285" s="250">
        <v>100</v>
      </c>
      <c r="L285" s="251"/>
      <c r="M285" s="252"/>
      <c r="N285" s="253"/>
      <c r="O285" s="254"/>
      <c r="P285" s="255"/>
    </row>
    <row r="286" spans="1:16" x14ac:dyDescent="0.2">
      <c r="A286" s="86" t="s">
        <v>761</v>
      </c>
      <c r="B286" s="87" t="s">
        <v>34</v>
      </c>
      <c r="C286" s="242" t="s">
        <v>841</v>
      </c>
      <c r="D286" s="243">
        <v>1174</v>
      </c>
      <c r="E286" s="244" t="s">
        <v>17</v>
      </c>
      <c r="F286" s="245" t="s">
        <v>842</v>
      </c>
      <c r="G286" s="246" t="s">
        <v>843</v>
      </c>
      <c r="H286" s="247">
        <v>100</v>
      </c>
      <c r="I286" s="248" t="s">
        <v>17</v>
      </c>
      <c r="J286" s="249" t="s">
        <v>842</v>
      </c>
      <c r="K286" s="250">
        <v>100</v>
      </c>
      <c r="L286" s="251"/>
      <c r="M286" s="252"/>
      <c r="N286" s="253"/>
      <c r="O286" s="254"/>
      <c r="P286" s="255"/>
    </row>
    <row r="287" spans="1:16" ht="51" x14ac:dyDescent="0.2">
      <c r="A287" s="86" t="s">
        <v>761</v>
      </c>
      <c r="B287" s="87" t="s">
        <v>34</v>
      </c>
      <c r="C287" s="242" t="s">
        <v>844</v>
      </c>
      <c r="D287" s="243">
        <v>1223</v>
      </c>
      <c r="E287" s="244" t="s">
        <v>17</v>
      </c>
      <c r="F287" s="245" t="s">
        <v>845</v>
      </c>
      <c r="G287" s="246" t="s">
        <v>846</v>
      </c>
      <c r="H287" s="247">
        <v>100</v>
      </c>
      <c r="I287" s="248" t="s">
        <v>17</v>
      </c>
      <c r="J287" s="249" t="s">
        <v>845</v>
      </c>
      <c r="K287" s="250">
        <v>100</v>
      </c>
      <c r="L287" s="251"/>
      <c r="M287" s="252" t="s">
        <v>847</v>
      </c>
      <c r="N287" s="253"/>
      <c r="O287" s="254"/>
      <c r="P287" s="255" t="s">
        <v>44</v>
      </c>
    </row>
    <row r="288" spans="1:16" x14ac:dyDescent="0.2">
      <c r="A288" s="86" t="s">
        <v>761</v>
      </c>
      <c r="B288" s="87" t="s">
        <v>34</v>
      </c>
      <c r="C288" s="87" t="s">
        <v>848</v>
      </c>
      <c r="D288" s="88">
        <v>3986</v>
      </c>
      <c r="E288" s="225" t="s">
        <v>17</v>
      </c>
      <c r="F288" s="226" t="s">
        <v>849</v>
      </c>
      <c r="G288" s="227" t="s">
        <v>850</v>
      </c>
      <c r="H288" s="228">
        <v>100</v>
      </c>
      <c r="I288" s="229" t="s">
        <v>17</v>
      </c>
      <c r="J288" s="230" t="s">
        <v>849</v>
      </c>
      <c r="K288" s="231">
        <v>100</v>
      </c>
      <c r="L288" s="232"/>
      <c r="M288" s="233"/>
      <c r="N288" s="234"/>
      <c r="O288" s="235"/>
      <c r="P288" s="236"/>
    </row>
    <row r="289" spans="1:16" x14ac:dyDescent="0.2">
      <c r="A289" s="86" t="s">
        <v>761</v>
      </c>
      <c r="B289" s="87" t="s">
        <v>34</v>
      </c>
      <c r="C289" s="197" t="s">
        <v>34</v>
      </c>
      <c r="D289" s="198" t="s">
        <v>45</v>
      </c>
      <c r="E289" s="199" t="s">
        <v>17</v>
      </c>
      <c r="F289" s="200" t="s">
        <v>851</v>
      </c>
      <c r="G289" s="201" t="s">
        <v>852</v>
      </c>
      <c r="H289" s="202">
        <v>100</v>
      </c>
      <c r="I289" s="270" t="s">
        <v>17</v>
      </c>
      <c r="J289" s="271" t="s">
        <v>851</v>
      </c>
      <c r="K289" s="272">
        <v>100</v>
      </c>
      <c r="L289" s="273"/>
      <c r="M289" s="207"/>
      <c r="N289" s="208"/>
      <c r="O289" s="209"/>
      <c r="P289" s="210"/>
    </row>
    <row r="290" spans="1:16" x14ac:dyDescent="0.2">
      <c r="A290" s="86" t="s">
        <v>761</v>
      </c>
      <c r="B290" s="87" t="s">
        <v>34</v>
      </c>
      <c r="C290" s="87" t="s">
        <v>853</v>
      </c>
      <c r="D290" s="88">
        <v>2436</v>
      </c>
      <c r="E290" s="225" t="s">
        <v>17</v>
      </c>
      <c r="F290" s="226" t="s">
        <v>854</v>
      </c>
      <c r="G290" s="227" t="s">
        <v>855</v>
      </c>
      <c r="H290" s="228">
        <v>100</v>
      </c>
      <c r="I290" s="229" t="s">
        <v>17</v>
      </c>
      <c r="J290" s="230" t="s">
        <v>854</v>
      </c>
      <c r="K290" s="231">
        <v>100</v>
      </c>
      <c r="L290" s="232"/>
      <c r="M290" s="233"/>
      <c r="N290" s="234"/>
      <c r="O290" s="235"/>
      <c r="P290" s="236"/>
    </row>
    <row r="291" spans="1:16" ht="25.5" x14ac:dyDescent="0.2">
      <c r="A291" s="86" t="s">
        <v>761</v>
      </c>
      <c r="B291" s="87" t="s">
        <v>34</v>
      </c>
      <c r="C291" s="356" t="s">
        <v>34</v>
      </c>
      <c r="D291" s="357" t="s">
        <v>45</v>
      </c>
      <c r="E291" s="199" t="s">
        <v>17</v>
      </c>
      <c r="F291" s="200" t="s">
        <v>856</v>
      </c>
      <c r="G291" s="201" t="s">
        <v>857</v>
      </c>
      <c r="H291" s="202">
        <v>50</v>
      </c>
      <c r="I291" s="270" t="s">
        <v>17</v>
      </c>
      <c r="J291" s="271" t="s">
        <v>856</v>
      </c>
      <c r="K291" s="272">
        <v>50</v>
      </c>
      <c r="L291" s="273"/>
      <c r="M291" s="207"/>
      <c r="N291" s="208"/>
      <c r="O291" s="209"/>
      <c r="P291" s="210"/>
    </row>
    <row r="292" spans="1:16" x14ac:dyDescent="0.2">
      <c r="A292" s="86" t="s">
        <v>761</v>
      </c>
      <c r="B292" s="87" t="s">
        <v>34</v>
      </c>
      <c r="C292" s="242" t="s">
        <v>858</v>
      </c>
      <c r="D292" s="243">
        <v>1560</v>
      </c>
      <c r="E292" s="244" t="s">
        <v>17</v>
      </c>
      <c r="F292" s="245" t="s">
        <v>859</v>
      </c>
      <c r="G292" s="246" t="s">
        <v>860</v>
      </c>
      <c r="H292" s="247">
        <v>100</v>
      </c>
      <c r="I292" s="248" t="s">
        <v>17</v>
      </c>
      <c r="J292" s="249" t="s">
        <v>859</v>
      </c>
      <c r="K292" s="250">
        <v>100</v>
      </c>
      <c r="L292" s="251"/>
      <c r="M292" s="252"/>
      <c r="N292" s="253"/>
      <c r="O292" s="254"/>
      <c r="P292" s="255"/>
    </row>
    <row r="293" spans="1:16" ht="34.5" thickBot="1" x14ac:dyDescent="0.25">
      <c r="A293" s="86" t="s">
        <v>761</v>
      </c>
      <c r="B293" s="87" t="s">
        <v>34</v>
      </c>
      <c r="C293" s="87" t="s">
        <v>861</v>
      </c>
      <c r="D293" s="88">
        <v>1267</v>
      </c>
      <c r="E293" s="344" t="s">
        <v>17</v>
      </c>
      <c r="F293" s="345" t="s">
        <v>862</v>
      </c>
      <c r="G293" s="346" t="s">
        <v>863</v>
      </c>
      <c r="H293" s="347">
        <v>100</v>
      </c>
      <c r="I293" s="348" t="s">
        <v>17</v>
      </c>
      <c r="J293" s="349" t="s">
        <v>862</v>
      </c>
      <c r="K293" s="350">
        <v>100</v>
      </c>
      <c r="L293" s="351"/>
      <c r="M293" s="352"/>
      <c r="N293" s="353"/>
      <c r="O293" s="354"/>
      <c r="P293" s="355"/>
    </row>
    <row r="294" spans="1:16" ht="21.75" thickTop="1" thickBot="1" x14ac:dyDescent="0.25">
      <c r="A294" s="312" t="s">
        <v>864</v>
      </c>
      <c r="B294" s="313"/>
      <c r="C294" s="314"/>
      <c r="D294" s="315" t="s">
        <v>31</v>
      </c>
      <c r="E294" s="316"/>
      <c r="F294" s="314" t="s">
        <v>32</v>
      </c>
      <c r="G294" s="317"/>
      <c r="H294" s="318">
        <f>SUM(H295:H328)/100</f>
        <v>22</v>
      </c>
      <c r="I294" s="319"/>
      <c r="J294" s="320" t="s">
        <v>33</v>
      </c>
      <c r="K294" s="318">
        <f>SUM(K295:K328)/100</f>
        <v>19.00001</v>
      </c>
      <c r="L294" s="321"/>
      <c r="M294" s="322" t="str">
        <f>VLOOKUP(A294,[5]Zähl!B$10:U$61,10)</f>
        <v>0,5 KH</v>
      </c>
      <c r="N294" s="323" t="str">
        <f>IF(ABS(K294-VLOOKUP(A294,[5]Zielzahlen!B$3:L$53,2))&lt;0.01,"","Differenz: "&amp;TEXT(K294-VLOOKUP(A294,[5]Zielzahlen!B$3:L$53,2),"0,00"))</f>
        <v/>
      </c>
      <c r="O294" s="324">
        <f>VLOOKUP(A294,[5]Zielzahlen!B$3:L$53,3)</f>
        <v>0</v>
      </c>
      <c r="P294" s="325"/>
    </row>
    <row r="295" spans="1:16" ht="65.25" thickTop="1" thickBot="1" x14ac:dyDescent="0.25">
      <c r="A295" s="115" t="s">
        <v>864</v>
      </c>
      <c r="B295" s="116" t="s">
        <v>34</v>
      </c>
      <c r="C295" s="116" t="s">
        <v>34</v>
      </c>
      <c r="D295" s="237" t="s">
        <v>45</v>
      </c>
      <c r="E295" s="258" t="s">
        <v>35</v>
      </c>
      <c r="F295" s="259" t="s">
        <v>36</v>
      </c>
      <c r="G295" s="260" t="s">
        <v>45</v>
      </c>
      <c r="H295" s="261">
        <v>50</v>
      </c>
      <c r="I295" s="262" t="s">
        <v>35</v>
      </c>
      <c r="J295" s="263" t="s">
        <v>36</v>
      </c>
      <c r="K295" s="264">
        <v>50</v>
      </c>
      <c r="L295" s="265"/>
      <c r="M295" s="266" t="s">
        <v>865</v>
      </c>
      <c r="N295" s="267"/>
      <c r="O295" s="268"/>
      <c r="P295" s="269"/>
    </row>
    <row r="296" spans="1:16" ht="140.25" x14ac:dyDescent="0.2">
      <c r="A296" s="86" t="s">
        <v>864</v>
      </c>
      <c r="B296" s="87" t="s">
        <v>289</v>
      </c>
      <c r="C296" s="87" t="s">
        <v>866</v>
      </c>
      <c r="D296" s="88">
        <v>476</v>
      </c>
      <c r="E296" s="145" t="s">
        <v>17</v>
      </c>
      <c r="F296" s="146" t="s">
        <v>867</v>
      </c>
      <c r="G296" s="147" t="s">
        <v>868</v>
      </c>
      <c r="H296" s="148">
        <v>100</v>
      </c>
      <c r="I296" s="149" t="s">
        <v>17</v>
      </c>
      <c r="J296" s="150" t="s">
        <v>867</v>
      </c>
      <c r="K296" s="151">
        <v>50</v>
      </c>
      <c r="L296" s="152"/>
      <c r="M296" s="153" t="s">
        <v>869</v>
      </c>
      <c r="N296" s="154" t="s">
        <v>171</v>
      </c>
      <c r="O296" s="155" t="s">
        <v>55</v>
      </c>
      <c r="P296" s="156" t="s">
        <v>44</v>
      </c>
    </row>
    <row r="297" spans="1:16" x14ac:dyDescent="0.2">
      <c r="A297" s="86" t="s">
        <v>864</v>
      </c>
      <c r="B297" s="87" t="s">
        <v>34</v>
      </c>
      <c r="C297" s="157" t="s">
        <v>870</v>
      </c>
      <c r="D297" s="158">
        <v>135</v>
      </c>
      <c r="E297" s="159" t="s">
        <v>34</v>
      </c>
      <c r="F297" s="160" t="s">
        <v>34</v>
      </c>
      <c r="G297" s="161" t="s">
        <v>34</v>
      </c>
      <c r="H297" s="162" t="s">
        <v>34</v>
      </c>
      <c r="I297" s="163" t="s">
        <v>34</v>
      </c>
      <c r="J297" s="164" t="s">
        <v>34</v>
      </c>
      <c r="K297" s="165" t="s">
        <v>34</v>
      </c>
      <c r="L297" s="166"/>
      <c r="M297" s="167"/>
      <c r="N297" s="168"/>
      <c r="O297" s="169"/>
      <c r="P297" s="170"/>
    </row>
    <row r="298" spans="1:16" ht="67.5" x14ac:dyDescent="0.2">
      <c r="A298" s="86" t="s">
        <v>864</v>
      </c>
      <c r="B298" s="87" t="s">
        <v>34</v>
      </c>
      <c r="C298" s="87" t="s">
        <v>871</v>
      </c>
      <c r="D298" s="88">
        <v>1149</v>
      </c>
      <c r="E298" s="145" t="s">
        <v>17</v>
      </c>
      <c r="F298" s="146" t="s">
        <v>872</v>
      </c>
      <c r="G298" s="147" t="s">
        <v>873</v>
      </c>
      <c r="H298" s="148">
        <v>100</v>
      </c>
      <c r="I298" s="149" t="s">
        <v>17</v>
      </c>
      <c r="J298" s="150" t="s">
        <v>872</v>
      </c>
      <c r="K298" s="151">
        <v>100</v>
      </c>
      <c r="L298" s="152"/>
      <c r="M298" s="153"/>
      <c r="N298" s="154"/>
      <c r="O298" s="155"/>
      <c r="P298" s="156"/>
    </row>
    <row r="299" spans="1:16" x14ac:dyDescent="0.2">
      <c r="A299" s="86" t="s">
        <v>864</v>
      </c>
      <c r="B299" s="87" t="s">
        <v>34</v>
      </c>
      <c r="C299" s="157" t="s">
        <v>874</v>
      </c>
      <c r="D299" s="158">
        <v>109</v>
      </c>
      <c r="E299" s="159" t="s">
        <v>34</v>
      </c>
      <c r="F299" s="160" t="s">
        <v>34</v>
      </c>
      <c r="G299" s="161" t="s">
        <v>34</v>
      </c>
      <c r="H299" s="162" t="s">
        <v>34</v>
      </c>
      <c r="I299" s="163" t="s">
        <v>34</v>
      </c>
      <c r="J299" s="164" t="s">
        <v>34</v>
      </c>
      <c r="K299" s="165" t="s">
        <v>34</v>
      </c>
      <c r="L299" s="166"/>
      <c r="M299" s="167"/>
      <c r="N299" s="168"/>
      <c r="O299" s="169"/>
      <c r="P299" s="170"/>
    </row>
    <row r="300" spans="1:16" ht="67.5" x14ac:dyDescent="0.2">
      <c r="A300" s="86" t="s">
        <v>864</v>
      </c>
      <c r="B300" s="87" t="s">
        <v>34</v>
      </c>
      <c r="C300" s="87" t="s">
        <v>875</v>
      </c>
      <c r="D300" s="88">
        <v>833</v>
      </c>
      <c r="E300" s="145" t="s">
        <v>17</v>
      </c>
      <c r="F300" s="146" t="s">
        <v>876</v>
      </c>
      <c r="G300" s="147" t="s">
        <v>877</v>
      </c>
      <c r="H300" s="148">
        <v>100</v>
      </c>
      <c r="I300" s="149" t="s">
        <v>17</v>
      </c>
      <c r="J300" s="150" t="s">
        <v>876</v>
      </c>
      <c r="K300" s="151">
        <v>100</v>
      </c>
      <c r="L300" s="152"/>
      <c r="M300" s="521"/>
      <c r="N300" s="154"/>
      <c r="O300" s="155"/>
      <c r="P300" s="156"/>
    </row>
    <row r="301" spans="1:16" x14ac:dyDescent="0.2">
      <c r="A301" s="86" t="s">
        <v>864</v>
      </c>
      <c r="B301" s="87" t="s">
        <v>34</v>
      </c>
      <c r="C301" s="240" t="s">
        <v>878</v>
      </c>
      <c r="D301" s="241">
        <v>262</v>
      </c>
      <c r="E301" s="145" t="s">
        <v>34</v>
      </c>
      <c r="F301" s="146" t="s">
        <v>34</v>
      </c>
      <c r="G301" s="147" t="s">
        <v>34</v>
      </c>
      <c r="H301" s="148" t="s">
        <v>34</v>
      </c>
      <c r="I301" s="149" t="s">
        <v>34</v>
      </c>
      <c r="J301" s="150" t="s">
        <v>34</v>
      </c>
      <c r="K301" s="151" t="s">
        <v>34</v>
      </c>
      <c r="L301" s="152"/>
      <c r="M301" s="153"/>
      <c r="N301" s="154"/>
      <c r="O301" s="155"/>
      <c r="P301" s="156"/>
    </row>
    <row r="302" spans="1:16" x14ac:dyDescent="0.2">
      <c r="A302" s="86" t="s">
        <v>864</v>
      </c>
      <c r="B302" s="87" t="s">
        <v>34</v>
      </c>
      <c r="C302" s="157" t="s">
        <v>879</v>
      </c>
      <c r="D302" s="158">
        <v>56</v>
      </c>
      <c r="E302" s="159" t="s">
        <v>34</v>
      </c>
      <c r="F302" s="160" t="s">
        <v>34</v>
      </c>
      <c r="G302" s="161" t="s">
        <v>34</v>
      </c>
      <c r="H302" s="162" t="s">
        <v>34</v>
      </c>
      <c r="I302" s="163" t="s">
        <v>34</v>
      </c>
      <c r="J302" s="164" t="s">
        <v>34</v>
      </c>
      <c r="K302" s="165" t="s">
        <v>34</v>
      </c>
      <c r="L302" s="166"/>
      <c r="M302" s="167"/>
      <c r="N302" s="168"/>
      <c r="O302" s="169"/>
      <c r="P302" s="170"/>
    </row>
    <row r="303" spans="1:16" ht="89.25" x14ac:dyDescent="0.2">
      <c r="A303" s="86" t="s">
        <v>864</v>
      </c>
      <c r="B303" s="87" t="s">
        <v>34</v>
      </c>
      <c r="C303" s="362" t="s">
        <v>880</v>
      </c>
      <c r="D303" s="363">
        <v>826</v>
      </c>
      <c r="E303" s="364" t="s">
        <v>17</v>
      </c>
      <c r="F303" s="365" t="s">
        <v>881</v>
      </c>
      <c r="G303" s="366" t="s">
        <v>882</v>
      </c>
      <c r="H303" s="367">
        <v>100</v>
      </c>
      <c r="I303" s="368" t="s">
        <v>17</v>
      </c>
      <c r="J303" s="369" t="s">
        <v>881</v>
      </c>
      <c r="K303" s="391">
        <v>100</v>
      </c>
      <c r="L303" s="371"/>
      <c r="M303" s="520" t="s">
        <v>883</v>
      </c>
      <c r="N303" s="373"/>
      <c r="O303" s="374"/>
      <c r="P303" s="375" t="s">
        <v>884</v>
      </c>
    </row>
    <row r="304" spans="1:16" ht="89.25" x14ac:dyDescent="0.2">
      <c r="A304" s="86" t="s">
        <v>864</v>
      </c>
      <c r="B304" s="87" t="s">
        <v>34</v>
      </c>
      <c r="C304" s="87" t="s">
        <v>885</v>
      </c>
      <c r="D304" s="88">
        <v>517</v>
      </c>
      <c r="E304" s="145" t="s">
        <v>17</v>
      </c>
      <c r="F304" s="146" t="s">
        <v>886</v>
      </c>
      <c r="G304" s="147" t="s">
        <v>887</v>
      </c>
      <c r="H304" s="148">
        <v>100</v>
      </c>
      <c r="I304" s="149" t="s">
        <v>17</v>
      </c>
      <c r="J304" s="150" t="s">
        <v>886</v>
      </c>
      <c r="K304" s="390">
        <v>1E-3</v>
      </c>
      <c r="L304" s="152"/>
      <c r="M304" s="153" t="s">
        <v>888</v>
      </c>
      <c r="N304" s="154" t="s">
        <v>202</v>
      </c>
      <c r="O304" s="155" t="s">
        <v>55</v>
      </c>
      <c r="P304" s="156"/>
    </row>
    <row r="305" spans="1:16" ht="51" x14ac:dyDescent="0.2">
      <c r="A305" s="86" t="s">
        <v>864</v>
      </c>
      <c r="B305" s="87" t="s">
        <v>34</v>
      </c>
      <c r="C305" s="157" t="s">
        <v>889</v>
      </c>
      <c r="D305" s="158">
        <v>642</v>
      </c>
      <c r="E305" s="159" t="s">
        <v>34</v>
      </c>
      <c r="F305" s="160" t="s">
        <v>34</v>
      </c>
      <c r="G305" s="161" t="s">
        <v>34</v>
      </c>
      <c r="H305" s="162" t="s">
        <v>34</v>
      </c>
      <c r="I305" s="163" t="s">
        <v>34</v>
      </c>
      <c r="J305" s="164" t="s">
        <v>34</v>
      </c>
      <c r="K305" s="165" t="s">
        <v>34</v>
      </c>
      <c r="L305" s="166"/>
      <c r="M305" s="167" t="s">
        <v>890</v>
      </c>
      <c r="N305" s="168"/>
      <c r="O305" s="169"/>
      <c r="P305" s="170"/>
    </row>
    <row r="306" spans="1:16" ht="89.25" x14ac:dyDescent="0.2">
      <c r="A306" s="86" t="s">
        <v>864</v>
      </c>
      <c r="B306" s="87" t="s">
        <v>34</v>
      </c>
      <c r="C306" s="242" t="s">
        <v>891</v>
      </c>
      <c r="D306" s="243">
        <v>1212</v>
      </c>
      <c r="E306" s="244" t="s">
        <v>17</v>
      </c>
      <c r="F306" s="245" t="s">
        <v>892</v>
      </c>
      <c r="G306" s="246" t="s">
        <v>893</v>
      </c>
      <c r="H306" s="247">
        <v>100</v>
      </c>
      <c r="I306" s="248" t="s">
        <v>17</v>
      </c>
      <c r="J306" s="249" t="s">
        <v>894</v>
      </c>
      <c r="K306" s="250">
        <v>100</v>
      </c>
      <c r="L306" s="251"/>
      <c r="M306" s="221" t="s">
        <v>895</v>
      </c>
      <c r="N306" s="253"/>
      <c r="O306" s="254"/>
      <c r="P306" s="224" t="s">
        <v>896</v>
      </c>
    </row>
    <row r="307" spans="1:16" ht="67.5" x14ac:dyDescent="0.2">
      <c r="A307" s="86" t="s">
        <v>864</v>
      </c>
      <c r="B307" s="87" t="s">
        <v>34</v>
      </c>
      <c r="C307" s="87" t="s">
        <v>897</v>
      </c>
      <c r="D307" s="88">
        <v>750</v>
      </c>
      <c r="E307" s="145" t="s">
        <v>17</v>
      </c>
      <c r="F307" s="146" t="s">
        <v>898</v>
      </c>
      <c r="G307" s="147" t="s">
        <v>899</v>
      </c>
      <c r="H307" s="148">
        <v>100</v>
      </c>
      <c r="I307" s="149" t="s">
        <v>17</v>
      </c>
      <c r="J307" s="150" t="s">
        <v>898</v>
      </c>
      <c r="K307" s="151">
        <v>100</v>
      </c>
      <c r="L307" s="152"/>
      <c r="M307" s="153"/>
      <c r="N307" s="154"/>
      <c r="O307" s="155"/>
      <c r="P307" s="156"/>
    </row>
    <row r="308" spans="1:16" ht="26.25" thickBot="1" x14ac:dyDescent="0.25">
      <c r="A308" s="115" t="s">
        <v>864</v>
      </c>
      <c r="B308" s="116" t="s">
        <v>34</v>
      </c>
      <c r="C308" s="256" t="s">
        <v>900</v>
      </c>
      <c r="D308" s="257">
        <v>724</v>
      </c>
      <c r="E308" s="258" t="s">
        <v>34</v>
      </c>
      <c r="F308" s="259" t="s">
        <v>34</v>
      </c>
      <c r="G308" s="260" t="s">
        <v>34</v>
      </c>
      <c r="H308" s="261" t="s">
        <v>34</v>
      </c>
      <c r="I308" s="262" t="s">
        <v>34</v>
      </c>
      <c r="J308" s="263" t="s">
        <v>34</v>
      </c>
      <c r="K308" s="264" t="s">
        <v>34</v>
      </c>
      <c r="L308" s="265"/>
      <c r="M308" s="266"/>
      <c r="N308" s="267"/>
      <c r="O308" s="268"/>
      <c r="P308" s="269"/>
    </row>
    <row r="309" spans="1:16" ht="25.5" x14ac:dyDescent="0.2">
      <c r="A309" s="86" t="s">
        <v>864</v>
      </c>
      <c r="B309" s="87" t="s">
        <v>356</v>
      </c>
      <c r="C309" s="87" t="s">
        <v>901</v>
      </c>
      <c r="D309" s="88">
        <v>1661</v>
      </c>
      <c r="E309" s="185" t="s">
        <v>40</v>
      </c>
      <c r="F309" s="186" t="s">
        <v>902</v>
      </c>
      <c r="G309" s="187" t="s">
        <v>903</v>
      </c>
      <c r="H309" s="188">
        <v>100</v>
      </c>
      <c r="I309" s="189" t="s">
        <v>40</v>
      </c>
      <c r="J309" s="190" t="s">
        <v>902</v>
      </c>
      <c r="K309" s="191">
        <v>100</v>
      </c>
      <c r="L309" s="192"/>
      <c r="M309" s="193" t="s">
        <v>904</v>
      </c>
      <c r="N309" s="194"/>
      <c r="O309" s="195"/>
      <c r="P309" s="196" t="s">
        <v>44</v>
      </c>
    </row>
    <row r="310" spans="1:16" ht="25.5" x14ac:dyDescent="0.2">
      <c r="A310" s="86" t="s">
        <v>864</v>
      </c>
      <c r="B310" s="87" t="s">
        <v>34</v>
      </c>
      <c r="C310" s="87" t="s">
        <v>34</v>
      </c>
      <c r="D310" s="88" t="s">
        <v>45</v>
      </c>
      <c r="E310" s="102" t="s">
        <v>46</v>
      </c>
      <c r="F310" s="103" t="s">
        <v>905</v>
      </c>
      <c r="G310" s="104" t="s">
        <v>48</v>
      </c>
      <c r="H310" s="105">
        <v>100</v>
      </c>
      <c r="I310" s="106" t="s">
        <v>46</v>
      </c>
      <c r="J310" s="107" t="s">
        <v>905</v>
      </c>
      <c r="K310" s="108">
        <v>100</v>
      </c>
      <c r="L310" s="109"/>
      <c r="M310" s="110"/>
      <c r="N310" s="111"/>
      <c r="O310" s="112"/>
      <c r="P310" s="113"/>
    </row>
    <row r="311" spans="1:16" ht="102" x14ac:dyDescent="0.2">
      <c r="A311" s="86" t="s">
        <v>864</v>
      </c>
      <c r="B311" s="87" t="s">
        <v>34</v>
      </c>
      <c r="C311" s="359" t="s">
        <v>34</v>
      </c>
      <c r="D311" s="360" t="s">
        <v>45</v>
      </c>
      <c r="E311" s="145" t="s">
        <v>17</v>
      </c>
      <c r="F311" s="146" t="s">
        <v>906</v>
      </c>
      <c r="G311" s="147" t="s">
        <v>907</v>
      </c>
      <c r="H311" s="148">
        <v>100</v>
      </c>
      <c r="I311" s="149" t="s">
        <v>17</v>
      </c>
      <c r="J311" s="150" t="s">
        <v>906</v>
      </c>
      <c r="K311" s="151">
        <v>100</v>
      </c>
      <c r="L311" s="152"/>
      <c r="M311" s="153" t="s">
        <v>908</v>
      </c>
      <c r="N311" s="154"/>
      <c r="O311" s="155"/>
      <c r="P311" s="156" t="s">
        <v>909</v>
      </c>
    </row>
    <row r="312" spans="1:16" x14ac:dyDescent="0.2">
      <c r="A312" s="86" t="s">
        <v>864</v>
      </c>
      <c r="B312" s="87" t="s">
        <v>34</v>
      </c>
      <c r="C312" s="240" t="s">
        <v>910</v>
      </c>
      <c r="D312" s="241">
        <v>262</v>
      </c>
      <c r="E312" s="89" t="s">
        <v>34</v>
      </c>
      <c r="F312" s="90" t="s">
        <v>34</v>
      </c>
      <c r="G312" s="91" t="s">
        <v>34</v>
      </c>
      <c r="H312" s="92" t="s">
        <v>34</v>
      </c>
      <c r="I312" s="93" t="s">
        <v>34</v>
      </c>
      <c r="J312" s="94" t="s">
        <v>34</v>
      </c>
      <c r="K312" s="95" t="s">
        <v>34</v>
      </c>
      <c r="L312" s="96"/>
      <c r="M312" s="97"/>
      <c r="N312" s="98"/>
      <c r="O312" s="99"/>
      <c r="P312" s="100"/>
    </row>
    <row r="313" spans="1:16" x14ac:dyDescent="0.2">
      <c r="A313" s="86" t="s">
        <v>864</v>
      </c>
      <c r="B313" s="87" t="s">
        <v>34</v>
      </c>
      <c r="C313" s="479" t="s">
        <v>34</v>
      </c>
      <c r="D313" s="480" t="s">
        <v>45</v>
      </c>
      <c r="E313" s="102" t="s">
        <v>17</v>
      </c>
      <c r="F313" s="103" t="s">
        <v>911</v>
      </c>
      <c r="G313" s="104" t="s">
        <v>912</v>
      </c>
      <c r="H313" s="105">
        <v>50</v>
      </c>
      <c r="I313" s="106"/>
      <c r="J313" s="107"/>
      <c r="K313" s="108"/>
      <c r="L313" s="109"/>
      <c r="M313" s="110"/>
      <c r="N313" s="111" t="s">
        <v>54</v>
      </c>
      <c r="O313" s="112" t="s">
        <v>55</v>
      </c>
      <c r="P313" s="113"/>
    </row>
    <row r="314" spans="1:16" ht="38.25" x14ac:dyDescent="0.2">
      <c r="A314" s="86" t="s">
        <v>864</v>
      </c>
      <c r="B314" s="87" t="s">
        <v>34</v>
      </c>
      <c r="C314" s="197" t="s">
        <v>913</v>
      </c>
      <c r="D314" s="198">
        <v>666</v>
      </c>
      <c r="E314" s="288" t="s">
        <v>17</v>
      </c>
      <c r="F314" s="289" t="s">
        <v>914</v>
      </c>
      <c r="G314" s="290" t="s">
        <v>915</v>
      </c>
      <c r="H314" s="291">
        <v>100</v>
      </c>
      <c r="I314" s="292"/>
      <c r="J314" s="293"/>
      <c r="K314" s="294"/>
      <c r="L314" s="295"/>
      <c r="M314" s="296" t="s">
        <v>916</v>
      </c>
      <c r="N314" s="297" t="s">
        <v>54</v>
      </c>
      <c r="O314" s="298" t="s">
        <v>55</v>
      </c>
      <c r="P314" s="299"/>
    </row>
    <row r="315" spans="1:16" ht="56.25" x14ac:dyDescent="0.2">
      <c r="A315" s="86" t="s">
        <v>864</v>
      </c>
      <c r="B315" s="87" t="s">
        <v>34</v>
      </c>
      <c r="C315" s="87" t="s">
        <v>917</v>
      </c>
      <c r="D315" s="88">
        <v>618</v>
      </c>
      <c r="E315" s="145" t="s">
        <v>17</v>
      </c>
      <c r="F315" s="146" t="s">
        <v>918</v>
      </c>
      <c r="G315" s="147" t="s">
        <v>919</v>
      </c>
      <c r="H315" s="148">
        <v>100</v>
      </c>
      <c r="I315" s="149" t="s">
        <v>17</v>
      </c>
      <c r="J315" s="150" t="s">
        <v>918</v>
      </c>
      <c r="K315" s="151">
        <v>100</v>
      </c>
      <c r="L315" s="152"/>
      <c r="M315" s="153"/>
      <c r="N315" s="154"/>
      <c r="O315" s="155"/>
      <c r="P315" s="156"/>
    </row>
    <row r="316" spans="1:16" x14ac:dyDescent="0.2">
      <c r="A316" s="86" t="s">
        <v>864</v>
      </c>
      <c r="B316" s="87" t="s">
        <v>34</v>
      </c>
      <c r="C316" s="240" t="s">
        <v>920</v>
      </c>
      <c r="D316" s="241">
        <v>375</v>
      </c>
      <c r="E316" s="145" t="s">
        <v>34</v>
      </c>
      <c r="F316" s="146" t="s">
        <v>34</v>
      </c>
      <c r="G316" s="147" t="s">
        <v>34</v>
      </c>
      <c r="H316" s="148" t="s">
        <v>34</v>
      </c>
      <c r="I316" s="149" t="s">
        <v>34</v>
      </c>
      <c r="J316" s="150" t="s">
        <v>34</v>
      </c>
      <c r="K316" s="151" t="s">
        <v>34</v>
      </c>
      <c r="L316" s="152"/>
      <c r="M316" s="153"/>
      <c r="N316" s="154"/>
      <c r="O316" s="155"/>
      <c r="P316" s="156"/>
    </row>
    <row r="317" spans="1:16" x14ac:dyDescent="0.2">
      <c r="A317" s="86" t="s">
        <v>864</v>
      </c>
      <c r="B317" s="87" t="s">
        <v>34</v>
      </c>
      <c r="C317" s="157" t="s">
        <v>921</v>
      </c>
      <c r="D317" s="158">
        <v>467</v>
      </c>
      <c r="E317" s="159" t="s">
        <v>34</v>
      </c>
      <c r="F317" s="160" t="s">
        <v>34</v>
      </c>
      <c r="G317" s="161" t="s">
        <v>34</v>
      </c>
      <c r="H317" s="162" t="s">
        <v>34</v>
      </c>
      <c r="I317" s="163" t="s">
        <v>34</v>
      </c>
      <c r="J317" s="164" t="s">
        <v>34</v>
      </c>
      <c r="K317" s="165" t="s">
        <v>34</v>
      </c>
      <c r="L317" s="166"/>
      <c r="M317" s="167"/>
      <c r="N317" s="168"/>
      <c r="O317" s="169"/>
      <c r="P317" s="170"/>
    </row>
    <row r="318" spans="1:16" ht="67.5" x14ac:dyDescent="0.2">
      <c r="A318" s="86" t="s">
        <v>864</v>
      </c>
      <c r="B318" s="87" t="s">
        <v>34</v>
      </c>
      <c r="C318" s="87" t="s">
        <v>922</v>
      </c>
      <c r="D318" s="88">
        <v>855</v>
      </c>
      <c r="E318" s="145" t="s">
        <v>17</v>
      </c>
      <c r="F318" s="146" t="s">
        <v>923</v>
      </c>
      <c r="G318" s="147" t="s">
        <v>924</v>
      </c>
      <c r="H318" s="148">
        <v>100</v>
      </c>
      <c r="I318" s="149" t="s">
        <v>17</v>
      </c>
      <c r="J318" s="150" t="s">
        <v>923</v>
      </c>
      <c r="K318" s="151">
        <v>100</v>
      </c>
      <c r="L318" s="152"/>
      <c r="M318" s="153"/>
      <c r="N318" s="154"/>
      <c r="O318" s="155"/>
      <c r="P318" s="156"/>
    </row>
    <row r="319" spans="1:16" x14ac:dyDescent="0.2">
      <c r="A319" s="86" t="s">
        <v>864</v>
      </c>
      <c r="B319" s="87" t="s">
        <v>34</v>
      </c>
      <c r="C319" s="157" t="s">
        <v>925</v>
      </c>
      <c r="D319" s="158">
        <v>418</v>
      </c>
      <c r="E319" s="159" t="s">
        <v>34</v>
      </c>
      <c r="F319" s="160" t="s">
        <v>34</v>
      </c>
      <c r="G319" s="161" t="s">
        <v>34</v>
      </c>
      <c r="H319" s="162" t="s">
        <v>34</v>
      </c>
      <c r="I319" s="163" t="s">
        <v>34</v>
      </c>
      <c r="J319" s="164" t="s">
        <v>34</v>
      </c>
      <c r="K319" s="165" t="s">
        <v>34</v>
      </c>
      <c r="L319" s="166"/>
      <c r="M319" s="167"/>
      <c r="N319" s="168"/>
      <c r="O319" s="169"/>
      <c r="P319" s="170"/>
    </row>
    <row r="320" spans="1:16" ht="33.75" x14ac:dyDescent="0.2">
      <c r="A320" s="86" t="s">
        <v>864</v>
      </c>
      <c r="B320" s="87" t="s">
        <v>34</v>
      </c>
      <c r="C320" s="211" t="s">
        <v>926</v>
      </c>
      <c r="D320" s="212">
        <v>1693</v>
      </c>
      <c r="E320" s="213" t="s">
        <v>17</v>
      </c>
      <c r="F320" s="214" t="s">
        <v>927</v>
      </c>
      <c r="G320" s="215" t="s">
        <v>928</v>
      </c>
      <c r="H320" s="216">
        <v>100</v>
      </c>
      <c r="I320" s="217" t="s">
        <v>17</v>
      </c>
      <c r="J320" s="218" t="s">
        <v>927</v>
      </c>
      <c r="K320" s="219">
        <v>100</v>
      </c>
      <c r="L320" s="220"/>
      <c r="M320" s="221"/>
      <c r="N320" s="222"/>
      <c r="O320" s="223"/>
      <c r="P320" s="224"/>
    </row>
    <row r="321" spans="1:16" ht="51.75" thickBot="1" x14ac:dyDescent="0.25">
      <c r="A321" s="115" t="s">
        <v>864</v>
      </c>
      <c r="B321" s="116" t="s">
        <v>34</v>
      </c>
      <c r="C321" s="274" t="s">
        <v>929</v>
      </c>
      <c r="D321" s="275">
        <v>1131</v>
      </c>
      <c r="E321" s="276" t="s">
        <v>17</v>
      </c>
      <c r="F321" s="277" t="s">
        <v>930</v>
      </c>
      <c r="G321" s="278" t="s">
        <v>931</v>
      </c>
      <c r="H321" s="279">
        <v>100</v>
      </c>
      <c r="I321" s="280" t="s">
        <v>17</v>
      </c>
      <c r="J321" s="281" t="s">
        <v>930</v>
      </c>
      <c r="K321" s="282">
        <v>100</v>
      </c>
      <c r="L321" s="283"/>
      <c r="M321" s="284" t="s">
        <v>932</v>
      </c>
      <c r="N321" s="285"/>
      <c r="O321" s="286"/>
      <c r="P321" s="287" t="s">
        <v>44</v>
      </c>
    </row>
    <row r="322" spans="1:16" ht="51" x14ac:dyDescent="0.2">
      <c r="A322" s="86" t="s">
        <v>864</v>
      </c>
      <c r="B322" s="87" t="s">
        <v>124</v>
      </c>
      <c r="C322" s="131" t="s">
        <v>933</v>
      </c>
      <c r="D322" s="132">
        <v>900</v>
      </c>
      <c r="E322" s="133" t="s">
        <v>17</v>
      </c>
      <c r="F322" s="134" t="s">
        <v>934</v>
      </c>
      <c r="G322" s="135" t="s">
        <v>935</v>
      </c>
      <c r="H322" s="136">
        <v>100</v>
      </c>
      <c r="I322" s="137" t="s">
        <v>17</v>
      </c>
      <c r="J322" s="138" t="s">
        <v>934</v>
      </c>
      <c r="K322" s="139">
        <v>100</v>
      </c>
      <c r="L322" s="140"/>
      <c r="M322" s="141" t="s">
        <v>936</v>
      </c>
      <c r="N322" s="142"/>
      <c r="O322" s="143"/>
      <c r="P322" s="144" t="s">
        <v>44</v>
      </c>
    </row>
    <row r="323" spans="1:16" x14ac:dyDescent="0.2">
      <c r="A323" s="86" t="s">
        <v>864</v>
      </c>
      <c r="B323" s="87" t="s">
        <v>34</v>
      </c>
      <c r="C323" s="242" t="s">
        <v>937</v>
      </c>
      <c r="D323" s="243">
        <v>1359</v>
      </c>
      <c r="E323" s="244" t="s">
        <v>17</v>
      </c>
      <c r="F323" s="245" t="s">
        <v>938</v>
      </c>
      <c r="G323" s="246" t="s">
        <v>939</v>
      </c>
      <c r="H323" s="247">
        <v>100</v>
      </c>
      <c r="I323" s="248" t="s">
        <v>17</v>
      </c>
      <c r="J323" s="249" t="s">
        <v>938</v>
      </c>
      <c r="K323" s="250">
        <v>100</v>
      </c>
      <c r="L323" s="251"/>
      <c r="M323" s="252"/>
      <c r="N323" s="253"/>
      <c r="O323" s="254"/>
      <c r="P323" s="255"/>
    </row>
    <row r="324" spans="1:16" x14ac:dyDescent="0.2">
      <c r="A324" s="86" t="s">
        <v>864</v>
      </c>
      <c r="B324" s="87" t="s">
        <v>34</v>
      </c>
      <c r="C324" s="242" t="s">
        <v>940</v>
      </c>
      <c r="D324" s="243">
        <v>1274</v>
      </c>
      <c r="E324" s="244" t="s">
        <v>17</v>
      </c>
      <c r="F324" s="245" t="s">
        <v>941</v>
      </c>
      <c r="G324" s="246" t="s">
        <v>942</v>
      </c>
      <c r="H324" s="247">
        <v>100</v>
      </c>
      <c r="I324" s="248" t="s">
        <v>17</v>
      </c>
      <c r="J324" s="249" t="s">
        <v>941</v>
      </c>
      <c r="K324" s="250">
        <v>100</v>
      </c>
      <c r="L324" s="251"/>
      <c r="M324" s="252"/>
      <c r="N324" s="253"/>
      <c r="O324" s="254"/>
      <c r="P324" s="255"/>
    </row>
    <row r="325" spans="1:16" ht="67.5" x14ac:dyDescent="0.2">
      <c r="A325" s="86" t="s">
        <v>864</v>
      </c>
      <c r="B325" s="87" t="s">
        <v>34</v>
      </c>
      <c r="C325" s="522" t="s">
        <v>943</v>
      </c>
      <c r="D325" s="523">
        <v>572</v>
      </c>
      <c r="E325" s="145" t="s">
        <v>17</v>
      </c>
      <c r="F325" s="146" t="s">
        <v>944</v>
      </c>
      <c r="G325" s="147" t="s">
        <v>945</v>
      </c>
      <c r="H325" s="148">
        <v>100</v>
      </c>
      <c r="I325" s="149" t="s">
        <v>17</v>
      </c>
      <c r="J325" s="150" t="s">
        <v>944</v>
      </c>
      <c r="K325" s="151">
        <v>100</v>
      </c>
      <c r="L325" s="152"/>
      <c r="M325" s="153"/>
      <c r="N325" s="154"/>
      <c r="O325" s="155"/>
      <c r="P325" s="156"/>
    </row>
    <row r="326" spans="1:16" x14ac:dyDescent="0.2">
      <c r="A326" s="86" t="s">
        <v>864</v>
      </c>
      <c r="B326" s="87" t="s">
        <v>34</v>
      </c>
      <c r="C326" s="157" t="s">
        <v>946</v>
      </c>
      <c r="D326" s="158">
        <v>603</v>
      </c>
      <c r="E326" s="159" t="s">
        <v>34</v>
      </c>
      <c r="F326" s="160" t="s">
        <v>34</v>
      </c>
      <c r="G326" s="161" t="s">
        <v>34</v>
      </c>
      <c r="H326" s="162" t="s">
        <v>34</v>
      </c>
      <c r="I326" s="163" t="s">
        <v>34</v>
      </c>
      <c r="J326" s="164" t="s">
        <v>34</v>
      </c>
      <c r="K326" s="165" t="s">
        <v>34</v>
      </c>
      <c r="L326" s="166"/>
      <c r="M326" s="167"/>
      <c r="N326" s="168"/>
      <c r="O326" s="169"/>
      <c r="P326" s="170"/>
    </row>
    <row r="327" spans="1:16" x14ac:dyDescent="0.2">
      <c r="A327" s="86" t="s">
        <v>864</v>
      </c>
      <c r="B327" s="87" t="s">
        <v>34</v>
      </c>
      <c r="C327" s="87" t="s">
        <v>947</v>
      </c>
      <c r="D327" s="88">
        <v>3487</v>
      </c>
      <c r="E327" s="364" t="s">
        <v>17</v>
      </c>
      <c r="F327" s="365" t="s">
        <v>948</v>
      </c>
      <c r="G327" s="366" t="s">
        <v>949</v>
      </c>
      <c r="H327" s="367">
        <v>100</v>
      </c>
      <c r="I327" s="368" t="s">
        <v>17</v>
      </c>
      <c r="J327" s="369" t="s">
        <v>948</v>
      </c>
      <c r="K327" s="391">
        <v>100</v>
      </c>
      <c r="L327" s="371"/>
      <c r="M327" s="520"/>
      <c r="N327" s="373"/>
      <c r="O327" s="374"/>
      <c r="P327" s="375"/>
    </row>
    <row r="328" spans="1:16" ht="13.5" thickBot="1" x14ac:dyDescent="0.25">
      <c r="A328" s="86" t="s">
        <v>864</v>
      </c>
      <c r="B328" s="87" t="s">
        <v>34</v>
      </c>
      <c r="C328" s="87" t="s">
        <v>34</v>
      </c>
      <c r="D328" s="88" t="s">
        <v>45</v>
      </c>
      <c r="E328" s="300" t="s">
        <v>17</v>
      </c>
      <c r="F328" s="301" t="s">
        <v>950</v>
      </c>
      <c r="G328" s="302" t="s">
        <v>951</v>
      </c>
      <c r="H328" s="303">
        <v>100</v>
      </c>
      <c r="I328" s="304" t="s">
        <v>17</v>
      </c>
      <c r="J328" s="305" t="s">
        <v>950</v>
      </c>
      <c r="K328" s="306">
        <v>100</v>
      </c>
      <c r="L328" s="307"/>
      <c r="M328" s="524"/>
      <c r="N328" s="309"/>
      <c r="O328" s="310"/>
      <c r="P328" s="311"/>
    </row>
    <row r="329" spans="1:16" ht="21.75" thickTop="1" thickBot="1" x14ac:dyDescent="0.25">
      <c r="A329" s="312" t="s">
        <v>952</v>
      </c>
      <c r="B329" s="313"/>
      <c r="C329" s="314"/>
      <c r="D329" s="315" t="s">
        <v>31</v>
      </c>
      <c r="E329" s="316"/>
      <c r="F329" s="314" t="s">
        <v>32</v>
      </c>
      <c r="G329" s="317"/>
      <c r="H329" s="318">
        <f>SUM(H330:H366)/100</f>
        <v>19.250029999999999</v>
      </c>
      <c r="I329" s="319"/>
      <c r="J329" s="320" t="s">
        <v>33</v>
      </c>
      <c r="K329" s="318">
        <f>SUM(K330:K366)/100</f>
        <v>16.750039999999998</v>
      </c>
      <c r="L329" s="321"/>
      <c r="M329" s="322" t="str">
        <f>VLOOKUP(A329,[5]Zähl!B$10:U$61,10)</f>
        <v/>
      </c>
      <c r="N329" s="323" t="str">
        <f>IF(ABS(K329-VLOOKUP(A329,[5]Zielzahlen!B$3:L$53,2))&lt;0.01,"","Differenz: "&amp;TEXT(K329-VLOOKUP(A329,[5]Zielzahlen!B$3:L$53,2),"0,00"))</f>
        <v/>
      </c>
      <c r="O329" s="324">
        <f>VLOOKUP(A329,[5]Zielzahlen!B$3:L$53,3)</f>
        <v>0</v>
      </c>
      <c r="P329" s="325"/>
    </row>
    <row r="330" spans="1:16" ht="27" thickTop="1" thickBot="1" x14ac:dyDescent="0.25">
      <c r="A330" s="115" t="s">
        <v>952</v>
      </c>
      <c r="B330" s="116" t="s">
        <v>34</v>
      </c>
      <c r="C330" s="116" t="s">
        <v>34</v>
      </c>
      <c r="D330" s="237" t="s">
        <v>45</v>
      </c>
      <c r="E330" s="258" t="s">
        <v>35</v>
      </c>
      <c r="F330" s="259" t="s">
        <v>431</v>
      </c>
      <c r="G330" s="260" t="s">
        <v>45</v>
      </c>
      <c r="H330" s="261">
        <v>-75</v>
      </c>
      <c r="I330" s="262" t="s">
        <v>35</v>
      </c>
      <c r="J330" s="263" t="s">
        <v>431</v>
      </c>
      <c r="K330" s="264">
        <v>-75</v>
      </c>
      <c r="L330" s="265"/>
      <c r="M330" s="266"/>
      <c r="N330" s="267"/>
      <c r="O330" s="268"/>
      <c r="P330" s="269"/>
    </row>
    <row r="331" spans="1:16" x14ac:dyDescent="0.2">
      <c r="A331" s="86" t="s">
        <v>952</v>
      </c>
      <c r="B331" s="87" t="s">
        <v>952</v>
      </c>
      <c r="C331" s="87" t="s">
        <v>953</v>
      </c>
      <c r="D331" s="88">
        <v>1761</v>
      </c>
      <c r="E331" s="185" t="s">
        <v>40</v>
      </c>
      <c r="F331" s="186" t="s">
        <v>952</v>
      </c>
      <c r="G331" s="187" t="s">
        <v>954</v>
      </c>
      <c r="H331" s="188">
        <v>100</v>
      </c>
      <c r="I331" s="189" t="s">
        <v>40</v>
      </c>
      <c r="J331" s="190" t="s">
        <v>952</v>
      </c>
      <c r="K331" s="191">
        <v>100</v>
      </c>
      <c r="L331" s="192"/>
      <c r="M331" s="193"/>
      <c r="N331" s="194"/>
      <c r="O331" s="195"/>
      <c r="P331" s="196"/>
    </row>
    <row r="332" spans="1:16" ht="38.25" x14ac:dyDescent="0.2">
      <c r="A332" s="86" t="s">
        <v>952</v>
      </c>
      <c r="B332" s="87" t="s">
        <v>34</v>
      </c>
      <c r="C332" s="87" t="s">
        <v>34</v>
      </c>
      <c r="D332" s="88" t="s">
        <v>45</v>
      </c>
      <c r="E332" s="102" t="s">
        <v>46</v>
      </c>
      <c r="F332" s="103" t="s">
        <v>955</v>
      </c>
      <c r="G332" s="104" t="s">
        <v>48</v>
      </c>
      <c r="H332" s="105">
        <v>100</v>
      </c>
      <c r="I332" s="106" t="s">
        <v>46</v>
      </c>
      <c r="J332" s="107" t="s">
        <v>955</v>
      </c>
      <c r="K332" s="108">
        <v>50</v>
      </c>
      <c r="L332" s="109"/>
      <c r="M332" s="110"/>
      <c r="N332" s="111" t="s">
        <v>171</v>
      </c>
      <c r="O332" s="112" t="s">
        <v>55</v>
      </c>
      <c r="P332" s="113"/>
    </row>
    <row r="333" spans="1:16" ht="76.5" x14ac:dyDescent="0.2">
      <c r="A333" s="86" t="s">
        <v>952</v>
      </c>
      <c r="B333" s="87" t="s">
        <v>34</v>
      </c>
      <c r="C333" s="197" t="s">
        <v>34</v>
      </c>
      <c r="D333" s="198" t="s">
        <v>45</v>
      </c>
      <c r="E333" s="199" t="s">
        <v>17</v>
      </c>
      <c r="F333" s="200" t="s">
        <v>956</v>
      </c>
      <c r="G333" s="201" t="s">
        <v>957</v>
      </c>
      <c r="H333" s="202">
        <v>100</v>
      </c>
      <c r="I333" s="270" t="s">
        <v>17</v>
      </c>
      <c r="J333" s="271" t="s">
        <v>956</v>
      </c>
      <c r="K333" s="272">
        <v>100</v>
      </c>
      <c r="L333" s="273">
        <v>12</v>
      </c>
      <c r="M333" s="207"/>
      <c r="N333" s="208" t="s">
        <v>447</v>
      </c>
      <c r="O333" s="209" t="s">
        <v>448</v>
      </c>
      <c r="P333" s="210"/>
    </row>
    <row r="334" spans="1:16" ht="76.5" x14ac:dyDescent="0.2">
      <c r="A334" s="86" t="s">
        <v>952</v>
      </c>
      <c r="B334" s="484" t="s">
        <v>34</v>
      </c>
      <c r="C334" s="484" t="s">
        <v>958</v>
      </c>
      <c r="D334" s="485">
        <v>662</v>
      </c>
      <c r="E334" s="145" t="s">
        <v>17</v>
      </c>
      <c r="F334" s="146" t="s">
        <v>959</v>
      </c>
      <c r="G334" s="147" t="s">
        <v>960</v>
      </c>
      <c r="H334" s="148">
        <v>100</v>
      </c>
      <c r="I334" s="149" t="s">
        <v>17</v>
      </c>
      <c r="J334" s="150" t="s">
        <v>959</v>
      </c>
      <c r="K334" s="151">
        <v>100</v>
      </c>
      <c r="L334" s="152">
        <v>12</v>
      </c>
      <c r="M334" s="153"/>
      <c r="N334" s="154" t="s">
        <v>447</v>
      </c>
      <c r="O334" s="155" t="s">
        <v>448</v>
      </c>
      <c r="P334" s="156"/>
    </row>
    <row r="335" spans="1:16" x14ac:dyDescent="0.2">
      <c r="A335" s="86" t="s">
        <v>952</v>
      </c>
      <c r="B335" s="484" t="s">
        <v>34</v>
      </c>
      <c r="C335" s="525" t="s">
        <v>961</v>
      </c>
      <c r="D335" s="526">
        <v>132</v>
      </c>
      <c r="E335" s="145" t="s">
        <v>34</v>
      </c>
      <c r="F335" s="146" t="s">
        <v>34</v>
      </c>
      <c r="G335" s="147" t="s">
        <v>34</v>
      </c>
      <c r="H335" s="148" t="s">
        <v>34</v>
      </c>
      <c r="I335" s="149" t="s">
        <v>34</v>
      </c>
      <c r="J335" s="150" t="s">
        <v>34</v>
      </c>
      <c r="K335" s="151" t="s">
        <v>34</v>
      </c>
      <c r="L335" s="152"/>
      <c r="M335" s="153"/>
      <c r="N335" s="154"/>
      <c r="O335" s="155"/>
      <c r="P335" s="156"/>
    </row>
    <row r="336" spans="1:16" x14ac:dyDescent="0.2">
      <c r="A336" s="527" t="s">
        <v>952</v>
      </c>
      <c r="B336" s="484" t="s">
        <v>34</v>
      </c>
      <c r="C336" s="484" t="s">
        <v>962</v>
      </c>
      <c r="D336" s="485">
        <v>234</v>
      </c>
      <c r="E336" s="528"/>
      <c r="F336" s="529"/>
      <c r="G336" s="530"/>
      <c r="H336" s="531"/>
      <c r="I336" s="532"/>
      <c r="J336" s="533"/>
      <c r="K336" s="534"/>
      <c r="L336" s="535"/>
      <c r="M336" s="536"/>
      <c r="N336" s="537"/>
      <c r="O336" s="538"/>
      <c r="P336" s="539"/>
    </row>
    <row r="337" spans="1:16" x14ac:dyDescent="0.2">
      <c r="A337" s="86" t="s">
        <v>952</v>
      </c>
      <c r="B337" s="484" t="s">
        <v>34</v>
      </c>
      <c r="C337" s="525" t="s">
        <v>963</v>
      </c>
      <c r="D337" s="526">
        <v>71</v>
      </c>
      <c r="E337" s="145" t="s">
        <v>34</v>
      </c>
      <c r="F337" s="146" t="s">
        <v>34</v>
      </c>
      <c r="G337" s="147" t="s">
        <v>34</v>
      </c>
      <c r="H337" s="148" t="s">
        <v>34</v>
      </c>
      <c r="I337" s="149" t="s">
        <v>34</v>
      </c>
      <c r="J337" s="150" t="s">
        <v>34</v>
      </c>
      <c r="K337" s="151" t="s">
        <v>34</v>
      </c>
      <c r="L337" s="152"/>
      <c r="M337" s="153"/>
      <c r="N337" s="154"/>
      <c r="O337" s="155"/>
      <c r="P337" s="156"/>
    </row>
    <row r="338" spans="1:16" ht="77.25" thickBot="1" x14ac:dyDescent="0.25">
      <c r="A338" s="115" t="s">
        <v>952</v>
      </c>
      <c r="B338" s="540" t="s">
        <v>34</v>
      </c>
      <c r="C338" s="501" t="s">
        <v>964</v>
      </c>
      <c r="D338" s="502">
        <v>705</v>
      </c>
      <c r="E338" s="173" t="s">
        <v>17</v>
      </c>
      <c r="F338" s="174" t="s">
        <v>965</v>
      </c>
      <c r="G338" s="175" t="s">
        <v>966</v>
      </c>
      <c r="H338" s="176">
        <v>100</v>
      </c>
      <c r="I338" s="177" t="s">
        <v>17</v>
      </c>
      <c r="J338" s="178" t="s">
        <v>965</v>
      </c>
      <c r="K338" s="179">
        <v>100</v>
      </c>
      <c r="L338" s="180">
        <v>12</v>
      </c>
      <c r="M338" s="181"/>
      <c r="N338" s="182" t="s">
        <v>447</v>
      </c>
      <c r="O338" s="183" t="s">
        <v>448</v>
      </c>
      <c r="P338" s="184"/>
    </row>
    <row r="339" spans="1:16" ht="76.5" x14ac:dyDescent="0.2">
      <c r="A339" s="86" t="s">
        <v>952</v>
      </c>
      <c r="B339" s="484" t="s">
        <v>967</v>
      </c>
      <c r="C339" s="541" t="s">
        <v>968</v>
      </c>
      <c r="D339" s="542">
        <v>1472</v>
      </c>
      <c r="E339" s="133" t="s">
        <v>17</v>
      </c>
      <c r="F339" s="134" t="s">
        <v>969</v>
      </c>
      <c r="G339" s="135" t="s">
        <v>970</v>
      </c>
      <c r="H339" s="136">
        <v>100</v>
      </c>
      <c r="I339" s="137" t="s">
        <v>17</v>
      </c>
      <c r="J339" s="138" t="s">
        <v>969</v>
      </c>
      <c r="K339" s="139">
        <v>100</v>
      </c>
      <c r="L339" s="140">
        <v>12</v>
      </c>
      <c r="M339" s="141"/>
      <c r="N339" s="142" t="s">
        <v>447</v>
      </c>
      <c r="O339" s="143" t="s">
        <v>448</v>
      </c>
      <c r="P339" s="144"/>
    </row>
    <row r="340" spans="1:16" ht="76.5" x14ac:dyDescent="0.2">
      <c r="A340" s="86" t="s">
        <v>952</v>
      </c>
      <c r="B340" s="484" t="s">
        <v>34</v>
      </c>
      <c r="C340" s="484" t="s">
        <v>971</v>
      </c>
      <c r="D340" s="485">
        <v>397</v>
      </c>
      <c r="E340" s="102" t="s">
        <v>17</v>
      </c>
      <c r="F340" s="103" t="s">
        <v>972</v>
      </c>
      <c r="G340" s="104" t="s">
        <v>973</v>
      </c>
      <c r="H340" s="105">
        <v>100</v>
      </c>
      <c r="I340" s="106" t="s">
        <v>17</v>
      </c>
      <c r="J340" s="107" t="s">
        <v>972</v>
      </c>
      <c r="K340" s="108">
        <v>100</v>
      </c>
      <c r="L340" s="109">
        <v>12</v>
      </c>
      <c r="M340" s="110"/>
      <c r="N340" s="111" t="s">
        <v>447</v>
      </c>
      <c r="O340" s="112" t="s">
        <v>448</v>
      </c>
      <c r="P340" s="113"/>
    </row>
    <row r="341" spans="1:16" x14ac:dyDescent="0.2">
      <c r="A341" s="86" t="s">
        <v>952</v>
      </c>
      <c r="B341" s="484" t="s">
        <v>34</v>
      </c>
      <c r="C341" s="525" t="s">
        <v>974</v>
      </c>
      <c r="D341" s="526">
        <v>306</v>
      </c>
      <c r="E341" s="337"/>
      <c r="F341" s="338"/>
      <c r="G341" s="543"/>
      <c r="H341" s="340"/>
      <c r="I341" s="341"/>
      <c r="J341" s="342"/>
      <c r="K341" s="343"/>
      <c r="L341" s="96"/>
      <c r="M341" s="97"/>
      <c r="N341" s="98"/>
      <c r="O341" s="99"/>
      <c r="P341" s="100"/>
    </row>
    <row r="342" spans="1:16" ht="76.5" x14ac:dyDescent="0.2">
      <c r="A342" s="86" t="s">
        <v>952</v>
      </c>
      <c r="B342" s="484" t="s">
        <v>34</v>
      </c>
      <c r="C342" s="525"/>
      <c r="D342" s="526"/>
      <c r="E342" s="337" t="s">
        <v>17</v>
      </c>
      <c r="F342" s="338" t="s">
        <v>975</v>
      </c>
      <c r="G342" s="339" t="s">
        <v>976</v>
      </c>
      <c r="H342" s="340">
        <v>1E-3</v>
      </c>
      <c r="I342" s="341" t="s">
        <v>17</v>
      </c>
      <c r="J342" s="342" t="s">
        <v>975</v>
      </c>
      <c r="K342" s="343">
        <v>1E-3</v>
      </c>
      <c r="L342" s="96"/>
      <c r="M342" s="97"/>
      <c r="N342" s="98"/>
      <c r="O342" s="99"/>
      <c r="P342" s="100"/>
    </row>
    <row r="343" spans="1:16" x14ac:dyDescent="0.2">
      <c r="A343" s="86" t="s">
        <v>952</v>
      </c>
      <c r="B343" s="484" t="s">
        <v>34</v>
      </c>
      <c r="C343" s="525" t="s">
        <v>977</v>
      </c>
      <c r="D343" s="526">
        <v>236</v>
      </c>
      <c r="E343" s="337"/>
      <c r="F343" s="338"/>
      <c r="G343" s="543"/>
      <c r="H343" s="340"/>
      <c r="I343" s="341"/>
      <c r="J343" s="342"/>
      <c r="K343" s="343"/>
      <c r="L343" s="109"/>
      <c r="M343" s="110"/>
      <c r="N343" s="111"/>
      <c r="O343" s="112"/>
      <c r="P343" s="113"/>
    </row>
    <row r="344" spans="1:16" ht="51" x14ac:dyDescent="0.2">
      <c r="A344" s="86" t="s">
        <v>952</v>
      </c>
      <c r="B344" s="484" t="s">
        <v>34</v>
      </c>
      <c r="C344" s="525"/>
      <c r="D344" s="526"/>
      <c r="E344" s="544" t="s">
        <v>17</v>
      </c>
      <c r="F344" s="545" t="s">
        <v>978</v>
      </c>
      <c r="G344" s="546" t="s">
        <v>209</v>
      </c>
      <c r="H344" s="547">
        <v>1E-3</v>
      </c>
      <c r="I344" s="548" t="s">
        <v>17</v>
      </c>
      <c r="J344" s="549" t="s">
        <v>978</v>
      </c>
      <c r="K344" s="550">
        <v>1E-3</v>
      </c>
      <c r="L344" s="96"/>
      <c r="M344" s="97"/>
      <c r="N344" s="98"/>
      <c r="O344" s="99"/>
      <c r="P344" s="100"/>
    </row>
    <row r="345" spans="1:16" ht="77.25" thickBot="1" x14ac:dyDescent="0.25">
      <c r="A345" s="115" t="s">
        <v>952</v>
      </c>
      <c r="B345" s="540" t="s">
        <v>34</v>
      </c>
      <c r="C345" s="551" t="s">
        <v>979</v>
      </c>
      <c r="D345" s="552">
        <v>1155</v>
      </c>
      <c r="E345" s="276" t="s">
        <v>17</v>
      </c>
      <c r="F345" s="277" t="s">
        <v>980</v>
      </c>
      <c r="G345" s="278" t="s">
        <v>981</v>
      </c>
      <c r="H345" s="279">
        <v>100</v>
      </c>
      <c r="I345" s="280" t="s">
        <v>17</v>
      </c>
      <c r="J345" s="281" t="s">
        <v>980</v>
      </c>
      <c r="K345" s="282">
        <v>100</v>
      </c>
      <c r="L345" s="283">
        <v>12</v>
      </c>
      <c r="M345" s="284"/>
      <c r="N345" s="285" t="s">
        <v>447</v>
      </c>
      <c r="O345" s="286" t="s">
        <v>448</v>
      </c>
      <c r="P345" s="287"/>
    </row>
    <row r="346" spans="1:16" ht="76.5" x14ac:dyDescent="0.2">
      <c r="A346" s="86" t="s">
        <v>952</v>
      </c>
      <c r="B346" s="484" t="s">
        <v>982</v>
      </c>
      <c r="C346" s="484" t="s">
        <v>983</v>
      </c>
      <c r="D346" s="485">
        <v>286</v>
      </c>
      <c r="E346" s="145" t="s">
        <v>17</v>
      </c>
      <c r="F346" s="146" t="s">
        <v>984</v>
      </c>
      <c r="G346" s="147" t="s">
        <v>985</v>
      </c>
      <c r="H346" s="148">
        <v>100</v>
      </c>
      <c r="I346" s="149" t="s">
        <v>17</v>
      </c>
      <c r="J346" s="150" t="s">
        <v>984</v>
      </c>
      <c r="K346" s="151">
        <v>100</v>
      </c>
      <c r="L346" s="152">
        <v>12</v>
      </c>
      <c r="M346" s="153"/>
      <c r="N346" s="154" t="s">
        <v>447</v>
      </c>
      <c r="O346" s="155" t="s">
        <v>448</v>
      </c>
      <c r="P346" s="156"/>
    </row>
    <row r="347" spans="1:16" x14ac:dyDescent="0.2">
      <c r="A347" s="86" t="s">
        <v>952</v>
      </c>
      <c r="B347" s="484" t="s">
        <v>34</v>
      </c>
      <c r="C347" s="525" t="s">
        <v>986</v>
      </c>
      <c r="D347" s="526">
        <v>238</v>
      </c>
      <c r="E347" s="145" t="s">
        <v>34</v>
      </c>
      <c r="F347" s="146" t="s">
        <v>34</v>
      </c>
      <c r="G347" s="147" t="s">
        <v>34</v>
      </c>
      <c r="H347" s="148" t="s">
        <v>34</v>
      </c>
      <c r="I347" s="149" t="s">
        <v>34</v>
      </c>
      <c r="J347" s="150" t="s">
        <v>34</v>
      </c>
      <c r="K347" s="151" t="s">
        <v>34</v>
      </c>
      <c r="L347" s="152"/>
      <c r="M347" s="153"/>
      <c r="N347" s="154"/>
      <c r="O347" s="155"/>
      <c r="P347" s="156"/>
    </row>
    <row r="348" spans="1:16" x14ac:dyDescent="0.2">
      <c r="A348" s="86" t="s">
        <v>952</v>
      </c>
      <c r="B348" s="484" t="s">
        <v>34</v>
      </c>
      <c r="C348" s="553" t="s">
        <v>987</v>
      </c>
      <c r="D348" s="554">
        <v>78</v>
      </c>
      <c r="E348" s="159" t="s">
        <v>34</v>
      </c>
      <c r="F348" s="160" t="s">
        <v>34</v>
      </c>
      <c r="G348" s="161" t="s">
        <v>34</v>
      </c>
      <c r="H348" s="162" t="s">
        <v>34</v>
      </c>
      <c r="I348" s="163" t="s">
        <v>34</v>
      </c>
      <c r="J348" s="164" t="s">
        <v>34</v>
      </c>
      <c r="K348" s="165" t="s">
        <v>34</v>
      </c>
      <c r="L348" s="166"/>
      <c r="M348" s="167"/>
      <c r="N348" s="168"/>
      <c r="O348" s="169"/>
      <c r="P348" s="170"/>
    </row>
    <row r="349" spans="1:16" ht="76.5" x14ac:dyDescent="0.2">
      <c r="A349" s="86" t="s">
        <v>952</v>
      </c>
      <c r="B349" s="484" t="s">
        <v>34</v>
      </c>
      <c r="C349" s="555" t="s">
        <v>988</v>
      </c>
      <c r="D349" s="556">
        <v>1071</v>
      </c>
      <c r="E349" s="213" t="s">
        <v>17</v>
      </c>
      <c r="F349" s="214" t="s">
        <v>989</v>
      </c>
      <c r="G349" s="215" t="s">
        <v>990</v>
      </c>
      <c r="H349" s="216">
        <v>100</v>
      </c>
      <c r="I349" s="217" t="s">
        <v>17</v>
      </c>
      <c r="J349" s="218" t="s">
        <v>989</v>
      </c>
      <c r="K349" s="219">
        <v>100</v>
      </c>
      <c r="L349" s="220">
        <v>12</v>
      </c>
      <c r="M349" s="221"/>
      <c r="N349" s="222" t="s">
        <v>447</v>
      </c>
      <c r="O349" s="223" t="s">
        <v>448</v>
      </c>
      <c r="P349" s="224"/>
    </row>
    <row r="350" spans="1:16" ht="77.25" thickBot="1" x14ac:dyDescent="0.25">
      <c r="A350" s="115" t="s">
        <v>952</v>
      </c>
      <c r="B350" s="540" t="s">
        <v>34</v>
      </c>
      <c r="C350" s="551" t="s">
        <v>991</v>
      </c>
      <c r="D350" s="552">
        <v>786</v>
      </c>
      <c r="E350" s="276" t="s">
        <v>17</v>
      </c>
      <c r="F350" s="277" t="s">
        <v>992</v>
      </c>
      <c r="G350" s="278" t="s">
        <v>993</v>
      </c>
      <c r="H350" s="279">
        <v>100</v>
      </c>
      <c r="I350" s="280" t="s">
        <v>17</v>
      </c>
      <c r="J350" s="281" t="s">
        <v>992</v>
      </c>
      <c r="K350" s="282">
        <v>100</v>
      </c>
      <c r="L350" s="283">
        <v>12</v>
      </c>
      <c r="M350" s="284"/>
      <c r="N350" s="285" t="s">
        <v>447</v>
      </c>
      <c r="O350" s="286" t="s">
        <v>448</v>
      </c>
      <c r="P350" s="287"/>
    </row>
    <row r="351" spans="1:16" ht="76.5" x14ac:dyDescent="0.2">
      <c r="A351" s="86" t="s">
        <v>952</v>
      </c>
      <c r="B351" s="484" t="s">
        <v>994</v>
      </c>
      <c r="C351" s="484" t="s">
        <v>995</v>
      </c>
      <c r="D351" s="485">
        <v>704</v>
      </c>
      <c r="E351" s="185" t="s">
        <v>17</v>
      </c>
      <c r="F351" s="186" t="s">
        <v>996</v>
      </c>
      <c r="G351" s="187" t="s">
        <v>997</v>
      </c>
      <c r="H351" s="188">
        <v>100</v>
      </c>
      <c r="I351" s="189" t="s">
        <v>17</v>
      </c>
      <c r="J351" s="190" t="s">
        <v>996</v>
      </c>
      <c r="K351" s="191">
        <v>100</v>
      </c>
      <c r="L351" s="192">
        <v>12</v>
      </c>
      <c r="M351" s="193"/>
      <c r="N351" s="194" t="s">
        <v>447</v>
      </c>
      <c r="O351" s="195" t="s">
        <v>448</v>
      </c>
      <c r="P351" s="196"/>
    </row>
    <row r="352" spans="1:16" ht="51" x14ac:dyDescent="0.2">
      <c r="A352" s="527" t="s">
        <v>952</v>
      </c>
      <c r="B352" s="484" t="s">
        <v>34</v>
      </c>
      <c r="C352" s="486" t="s">
        <v>34</v>
      </c>
      <c r="D352" s="487" t="s">
        <v>45</v>
      </c>
      <c r="E352" s="557" t="s">
        <v>17</v>
      </c>
      <c r="F352" s="558" t="s">
        <v>998</v>
      </c>
      <c r="G352" s="559" t="s">
        <v>209</v>
      </c>
      <c r="H352" s="560">
        <v>1E-3</v>
      </c>
      <c r="I352" s="561" t="s">
        <v>17</v>
      </c>
      <c r="J352" s="562" t="s">
        <v>998</v>
      </c>
      <c r="K352" s="563">
        <v>1E-3</v>
      </c>
      <c r="L352" s="564"/>
      <c r="M352" s="565"/>
      <c r="N352" s="566"/>
      <c r="O352" s="567"/>
      <c r="P352" s="568"/>
    </row>
    <row r="353" spans="1:16" ht="76.5" x14ac:dyDescent="0.2">
      <c r="A353" s="86" t="s">
        <v>952</v>
      </c>
      <c r="B353" s="484" t="s">
        <v>34</v>
      </c>
      <c r="C353" s="493" t="s">
        <v>999</v>
      </c>
      <c r="D353" s="494">
        <v>527</v>
      </c>
      <c r="E353" s="344" t="s">
        <v>17</v>
      </c>
      <c r="F353" s="345" t="s">
        <v>1000</v>
      </c>
      <c r="G353" s="346" t="s">
        <v>1001</v>
      </c>
      <c r="H353" s="347">
        <v>100</v>
      </c>
      <c r="I353" s="348" t="s">
        <v>17</v>
      </c>
      <c r="J353" s="349" t="s">
        <v>1000</v>
      </c>
      <c r="K353" s="350">
        <v>100</v>
      </c>
      <c r="L353" s="351">
        <v>12</v>
      </c>
      <c r="M353" s="352"/>
      <c r="N353" s="353" t="s">
        <v>447</v>
      </c>
      <c r="O353" s="354" t="s">
        <v>448</v>
      </c>
      <c r="P353" s="355"/>
    </row>
    <row r="354" spans="1:16" x14ac:dyDescent="0.2">
      <c r="A354" s="86" t="s">
        <v>952</v>
      </c>
      <c r="B354" s="484" t="s">
        <v>34</v>
      </c>
      <c r="C354" s="569" t="s">
        <v>1002</v>
      </c>
      <c r="D354" s="570">
        <v>378</v>
      </c>
      <c r="E354" s="159" t="s">
        <v>34</v>
      </c>
      <c r="F354" s="160" t="s">
        <v>34</v>
      </c>
      <c r="G354" s="161" t="s">
        <v>34</v>
      </c>
      <c r="H354" s="162" t="s">
        <v>34</v>
      </c>
      <c r="I354" s="163" t="s">
        <v>34</v>
      </c>
      <c r="J354" s="164" t="s">
        <v>34</v>
      </c>
      <c r="K354" s="165" t="s">
        <v>34</v>
      </c>
      <c r="L354" s="166"/>
      <c r="M354" s="167"/>
      <c r="N354" s="168"/>
      <c r="O354" s="169"/>
      <c r="P354" s="170"/>
    </row>
    <row r="355" spans="1:16" ht="76.5" x14ac:dyDescent="0.2">
      <c r="A355" s="86" t="s">
        <v>952</v>
      </c>
      <c r="B355" s="484" t="s">
        <v>34</v>
      </c>
      <c r="C355" s="555" t="s">
        <v>1003</v>
      </c>
      <c r="D355" s="556">
        <v>1799</v>
      </c>
      <c r="E355" s="213" t="s">
        <v>17</v>
      </c>
      <c r="F355" s="214" t="s">
        <v>994</v>
      </c>
      <c r="G355" s="215" t="s">
        <v>1004</v>
      </c>
      <c r="H355" s="216">
        <v>100</v>
      </c>
      <c r="I355" s="217" t="s">
        <v>17</v>
      </c>
      <c r="J355" s="218" t="s">
        <v>994</v>
      </c>
      <c r="K355" s="219">
        <v>100</v>
      </c>
      <c r="L355" s="220">
        <v>12</v>
      </c>
      <c r="M355" s="221"/>
      <c r="N355" s="222" t="s">
        <v>447</v>
      </c>
      <c r="O355" s="223" t="s">
        <v>448</v>
      </c>
      <c r="P355" s="224"/>
    </row>
    <row r="356" spans="1:16" ht="90" x14ac:dyDescent="0.2">
      <c r="A356" s="86" t="s">
        <v>952</v>
      </c>
      <c r="B356" s="484" t="s">
        <v>34</v>
      </c>
      <c r="C356" s="484" t="s">
        <v>1005</v>
      </c>
      <c r="D356" s="485">
        <v>1277</v>
      </c>
      <c r="E356" s="145" t="s">
        <v>17</v>
      </c>
      <c r="F356" s="146" t="s">
        <v>1006</v>
      </c>
      <c r="G356" s="147" t="s">
        <v>1007</v>
      </c>
      <c r="H356" s="148">
        <v>100</v>
      </c>
      <c r="I356" s="149" t="s">
        <v>17</v>
      </c>
      <c r="J356" s="150" t="s">
        <v>1006</v>
      </c>
      <c r="K356" s="151">
        <v>100</v>
      </c>
      <c r="L356" s="152">
        <v>12</v>
      </c>
      <c r="M356" s="153"/>
      <c r="N356" s="154" t="s">
        <v>447</v>
      </c>
      <c r="O356" s="155" t="s">
        <v>448</v>
      </c>
      <c r="P356" s="156"/>
    </row>
    <row r="357" spans="1:16" ht="13.5" thickBot="1" x14ac:dyDescent="0.25">
      <c r="A357" s="115" t="s">
        <v>952</v>
      </c>
      <c r="B357" s="540" t="s">
        <v>34</v>
      </c>
      <c r="C357" s="571" t="s">
        <v>1008</v>
      </c>
      <c r="D357" s="572">
        <v>99</v>
      </c>
      <c r="E357" s="258" t="s">
        <v>34</v>
      </c>
      <c r="F357" s="259" t="s">
        <v>34</v>
      </c>
      <c r="G357" s="260" t="s">
        <v>34</v>
      </c>
      <c r="H357" s="261" t="s">
        <v>34</v>
      </c>
      <c r="I357" s="262" t="s">
        <v>34</v>
      </c>
      <c r="J357" s="263" t="s">
        <v>34</v>
      </c>
      <c r="K357" s="264" t="s">
        <v>34</v>
      </c>
      <c r="L357" s="265"/>
      <c r="M357" s="266"/>
      <c r="N357" s="267"/>
      <c r="O357" s="268"/>
      <c r="P357" s="269"/>
    </row>
    <row r="358" spans="1:16" ht="89.25" x14ac:dyDescent="0.2">
      <c r="A358" s="86" t="s">
        <v>952</v>
      </c>
      <c r="B358" s="484" t="s">
        <v>1009</v>
      </c>
      <c r="C358" s="541" t="s">
        <v>1010</v>
      </c>
      <c r="D358" s="542">
        <v>2016</v>
      </c>
      <c r="E358" s="133" t="s">
        <v>17</v>
      </c>
      <c r="F358" s="134" t="s">
        <v>1009</v>
      </c>
      <c r="G358" s="135" t="s">
        <v>1011</v>
      </c>
      <c r="H358" s="136">
        <v>100</v>
      </c>
      <c r="I358" s="137" t="s">
        <v>17</v>
      </c>
      <c r="J358" s="138" t="s">
        <v>1009</v>
      </c>
      <c r="K358" s="139">
        <v>100</v>
      </c>
      <c r="L358" s="140">
        <v>12</v>
      </c>
      <c r="M358" s="141" t="s">
        <v>1012</v>
      </c>
      <c r="N358" s="447" t="s">
        <v>447</v>
      </c>
      <c r="O358" s="448" t="s">
        <v>448</v>
      </c>
      <c r="P358" s="144" t="s">
        <v>44</v>
      </c>
    </row>
    <row r="359" spans="1:16" ht="153" x14ac:dyDescent="0.2">
      <c r="A359" s="86" t="s">
        <v>952</v>
      </c>
      <c r="B359" s="484" t="s">
        <v>34</v>
      </c>
      <c r="C359" s="484" t="s">
        <v>1013</v>
      </c>
      <c r="D359" s="485">
        <v>389</v>
      </c>
      <c r="E359" s="145" t="s">
        <v>17</v>
      </c>
      <c r="F359" s="146" t="s">
        <v>1014</v>
      </c>
      <c r="G359" s="147" t="s">
        <v>1015</v>
      </c>
      <c r="H359" s="148">
        <v>100</v>
      </c>
      <c r="I359" s="149" t="s">
        <v>17</v>
      </c>
      <c r="J359" s="150" t="s">
        <v>1014</v>
      </c>
      <c r="K359" s="151">
        <v>100</v>
      </c>
      <c r="L359" s="152">
        <v>12</v>
      </c>
      <c r="M359" s="153" t="s">
        <v>1016</v>
      </c>
      <c r="N359" s="154" t="s">
        <v>447</v>
      </c>
      <c r="O359" s="155" t="s">
        <v>448</v>
      </c>
      <c r="P359" s="156" t="s">
        <v>1017</v>
      </c>
    </row>
    <row r="360" spans="1:16" x14ac:dyDescent="0.2">
      <c r="A360" s="86" t="s">
        <v>952</v>
      </c>
      <c r="B360" s="484" t="s">
        <v>34</v>
      </c>
      <c r="C360" s="525" t="s">
        <v>1018</v>
      </c>
      <c r="D360" s="526">
        <v>115</v>
      </c>
      <c r="E360" s="89" t="s">
        <v>34</v>
      </c>
      <c r="F360" s="90" t="s">
        <v>34</v>
      </c>
      <c r="G360" s="91" t="s">
        <v>34</v>
      </c>
      <c r="H360" s="92" t="s">
        <v>34</v>
      </c>
      <c r="I360" s="93" t="s">
        <v>34</v>
      </c>
      <c r="J360" s="94" t="s">
        <v>34</v>
      </c>
      <c r="K360" s="95" t="s">
        <v>34</v>
      </c>
      <c r="L360" s="96"/>
      <c r="M360" s="97"/>
      <c r="N360" s="98"/>
      <c r="O360" s="99"/>
      <c r="P360" s="100"/>
    </row>
    <row r="361" spans="1:16" ht="90" x14ac:dyDescent="0.2">
      <c r="A361" s="86" t="s">
        <v>952</v>
      </c>
      <c r="B361" s="87" t="s">
        <v>34</v>
      </c>
      <c r="C361" s="87" t="s">
        <v>1019</v>
      </c>
      <c r="D361" s="88">
        <v>413</v>
      </c>
      <c r="E361" s="145" t="s">
        <v>17</v>
      </c>
      <c r="F361" s="146" t="s">
        <v>1020</v>
      </c>
      <c r="G361" s="147" t="s">
        <v>1021</v>
      </c>
      <c r="H361" s="148">
        <v>100</v>
      </c>
      <c r="I361" s="149" t="s">
        <v>17</v>
      </c>
      <c r="J361" s="150" t="s">
        <v>1020</v>
      </c>
      <c r="K361" s="306">
        <v>1E-3</v>
      </c>
      <c r="L361" s="152"/>
      <c r="M361" s="153" t="s">
        <v>1022</v>
      </c>
      <c r="N361" s="573" t="s">
        <v>202</v>
      </c>
      <c r="O361" s="574" t="s">
        <v>55</v>
      </c>
      <c r="P361" s="156"/>
    </row>
    <row r="362" spans="1:16" x14ac:dyDescent="0.2">
      <c r="A362" s="86" t="s">
        <v>952</v>
      </c>
      <c r="B362" s="484" t="s">
        <v>34</v>
      </c>
      <c r="C362" s="553" t="s">
        <v>1023</v>
      </c>
      <c r="D362" s="554">
        <v>288</v>
      </c>
      <c r="E362" s="159" t="s">
        <v>34</v>
      </c>
      <c r="F362" s="160" t="s">
        <v>34</v>
      </c>
      <c r="G362" s="161" t="s">
        <v>34</v>
      </c>
      <c r="H362" s="162" t="s">
        <v>34</v>
      </c>
      <c r="I362" s="163" t="s">
        <v>34</v>
      </c>
      <c r="J362" s="164" t="s">
        <v>34</v>
      </c>
      <c r="K362" s="165" t="s">
        <v>34</v>
      </c>
      <c r="L362" s="166"/>
      <c r="M362" s="167"/>
      <c r="N362" s="168"/>
      <c r="O362" s="169"/>
      <c r="P362" s="170"/>
    </row>
    <row r="363" spans="1:16" ht="216.75" x14ac:dyDescent="0.2">
      <c r="A363" s="86" t="s">
        <v>952</v>
      </c>
      <c r="B363" s="87" t="s">
        <v>34</v>
      </c>
      <c r="C363" s="87" t="s">
        <v>1024</v>
      </c>
      <c r="D363" s="88">
        <v>337</v>
      </c>
      <c r="E363" s="145" t="s">
        <v>17</v>
      </c>
      <c r="F363" s="146" t="s">
        <v>1025</v>
      </c>
      <c r="G363" s="147" t="s">
        <v>1026</v>
      </c>
      <c r="H363" s="148">
        <v>100</v>
      </c>
      <c r="I363" s="575" t="s">
        <v>17</v>
      </c>
      <c r="J363" s="576" t="s">
        <v>1025</v>
      </c>
      <c r="K363" s="577">
        <v>100</v>
      </c>
      <c r="L363" s="578">
        <v>12</v>
      </c>
      <c r="M363" s="579" t="s">
        <v>1027</v>
      </c>
      <c r="N363" s="580" t="s">
        <v>447</v>
      </c>
      <c r="O363" s="581" t="s">
        <v>448</v>
      </c>
      <c r="P363" s="582" t="s">
        <v>1028</v>
      </c>
    </row>
    <row r="364" spans="1:16" x14ac:dyDescent="0.2">
      <c r="A364" s="86" t="s">
        <v>952</v>
      </c>
      <c r="B364" s="87" t="s">
        <v>34</v>
      </c>
      <c r="C364" s="240" t="s">
        <v>1029</v>
      </c>
      <c r="D364" s="241">
        <v>353</v>
      </c>
      <c r="E364" s="89" t="s">
        <v>34</v>
      </c>
      <c r="F364" s="90" t="s">
        <v>34</v>
      </c>
      <c r="G364" s="91" t="s">
        <v>34</v>
      </c>
      <c r="H364" s="92" t="s">
        <v>34</v>
      </c>
      <c r="I364" s="583" t="s">
        <v>34</v>
      </c>
      <c r="J364" s="584" t="s">
        <v>34</v>
      </c>
      <c r="K364" s="585" t="s">
        <v>34</v>
      </c>
      <c r="L364" s="586"/>
      <c r="M364" s="587"/>
      <c r="N364" s="588"/>
      <c r="O364" s="589"/>
      <c r="P364" s="590"/>
    </row>
    <row r="365" spans="1:16" ht="216.75" x14ac:dyDescent="0.2">
      <c r="A365" s="86" t="s">
        <v>952</v>
      </c>
      <c r="B365" s="87" t="s">
        <v>34</v>
      </c>
      <c r="C365" s="87" t="s">
        <v>1030</v>
      </c>
      <c r="D365" s="88">
        <v>199</v>
      </c>
      <c r="E365" s="145" t="s">
        <v>17</v>
      </c>
      <c r="F365" s="146" t="s">
        <v>1031</v>
      </c>
      <c r="G365" s="147" t="s">
        <v>1032</v>
      </c>
      <c r="H365" s="148">
        <v>100</v>
      </c>
      <c r="I365" s="575"/>
      <c r="J365" s="576"/>
      <c r="K365" s="577"/>
      <c r="L365" s="578"/>
      <c r="M365" s="579" t="s">
        <v>1027</v>
      </c>
      <c r="N365" s="580" t="s">
        <v>54</v>
      </c>
      <c r="O365" s="581" t="s">
        <v>55</v>
      </c>
      <c r="P365" s="582"/>
    </row>
    <row r="366" spans="1:16" ht="13.5" thickBot="1" x14ac:dyDescent="0.25">
      <c r="A366" s="591" t="s">
        <v>952</v>
      </c>
      <c r="B366" s="87" t="s">
        <v>34</v>
      </c>
      <c r="C366" s="477" t="s">
        <v>1033</v>
      </c>
      <c r="D366" s="478">
        <v>283</v>
      </c>
      <c r="E366" s="145" t="s">
        <v>34</v>
      </c>
      <c r="F366" s="146" t="s">
        <v>34</v>
      </c>
      <c r="G366" s="147" t="s">
        <v>34</v>
      </c>
      <c r="H366" s="148" t="s">
        <v>34</v>
      </c>
      <c r="I366" s="592" t="s">
        <v>34</v>
      </c>
      <c r="J366" s="593" t="s">
        <v>34</v>
      </c>
      <c r="K366" s="594" t="s">
        <v>34</v>
      </c>
      <c r="L366" s="595"/>
      <c r="M366" s="596"/>
      <c r="N366" s="597"/>
      <c r="O366" s="598"/>
      <c r="P366" s="599"/>
    </row>
    <row r="367" spans="1:16" ht="21.75" thickTop="1" thickBot="1" x14ac:dyDescent="0.25">
      <c r="A367" s="312" t="s">
        <v>1034</v>
      </c>
      <c r="B367" s="313"/>
      <c r="C367" s="314"/>
      <c r="D367" s="315" t="s">
        <v>31</v>
      </c>
      <c r="E367" s="316"/>
      <c r="F367" s="314" t="s">
        <v>32</v>
      </c>
      <c r="G367" s="317"/>
      <c r="H367" s="318">
        <f>SUM(H368:H407)/100</f>
        <v>34.5</v>
      </c>
      <c r="I367" s="319"/>
      <c r="J367" s="320" t="s">
        <v>33</v>
      </c>
      <c r="K367" s="318">
        <f>SUM(K368:K407)/100</f>
        <v>30</v>
      </c>
      <c r="L367" s="321"/>
      <c r="M367" s="322" t="str">
        <f>VLOOKUP(A367,[5]Zähl!B$10:U$61,10)</f>
        <v/>
      </c>
      <c r="N367" s="323" t="str">
        <f>IF(ABS(K367-VLOOKUP(A367,[5]Zielzahlen!B$3:L$53,2))&lt;0.01,"","Differenz: "&amp;TEXT(K367-VLOOKUP(A367,[5]Zielzahlen!B$3:L$53,2),"0,00"))</f>
        <v/>
      </c>
      <c r="O367" s="324">
        <f>VLOOKUP(A367,[5]Zielzahlen!B$3:L$53,3)</f>
        <v>0</v>
      </c>
      <c r="P367" s="325"/>
    </row>
    <row r="368" spans="1:16" ht="39" thickTop="1" x14ac:dyDescent="0.2">
      <c r="A368" s="86" t="s">
        <v>1034</v>
      </c>
      <c r="B368" s="87" t="s">
        <v>1034</v>
      </c>
      <c r="C368" s="356" t="s">
        <v>34</v>
      </c>
      <c r="D368" s="357" t="s">
        <v>45</v>
      </c>
      <c r="E368" s="288" t="s">
        <v>58</v>
      </c>
      <c r="F368" s="289" t="s">
        <v>1035</v>
      </c>
      <c r="G368" s="290" t="s">
        <v>766</v>
      </c>
      <c r="H368" s="291">
        <v>100</v>
      </c>
      <c r="I368" s="292"/>
      <c r="J368" s="293"/>
      <c r="K368" s="294"/>
      <c r="L368" s="295"/>
      <c r="M368" s="296" t="s">
        <v>1036</v>
      </c>
      <c r="N368" s="297" t="s">
        <v>54</v>
      </c>
      <c r="O368" s="298" t="s">
        <v>55</v>
      </c>
      <c r="P368" s="299"/>
    </row>
    <row r="369" spans="1:16" ht="33.75" x14ac:dyDescent="0.2">
      <c r="A369" s="86" t="s">
        <v>1034</v>
      </c>
      <c r="B369" s="484" t="s">
        <v>34</v>
      </c>
      <c r="C369" s="484" t="s">
        <v>1037</v>
      </c>
      <c r="D369" s="485">
        <v>2888</v>
      </c>
      <c r="E369" s="225" t="s">
        <v>40</v>
      </c>
      <c r="F369" s="226" t="s">
        <v>1038</v>
      </c>
      <c r="G369" s="227" t="s">
        <v>1039</v>
      </c>
      <c r="H369" s="228">
        <v>100</v>
      </c>
      <c r="I369" s="229" t="s">
        <v>40</v>
      </c>
      <c r="J369" s="230" t="s">
        <v>1038</v>
      </c>
      <c r="K369" s="231">
        <v>100</v>
      </c>
      <c r="L369" s="232"/>
      <c r="M369" s="233"/>
      <c r="N369" s="234"/>
      <c r="O369" s="235"/>
      <c r="P369" s="236"/>
    </row>
    <row r="370" spans="1:16" ht="25.5" x14ac:dyDescent="0.2">
      <c r="A370" s="86" t="s">
        <v>1034</v>
      </c>
      <c r="B370" s="484" t="s">
        <v>34</v>
      </c>
      <c r="C370" s="484" t="s">
        <v>34</v>
      </c>
      <c r="D370" s="485" t="s">
        <v>45</v>
      </c>
      <c r="E370" s="102" t="s">
        <v>46</v>
      </c>
      <c r="F370" s="103" t="s">
        <v>1040</v>
      </c>
      <c r="G370" s="104" t="s">
        <v>48</v>
      </c>
      <c r="H370" s="105">
        <v>100</v>
      </c>
      <c r="I370" s="106" t="s">
        <v>46</v>
      </c>
      <c r="J370" s="107" t="s">
        <v>1040</v>
      </c>
      <c r="K370" s="108">
        <v>100</v>
      </c>
      <c r="L370" s="109"/>
      <c r="M370" s="110"/>
      <c r="N370" s="111"/>
      <c r="O370" s="112"/>
      <c r="P370" s="113"/>
    </row>
    <row r="371" spans="1:16" ht="33.75" x14ac:dyDescent="0.2">
      <c r="A371" s="86" t="s">
        <v>1034</v>
      </c>
      <c r="B371" s="484" t="s">
        <v>34</v>
      </c>
      <c r="C371" s="600" t="s">
        <v>34</v>
      </c>
      <c r="D371" s="601" t="s">
        <v>45</v>
      </c>
      <c r="E371" s="102" t="s">
        <v>17</v>
      </c>
      <c r="F371" s="103" t="s">
        <v>1041</v>
      </c>
      <c r="G371" s="104" t="s">
        <v>1042</v>
      </c>
      <c r="H371" s="105">
        <v>100</v>
      </c>
      <c r="I371" s="106" t="s">
        <v>17</v>
      </c>
      <c r="J371" s="107" t="s">
        <v>1041</v>
      </c>
      <c r="K371" s="108">
        <v>100</v>
      </c>
      <c r="L371" s="109"/>
      <c r="M371" s="110"/>
      <c r="N371" s="111"/>
      <c r="O371" s="112"/>
      <c r="P371" s="113"/>
    </row>
    <row r="372" spans="1:16" ht="25.5" x14ac:dyDescent="0.2">
      <c r="A372" s="86" t="s">
        <v>1034</v>
      </c>
      <c r="B372" s="484" t="s">
        <v>34</v>
      </c>
      <c r="C372" s="484" t="s">
        <v>1043</v>
      </c>
      <c r="D372" s="485">
        <v>3244</v>
      </c>
      <c r="E372" s="225" t="s">
        <v>17</v>
      </c>
      <c r="F372" s="226" t="s">
        <v>1044</v>
      </c>
      <c r="G372" s="227" t="s">
        <v>1045</v>
      </c>
      <c r="H372" s="228">
        <v>100</v>
      </c>
      <c r="I372" s="229" t="s">
        <v>17</v>
      </c>
      <c r="J372" s="230" t="s">
        <v>1044</v>
      </c>
      <c r="K372" s="231">
        <v>100</v>
      </c>
      <c r="L372" s="232"/>
      <c r="M372" s="233"/>
      <c r="N372" s="234"/>
      <c r="O372" s="235"/>
      <c r="P372" s="236" t="s">
        <v>44</v>
      </c>
    </row>
    <row r="373" spans="1:16" ht="38.25" x14ac:dyDescent="0.2">
      <c r="A373" s="86" t="s">
        <v>1034</v>
      </c>
      <c r="B373" s="87" t="s">
        <v>34</v>
      </c>
      <c r="C373" s="197" t="s">
        <v>34</v>
      </c>
      <c r="D373" s="198" t="s">
        <v>45</v>
      </c>
      <c r="E373" s="199" t="s">
        <v>17</v>
      </c>
      <c r="F373" s="200" t="s">
        <v>1046</v>
      </c>
      <c r="G373" s="201" t="s">
        <v>1047</v>
      </c>
      <c r="H373" s="202">
        <v>100</v>
      </c>
      <c r="I373" s="270" t="s">
        <v>17</v>
      </c>
      <c r="J373" s="271" t="s">
        <v>1046</v>
      </c>
      <c r="K373" s="272">
        <v>50</v>
      </c>
      <c r="L373" s="273"/>
      <c r="M373" s="207" t="s">
        <v>215</v>
      </c>
      <c r="N373" s="208" t="s">
        <v>171</v>
      </c>
      <c r="O373" s="209" t="s">
        <v>55</v>
      </c>
      <c r="P373" s="210"/>
    </row>
    <row r="374" spans="1:16" ht="25.5" x14ac:dyDescent="0.2">
      <c r="A374" s="86" t="s">
        <v>1034</v>
      </c>
      <c r="B374" s="87" t="s">
        <v>34</v>
      </c>
      <c r="C374" s="87" t="s">
        <v>1048</v>
      </c>
      <c r="D374" s="88">
        <v>2794</v>
      </c>
      <c r="E374" s="225" t="s">
        <v>17</v>
      </c>
      <c r="F374" s="226" t="s">
        <v>1049</v>
      </c>
      <c r="G374" s="227" t="s">
        <v>1050</v>
      </c>
      <c r="H374" s="228">
        <v>100</v>
      </c>
      <c r="I374" s="229" t="s">
        <v>17</v>
      </c>
      <c r="J374" s="230" t="s">
        <v>1049</v>
      </c>
      <c r="K374" s="231">
        <v>100</v>
      </c>
      <c r="L374" s="232"/>
      <c r="M374" s="233" t="s">
        <v>215</v>
      </c>
      <c r="N374" s="234"/>
      <c r="O374" s="235"/>
      <c r="P374" s="236" t="s">
        <v>44</v>
      </c>
    </row>
    <row r="375" spans="1:16" ht="25.5" x14ac:dyDescent="0.2">
      <c r="A375" s="86" t="s">
        <v>1034</v>
      </c>
      <c r="B375" s="87" t="s">
        <v>34</v>
      </c>
      <c r="C375" s="197" t="s">
        <v>34</v>
      </c>
      <c r="D375" s="198" t="s">
        <v>45</v>
      </c>
      <c r="E375" s="199" t="s">
        <v>17</v>
      </c>
      <c r="F375" s="200" t="s">
        <v>1051</v>
      </c>
      <c r="G375" s="201" t="s">
        <v>1052</v>
      </c>
      <c r="H375" s="202">
        <v>50</v>
      </c>
      <c r="I375" s="270"/>
      <c r="J375" s="271"/>
      <c r="K375" s="272"/>
      <c r="L375" s="273"/>
      <c r="M375" s="207"/>
      <c r="N375" s="208" t="s">
        <v>54</v>
      </c>
      <c r="O375" s="209" t="s">
        <v>55</v>
      </c>
      <c r="P375" s="210"/>
    </row>
    <row r="376" spans="1:16" ht="26.25" thickBot="1" x14ac:dyDescent="0.25">
      <c r="A376" s="392" t="s">
        <v>1034</v>
      </c>
      <c r="B376" s="519" t="s">
        <v>34</v>
      </c>
      <c r="C376" s="87" t="s">
        <v>1053</v>
      </c>
      <c r="D376" s="88">
        <v>2476</v>
      </c>
      <c r="E376" s="225" t="s">
        <v>17</v>
      </c>
      <c r="F376" s="226" t="s">
        <v>1054</v>
      </c>
      <c r="G376" s="227" t="s">
        <v>1055</v>
      </c>
      <c r="H376" s="228">
        <v>100</v>
      </c>
      <c r="I376" s="229" t="s">
        <v>17</v>
      </c>
      <c r="J376" s="230" t="s">
        <v>1054</v>
      </c>
      <c r="K376" s="231">
        <v>100</v>
      </c>
      <c r="L376" s="232"/>
      <c r="M376" s="233" t="s">
        <v>215</v>
      </c>
      <c r="N376" s="234"/>
      <c r="O376" s="235"/>
      <c r="P376" s="236" t="s">
        <v>44</v>
      </c>
    </row>
    <row r="377" spans="1:16" x14ac:dyDescent="0.2">
      <c r="A377" s="86" t="s">
        <v>1034</v>
      </c>
      <c r="B377" s="87" t="s">
        <v>1056</v>
      </c>
      <c r="C377" s="131" t="s">
        <v>1057</v>
      </c>
      <c r="D377" s="132">
        <v>2388</v>
      </c>
      <c r="E377" s="133" t="s">
        <v>17</v>
      </c>
      <c r="F377" s="134" t="s">
        <v>1058</v>
      </c>
      <c r="G377" s="135" t="s">
        <v>1059</v>
      </c>
      <c r="H377" s="136">
        <v>100</v>
      </c>
      <c r="I377" s="137" t="s">
        <v>17</v>
      </c>
      <c r="J377" s="138" t="s">
        <v>1058</v>
      </c>
      <c r="K377" s="139">
        <v>100</v>
      </c>
      <c r="L377" s="140"/>
      <c r="M377" s="141"/>
      <c r="N377" s="142"/>
      <c r="O377" s="143"/>
      <c r="P377" s="144"/>
    </row>
    <row r="378" spans="1:16" x14ac:dyDescent="0.2">
      <c r="A378" s="86" t="s">
        <v>1034</v>
      </c>
      <c r="B378" s="87" t="s">
        <v>34</v>
      </c>
      <c r="C378" s="87" t="s">
        <v>1060</v>
      </c>
      <c r="D378" s="88">
        <v>3804</v>
      </c>
      <c r="E378" s="225" t="s">
        <v>17</v>
      </c>
      <c r="F378" s="226" t="s">
        <v>1061</v>
      </c>
      <c r="G378" s="227" t="s">
        <v>1062</v>
      </c>
      <c r="H378" s="228">
        <v>100</v>
      </c>
      <c r="I378" s="229" t="s">
        <v>17</v>
      </c>
      <c r="J378" s="230" t="s">
        <v>1061</v>
      </c>
      <c r="K378" s="231">
        <v>100</v>
      </c>
      <c r="L378" s="232"/>
      <c r="M378" s="233"/>
      <c r="N378" s="234"/>
      <c r="O378" s="235"/>
      <c r="P378" s="236"/>
    </row>
    <row r="379" spans="1:16" x14ac:dyDescent="0.2">
      <c r="A379" s="86" t="s">
        <v>1034</v>
      </c>
      <c r="B379" s="87" t="s">
        <v>34</v>
      </c>
      <c r="C379" s="87" t="s">
        <v>34</v>
      </c>
      <c r="D379" s="88" t="s">
        <v>45</v>
      </c>
      <c r="E379" s="89" t="s">
        <v>17</v>
      </c>
      <c r="F379" s="90" t="s">
        <v>1063</v>
      </c>
      <c r="G379" s="91" t="s">
        <v>1064</v>
      </c>
      <c r="H379" s="92">
        <v>100</v>
      </c>
      <c r="I379" s="93" t="s">
        <v>17</v>
      </c>
      <c r="J379" s="94" t="s">
        <v>1063</v>
      </c>
      <c r="K379" s="95">
        <v>100</v>
      </c>
      <c r="L379" s="96"/>
      <c r="M379" s="97"/>
      <c r="N379" s="98"/>
      <c r="O379" s="99"/>
      <c r="P379" s="100"/>
    </row>
    <row r="380" spans="1:16" ht="38.25" x14ac:dyDescent="0.2">
      <c r="A380" s="86" t="s">
        <v>1034</v>
      </c>
      <c r="B380" s="87" t="s">
        <v>34</v>
      </c>
      <c r="C380" s="242" t="s">
        <v>1065</v>
      </c>
      <c r="D380" s="243">
        <v>1576</v>
      </c>
      <c r="E380" s="244" t="s">
        <v>17</v>
      </c>
      <c r="F380" s="245" t="s">
        <v>1066</v>
      </c>
      <c r="G380" s="246" t="s">
        <v>1067</v>
      </c>
      <c r="H380" s="247">
        <v>100</v>
      </c>
      <c r="I380" s="248" t="s">
        <v>17</v>
      </c>
      <c r="J380" s="249" t="s">
        <v>1066</v>
      </c>
      <c r="K380" s="250">
        <v>100</v>
      </c>
      <c r="L380" s="251"/>
      <c r="M380" s="602" t="s">
        <v>1068</v>
      </c>
      <c r="N380" s="253"/>
      <c r="O380" s="254"/>
      <c r="P380" s="255" t="s">
        <v>44</v>
      </c>
    </row>
    <row r="381" spans="1:16" ht="76.5" x14ac:dyDescent="0.2">
      <c r="A381" s="86" t="s">
        <v>1034</v>
      </c>
      <c r="B381" s="87" t="s">
        <v>34</v>
      </c>
      <c r="C381" s="87" t="s">
        <v>1069</v>
      </c>
      <c r="D381" s="88">
        <v>3137</v>
      </c>
      <c r="E381" s="225" t="s">
        <v>17</v>
      </c>
      <c r="F381" s="226" t="s">
        <v>1070</v>
      </c>
      <c r="G381" s="227" t="s">
        <v>1071</v>
      </c>
      <c r="H381" s="228">
        <v>100</v>
      </c>
      <c r="I381" s="229" t="s">
        <v>17</v>
      </c>
      <c r="J381" s="230" t="s">
        <v>1070</v>
      </c>
      <c r="K381" s="231">
        <v>100</v>
      </c>
      <c r="L381" s="232"/>
      <c r="M381" s="233" t="s">
        <v>1072</v>
      </c>
      <c r="N381" s="234"/>
      <c r="O381" s="235"/>
      <c r="P381" s="236" t="s">
        <v>44</v>
      </c>
    </row>
    <row r="382" spans="1:16" x14ac:dyDescent="0.2">
      <c r="A382" s="86" t="s">
        <v>1034</v>
      </c>
      <c r="B382" s="87" t="s">
        <v>34</v>
      </c>
      <c r="C382" s="197" t="s">
        <v>34</v>
      </c>
      <c r="D382" s="198" t="s">
        <v>45</v>
      </c>
      <c r="E382" s="199" t="s">
        <v>17</v>
      </c>
      <c r="F382" s="200" t="s">
        <v>1073</v>
      </c>
      <c r="G382" s="201" t="s">
        <v>801</v>
      </c>
      <c r="H382" s="202">
        <v>50</v>
      </c>
      <c r="I382" s="270"/>
      <c r="J382" s="271"/>
      <c r="K382" s="272"/>
      <c r="L382" s="273"/>
      <c r="M382" s="207"/>
      <c r="N382" s="208" t="s">
        <v>54</v>
      </c>
      <c r="O382" s="209" t="s">
        <v>55</v>
      </c>
      <c r="P382" s="210"/>
    </row>
    <row r="383" spans="1:16" ht="76.5" x14ac:dyDescent="0.2">
      <c r="A383" s="86" t="s">
        <v>1034</v>
      </c>
      <c r="B383" s="87" t="s">
        <v>34</v>
      </c>
      <c r="C383" s="242" t="s">
        <v>1074</v>
      </c>
      <c r="D383" s="243">
        <v>1876</v>
      </c>
      <c r="E383" s="244" t="s">
        <v>17</v>
      </c>
      <c r="F383" s="245" t="s">
        <v>1075</v>
      </c>
      <c r="G383" s="246" t="s">
        <v>1076</v>
      </c>
      <c r="H383" s="247">
        <v>100</v>
      </c>
      <c r="I383" s="248" t="s">
        <v>17</v>
      </c>
      <c r="J383" s="249" t="s">
        <v>1075</v>
      </c>
      <c r="K383" s="250">
        <v>100</v>
      </c>
      <c r="L383" s="251"/>
      <c r="M383" s="252" t="s">
        <v>1072</v>
      </c>
      <c r="N383" s="253"/>
      <c r="O383" s="254"/>
      <c r="P383" s="255"/>
    </row>
    <row r="384" spans="1:16" ht="45" x14ac:dyDescent="0.2">
      <c r="A384" s="86" t="s">
        <v>1034</v>
      </c>
      <c r="B384" s="87" t="s">
        <v>34</v>
      </c>
      <c r="C384" s="87" t="s">
        <v>1077</v>
      </c>
      <c r="D384" s="88">
        <v>817</v>
      </c>
      <c r="E384" s="145" t="s">
        <v>17</v>
      </c>
      <c r="F384" s="146" t="s">
        <v>1078</v>
      </c>
      <c r="G384" s="147" t="s">
        <v>1079</v>
      </c>
      <c r="H384" s="148">
        <v>100</v>
      </c>
      <c r="I384" s="149" t="s">
        <v>17</v>
      </c>
      <c r="J384" s="150" t="s">
        <v>1078</v>
      </c>
      <c r="K384" s="151">
        <v>100</v>
      </c>
      <c r="L384" s="152"/>
      <c r="M384" s="153"/>
      <c r="N384" s="154"/>
      <c r="O384" s="155"/>
      <c r="P384" s="156"/>
    </row>
    <row r="385" spans="1:16" x14ac:dyDescent="0.2">
      <c r="A385" s="86" t="s">
        <v>1034</v>
      </c>
      <c r="B385" s="87" t="s">
        <v>34</v>
      </c>
      <c r="C385" s="157" t="s">
        <v>1080</v>
      </c>
      <c r="D385" s="158">
        <v>666</v>
      </c>
      <c r="E385" s="159" t="s">
        <v>34</v>
      </c>
      <c r="F385" s="160" t="s">
        <v>34</v>
      </c>
      <c r="G385" s="161" t="s">
        <v>34</v>
      </c>
      <c r="H385" s="162" t="s">
        <v>34</v>
      </c>
      <c r="I385" s="163" t="s">
        <v>34</v>
      </c>
      <c r="J385" s="164" t="s">
        <v>34</v>
      </c>
      <c r="K385" s="165" t="s">
        <v>34</v>
      </c>
      <c r="L385" s="166"/>
      <c r="M385" s="167"/>
      <c r="N385" s="168"/>
      <c r="O385" s="169"/>
      <c r="P385" s="170"/>
    </row>
    <row r="386" spans="1:16" ht="33.75" x14ac:dyDescent="0.2">
      <c r="A386" s="86" t="s">
        <v>1034</v>
      </c>
      <c r="B386" s="87" t="s">
        <v>34</v>
      </c>
      <c r="C386" s="211" t="s">
        <v>1081</v>
      </c>
      <c r="D386" s="212">
        <v>2238</v>
      </c>
      <c r="E386" s="213" t="s">
        <v>17</v>
      </c>
      <c r="F386" s="214" t="s">
        <v>1082</v>
      </c>
      <c r="G386" s="215" t="s">
        <v>1083</v>
      </c>
      <c r="H386" s="216">
        <v>100</v>
      </c>
      <c r="I386" s="217" t="s">
        <v>17</v>
      </c>
      <c r="J386" s="218" t="s">
        <v>1082</v>
      </c>
      <c r="K386" s="219">
        <v>100</v>
      </c>
      <c r="L386" s="220"/>
      <c r="M386" s="221"/>
      <c r="N386" s="222"/>
      <c r="O386" s="223"/>
      <c r="P386" s="224"/>
    </row>
    <row r="387" spans="1:16" ht="38.25" x14ac:dyDescent="0.2">
      <c r="A387" s="86" t="s">
        <v>1034</v>
      </c>
      <c r="B387" s="87" t="s">
        <v>34</v>
      </c>
      <c r="C387" s="87" t="s">
        <v>1084</v>
      </c>
      <c r="D387" s="88">
        <v>2750</v>
      </c>
      <c r="E387" s="225" t="s">
        <v>17</v>
      </c>
      <c r="F387" s="226" t="s">
        <v>1085</v>
      </c>
      <c r="G387" s="227" t="s">
        <v>1086</v>
      </c>
      <c r="H387" s="228">
        <v>100</v>
      </c>
      <c r="I387" s="229" t="s">
        <v>17</v>
      </c>
      <c r="J387" s="230" t="s">
        <v>1085</v>
      </c>
      <c r="K387" s="231">
        <v>100</v>
      </c>
      <c r="L387" s="232"/>
      <c r="M387" s="603" t="s">
        <v>1087</v>
      </c>
      <c r="N387" s="234"/>
      <c r="O387" s="235"/>
      <c r="P387" s="236" t="s">
        <v>44</v>
      </c>
    </row>
    <row r="388" spans="1:16" ht="13.5" thickBot="1" x14ac:dyDescent="0.25">
      <c r="A388" s="392" t="s">
        <v>1034</v>
      </c>
      <c r="B388" s="519" t="s">
        <v>34</v>
      </c>
      <c r="C388" s="197" t="s">
        <v>34</v>
      </c>
      <c r="D388" s="198" t="s">
        <v>45</v>
      </c>
      <c r="E388" s="199" t="s">
        <v>17</v>
      </c>
      <c r="F388" s="200" t="s">
        <v>1088</v>
      </c>
      <c r="G388" s="201" t="s">
        <v>1089</v>
      </c>
      <c r="H388" s="202">
        <v>50</v>
      </c>
      <c r="I388" s="270"/>
      <c r="J388" s="271"/>
      <c r="K388" s="272"/>
      <c r="L388" s="273"/>
      <c r="M388" s="207"/>
      <c r="N388" s="208" t="s">
        <v>54</v>
      </c>
      <c r="O388" s="209" t="s">
        <v>55</v>
      </c>
      <c r="P388" s="210"/>
    </row>
    <row r="389" spans="1:16" ht="33.75" x14ac:dyDescent="0.2">
      <c r="A389" s="86" t="s">
        <v>1034</v>
      </c>
      <c r="B389" s="87" t="s">
        <v>1090</v>
      </c>
      <c r="C389" s="131" t="s">
        <v>1091</v>
      </c>
      <c r="D389" s="132">
        <v>1992</v>
      </c>
      <c r="E389" s="133" t="s">
        <v>17</v>
      </c>
      <c r="F389" s="134" t="s">
        <v>1092</v>
      </c>
      <c r="G389" s="135" t="s">
        <v>1093</v>
      </c>
      <c r="H389" s="136">
        <v>100</v>
      </c>
      <c r="I389" s="137" t="s">
        <v>17</v>
      </c>
      <c r="J389" s="138" t="s">
        <v>1092</v>
      </c>
      <c r="K389" s="139">
        <v>100</v>
      </c>
      <c r="L389" s="140"/>
      <c r="M389" s="141"/>
      <c r="N389" s="142"/>
      <c r="O389" s="143"/>
      <c r="P389" s="144"/>
    </row>
    <row r="390" spans="1:16" ht="33.75" x14ac:dyDescent="0.2">
      <c r="A390" s="86" t="s">
        <v>1034</v>
      </c>
      <c r="B390" s="87" t="s">
        <v>34</v>
      </c>
      <c r="C390" s="87" t="s">
        <v>1094</v>
      </c>
      <c r="D390" s="88">
        <v>5036</v>
      </c>
      <c r="E390" s="225" t="s">
        <v>17</v>
      </c>
      <c r="F390" s="226" t="s">
        <v>1095</v>
      </c>
      <c r="G390" s="227" t="s">
        <v>1096</v>
      </c>
      <c r="H390" s="228">
        <v>100</v>
      </c>
      <c r="I390" s="229" t="s">
        <v>17</v>
      </c>
      <c r="J390" s="230" t="s">
        <v>1095</v>
      </c>
      <c r="K390" s="231">
        <v>100</v>
      </c>
      <c r="L390" s="232"/>
      <c r="M390" s="233"/>
      <c r="N390" s="234"/>
      <c r="O390" s="235"/>
      <c r="P390" s="236" t="s">
        <v>44</v>
      </c>
    </row>
    <row r="391" spans="1:16" x14ac:dyDescent="0.2">
      <c r="A391" s="86" t="s">
        <v>1034</v>
      </c>
      <c r="B391" s="87" t="s">
        <v>34</v>
      </c>
      <c r="C391" s="87" t="s">
        <v>34</v>
      </c>
      <c r="D391" s="88" t="s">
        <v>45</v>
      </c>
      <c r="E391" s="102" t="s">
        <v>17</v>
      </c>
      <c r="F391" s="103" t="s">
        <v>1097</v>
      </c>
      <c r="G391" s="104" t="s">
        <v>1098</v>
      </c>
      <c r="H391" s="105">
        <v>100</v>
      </c>
      <c r="I391" s="106" t="s">
        <v>17</v>
      </c>
      <c r="J391" s="107" t="s">
        <v>1097</v>
      </c>
      <c r="K391" s="108">
        <v>100</v>
      </c>
      <c r="L391" s="109"/>
      <c r="M391" s="110"/>
      <c r="N391" s="111"/>
      <c r="O391" s="112"/>
      <c r="P391" s="113"/>
    </row>
    <row r="392" spans="1:16" x14ac:dyDescent="0.2">
      <c r="A392" s="86" t="s">
        <v>1034</v>
      </c>
      <c r="B392" s="87" t="s">
        <v>34</v>
      </c>
      <c r="C392" s="197" t="s">
        <v>34</v>
      </c>
      <c r="D392" s="198" t="s">
        <v>45</v>
      </c>
      <c r="E392" s="199" t="s">
        <v>17</v>
      </c>
      <c r="F392" s="200" t="s">
        <v>1099</v>
      </c>
      <c r="G392" s="201" t="s">
        <v>129</v>
      </c>
      <c r="H392" s="202">
        <v>50</v>
      </c>
      <c r="I392" s="270"/>
      <c r="J392" s="271"/>
      <c r="K392" s="272"/>
      <c r="L392" s="273"/>
      <c r="M392" s="207"/>
      <c r="N392" s="208" t="s">
        <v>54</v>
      </c>
      <c r="O392" s="209" t="s">
        <v>55</v>
      </c>
      <c r="P392" s="210"/>
    </row>
    <row r="393" spans="1:16" ht="33.75" x14ac:dyDescent="0.2">
      <c r="A393" s="86" t="s">
        <v>1034</v>
      </c>
      <c r="B393" s="87" t="s">
        <v>34</v>
      </c>
      <c r="C393" s="87" t="s">
        <v>1100</v>
      </c>
      <c r="D393" s="88">
        <v>4095</v>
      </c>
      <c r="E393" s="225" t="s">
        <v>17</v>
      </c>
      <c r="F393" s="226" t="s">
        <v>1101</v>
      </c>
      <c r="G393" s="227" t="s">
        <v>1102</v>
      </c>
      <c r="H393" s="228">
        <v>100</v>
      </c>
      <c r="I393" s="229" t="s">
        <v>17</v>
      </c>
      <c r="J393" s="230" t="s">
        <v>1101</v>
      </c>
      <c r="K393" s="231">
        <v>100</v>
      </c>
      <c r="L393" s="232"/>
      <c r="M393" s="233"/>
      <c r="N393" s="234"/>
      <c r="O393" s="235"/>
      <c r="P393" s="236"/>
    </row>
    <row r="394" spans="1:16" x14ac:dyDescent="0.2">
      <c r="A394" s="86" t="s">
        <v>1034</v>
      </c>
      <c r="B394" s="87" t="s">
        <v>34</v>
      </c>
      <c r="C394" s="197" t="s">
        <v>34</v>
      </c>
      <c r="D394" s="198" t="s">
        <v>45</v>
      </c>
      <c r="E394" s="199" t="s">
        <v>17</v>
      </c>
      <c r="F394" s="200" t="s">
        <v>1103</v>
      </c>
      <c r="G394" s="201" t="s">
        <v>1104</v>
      </c>
      <c r="H394" s="202">
        <v>100</v>
      </c>
      <c r="I394" s="270" t="s">
        <v>17</v>
      </c>
      <c r="J394" s="271" t="s">
        <v>1103</v>
      </c>
      <c r="K394" s="272">
        <v>100</v>
      </c>
      <c r="L394" s="273"/>
      <c r="M394" s="207"/>
      <c r="N394" s="208"/>
      <c r="O394" s="209"/>
      <c r="P394" s="210"/>
    </row>
    <row r="395" spans="1:16" x14ac:dyDescent="0.2">
      <c r="A395" s="86" t="s">
        <v>1034</v>
      </c>
      <c r="B395" s="87" t="s">
        <v>34</v>
      </c>
      <c r="C395" s="242" t="s">
        <v>1105</v>
      </c>
      <c r="D395" s="243">
        <v>2147</v>
      </c>
      <c r="E395" s="244" t="s">
        <v>17</v>
      </c>
      <c r="F395" s="245" t="s">
        <v>1106</v>
      </c>
      <c r="G395" s="246" t="s">
        <v>1107</v>
      </c>
      <c r="H395" s="247">
        <v>100</v>
      </c>
      <c r="I395" s="248" t="s">
        <v>17</v>
      </c>
      <c r="J395" s="249" t="s">
        <v>1106</v>
      </c>
      <c r="K395" s="250">
        <v>100</v>
      </c>
      <c r="L395" s="251"/>
      <c r="M395" s="252"/>
      <c r="N395" s="253"/>
      <c r="O395" s="254"/>
      <c r="P395" s="255"/>
    </row>
    <row r="396" spans="1:16" x14ac:dyDescent="0.2">
      <c r="A396" s="86" t="s">
        <v>1034</v>
      </c>
      <c r="B396" s="87" t="s">
        <v>34</v>
      </c>
      <c r="C396" s="87" t="s">
        <v>1108</v>
      </c>
      <c r="D396" s="88">
        <v>3257</v>
      </c>
      <c r="E396" s="225" t="s">
        <v>17</v>
      </c>
      <c r="F396" s="226" t="s">
        <v>1109</v>
      </c>
      <c r="G396" s="227" t="s">
        <v>1110</v>
      </c>
      <c r="H396" s="228">
        <v>100</v>
      </c>
      <c r="I396" s="229" t="s">
        <v>17</v>
      </c>
      <c r="J396" s="230" t="s">
        <v>1109</v>
      </c>
      <c r="K396" s="231">
        <v>100</v>
      </c>
      <c r="L396" s="232"/>
      <c r="M396" s="233"/>
      <c r="N396" s="234"/>
      <c r="O396" s="235"/>
      <c r="P396" s="236"/>
    </row>
    <row r="397" spans="1:16" x14ac:dyDescent="0.2">
      <c r="A397" s="86" t="s">
        <v>1034</v>
      </c>
      <c r="B397" s="87" t="s">
        <v>34</v>
      </c>
      <c r="C397" s="197" t="s">
        <v>34</v>
      </c>
      <c r="D397" s="198" t="s">
        <v>45</v>
      </c>
      <c r="E397" s="199" t="s">
        <v>17</v>
      </c>
      <c r="F397" s="200" t="s">
        <v>1111</v>
      </c>
      <c r="G397" s="201" t="s">
        <v>1112</v>
      </c>
      <c r="H397" s="202">
        <v>50</v>
      </c>
      <c r="I397" s="270" t="s">
        <v>17</v>
      </c>
      <c r="J397" s="271" t="s">
        <v>1111</v>
      </c>
      <c r="K397" s="272">
        <v>50</v>
      </c>
      <c r="L397" s="273"/>
      <c r="M397" s="207"/>
      <c r="N397" s="208"/>
      <c r="O397" s="209"/>
      <c r="P397" s="210"/>
    </row>
    <row r="398" spans="1:16" ht="45" x14ac:dyDescent="0.2">
      <c r="A398" s="86" t="s">
        <v>1034</v>
      </c>
      <c r="B398" s="87" t="s">
        <v>34</v>
      </c>
      <c r="C398" s="87" t="s">
        <v>1113</v>
      </c>
      <c r="D398" s="88">
        <v>3083</v>
      </c>
      <c r="E398" s="225" t="s">
        <v>17</v>
      </c>
      <c r="F398" s="226" t="s">
        <v>1114</v>
      </c>
      <c r="G398" s="227" t="s">
        <v>1115</v>
      </c>
      <c r="H398" s="228">
        <v>100</v>
      </c>
      <c r="I398" s="229" t="s">
        <v>17</v>
      </c>
      <c r="J398" s="230" t="s">
        <v>1114</v>
      </c>
      <c r="K398" s="231">
        <v>100</v>
      </c>
      <c r="L398" s="232"/>
      <c r="M398" s="233"/>
      <c r="N398" s="234"/>
      <c r="O398" s="235"/>
      <c r="P398" s="236"/>
    </row>
    <row r="399" spans="1:16" ht="56.25" x14ac:dyDescent="0.2">
      <c r="A399" s="86" t="s">
        <v>1034</v>
      </c>
      <c r="B399" s="87" t="s">
        <v>34</v>
      </c>
      <c r="C399" s="359" t="s">
        <v>34</v>
      </c>
      <c r="D399" s="360" t="s">
        <v>45</v>
      </c>
      <c r="E399" s="145" t="s">
        <v>17</v>
      </c>
      <c r="F399" s="146" t="s">
        <v>1116</v>
      </c>
      <c r="G399" s="147" t="s">
        <v>1117</v>
      </c>
      <c r="H399" s="148">
        <v>100</v>
      </c>
      <c r="I399" s="149" t="s">
        <v>17</v>
      </c>
      <c r="J399" s="150" t="s">
        <v>1116</v>
      </c>
      <c r="K399" s="151">
        <v>100</v>
      </c>
      <c r="L399" s="152"/>
      <c r="M399" s="153"/>
      <c r="N399" s="154"/>
      <c r="O399" s="155"/>
      <c r="P399" s="156"/>
    </row>
    <row r="400" spans="1:16" ht="13.5" thickBot="1" x14ac:dyDescent="0.25">
      <c r="A400" s="115" t="s">
        <v>1034</v>
      </c>
      <c r="B400" s="116" t="s">
        <v>34</v>
      </c>
      <c r="C400" s="256" t="s">
        <v>1118</v>
      </c>
      <c r="D400" s="257">
        <v>1062</v>
      </c>
      <c r="E400" s="258" t="s">
        <v>34</v>
      </c>
      <c r="F400" s="259" t="s">
        <v>34</v>
      </c>
      <c r="G400" s="260" t="s">
        <v>34</v>
      </c>
      <c r="H400" s="261" t="s">
        <v>34</v>
      </c>
      <c r="I400" s="262" t="s">
        <v>34</v>
      </c>
      <c r="J400" s="263" t="s">
        <v>34</v>
      </c>
      <c r="K400" s="264" t="s">
        <v>34</v>
      </c>
      <c r="L400" s="265"/>
      <c r="M400" s="266"/>
      <c r="N400" s="267"/>
      <c r="O400" s="268"/>
      <c r="P400" s="269"/>
    </row>
    <row r="401" spans="1:16" ht="51" x14ac:dyDescent="0.2">
      <c r="A401" s="86" t="s">
        <v>1034</v>
      </c>
      <c r="B401" s="87" t="s">
        <v>1119</v>
      </c>
      <c r="C401" s="87" t="s">
        <v>1120</v>
      </c>
      <c r="D401" s="88">
        <v>3931</v>
      </c>
      <c r="E401" s="185" t="s">
        <v>17</v>
      </c>
      <c r="F401" s="186" t="s">
        <v>1121</v>
      </c>
      <c r="G401" s="187" t="s">
        <v>1122</v>
      </c>
      <c r="H401" s="188">
        <v>100</v>
      </c>
      <c r="I401" s="189" t="s">
        <v>17</v>
      </c>
      <c r="J401" s="190" t="s">
        <v>1121</v>
      </c>
      <c r="K401" s="191">
        <v>100</v>
      </c>
      <c r="L401" s="192"/>
      <c r="M401" s="193" t="s">
        <v>1123</v>
      </c>
      <c r="N401" s="194"/>
      <c r="O401" s="195"/>
      <c r="P401" s="196" t="s">
        <v>44</v>
      </c>
    </row>
    <row r="402" spans="1:16" ht="25.5" x14ac:dyDescent="0.2">
      <c r="A402" s="86" t="s">
        <v>1034</v>
      </c>
      <c r="B402" s="87" t="s">
        <v>34</v>
      </c>
      <c r="C402" s="87" t="s">
        <v>34</v>
      </c>
      <c r="D402" s="88" t="s">
        <v>45</v>
      </c>
      <c r="E402" s="102" t="s">
        <v>17</v>
      </c>
      <c r="F402" s="103" t="s">
        <v>1124</v>
      </c>
      <c r="G402" s="104" t="s">
        <v>1125</v>
      </c>
      <c r="H402" s="105">
        <v>100</v>
      </c>
      <c r="I402" s="106" t="s">
        <v>17</v>
      </c>
      <c r="J402" s="107" t="s">
        <v>1124</v>
      </c>
      <c r="K402" s="108">
        <v>100</v>
      </c>
      <c r="L402" s="109"/>
      <c r="M402" s="110"/>
      <c r="N402" s="111"/>
      <c r="O402" s="112"/>
      <c r="P402" s="113"/>
    </row>
    <row r="403" spans="1:16" ht="25.5" x14ac:dyDescent="0.2">
      <c r="A403" s="86" t="s">
        <v>1034</v>
      </c>
      <c r="B403" s="87" t="s">
        <v>34</v>
      </c>
      <c r="C403" s="498" t="s">
        <v>34</v>
      </c>
      <c r="D403" s="499" t="s">
        <v>45</v>
      </c>
      <c r="E403" s="102" t="s">
        <v>17</v>
      </c>
      <c r="F403" s="103" t="s">
        <v>1126</v>
      </c>
      <c r="G403" s="104" t="s">
        <v>1127</v>
      </c>
      <c r="H403" s="105">
        <v>50</v>
      </c>
      <c r="I403" s="106"/>
      <c r="J403" s="107"/>
      <c r="K403" s="108"/>
      <c r="L403" s="109"/>
      <c r="M403" s="110"/>
      <c r="N403" s="111" t="s">
        <v>54</v>
      </c>
      <c r="O403" s="112" t="s">
        <v>55</v>
      </c>
      <c r="P403" s="113"/>
    </row>
    <row r="404" spans="1:16" ht="140.25" x14ac:dyDescent="0.2">
      <c r="A404" s="86" t="s">
        <v>1034</v>
      </c>
      <c r="B404" s="87" t="s">
        <v>34</v>
      </c>
      <c r="C404" s="197" t="s">
        <v>1128</v>
      </c>
      <c r="D404" s="198">
        <v>1255</v>
      </c>
      <c r="E404" s="288" t="s">
        <v>17</v>
      </c>
      <c r="F404" s="289" t="s">
        <v>1129</v>
      </c>
      <c r="G404" s="290" t="s">
        <v>1130</v>
      </c>
      <c r="H404" s="291">
        <v>100</v>
      </c>
      <c r="I404" s="292" t="s">
        <v>17</v>
      </c>
      <c r="J404" s="293" t="s">
        <v>1129</v>
      </c>
      <c r="K404" s="294">
        <v>100</v>
      </c>
      <c r="L404" s="295"/>
      <c r="M404" s="296" t="s">
        <v>1131</v>
      </c>
      <c r="N404" s="297"/>
      <c r="O404" s="298"/>
      <c r="P404" s="299" t="s">
        <v>44</v>
      </c>
    </row>
    <row r="405" spans="1:16" ht="51" x14ac:dyDescent="0.2">
      <c r="A405" s="86" t="s">
        <v>1034</v>
      </c>
      <c r="B405" s="87" t="s">
        <v>34</v>
      </c>
      <c r="C405" s="87" t="s">
        <v>1132</v>
      </c>
      <c r="D405" s="88">
        <v>2788</v>
      </c>
      <c r="E405" s="225" t="s">
        <v>17</v>
      </c>
      <c r="F405" s="226" t="s">
        <v>1133</v>
      </c>
      <c r="G405" s="227" t="s">
        <v>1134</v>
      </c>
      <c r="H405" s="228">
        <v>100</v>
      </c>
      <c r="I405" s="229" t="s">
        <v>17</v>
      </c>
      <c r="J405" s="230" t="s">
        <v>1133</v>
      </c>
      <c r="K405" s="231">
        <v>100</v>
      </c>
      <c r="L405" s="232"/>
      <c r="M405" s="233" t="s">
        <v>1135</v>
      </c>
      <c r="N405" s="234"/>
      <c r="O405" s="235"/>
      <c r="P405" s="236" t="s">
        <v>44</v>
      </c>
    </row>
    <row r="406" spans="1:16" ht="25.5" x14ac:dyDescent="0.2">
      <c r="A406" s="86" t="s">
        <v>1034</v>
      </c>
      <c r="B406" s="87" t="s">
        <v>34</v>
      </c>
      <c r="C406" s="197" t="s">
        <v>34</v>
      </c>
      <c r="D406" s="198" t="s">
        <v>45</v>
      </c>
      <c r="E406" s="199" t="s">
        <v>17</v>
      </c>
      <c r="F406" s="200" t="s">
        <v>1136</v>
      </c>
      <c r="G406" s="201" t="s">
        <v>1137</v>
      </c>
      <c r="H406" s="202">
        <v>50</v>
      </c>
      <c r="I406" s="270"/>
      <c r="J406" s="271"/>
      <c r="K406" s="272"/>
      <c r="L406" s="273"/>
      <c r="M406" s="207"/>
      <c r="N406" s="208" t="s">
        <v>54</v>
      </c>
      <c r="O406" s="209" t="s">
        <v>55</v>
      </c>
      <c r="P406" s="210"/>
    </row>
    <row r="407" spans="1:16" ht="128.25" thickBot="1" x14ac:dyDescent="0.25">
      <c r="A407" s="86" t="s">
        <v>1034</v>
      </c>
      <c r="B407" s="87" t="s">
        <v>34</v>
      </c>
      <c r="C407" s="329" t="s">
        <v>1138</v>
      </c>
      <c r="D407" s="330">
        <v>2180</v>
      </c>
      <c r="E407" s="344" t="s">
        <v>17</v>
      </c>
      <c r="F407" s="345" t="s">
        <v>1139</v>
      </c>
      <c r="G407" s="346" t="s">
        <v>1140</v>
      </c>
      <c r="H407" s="347">
        <v>100</v>
      </c>
      <c r="I407" s="348" t="s">
        <v>17</v>
      </c>
      <c r="J407" s="349" t="s">
        <v>1139</v>
      </c>
      <c r="K407" s="350">
        <v>100</v>
      </c>
      <c r="L407" s="351"/>
      <c r="M407" s="352" t="s">
        <v>1141</v>
      </c>
      <c r="N407" s="353"/>
      <c r="O407" s="354"/>
      <c r="P407" s="355" t="s">
        <v>44</v>
      </c>
    </row>
    <row r="408" spans="1:16" ht="21.75" thickTop="1" thickBot="1" x14ac:dyDescent="0.25">
      <c r="A408" s="312" t="s">
        <v>1142</v>
      </c>
      <c r="B408" s="313"/>
      <c r="C408" s="314"/>
      <c r="D408" s="315" t="s">
        <v>31</v>
      </c>
      <c r="E408" s="316"/>
      <c r="F408" s="314" t="s">
        <v>32</v>
      </c>
      <c r="G408" s="317"/>
      <c r="H408" s="318">
        <f>SUM(H409:H436)/100</f>
        <v>20.25</v>
      </c>
      <c r="I408" s="319"/>
      <c r="J408" s="320" t="s">
        <v>33</v>
      </c>
      <c r="K408" s="318">
        <f>SUM(K409:K436)/100</f>
        <v>16.75</v>
      </c>
      <c r="L408" s="321"/>
      <c r="M408" s="322" t="str">
        <f>VLOOKUP(A408,[5]Zähl!B$10:U$61,10)</f>
        <v/>
      </c>
      <c r="N408" s="323" t="str">
        <f>IF(ABS(K408-VLOOKUP(A408,[5]Zielzahlen!B$3:L$53,2))&lt;0.01,"","Differenz: "&amp;TEXT(K408-VLOOKUP(A408,[5]Zielzahlen!B$3:L$53,2),"0,00"))</f>
        <v/>
      </c>
      <c r="O408" s="324">
        <f>VLOOKUP(A408,[5]Zielzahlen!B$3:L$53,3)</f>
        <v>0</v>
      </c>
      <c r="P408" s="325"/>
    </row>
    <row r="409" spans="1:16" ht="115.5" thickTop="1" x14ac:dyDescent="0.2">
      <c r="A409" s="86" t="s">
        <v>1142</v>
      </c>
      <c r="B409" s="87" t="s">
        <v>1143</v>
      </c>
      <c r="C409" s="197" t="s">
        <v>1144</v>
      </c>
      <c r="D409" s="198">
        <v>934</v>
      </c>
      <c r="E409" s="288" t="s">
        <v>17</v>
      </c>
      <c r="F409" s="289" t="s">
        <v>1145</v>
      </c>
      <c r="G409" s="290" t="s">
        <v>1146</v>
      </c>
      <c r="H409" s="291">
        <v>100</v>
      </c>
      <c r="I409" s="292" t="s">
        <v>17</v>
      </c>
      <c r="J409" s="293" t="s">
        <v>1145</v>
      </c>
      <c r="K409" s="294">
        <v>100</v>
      </c>
      <c r="L409" s="295"/>
      <c r="M409" s="296" t="s">
        <v>1147</v>
      </c>
      <c r="N409" s="208"/>
      <c r="O409" s="209"/>
      <c r="P409" s="299" t="s">
        <v>1148</v>
      </c>
    </row>
    <row r="410" spans="1:16" ht="33.75" x14ac:dyDescent="0.2">
      <c r="A410" s="86" t="s">
        <v>1142</v>
      </c>
      <c r="B410" s="87" t="s">
        <v>34</v>
      </c>
      <c r="C410" s="242" t="s">
        <v>1149</v>
      </c>
      <c r="D410" s="243">
        <v>1828</v>
      </c>
      <c r="E410" s="244" t="s">
        <v>17</v>
      </c>
      <c r="F410" s="245" t="s">
        <v>1150</v>
      </c>
      <c r="G410" s="246" t="s">
        <v>1151</v>
      </c>
      <c r="H410" s="247">
        <v>100</v>
      </c>
      <c r="I410" s="248" t="s">
        <v>17</v>
      </c>
      <c r="J410" s="249" t="s">
        <v>1150</v>
      </c>
      <c r="K410" s="250">
        <v>100</v>
      </c>
      <c r="L410" s="251"/>
      <c r="M410" s="252" t="s">
        <v>215</v>
      </c>
      <c r="N410" s="253"/>
      <c r="O410" s="254"/>
      <c r="P410" s="255" t="s">
        <v>44</v>
      </c>
    </row>
    <row r="411" spans="1:16" ht="33.75" x14ac:dyDescent="0.2">
      <c r="A411" s="86" t="s">
        <v>1142</v>
      </c>
      <c r="B411" s="87" t="s">
        <v>34</v>
      </c>
      <c r="C411" s="87" t="s">
        <v>1152</v>
      </c>
      <c r="D411" s="88">
        <v>2867</v>
      </c>
      <c r="E411" s="225" t="s">
        <v>17</v>
      </c>
      <c r="F411" s="226" t="s">
        <v>1153</v>
      </c>
      <c r="G411" s="227" t="s">
        <v>1154</v>
      </c>
      <c r="H411" s="228">
        <v>100</v>
      </c>
      <c r="I411" s="229" t="s">
        <v>17</v>
      </c>
      <c r="J411" s="230" t="s">
        <v>1153</v>
      </c>
      <c r="K411" s="231">
        <v>100</v>
      </c>
      <c r="L411" s="232"/>
      <c r="M411" s="233"/>
      <c r="N411" s="234"/>
      <c r="O411" s="235"/>
      <c r="P411" s="236" t="s">
        <v>44</v>
      </c>
    </row>
    <row r="412" spans="1:16" ht="38.25" x14ac:dyDescent="0.2">
      <c r="A412" s="86" t="s">
        <v>1142</v>
      </c>
      <c r="B412" s="87" t="s">
        <v>34</v>
      </c>
      <c r="C412" s="197" t="s">
        <v>34</v>
      </c>
      <c r="D412" s="198" t="s">
        <v>45</v>
      </c>
      <c r="E412" s="199" t="s">
        <v>17</v>
      </c>
      <c r="F412" s="200" t="s">
        <v>1155</v>
      </c>
      <c r="G412" s="201" t="s">
        <v>1156</v>
      </c>
      <c r="H412" s="202">
        <v>75</v>
      </c>
      <c r="I412" s="270" t="s">
        <v>17</v>
      </c>
      <c r="J412" s="271" t="s">
        <v>1155</v>
      </c>
      <c r="K412" s="272">
        <v>50</v>
      </c>
      <c r="L412" s="273"/>
      <c r="M412" s="207" t="s">
        <v>215</v>
      </c>
      <c r="N412" s="208" t="s">
        <v>171</v>
      </c>
      <c r="O412" s="209" t="s">
        <v>55</v>
      </c>
      <c r="P412" s="210"/>
    </row>
    <row r="413" spans="1:16" ht="38.25" x14ac:dyDescent="0.2">
      <c r="A413" s="86" t="s">
        <v>1142</v>
      </c>
      <c r="B413" s="87" t="s">
        <v>34</v>
      </c>
      <c r="C413" s="332" t="s">
        <v>1157</v>
      </c>
      <c r="D413" s="333">
        <v>1219</v>
      </c>
      <c r="E413" s="344" t="s">
        <v>17</v>
      </c>
      <c r="F413" s="345" t="s">
        <v>1158</v>
      </c>
      <c r="G413" s="346" t="s">
        <v>1159</v>
      </c>
      <c r="H413" s="347">
        <v>100</v>
      </c>
      <c r="I413" s="348" t="s">
        <v>17</v>
      </c>
      <c r="J413" s="349" t="s">
        <v>1160</v>
      </c>
      <c r="K413" s="350">
        <v>100</v>
      </c>
      <c r="L413" s="351"/>
      <c r="M413" s="352"/>
      <c r="N413" s="353"/>
      <c r="O413" s="354"/>
      <c r="P413" s="355"/>
    </row>
    <row r="414" spans="1:16" ht="13.5" thickBot="1" x14ac:dyDescent="0.25">
      <c r="A414" s="115" t="s">
        <v>1142</v>
      </c>
      <c r="B414" s="519" t="s">
        <v>34</v>
      </c>
      <c r="C414" s="116" t="s">
        <v>1161</v>
      </c>
      <c r="D414" s="237">
        <v>580</v>
      </c>
      <c r="E414" s="258"/>
      <c r="F414" s="259"/>
      <c r="G414" s="260"/>
      <c r="H414" s="261"/>
      <c r="I414" s="262"/>
      <c r="J414" s="263"/>
      <c r="K414" s="264"/>
      <c r="L414" s="265"/>
      <c r="M414" s="266"/>
      <c r="N414" s="267"/>
      <c r="O414" s="268"/>
      <c r="P414" s="269"/>
    </row>
    <row r="415" spans="1:16" ht="114.75" x14ac:dyDescent="0.2">
      <c r="A415" s="86" t="s">
        <v>1142</v>
      </c>
      <c r="B415" s="87" t="s">
        <v>1162</v>
      </c>
      <c r="C415" s="211" t="s">
        <v>1163</v>
      </c>
      <c r="D415" s="212">
        <v>1709</v>
      </c>
      <c r="E415" s="213" t="s">
        <v>17</v>
      </c>
      <c r="F415" s="214" t="s">
        <v>1164</v>
      </c>
      <c r="G415" s="215" t="s">
        <v>1165</v>
      </c>
      <c r="H415" s="216">
        <v>100</v>
      </c>
      <c r="I415" s="217" t="s">
        <v>17</v>
      </c>
      <c r="J415" s="218" t="s">
        <v>1164</v>
      </c>
      <c r="K415" s="219">
        <v>100</v>
      </c>
      <c r="L415" s="220"/>
      <c r="M415" s="446" t="s">
        <v>1166</v>
      </c>
      <c r="N415" s="447"/>
      <c r="O415" s="448"/>
      <c r="P415" s="449" t="s">
        <v>44</v>
      </c>
    </row>
    <row r="416" spans="1:16" ht="114.75" x14ac:dyDescent="0.2">
      <c r="A416" s="86" t="s">
        <v>1142</v>
      </c>
      <c r="B416" s="87" t="s">
        <v>34</v>
      </c>
      <c r="C416" s="87" t="s">
        <v>1167</v>
      </c>
      <c r="D416" s="88">
        <v>465</v>
      </c>
      <c r="E416" s="145" t="s">
        <v>17</v>
      </c>
      <c r="F416" s="146" t="s">
        <v>1168</v>
      </c>
      <c r="G416" s="147" t="s">
        <v>1169</v>
      </c>
      <c r="H416" s="148">
        <v>100</v>
      </c>
      <c r="I416" s="149" t="s">
        <v>17</v>
      </c>
      <c r="J416" s="150" t="s">
        <v>1168</v>
      </c>
      <c r="K416" s="151">
        <v>50</v>
      </c>
      <c r="L416" s="152"/>
      <c r="M416" s="153" t="s">
        <v>1166</v>
      </c>
      <c r="N416" s="154" t="s">
        <v>171</v>
      </c>
      <c r="O416" s="155" t="s">
        <v>55</v>
      </c>
      <c r="P416" s="156" t="s">
        <v>44</v>
      </c>
    </row>
    <row r="417" spans="1:16" x14ac:dyDescent="0.2">
      <c r="A417" s="86" t="s">
        <v>1142</v>
      </c>
      <c r="B417" s="87" t="s">
        <v>34</v>
      </c>
      <c r="C417" s="157" t="s">
        <v>1170</v>
      </c>
      <c r="D417" s="158">
        <v>340</v>
      </c>
      <c r="E417" s="159" t="s">
        <v>34</v>
      </c>
      <c r="F417" s="160" t="s">
        <v>34</v>
      </c>
      <c r="G417" s="161" t="s">
        <v>34</v>
      </c>
      <c r="H417" s="162" t="s">
        <v>34</v>
      </c>
      <c r="I417" s="163" t="s">
        <v>34</v>
      </c>
      <c r="J417" s="164" t="s">
        <v>34</v>
      </c>
      <c r="K417" s="165" t="s">
        <v>34</v>
      </c>
      <c r="L417" s="166"/>
      <c r="M417" s="167"/>
      <c r="N417" s="168"/>
      <c r="O417" s="169"/>
      <c r="P417" s="170"/>
    </row>
    <row r="418" spans="1:16" ht="45" x14ac:dyDescent="0.2">
      <c r="A418" s="86" t="s">
        <v>1142</v>
      </c>
      <c r="B418" s="87" t="s">
        <v>34</v>
      </c>
      <c r="C418" s="87" t="s">
        <v>1171</v>
      </c>
      <c r="D418" s="88">
        <v>969</v>
      </c>
      <c r="E418" s="145" t="s">
        <v>17</v>
      </c>
      <c r="F418" s="146" t="s">
        <v>1172</v>
      </c>
      <c r="G418" s="147" t="s">
        <v>1173</v>
      </c>
      <c r="H418" s="148">
        <v>100</v>
      </c>
      <c r="I418" s="149" t="s">
        <v>17</v>
      </c>
      <c r="J418" s="150" t="s">
        <v>1172</v>
      </c>
      <c r="K418" s="151">
        <v>100</v>
      </c>
      <c r="L418" s="152"/>
      <c r="M418" s="153" t="s">
        <v>1174</v>
      </c>
      <c r="N418" s="154"/>
      <c r="O418" s="155"/>
      <c r="P418" s="156"/>
    </row>
    <row r="419" spans="1:16" x14ac:dyDescent="0.2">
      <c r="A419" s="86" t="s">
        <v>1142</v>
      </c>
      <c r="B419" s="361" t="s">
        <v>34</v>
      </c>
      <c r="C419" s="157" t="s">
        <v>1175</v>
      </c>
      <c r="D419" s="158">
        <v>383</v>
      </c>
      <c r="E419" s="159" t="s">
        <v>34</v>
      </c>
      <c r="F419" s="160" t="s">
        <v>34</v>
      </c>
      <c r="G419" s="161" t="s">
        <v>34</v>
      </c>
      <c r="H419" s="162" t="s">
        <v>34</v>
      </c>
      <c r="I419" s="163" t="s">
        <v>34</v>
      </c>
      <c r="J419" s="164" t="s">
        <v>34</v>
      </c>
      <c r="K419" s="165" t="s">
        <v>34</v>
      </c>
      <c r="L419" s="166"/>
      <c r="M419" s="167"/>
      <c r="N419" s="168"/>
      <c r="O419" s="169"/>
      <c r="P419" s="170"/>
    </row>
    <row r="420" spans="1:16" ht="76.5" x14ac:dyDescent="0.2">
      <c r="A420" s="86" t="s">
        <v>1142</v>
      </c>
      <c r="B420" s="87" t="s">
        <v>34</v>
      </c>
      <c r="C420" s="87" t="s">
        <v>1176</v>
      </c>
      <c r="D420" s="88">
        <v>386</v>
      </c>
      <c r="E420" s="145" t="s">
        <v>17</v>
      </c>
      <c r="F420" s="146" t="s">
        <v>1177</v>
      </c>
      <c r="G420" s="147" t="s">
        <v>1178</v>
      </c>
      <c r="H420" s="148">
        <v>100</v>
      </c>
      <c r="I420" s="149" t="s">
        <v>17</v>
      </c>
      <c r="J420" s="150" t="s">
        <v>1177</v>
      </c>
      <c r="K420" s="151">
        <v>100</v>
      </c>
      <c r="L420" s="152"/>
      <c r="M420" s="153" t="s">
        <v>1179</v>
      </c>
      <c r="N420" s="154"/>
      <c r="O420" s="155"/>
      <c r="P420" s="156" t="s">
        <v>44</v>
      </c>
    </row>
    <row r="421" spans="1:16" x14ac:dyDescent="0.2">
      <c r="A421" s="86" t="s">
        <v>1142</v>
      </c>
      <c r="B421" s="87" t="s">
        <v>34</v>
      </c>
      <c r="C421" s="157" t="s">
        <v>1180</v>
      </c>
      <c r="D421" s="158">
        <v>384</v>
      </c>
      <c r="E421" s="159" t="s">
        <v>34</v>
      </c>
      <c r="F421" s="160" t="s">
        <v>34</v>
      </c>
      <c r="G421" s="161" t="s">
        <v>34</v>
      </c>
      <c r="H421" s="162" t="s">
        <v>34</v>
      </c>
      <c r="I421" s="163" t="s">
        <v>34</v>
      </c>
      <c r="J421" s="164" t="s">
        <v>34</v>
      </c>
      <c r="K421" s="165" t="s">
        <v>34</v>
      </c>
      <c r="L421" s="166"/>
      <c r="M421" s="167"/>
      <c r="N421" s="168"/>
      <c r="O421" s="169"/>
      <c r="P421" s="170"/>
    </row>
    <row r="422" spans="1:16" ht="89.25" x14ac:dyDescent="0.2">
      <c r="A422" s="86" t="s">
        <v>1142</v>
      </c>
      <c r="B422" s="87" t="s">
        <v>34</v>
      </c>
      <c r="C422" s="87" t="s">
        <v>1181</v>
      </c>
      <c r="D422" s="88">
        <v>956</v>
      </c>
      <c r="E422" s="145" t="s">
        <v>17</v>
      </c>
      <c r="F422" s="146" t="s">
        <v>1182</v>
      </c>
      <c r="G422" s="147" t="s">
        <v>1183</v>
      </c>
      <c r="H422" s="148">
        <v>100</v>
      </c>
      <c r="I422" s="149" t="s">
        <v>17</v>
      </c>
      <c r="J422" s="150" t="s">
        <v>1182</v>
      </c>
      <c r="K422" s="151">
        <v>100</v>
      </c>
      <c r="L422" s="152"/>
      <c r="M422" s="153" t="s">
        <v>1184</v>
      </c>
      <c r="N422" s="154"/>
      <c r="O422" s="155"/>
      <c r="P422" s="156"/>
    </row>
    <row r="423" spans="1:16" ht="13.5" thickBot="1" x14ac:dyDescent="0.25">
      <c r="A423" s="86" t="s">
        <v>1142</v>
      </c>
      <c r="B423" s="519" t="s">
        <v>34</v>
      </c>
      <c r="C423" s="157" t="s">
        <v>1185</v>
      </c>
      <c r="D423" s="158">
        <v>330</v>
      </c>
      <c r="E423" s="159" t="s">
        <v>34</v>
      </c>
      <c r="F423" s="160" t="s">
        <v>34</v>
      </c>
      <c r="G423" s="161" t="s">
        <v>34</v>
      </c>
      <c r="H423" s="162" t="s">
        <v>34</v>
      </c>
      <c r="I423" s="163" t="s">
        <v>34</v>
      </c>
      <c r="J423" s="164" t="s">
        <v>34</v>
      </c>
      <c r="K423" s="165" t="s">
        <v>34</v>
      </c>
      <c r="L423" s="166"/>
      <c r="M423" s="167"/>
      <c r="N423" s="168"/>
      <c r="O423" s="169"/>
      <c r="P423" s="170"/>
    </row>
    <row r="424" spans="1:16" ht="89.25" x14ac:dyDescent="0.2">
      <c r="A424" s="86" t="s">
        <v>1142</v>
      </c>
      <c r="B424" s="87" t="s">
        <v>1186</v>
      </c>
      <c r="C424" s="238" t="s">
        <v>1187</v>
      </c>
      <c r="D424" s="239">
        <v>1375</v>
      </c>
      <c r="E424" s="185" t="s">
        <v>17</v>
      </c>
      <c r="F424" s="186" t="s">
        <v>1188</v>
      </c>
      <c r="G424" s="187" t="s">
        <v>1189</v>
      </c>
      <c r="H424" s="188">
        <v>100</v>
      </c>
      <c r="I424" s="189" t="s">
        <v>17</v>
      </c>
      <c r="J424" s="190" t="s">
        <v>1188</v>
      </c>
      <c r="K424" s="191">
        <v>100</v>
      </c>
      <c r="L424" s="192"/>
      <c r="M424" s="193" t="s">
        <v>1190</v>
      </c>
      <c r="N424" s="194"/>
      <c r="O424" s="195"/>
      <c r="P424" s="196" t="s">
        <v>1191</v>
      </c>
    </row>
    <row r="425" spans="1:16" ht="89.25" x14ac:dyDescent="0.2">
      <c r="A425" s="86" t="s">
        <v>1142</v>
      </c>
      <c r="B425" s="87" t="s">
        <v>34</v>
      </c>
      <c r="C425" s="197" t="s">
        <v>1192</v>
      </c>
      <c r="D425" s="198">
        <v>691</v>
      </c>
      <c r="E425" s="288" t="s">
        <v>17</v>
      </c>
      <c r="F425" s="289" t="s">
        <v>1193</v>
      </c>
      <c r="G425" s="290" t="s">
        <v>1194</v>
      </c>
      <c r="H425" s="291">
        <v>100</v>
      </c>
      <c r="I425" s="292"/>
      <c r="J425" s="293"/>
      <c r="K425" s="294"/>
      <c r="L425" s="295"/>
      <c r="M425" s="296" t="s">
        <v>1195</v>
      </c>
      <c r="N425" s="297" t="s">
        <v>54</v>
      </c>
      <c r="O425" s="298" t="s">
        <v>55</v>
      </c>
      <c r="P425" s="299"/>
    </row>
    <row r="426" spans="1:16" x14ac:dyDescent="0.2">
      <c r="A426" s="86" t="s">
        <v>1142</v>
      </c>
      <c r="B426" s="87" t="s">
        <v>34</v>
      </c>
      <c r="C426" s="87" t="s">
        <v>1196</v>
      </c>
      <c r="D426" s="88">
        <v>2833</v>
      </c>
      <c r="E426" s="225" t="s">
        <v>40</v>
      </c>
      <c r="F426" s="226" t="s">
        <v>1197</v>
      </c>
      <c r="G426" s="227" t="s">
        <v>1198</v>
      </c>
      <c r="H426" s="228">
        <v>100</v>
      </c>
      <c r="I426" s="229" t="s">
        <v>40</v>
      </c>
      <c r="J426" s="230" t="s">
        <v>1197</v>
      </c>
      <c r="K426" s="231">
        <v>100</v>
      </c>
      <c r="L426" s="232"/>
      <c r="M426" s="233"/>
      <c r="N426" s="234"/>
      <c r="O426" s="235"/>
      <c r="P426" s="236"/>
    </row>
    <row r="427" spans="1:16" ht="38.25" x14ac:dyDescent="0.2">
      <c r="A427" s="86" t="s">
        <v>1142</v>
      </c>
      <c r="B427" s="87" t="s">
        <v>34</v>
      </c>
      <c r="C427" s="87" t="s">
        <v>34</v>
      </c>
      <c r="D427" s="88" t="s">
        <v>45</v>
      </c>
      <c r="E427" s="102" t="s">
        <v>46</v>
      </c>
      <c r="F427" s="103" t="s">
        <v>1199</v>
      </c>
      <c r="G427" s="104" t="s">
        <v>48</v>
      </c>
      <c r="H427" s="105">
        <v>100</v>
      </c>
      <c r="I427" s="106" t="s">
        <v>46</v>
      </c>
      <c r="J427" s="107" t="s">
        <v>1199</v>
      </c>
      <c r="K427" s="108">
        <v>75</v>
      </c>
      <c r="L427" s="109"/>
      <c r="M427" s="110"/>
      <c r="N427" s="111" t="s">
        <v>171</v>
      </c>
      <c r="O427" s="112" t="s">
        <v>55</v>
      </c>
      <c r="P427" s="113"/>
    </row>
    <row r="428" spans="1:16" ht="102" x14ac:dyDescent="0.2">
      <c r="A428" s="86" t="s">
        <v>1142</v>
      </c>
      <c r="B428" s="87" t="s">
        <v>34</v>
      </c>
      <c r="C428" s="87" t="s">
        <v>34</v>
      </c>
      <c r="D428" s="88" t="s">
        <v>45</v>
      </c>
      <c r="E428" s="300" t="s">
        <v>17</v>
      </c>
      <c r="F428" s="301" t="s">
        <v>1200</v>
      </c>
      <c r="G428" s="302" t="s">
        <v>1201</v>
      </c>
      <c r="H428" s="303">
        <v>100</v>
      </c>
      <c r="I428" s="304" t="s">
        <v>17</v>
      </c>
      <c r="J428" s="305" t="s">
        <v>1200</v>
      </c>
      <c r="K428" s="306">
        <v>100</v>
      </c>
      <c r="L428" s="307"/>
      <c r="M428" s="308" t="s">
        <v>1202</v>
      </c>
      <c r="N428" s="309"/>
      <c r="O428" s="310"/>
      <c r="P428" s="311" t="s">
        <v>1203</v>
      </c>
    </row>
    <row r="429" spans="1:16" ht="38.25" x14ac:dyDescent="0.2">
      <c r="A429" s="86" t="s">
        <v>1142</v>
      </c>
      <c r="B429" s="87" t="s">
        <v>34</v>
      </c>
      <c r="C429" s="335" t="s">
        <v>1204</v>
      </c>
      <c r="D429" s="336">
        <v>637</v>
      </c>
      <c r="E429" s="199" t="s">
        <v>17</v>
      </c>
      <c r="F429" s="200" t="s">
        <v>1205</v>
      </c>
      <c r="G429" s="201" t="s">
        <v>1206</v>
      </c>
      <c r="H429" s="202">
        <v>50</v>
      </c>
      <c r="I429" s="270"/>
      <c r="J429" s="271"/>
      <c r="K429" s="272"/>
      <c r="L429" s="273"/>
      <c r="M429" s="207" t="s">
        <v>1202</v>
      </c>
      <c r="N429" s="208" t="s">
        <v>54</v>
      </c>
      <c r="O429" s="209" t="s">
        <v>55</v>
      </c>
      <c r="P429" s="210"/>
    </row>
    <row r="430" spans="1:16" ht="102" x14ac:dyDescent="0.2">
      <c r="A430" s="86" t="s">
        <v>1142</v>
      </c>
      <c r="B430" s="87" t="s">
        <v>34</v>
      </c>
      <c r="C430" s="408" t="s">
        <v>1207</v>
      </c>
      <c r="D430" s="409">
        <v>1106</v>
      </c>
      <c r="E430" s="410" t="s">
        <v>17</v>
      </c>
      <c r="F430" s="411" t="s">
        <v>1208</v>
      </c>
      <c r="G430" s="412" t="s">
        <v>1209</v>
      </c>
      <c r="H430" s="413">
        <v>100</v>
      </c>
      <c r="I430" s="414" t="s">
        <v>17</v>
      </c>
      <c r="J430" s="415" t="s">
        <v>1208</v>
      </c>
      <c r="K430" s="416">
        <v>100</v>
      </c>
      <c r="L430" s="417"/>
      <c r="M430" s="418" t="s">
        <v>1210</v>
      </c>
      <c r="N430" s="419"/>
      <c r="O430" s="420"/>
      <c r="P430" s="421" t="s">
        <v>1211</v>
      </c>
    </row>
    <row r="431" spans="1:16" ht="56.25" x14ac:dyDescent="0.2">
      <c r="A431" s="86" t="s">
        <v>1142</v>
      </c>
      <c r="B431" s="87" t="s">
        <v>34</v>
      </c>
      <c r="C431" s="87" t="s">
        <v>1212</v>
      </c>
      <c r="D431" s="88">
        <v>628</v>
      </c>
      <c r="E431" s="145" t="s">
        <v>17</v>
      </c>
      <c r="F431" s="146" t="s">
        <v>1213</v>
      </c>
      <c r="G431" s="147" t="s">
        <v>1214</v>
      </c>
      <c r="H431" s="148">
        <v>100</v>
      </c>
      <c r="I431" s="149"/>
      <c r="J431" s="150"/>
      <c r="K431" s="151"/>
      <c r="L431" s="152"/>
      <c r="M431" s="233" t="s">
        <v>1147</v>
      </c>
      <c r="N431" s="154" t="s">
        <v>54</v>
      </c>
      <c r="O431" s="155" t="s">
        <v>55</v>
      </c>
      <c r="P431" s="156"/>
    </row>
    <row r="432" spans="1:16" ht="38.25" x14ac:dyDescent="0.2">
      <c r="A432" s="86" t="s">
        <v>1142</v>
      </c>
      <c r="B432" s="87" t="s">
        <v>34</v>
      </c>
      <c r="C432" s="157" t="s">
        <v>1215</v>
      </c>
      <c r="D432" s="158">
        <v>356</v>
      </c>
      <c r="E432" s="159" t="s">
        <v>34</v>
      </c>
      <c r="F432" s="160" t="s">
        <v>34</v>
      </c>
      <c r="G432" s="161" t="s">
        <v>34</v>
      </c>
      <c r="H432" s="162" t="s">
        <v>34</v>
      </c>
      <c r="I432" s="163" t="s">
        <v>34</v>
      </c>
      <c r="J432" s="164" t="s">
        <v>34</v>
      </c>
      <c r="K432" s="165" t="s">
        <v>34</v>
      </c>
      <c r="L432" s="166"/>
      <c r="M432" s="167" t="s">
        <v>1210</v>
      </c>
      <c r="N432" s="168"/>
      <c r="O432" s="169"/>
      <c r="P432" s="170"/>
    </row>
    <row r="433" spans="1:16" ht="38.25" x14ac:dyDescent="0.2">
      <c r="A433" s="86" t="s">
        <v>1142</v>
      </c>
      <c r="B433" s="87" t="s">
        <v>34</v>
      </c>
      <c r="C433" s="242" t="s">
        <v>1216</v>
      </c>
      <c r="D433" s="243">
        <v>1443</v>
      </c>
      <c r="E433" s="244" t="s">
        <v>17</v>
      </c>
      <c r="F433" s="245" t="s">
        <v>1217</v>
      </c>
      <c r="G433" s="246" t="s">
        <v>1218</v>
      </c>
      <c r="H433" s="247">
        <v>100</v>
      </c>
      <c r="I433" s="248" t="s">
        <v>17</v>
      </c>
      <c r="J433" s="249" t="s">
        <v>1217</v>
      </c>
      <c r="K433" s="250">
        <v>100</v>
      </c>
      <c r="L433" s="251"/>
      <c r="M433" s="252" t="s">
        <v>1174</v>
      </c>
      <c r="N433" s="253"/>
      <c r="O433" s="254"/>
      <c r="P433" s="255"/>
    </row>
    <row r="434" spans="1:16" x14ac:dyDescent="0.2">
      <c r="A434" s="86" t="s">
        <v>1142</v>
      </c>
      <c r="B434" s="87" t="s">
        <v>34</v>
      </c>
      <c r="C434" s="242" t="s">
        <v>1219</v>
      </c>
      <c r="D434" s="243">
        <v>3163</v>
      </c>
      <c r="E434" s="244" t="s">
        <v>17</v>
      </c>
      <c r="F434" s="245" t="s">
        <v>1220</v>
      </c>
      <c r="G434" s="246" t="s">
        <v>1221</v>
      </c>
      <c r="H434" s="247">
        <v>100</v>
      </c>
      <c r="I434" s="248" t="s">
        <v>17</v>
      </c>
      <c r="J434" s="249" t="s">
        <v>1220</v>
      </c>
      <c r="K434" s="250">
        <v>100</v>
      </c>
      <c r="L434" s="251"/>
      <c r="M434" s="252"/>
      <c r="N434" s="253"/>
      <c r="O434" s="254"/>
      <c r="P434" s="255"/>
    </row>
    <row r="435" spans="1:16" ht="45" x14ac:dyDescent="0.2">
      <c r="A435" s="86" t="s">
        <v>1142</v>
      </c>
      <c r="B435" s="87" t="s">
        <v>34</v>
      </c>
      <c r="C435" s="87" t="s">
        <v>1222</v>
      </c>
      <c r="D435" s="88">
        <v>800</v>
      </c>
      <c r="E435" s="145" t="s">
        <v>17</v>
      </c>
      <c r="F435" s="146" t="s">
        <v>1223</v>
      </c>
      <c r="G435" s="147" t="s">
        <v>1224</v>
      </c>
      <c r="H435" s="148">
        <v>100</v>
      </c>
      <c r="I435" s="149" t="s">
        <v>17</v>
      </c>
      <c r="J435" s="150" t="s">
        <v>1223</v>
      </c>
      <c r="K435" s="151">
        <v>100</v>
      </c>
      <c r="L435" s="152"/>
      <c r="M435" s="153"/>
      <c r="N435" s="154"/>
      <c r="O435" s="155"/>
      <c r="P435" s="156"/>
    </row>
    <row r="436" spans="1:16" ht="13.5" thickBot="1" x14ac:dyDescent="0.25">
      <c r="A436" s="86" t="s">
        <v>1142</v>
      </c>
      <c r="B436" s="87" t="s">
        <v>34</v>
      </c>
      <c r="C436" s="477" t="s">
        <v>1225</v>
      </c>
      <c r="D436" s="478">
        <v>3163</v>
      </c>
      <c r="E436" s="145" t="s">
        <v>34</v>
      </c>
      <c r="F436" s="146" t="s">
        <v>34</v>
      </c>
      <c r="G436" s="147" t="s">
        <v>34</v>
      </c>
      <c r="H436" s="148" t="s">
        <v>34</v>
      </c>
      <c r="I436" s="149" t="s">
        <v>34</v>
      </c>
      <c r="J436" s="150" t="s">
        <v>34</v>
      </c>
      <c r="K436" s="151" t="s">
        <v>34</v>
      </c>
      <c r="L436" s="152"/>
      <c r="M436" s="153"/>
      <c r="N436" s="154"/>
      <c r="O436" s="155"/>
      <c r="P436" s="156"/>
    </row>
    <row r="437" spans="1:16" ht="21.75" thickTop="1" thickBot="1" x14ac:dyDescent="0.25">
      <c r="A437" s="312" t="s">
        <v>1226</v>
      </c>
      <c r="B437" s="313"/>
      <c r="C437" s="314"/>
      <c r="D437" s="315" t="s">
        <v>31</v>
      </c>
      <c r="E437" s="316"/>
      <c r="F437" s="314" t="s">
        <v>32</v>
      </c>
      <c r="G437" s="317"/>
      <c r="H437" s="318">
        <f>SUM(H438:H475)/100</f>
        <v>25</v>
      </c>
      <c r="I437" s="319"/>
      <c r="J437" s="320" t="s">
        <v>33</v>
      </c>
      <c r="K437" s="318">
        <f>SUM(K438:K475)/100</f>
        <v>23.250010000000003</v>
      </c>
      <c r="L437" s="321"/>
      <c r="M437" s="322" t="str">
        <f>VLOOKUP(A437,[5]Zähl!B$10:U$61,10)</f>
        <v>0,75 KH</v>
      </c>
      <c r="N437" s="323" t="str">
        <f>IF(ABS(K437-VLOOKUP(A437,[5]Zielzahlen!B$3:L$53,2))&lt;0.01,"","Differenz: "&amp;TEXT(K437-VLOOKUP(A437,[5]Zielzahlen!B$3:L$53,2),"0,00"))</f>
        <v/>
      </c>
      <c r="O437" s="324">
        <f>VLOOKUP(A437,[5]Zielzahlen!B$3:L$53,3)</f>
        <v>0</v>
      </c>
      <c r="P437" s="325"/>
    </row>
    <row r="438" spans="1:16" ht="65.25" thickTop="1" thickBot="1" x14ac:dyDescent="0.25">
      <c r="A438" s="115" t="s">
        <v>1226</v>
      </c>
      <c r="B438" s="116" t="s">
        <v>45</v>
      </c>
      <c r="C438" s="116" t="s">
        <v>1227</v>
      </c>
      <c r="D438" s="237" t="s">
        <v>34</v>
      </c>
      <c r="E438" s="258" t="s">
        <v>35</v>
      </c>
      <c r="F438" s="259" t="s">
        <v>1228</v>
      </c>
      <c r="G438" s="260" t="s">
        <v>45</v>
      </c>
      <c r="H438" s="261">
        <v>25</v>
      </c>
      <c r="I438" s="262" t="s">
        <v>35</v>
      </c>
      <c r="J438" s="604" t="s">
        <v>1228</v>
      </c>
      <c r="K438" s="264">
        <v>25</v>
      </c>
      <c r="L438" s="265"/>
      <c r="M438" s="266" t="s">
        <v>1229</v>
      </c>
      <c r="N438" s="267"/>
      <c r="O438" s="268"/>
      <c r="P438" s="269"/>
    </row>
    <row r="439" spans="1:16" ht="33.75" x14ac:dyDescent="0.2">
      <c r="A439" s="86" t="s">
        <v>1226</v>
      </c>
      <c r="B439" s="87" t="s">
        <v>420</v>
      </c>
      <c r="C439" s="605" t="s">
        <v>1230</v>
      </c>
      <c r="D439" s="606">
        <v>1249</v>
      </c>
      <c r="E439" s="133" t="s">
        <v>17</v>
      </c>
      <c r="F439" s="134" t="s">
        <v>1231</v>
      </c>
      <c r="G439" s="135" t="s">
        <v>1232</v>
      </c>
      <c r="H439" s="136">
        <v>100</v>
      </c>
      <c r="I439" s="137" t="s">
        <v>17</v>
      </c>
      <c r="J439" s="138" t="s">
        <v>1231</v>
      </c>
      <c r="K439" s="139">
        <v>100</v>
      </c>
      <c r="L439" s="140"/>
      <c r="M439" s="141"/>
      <c r="N439" s="142"/>
      <c r="O439" s="143"/>
      <c r="P439" s="144"/>
    </row>
    <row r="440" spans="1:16" ht="89.25" x14ac:dyDescent="0.2">
      <c r="A440" s="86" t="s">
        <v>1226</v>
      </c>
      <c r="B440" s="87" t="s">
        <v>34</v>
      </c>
      <c r="C440" s="607" t="s">
        <v>1233</v>
      </c>
      <c r="D440" s="608">
        <v>773</v>
      </c>
      <c r="E440" s="410" t="s">
        <v>17</v>
      </c>
      <c r="F440" s="411" t="s">
        <v>1234</v>
      </c>
      <c r="G440" s="412" t="s">
        <v>1235</v>
      </c>
      <c r="H440" s="413">
        <v>100</v>
      </c>
      <c r="I440" s="414" t="s">
        <v>17</v>
      </c>
      <c r="J440" s="415" t="s">
        <v>1234</v>
      </c>
      <c r="K440" s="416">
        <v>100</v>
      </c>
      <c r="L440" s="417"/>
      <c r="M440" s="418" t="s">
        <v>1236</v>
      </c>
      <c r="N440" s="419"/>
      <c r="O440" s="420"/>
      <c r="P440" s="421"/>
    </row>
    <row r="441" spans="1:16" ht="33.75" x14ac:dyDescent="0.2">
      <c r="A441" s="86" t="s">
        <v>1226</v>
      </c>
      <c r="B441" s="87" t="s">
        <v>34</v>
      </c>
      <c r="C441" s="211" t="s">
        <v>1237</v>
      </c>
      <c r="D441" s="212">
        <v>1253</v>
      </c>
      <c r="E441" s="213" t="s">
        <v>17</v>
      </c>
      <c r="F441" s="214" t="s">
        <v>1238</v>
      </c>
      <c r="G441" s="215" t="s">
        <v>1239</v>
      </c>
      <c r="H441" s="216">
        <v>100</v>
      </c>
      <c r="I441" s="217" t="s">
        <v>17</v>
      </c>
      <c r="J441" s="218" t="s">
        <v>1238</v>
      </c>
      <c r="K441" s="219">
        <v>100</v>
      </c>
      <c r="L441" s="220"/>
      <c r="M441" s="221"/>
      <c r="N441" s="222"/>
      <c r="O441" s="223"/>
      <c r="P441" s="224"/>
    </row>
    <row r="442" spans="1:16" ht="102" x14ac:dyDescent="0.2">
      <c r="A442" s="86" t="s">
        <v>1226</v>
      </c>
      <c r="B442" s="87" t="s">
        <v>34</v>
      </c>
      <c r="C442" s="242" t="s">
        <v>1240</v>
      </c>
      <c r="D442" s="243">
        <v>647</v>
      </c>
      <c r="E442" s="244" t="s">
        <v>17</v>
      </c>
      <c r="F442" s="245" t="s">
        <v>1241</v>
      </c>
      <c r="G442" s="246" t="s">
        <v>1242</v>
      </c>
      <c r="H442" s="247">
        <v>75</v>
      </c>
      <c r="I442" s="248" t="s">
        <v>17</v>
      </c>
      <c r="J442" s="249" t="s">
        <v>1241</v>
      </c>
      <c r="K442" s="250">
        <v>100</v>
      </c>
      <c r="L442" s="251"/>
      <c r="M442" s="252" t="s">
        <v>1243</v>
      </c>
      <c r="N442" s="253" t="s">
        <v>184</v>
      </c>
      <c r="O442" s="254" t="s">
        <v>185</v>
      </c>
      <c r="P442" s="255" t="s">
        <v>44</v>
      </c>
    </row>
    <row r="443" spans="1:16" ht="67.5" x14ac:dyDescent="0.2">
      <c r="A443" s="86" t="s">
        <v>1226</v>
      </c>
      <c r="B443" s="87" t="s">
        <v>34</v>
      </c>
      <c r="C443" s="87" t="s">
        <v>1244</v>
      </c>
      <c r="D443" s="88">
        <v>591</v>
      </c>
      <c r="E443" s="145" t="s">
        <v>17</v>
      </c>
      <c r="F443" s="146" t="s">
        <v>1245</v>
      </c>
      <c r="G443" s="147" t="s">
        <v>1246</v>
      </c>
      <c r="H443" s="148">
        <v>100</v>
      </c>
      <c r="I443" s="149" t="s">
        <v>17</v>
      </c>
      <c r="J443" s="150" t="s">
        <v>1245</v>
      </c>
      <c r="K443" s="151">
        <v>100</v>
      </c>
      <c r="L443" s="152"/>
      <c r="M443" s="153"/>
      <c r="N443" s="154"/>
      <c r="O443" s="155"/>
      <c r="P443" s="156"/>
    </row>
    <row r="444" spans="1:16" x14ac:dyDescent="0.2">
      <c r="A444" s="86" t="s">
        <v>1226</v>
      </c>
      <c r="B444" s="87" t="s">
        <v>34</v>
      </c>
      <c r="C444" s="157" t="s">
        <v>1247</v>
      </c>
      <c r="D444" s="158">
        <v>326</v>
      </c>
      <c r="E444" s="159" t="s">
        <v>34</v>
      </c>
      <c r="F444" s="160" t="s">
        <v>34</v>
      </c>
      <c r="G444" s="161" t="s">
        <v>34</v>
      </c>
      <c r="H444" s="162" t="s">
        <v>34</v>
      </c>
      <c r="I444" s="163" t="s">
        <v>34</v>
      </c>
      <c r="J444" s="164" t="s">
        <v>34</v>
      </c>
      <c r="K444" s="165" t="s">
        <v>34</v>
      </c>
      <c r="L444" s="166"/>
      <c r="M444" s="167"/>
      <c r="N444" s="168"/>
      <c r="O444" s="169"/>
      <c r="P444" s="170"/>
    </row>
    <row r="445" spans="1:16" ht="33.75" x14ac:dyDescent="0.2">
      <c r="A445" s="86" t="s">
        <v>1226</v>
      </c>
      <c r="B445" s="87" t="s">
        <v>34</v>
      </c>
      <c r="C445" s="211" t="s">
        <v>1248</v>
      </c>
      <c r="D445" s="212">
        <v>1986</v>
      </c>
      <c r="E445" s="213" t="s">
        <v>17</v>
      </c>
      <c r="F445" s="214" t="s">
        <v>1249</v>
      </c>
      <c r="G445" s="215" t="s">
        <v>1250</v>
      </c>
      <c r="H445" s="216">
        <v>100</v>
      </c>
      <c r="I445" s="217" t="s">
        <v>17</v>
      </c>
      <c r="J445" s="218" t="s">
        <v>1249</v>
      </c>
      <c r="K445" s="219">
        <v>100</v>
      </c>
      <c r="L445" s="220"/>
      <c r="M445" s="221"/>
      <c r="N445" s="222"/>
      <c r="O445" s="223"/>
      <c r="P445" s="224"/>
    </row>
    <row r="446" spans="1:16" ht="45" x14ac:dyDescent="0.2">
      <c r="A446" s="86" t="s">
        <v>1226</v>
      </c>
      <c r="B446" s="87" t="s">
        <v>34</v>
      </c>
      <c r="C446" s="87" t="s">
        <v>1251</v>
      </c>
      <c r="D446" s="88">
        <v>475</v>
      </c>
      <c r="E446" s="145" t="s">
        <v>17</v>
      </c>
      <c r="F446" s="146" t="s">
        <v>1252</v>
      </c>
      <c r="G446" s="147" t="s">
        <v>1253</v>
      </c>
      <c r="H446" s="148">
        <v>100</v>
      </c>
      <c r="I446" s="149"/>
      <c r="J446" s="150"/>
      <c r="K446" s="151"/>
      <c r="L446" s="152"/>
      <c r="M446" s="153"/>
      <c r="N446" s="154" t="s">
        <v>54</v>
      </c>
      <c r="O446" s="155" t="s">
        <v>55</v>
      </c>
      <c r="P446" s="156"/>
    </row>
    <row r="447" spans="1:16" x14ac:dyDescent="0.2">
      <c r="A447" s="86" t="s">
        <v>1226</v>
      </c>
      <c r="B447" s="87" t="s">
        <v>34</v>
      </c>
      <c r="C447" s="240" t="s">
        <v>1254</v>
      </c>
      <c r="D447" s="241">
        <v>260</v>
      </c>
      <c r="E447" s="89" t="s">
        <v>34</v>
      </c>
      <c r="F447" s="90" t="s">
        <v>34</v>
      </c>
      <c r="G447" s="91" t="s">
        <v>34</v>
      </c>
      <c r="H447" s="92" t="s">
        <v>34</v>
      </c>
      <c r="I447" s="93" t="s">
        <v>34</v>
      </c>
      <c r="J447" s="94" t="s">
        <v>34</v>
      </c>
      <c r="K447" s="95" t="s">
        <v>34</v>
      </c>
      <c r="L447" s="96"/>
      <c r="M447" s="97"/>
      <c r="N447" s="98"/>
      <c r="O447" s="99"/>
      <c r="P447" s="100"/>
    </row>
    <row r="448" spans="1:16" ht="39" thickBot="1" x14ac:dyDescent="0.25">
      <c r="A448" s="115" t="s">
        <v>1226</v>
      </c>
      <c r="B448" s="116" t="s">
        <v>34</v>
      </c>
      <c r="C448" s="256" t="s">
        <v>1255</v>
      </c>
      <c r="D448" s="257">
        <v>487</v>
      </c>
      <c r="E448" s="258" t="s">
        <v>34</v>
      </c>
      <c r="F448" s="259" t="s">
        <v>34</v>
      </c>
      <c r="G448" s="260" t="s">
        <v>34</v>
      </c>
      <c r="H448" s="261" t="s">
        <v>34</v>
      </c>
      <c r="I448" s="262" t="s">
        <v>17</v>
      </c>
      <c r="J448" s="263" t="s">
        <v>1256</v>
      </c>
      <c r="K448" s="264">
        <v>100</v>
      </c>
      <c r="L448" s="265"/>
      <c r="M448" s="266" t="s">
        <v>1257</v>
      </c>
      <c r="N448" s="267" t="s">
        <v>1258</v>
      </c>
      <c r="O448" s="268" t="s">
        <v>185</v>
      </c>
      <c r="P448" s="269"/>
    </row>
    <row r="449" spans="1:16" ht="89.25" x14ac:dyDescent="0.2">
      <c r="A449" s="86" t="s">
        <v>1226</v>
      </c>
      <c r="B449" s="87" t="s">
        <v>1259</v>
      </c>
      <c r="C449" s="238" t="s">
        <v>1260</v>
      </c>
      <c r="D449" s="239">
        <v>1219</v>
      </c>
      <c r="E449" s="185" t="s">
        <v>17</v>
      </c>
      <c r="F449" s="186" t="s">
        <v>1261</v>
      </c>
      <c r="G449" s="187" t="s">
        <v>1159</v>
      </c>
      <c r="H449" s="188">
        <v>100</v>
      </c>
      <c r="I449" s="189" t="s">
        <v>17</v>
      </c>
      <c r="J449" s="190" t="s">
        <v>1261</v>
      </c>
      <c r="K449" s="609">
        <v>100</v>
      </c>
      <c r="L449" s="192"/>
      <c r="M449" s="193" t="s">
        <v>1262</v>
      </c>
      <c r="N449" s="98"/>
      <c r="O449" s="99"/>
      <c r="P449" s="196" t="s">
        <v>1263</v>
      </c>
    </row>
    <row r="450" spans="1:16" ht="204" x14ac:dyDescent="0.2">
      <c r="A450" s="86" t="s">
        <v>1226</v>
      </c>
      <c r="B450" s="87" t="s">
        <v>34</v>
      </c>
      <c r="C450" s="498" t="s">
        <v>1264</v>
      </c>
      <c r="D450" s="499">
        <v>465</v>
      </c>
      <c r="E450" s="89" t="s">
        <v>17</v>
      </c>
      <c r="F450" s="90" t="s">
        <v>1265</v>
      </c>
      <c r="G450" s="91" t="s">
        <v>1266</v>
      </c>
      <c r="H450" s="92">
        <v>100</v>
      </c>
      <c r="I450" s="93" t="s">
        <v>17</v>
      </c>
      <c r="J450" s="94" t="s">
        <v>1265</v>
      </c>
      <c r="K450" s="610">
        <v>1E-3</v>
      </c>
      <c r="L450" s="96"/>
      <c r="M450" s="97" t="s">
        <v>1267</v>
      </c>
      <c r="N450" s="98" t="s">
        <v>202</v>
      </c>
      <c r="O450" s="99" t="s">
        <v>55</v>
      </c>
      <c r="P450" s="100"/>
    </row>
    <row r="451" spans="1:16" ht="25.5" x14ac:dyDescent="0.2">
      <c r="A451" s="86" t="s">
        <v>1226</v>
      </c>
      <c r="B451" s="87" t="s">
        <v>34</v>
      </c>
      <c r="C451" s="242" t="s">
        <v>1268</v>
      </c>
      <c r="D451" s="243">
        <v>256</v>
      </c>
      <c r="E451" s="244"/>
      <c r="F451" s="245"/>
      <c r="G451" s="246"/>
      <c r="H451" s="247"/>
      <c r="I451" s="248"/>
      <c r="J451" s="249"/>
      <c r="K451" s="250"/>
      <c r="L451" s="251"/>
      <c r="M451" s="252" t="s">
        <v>1269</v>
      </c>
      <c r="N451" s="253"/>
      <c r="O451" s="254"/>
      <c r="P451" s="255"/>
    </row>
    <row r="452" spans="1:16" ht="67.5" x14ac:dyDescent="0.2">
      <c r="A452" s="86" t="s">
        <v>1226</v>
      </c>
      <c r="B452" s="87" t="s">
        <v>34</v>
      </c>
      <c r="C452" s="87" t="s">
        <v>1270</v>
      </c>
      <c r="D452" s="88">
        <v>912</v>
      </c>
      <c r="E452" s="145" t="s">
        <v>17</v>
      </c>
      <c r="F452" s="146" t="s">
        <v>1271</v>
      </c>
      <c r="G452" s="147" t="s">
        <v>1272</v>
      </c>
      <c r="H452" s="148">
        <v>100</v>
      </c>
      <c r="I452" s="149" t="s">
        <v>17</v>
      </c>
      <c r="J452" s="150" t="s">
        <v>1271</v>
      </c>
      <c r="K452" s="151">
        <v>100</v>
      </c>
      <c r="L452" s="152"/>
      <c r="M452" s="153"/>
      <c r="N452" s="154"/>
      <c r="O452" s="155"/>
      <c r="P452" s="156"/>
    </row>
    <row r="453" spans="1:16" x14ac:dyDescent="0.2">
      <c r="A453" s="86" t="s">
        <v>1226</v>
      </c>
      <c r="B453" s="87" t="s">
        <v>34</v>
      </c>
      <c r="C453" s="157" t="s">
        <v>1273</v>
      </c>
      <c r="D453" s="158">
        <v>696</v>
      </c>
      <c r="E453" s="159" t="s">
        <v>34</v>
      </c>
      <c r="F453" s="160" t="s">
        <v>34</v>
      </c>
      <c r="G453" s="161" t="s">
        <v>34</v>
      </c>
      <c r="H453" s="162" t="s">
        <v>34</v>
      </c>
      <c r="I453" s="163" t="s">
        <v>34</v>
      </c>
      <c r="J453" s="164" t="s">
        <v>34</v>
      </c>
      <c r="K453" s="165" t="s">
        <v>34</v>
      </c>
      <c r="L453" s="166"/>
      <c r="M453" s="167"/>
      <c r="N453" s="168"/>
      <c r="O453" s="169"/>
      <c r="P453" s="170"/>
    </row>
    <row r="454" spans="1:16" ht="78.75" x14ac:dyDescent="0.2">
      <c r="A454" s="86" t="s">
        <v>1226</v>
      </c>
      <c r="B454" s="87" t="s">
        <v>34</v>
      </c>
      <c r="C454" s="87" t="s">
        <v>1274</v>
      </c>
      <c r="D454" s="88">
        <v>1014</v>
      </c>
      <c r="E454" s="145" t="s">
        <v>17</v>
      </c>
      <c r="F454" s="146" t="s">
        <v>1275</v>
      </c>
      <c r="G454" s="147" t="s">
        <v>1276</v>
      </c>
      <c r="H454" s="148">
        <v>100</v>
      </c>
      <c r="I454" s="149" t="s">
        <v>17</v>
      </c>
      <c r="J454" s="150" t="s">
        <v>1275</v>
      </c>
      <c r="K454" s="151">
        <v>100</v>
      </c>
      <c r="L454" s="152"/>
      <c r="M454" s="153"/>
      <c r="N454" s="154"/>
      <c r="O454" s="155"/>
      <c r="P454" s="156"/>
    </row>
    <row r="455" spans="1:16" x14ac:dyDescent="0.2">
      <c r="A455" s="86" t="s">
        <v>1226</v>
      </c>
      <c r="B455" s="87" t="s">
        <v>34</v>
      </c>
      <c r="C455" s="477" t="s">
        <v>1277</v>
      </c>
      <c r="D455" s="478">
        <v>593</v>
      </c>
      <c r="E455" s="89" t="s">
        <v>34</v>
      </c>
      <c r="F455" s="90" t="s">
        <v>34</v>
      </c>
      <c r="G455" s="91" t="s">
        <v>34</v>
      </c>
      <c r="H455" s="92" t="s">
        <v>34</v>
      </c>
      <c r="I455" s="93" t="s">
        <v>34</v>
      </c>
      <c r="J455" s="94" t="s">
        <v>34</v>
      </c>
      <c r="K455" s="95" t="s">
        <v>34</v>
      </c>
      <c r="L455" s="96"/>
      <c r="M455" s="97"/>
      <c r="N455" s="98"/>
      <c r="O455" s="99"/>
      <c r="P455" s="100"/>
    </row>
    <row r="456" spans="1:16" ht="56.25" x14ac:dyDescent="0.2">
      <c r="A456" s="86" t="s">
        <v>1226</v>
      </c>
      <c r="B456" s="87" t="s">
        <v>34</v>
      </c>
      <c r="C456" s="240" t="s">
        <v>1278</v>
      </c>
      <c r="D456" s="241">
        <v>660</v>
      </c>
      <c r="E456" s="145" t="s">
        <v>17</v>
      </c>
      <c r="F456" s="146" t="s">
        <v>1279</v>
      </c>
      <c r="G456" s="147" t="s">
        <v>1280</v>
      </c>
      <c r="H456" s="148">
        <v>100</v>
      </c>
      <c r="I456" s="149" t="s">
        <v>17</v>
      </c>
      <c r="J456" s="150" t="s">
        <v>1279</v>
      </c>
      <c r="K456" s="151">
        <v>100</v>
      </c>
      <c r="L456" s="152"/>
      <c r="M456" s="153"/>
      <c r="N456" s="154"/>
      <c r="O456" s="155"/>
      <c r="P456" s="156"/>
    </row>
    <row r="457" spans="1:16" x14ac:dyDescent="0.2">
      <c r="A457" s="86" t="s">
        <v>1226</v>
      </c>
      <c r="B457" s="87" t="s">
        <v>34</v>
      </c>
      <c r="C457" s="157" t="s">
        <v>1281</v>
      </c>
      <c r="D457" s="158">
        <v>599</v>
      </c>
      <c r="E457" s="159" t="s">
        <v>34</v>
      </c>
      <c r="F457" s="160" t="s">
        <v>34</v>
      </c>
      <c r="G457" s="161" t="s">
        <v>34</v>
      </c>
      <c r="H457" s="162" t="s">
        <v>34</v>
      </c>
      <c r="I457" s="163" t="s">
        <v>34</v>
      </c>
      <c r="J457" s="164" t="s">
        <v>34</v>
      </c>
      <c r="K457" s="165" t="s">
        <v>34</v>
      </c>
      <c r="L457" s="166"/>
      <c r="M457" s="167"/>
      <c r="N457" s="168"/>
      <c r="O457" s="169"/>
      <c r="P457" s="170"/>
    </row>
    <row r="458" spans="1:16" ht="78.75" x14ac:dyDescent="0.2">
      <c r="A458" s="86" t="s">
        <v>1226</v>
      </c>
      <c r="B458" s="87" t="s">
        <v>34</v>
      </c>
      <c r="C458" s="87" t="s">
        <v>1282</v>
      </c>
      <c r="D458" s="88">
        <v>297</v>
      </c>
      <c r="E458" s="145" t="s">
        <v>17</v>
      </c>
      <c r="F458" s="146" t="s">
        <v>1283</v>
      </c>
      <c r="G458" s="147" t="s">
        <v>1284</v>
      </c>
      <c r="H458" s="148">
        <v>100</v>
      </c>
      <c r="I458" s="149" t="s">
        <v>17</v>
      </c>
      <c r="J458" s="150" t="s">
        <v>1283</v>
      </c>
      <c r="K458" s="151">
        <v>100</v>
      </c>
      <c r="L458" s="152"/>
      <c r="M458" s="153"/>
      <c r="N458" s="154"/>
      <c r="O458" s="155"/>
      <c r="P458" s="156"/>
    </row>
    <row r="459" spans="1:16" x14ac:dyDescent="0.2">
      <c r="A459" s="86" t="s">
        <v>1226</v>
      </c>
      <c r="B459" s="87" t="s">
        <v>34</v>
      </c>
      <c r="C459" s="240" t="s">
        <v>1285</v>
      </c>
      <c r="D459" s="241">
        <v>225</v>
      </c>
      <c r="E459" s="145" t="s">
        <v>34</v>
      </c>
      <c r="F459" s="146" t="s">
        <v>34</v>
      </c>
      <c r="G459" s="147" t="s">
        <v>34</v>
      </c>
      <c r="H459" s="148" t="s">
        <v>34</v>
      </c>
      <c r="I459" s="149" t="s">
        <v>34</v>
      </c>
      <c r="J459" s="150" t="s">
        <v>34</v>
      </c>
      <c r="K459" s="151" t="s">
        <v>34</v>
      </c>
      <c r="L459" s="152"/>
      <c r="M459" s="153"/>
      <c r="N459" s="154"/>
      <c r="O459" s="155"/>
      <c r="P459" s="156"/>
    </row>
    <row r="460" spans="1:16" x14ac:dyDescent="0.2">
      <c r="A460" s="86" t="s">
        <v>1226</v>
      </c>
      <c r="B460" s="87" t="s">
        <v>34</v>
      </c>
      <c r="C460" s="240" t="s">
        <v>1286</v>
      </c>
      <c r="D460" s="241">
        <v>136</v>
      </c>
      <c r="E460" s="145" t="s">
        <v>34</v>
      </c>
      <c r="F460" s="146" t="s">
        <v>34</v>
      </c>
      <c r="G460" s="147" t="s">
        <v>34</v>
      </c>
      <c r="H460" s="148" t="s">
        <v>34</v>
      </c>
      <c r="I460" s="149" t="s">
        <v>34</v>
      </c>
      <c r="J460" s="150" t="s">
        <v>34</v>
      </c>
      <c r="K460" s="151" t="s">
        <v>34</v>
      </c>
      <c r="L460" s="152"/>
      <c r="M460" s="153"/>
      <c r="N460" s="154"/>
      <c r="O460" s="155"/>
      <c r="P460" s="156"/>
    </row>
    <row r="461" spans="1:16" x14ac:dyDescent="0.2">
      <c r="A461" s="86" t="s">
        <v>1226</v>
      </c>
      <c r="B461" s="87" t="s">
        <v>34</v>
      </c>
      <c r="C461" s="240" t="s">
        <v>1287</v>
      </c>
      <c r="D461" s="241">
        <v>139</v>
      </c>
      <c r="E461" s="145" t="s">
        <v>34</v>
      </c>
      <c r="F461" s="146" t="s">
        <v>34</v>
      </c>
      <c r="G461" s="147" t="s">
        <v>34</v>
      </c>
      <c r="H461" s="148" t="s">
        <v>34</v>
      </c>
      <c r="I461" s="149" t="s">
        <v>34</v>
      </c>
      <c r="J461" s="150" t="s">
        <v>34</v>
      </c>
      <c r="K461" s="151" t="s">
        <v>34</v>
      </c>
      <c r="L461" s="152"/>
      <c r="M461" s="153"/>
      <c r="N461" s="154"/>
      <c r="O461" s="155"/>
      <c r="P461" s="156"/>
    </row>
    <row r="462" spans="1:16" ht="13.5" thickBot="1" x14ac:dyDescent="0.25">
      <c r="A462" s="115" t="s">
        <v>1226</v>
      </c>
      <c r="B462" s="116" t="s">
        <v>34</v>
      </c>
      <c r="C462" s="256" t="s">
        <v>1288</v>
      </c>
      <c r="D462" s="257">
        <v>224</v>
      </c>
      <c r="E462" s="258" t="s">
        <v>34</v>
      </c>
      <c r="F462" s="259" t="s">
        <v>34</v>
      </c>
      <c r="G462" s="260" t="s">
        <v>34</v>
      </c>
      <c r="H462" s="261" t="s">
        <v>34</v>
      </c>
      <c r="I462" s="262" t="s">
        <v>34</v>
      </c>
      <c r="J462" s="263" t="s">
        <v>34</v>
      </c>
      <c r="K462" s="264" t="s">
        <v>34</v>
      </c>
      <c r="L462" s="265"/>
      <c r="M462" s="266"/>
      <c r="N462" s="267"/>
      <c r="O462" s="268"/>
      <c r="P462" s="269"/>
    </row>
    <row r="463" spans="1:16" ht="51" x14ac:dyDescent="0.2">
      <c r="A463" s="86" t="s">
        <v>1226</v>
      </c>
      <c r="B463" s="87" t="s">
        <v>1226</v>
      </c>
      <c r="C463" s="87" t="s">
        <v>1289</v>
      </c>
      <c r="D463" s="88">
        <v>1450</v>
      </c>
      <c r="E463" s="185" t="s">
        <v>40</v>
      </c>
      <c r="F463" s="186" t="s">
        <v>1290</v>
      </c>
      <c r="G463" s="187" t="s">
        <v>1291</v>
      </c>
      <c r="H463" s="188">
        <v>100</v>
      </c>
      <c r="I463" s="189" t="s">
        <v>40</v>
      </c>
      <c r="J463" s="190" t="s">
        <v>1290</v>
      </c>
      <c r="K463" s="191">
        <v>100</v>
      </c>
      <c r="L463" s="192"/>
      <c r="M463" s="193"/>
      <c r="N463" s="194"/>
      <c r="O463" s="195"/>
      <c r="P463" s="196" t="s">
        <v>1292</v>
      </c>
    </row>
    <row r="464" spans="1:16" x14ac:dyDescent="0.2">
      <c r="A464" s="86" t="s">
        <v>1226</v>
      </c>
      <c r="B464" s="87" t="s">
        <v>34</v>
      </c>
      <c r="C464" s="87" t="s">
        <v>34</v>
      </c>
      <c r="D464" s="88" t="s">
        <v>45</v>
      </c>
      <c r="E464" s="102" t="s">
        <v>46</v>
      </c>
      <c r="F464" s="103" t="s">
        <v>1293</v>
      </c>
      <c r="G464" s="104" t="s">
        <v>48</v>
      </c>
      <c r="H464" s="105">
        <v>100</v>
      </c>
      <c r="I464" s="106" t="s">
        <v>46</v>
      </c>
      <c r="J464" s="107" t="s">
        <v>1293</v>
      </c>
      <c r="K464" s="108">
        <v>100</v>
      </c>
      <c r="L464" s="109"/>
      <c r="M464" s="110"/>
      <c r="N464" s="111"/>
      <c r="O464" s="112"/>
      <c r="P464" s="113"/>
    </row>
    <row r="465" spans="1:16" ht="102" x14ac:dyDescent="0.2">
      <c r="A465" s="86" t="s">
        <v>1226</v>
      </c>
      <c r="B465" s="87" t="s">
        <v>34</v>
      </c>
      <c r="C465" s="498" t="s">
        <v>34</v>
      </c>
      <c r="D465" s="499" t="s">
        <v>45</v>
      </c>
      <c r="E465" s="102" t="s">
        <v>17</v>
      </c>
      <c r="F465" s="103" t="s">
        <v>1294</v>
      </c>
      <c r="G465" s="104" t="s">
        <v>1295</v>
      </c>
      <c r="H465" s="105">
        <v>100</v>
      </c>
      <c r="I465" s="106"/>
      <c r="J465" s="107"/>
      <c r="K465" s="108"/>
      <c r="L465" s="109"/>
      <c r="M465" s="110" t="s">
        <v>1296</v>
      </c>
      <c r="N465" s="111" t="s">
        <v>54</v>
      </c>
      <c r="O465" s="112" t="s">
        <v>55</v>
      </c>
      <c r="P465" s="113"/>
    </row>
    <row r="466" spans="1:16" ht="51" x14ac:dyDescent="0.2">
      <c r="A466" s="86" t="s">
        <v>1226</v>
      </c>
      <c r="B466" s="87" t="s">
        <v>34</v>
      </c>
      <c r="C466" s="607" t="s">
        <v>1297</v>
      </c>
      <c r="D466" s="608">
        <v>786</v>
      </c>
      <c r="E466" s="159" t="s">
        <v>17</v>
      </c>
      <c r="F466" s="160" t="s">
        <v>1298</v>
      </c>
      <c r="G466" s="161" t="s">
        <v>1299</v>
      </c>
      <c r="H466" s="162">
        <v>100</v>
      </c>
      <c r="I466" s="163" t="s">
        <v>17</v>
      </c>
      <c r="J466" s="164" t="s">
        <v>1300</v>
      </c>
      <c r="K466" s="611">
        <v>100</v>
      </c>
      <c r="L466" s="166"/>
      <c r="M466" s="167" t="s">
        <v>1301</v>
      </c>
      <c r="N466" s="168"/>
      <c r="O466" s="169"/>
      <c r="P466" s="170" t="s">
        <v>1302</v>
      </c>
    </row>
    <row r="467" spans="1:16" ht="76.5" x14ac:dyDescent="0.2">
      <c r="A467" s="86" t="s">
        <v>1226</v>
      </c>
      <c r="B467" s="87" t="s">
        <v>34</v>
      </c>
      <c r="C467" s="197" t="s">
        <v>1303</v>
      </c>
      <c r="D467" s="198">
        <v>1348</v>
      </c>
      <c r="E467" s="288" t="s">
        <v>17</v>
      </c>
      <c r="F467" s="289" t="s">
        <v>1304</v>
      </c>
      <c r="G467" s="290" t="s">
        <v>1305</v>
      </c>
      <c r="H467" s="291">
        <v>100</v>
      </c>
      <c r="I467" s="292" t="s">
        <v>17</v>
      </c>
      <c r="J467" s="293" t="s">
        <v>1304</v>
      </c>
      <c r="K467" s="294">
        <v>100</v>
      </c>
      <c r="L467" s="295"/>
      <c r="M467" s="296" t="s">
        <v>1306</v>
      </c>
      <c r="N467" s="297"/>
      <c r="O467" s="298"/>
      <c r="P467" s="299" t="s">
        <v>1307</v>
      </c>
    </row>
    <row r="468" spans="1:16" ht="26.25" thickBot="1" x14ac:dyDescent="0.25">
      <c r="A468" s="115" t="s">
        <v>1226</v>
      </c>
      <c r="B468" s="116" t="s">
        <v>34</v>
      </c>
      <c r="C468" s="242" t="s">
        <v>1308</v>
      </c>
      <c r="D468" s="243">
        <v>1356</v>
      </c>
      <c r="E468" s="244" t="s">
        <v>17</v>
      </c>
      <c r="F468" s="245" t="s">
        <v>1309</v>
      </c>
      <c r="G468" s="246" t="s">
        <v>1310</v>
      </c>
      <c r="H468" s="247">
        <v>100</v>
      </c>
      <c r="I468" s="248" t="s">
        <v>17</v>
      </c>
      <c r="J468" s="249" t="s">
        <v>1309</v>
      </c>
      <c r="K468" s="250">
        <v>100</v>
      </c>
      <c r="L468" s="251"/>
      <c r="M468" s="252"/>
      <c r="N468" s="253"/>
      <c r="O468" s="254"/>
      <c r="P468" s="255"/>
    </row>
    <row r="469" spans="1:16" ht="33.75" x14ac:dyDescent="0.2">
      <c r="A469" s="86" t="s">
        <v>1226</v>
      </c>
      <c r="B469" s="87" t="s">
        <v>1311</v>
      </c>
      <c r="C469" s="131" t="s">
        <v>1312</v>
      </c>
      <c r="D469" s="132">
        <v>2127</v>
      </c>
      <c r="E469" s="133" t="s">
        <v>17</v>
      </c>
      <c r="F469" s="134" t="s">
        <v>1313</v>
      </c>
      <c r="G469" s="135" t="s">
        <v>1314</v>
      </c>
      <c r="H469" s="136">
        <v>100</v>
      </c>
      <c r="I469" s="137" t="s">
        <v>17</v>
      </c>
      <c r="J469" s="138" t="s">
        <v>1313</v>
      </c>
      <c r="K469" s="139">
        <v>100</v>
      </c>
      <c r="L469" s="140"/>
      <c r="M469" s="141"/>
      <c r="N469" s="142"/>
      <c r="O469" s="143"/>
      <c r="P469" s="144"/>
    </row>
    <row r="470" spans="1:16" ht="89.25" x14ac:dyDescent="0.2">
      <c r="A470" s="86" t="s">
        <v>1226</v>
      </c>
      <c r="B470" s="87" t="s">
        <v>34</v>
      </c>
      <c r="C470" s="242" t="s">
        <v>1315</v>
      </c>
      <c r="D470" s="243">
        <v>1786</v>
      </c>
      <c r="E470" s="244" t="s">
        <v>17</v>
      </c>
      <c r="F470" s="245" t="s">
        <v>1316</v>
      </c>
      <c r="G470" s="246" t="s">
        <v>1317</v>
      </c>
      <c r="H470" s="247">
        <v>100</v>
      </c>
      <c r="I470" s="248" t="s">
        <v>17</v>
      </c>
      <c r="J470" s="249" t="s">
        <v>1316</v>
      </c>
      <c r="K470" s="250">
        <v>100</v>
      </c>
      <c r="L470" s="251"/>
      <c r="M470" s="252" t="s">
        <v>1318</v>
      </c>
      <c r="N470" s="253"/>
      <c r="O470" s="254"/>
      <c r="P470" s="255"/>
    </row>
    <row r="471" spans="1:16" ht="67.5" x14ac:dyDescent="0.2">
      <c r="A471" s="86" t="s">
        <v>1226</v>
      </c>
      <c r="B471" s="87" t="s">
        <v>34</v>
      </c>
      <c r="C471" s="87" t="s">
        <v>1319</v>
      </c>
      <c r="D471" s="88">
        <v>827</v>
      </c>
      <c r="E471" s="145" t="s">
        <v>17</v>
      </c>
      <c r="F471" s="146" t="s">
        <v>1320</v>
      </c>
      <c r="G471" s="147" t="s">
        <v>1321</v>
      </c>
      <c r="H471" s="148">
        <v>100</v>
      </c>
      <c r="I471" s="149" t="s">
        <v>17</v>
      </c>
      <c r="J471" s="150" t="s">
        <v>1322</v>
      </c>
      <c r="K471" s="151">
        <v>100</v>
      </c>
      <c r="L471" s="152"/>
      <c r="M471" s="153"/>
      <c r="N471" s="154"/>
      <c r="O471" s="155"/>
      <c r="P471" s="156"/>
    </row>
    <row r="472" spans="1:16" x14ac:dyDescent="0.2">
      <c r="A472" s="86" t="s">
        <v>1226</v>
      </c>
      <c r="B472" s="87" t="s">
        <v>34</v>
      </c>
      <c r="C472" s="157" t="s">
        <v>1323</v>
      </c>
      <c r="D472" s="158">
        <v>677</v>
      </c>
      <c r="E472" s="159" t="s">
        <v>34</v>
      </c>
      <c r="F472" s="160" t="s">
        <v>34</v>
      </c>
      <c r="G472" s="161" t="s">
        <v>34</v>
      </c>
      <c r="H472" s="162" t="s">
        <v>34</v>
      </c>
      <c r="I472" s="163" t="s">
        <v>34</v>
      </c>
      <c r="J472" s="164" t="s">
        <v>34</v>
      </c>
      <c r="K472" s="165" t="s">
        <v>34</v>
      </c>
      <c r="L472" s="166"/>
      <c r="M472" s="167"/>
      <c r="N472" s="168"/>
      <c r="O472" s="169"/>
      <c r="P472" s="170"/>
    </row>
    <row r="473" spans="1:16" ht="33.75" x14ac:dyDescent="0.2">
      <c r="A473" s="86" t="s">
        <v>1226</v>
      </c>
      <c r="B473" s="87" t="s">
        <v>34</v>
      </c>
      <c r="C473" s="211" t="s">
        <v>1324</v>
      </c>
      <c r="D473" s="212">
        <v>1187</v>
      </c>
      <c r="E473" s="213" t="s">
        <v>17</v>
      </c>
      <c r="F473" s="214" t="s">
        <v>1325</v>
      </c>
      <c r="G473" s="215" t="s">
        <v>1326</v>
      </c>
      <c r="H473" s="216">
        <v>100</v>
      </c>
      <c r="I473" s="217" t="s">
        <v>17</v>
      </c>
      <c r="J473" s="218" t="s">
        <v>1325</v>
      </c>
      <c r="K473" s="219">
        <v>100</v>
      </c>
      <c r="L473" s="220"/>
      <c r="M473" s="221"/>
      <c r="N473" s="222"/>
      <c r="O473" s="223"/>
      <c r="P473" s="224"/>
    </row>
    <row r="474" spans="1:16" x14ac:dyDescent="0.2">
      <c r="A474" s="86" t="s">
        <v>1226</v>
      </c>
      <c r="B474" s="87" t="s">
        <v>34</v>
      </c>
      <c r="C474" s="242" t="s">
        <v>1327</v>
      </c>
      <c r="D474" s="243">
        <v>1332</v>
      </c>
      <c r="E474" s="244" t="s">
        <v>17</v>
      </c>
      <c r="F474" s="245" t="s">
        <v>1328</v>
      </c>
      <c r="G474" s="246" t="s">
        <v>1329</v>
      </c>
      <c r="H474" s="247">
        <v>100</v>
      </c>
      <c r="I474" s="248" t="s">
        <v>17</v>
      </c>
      <c r="J474" s="249" t="s">
        <v>1328</v>
      </c>
      <c r="K474" s="250">
        <v>100</v>
      </c>
      <c r="L474" s="251"/>
      <c r="M474" s="252"/>
      <c r="N474" s="253"/>
      <c r="O474" s="254"/>
      <c r="P474" s="255"/>
    </row>
    <row r="475" spans="1:16" ht="140.25" x14ac:dyDescent="0.2">
      <c r="A475" s="86" t="s">
        <v>1226</v>
      </c>
      <c r="B475" s="87" t="s">
        <v>34</v>
      </c>
      <c r="C475" s="332" t="s">
        <v>1330</v>
      </c>
      <c r="D475" s="333">
        <v>2161</v>
      </c>
      <c r="E475" s="225" t="s">
        <v>17</v>
      </c>
      <c r="F475" s="226" t="s">
        <v>1331</v>
      </c>
      <c r="G475" s="227" t="s">
        <v>1332</v>
      </c>
      <c r="H475" s="228">
        <v>100</v>
      </c>
      <c r="I475" s="229" t="s">
        <v>17</v>
      </c>
      <c r="J475" s="230" t="s">
        <v>1331</v>
      </c>
      <c r="K475" s="231">
        <v>100</v>
      </c>
      <c r="L475" s="232"/>
      <c r="M475" s="233" t="s">
        <v>1333</v>
      </c>
      <c r="N475" s="234"/>
      <c r="O475" s="235"/>
      <c r="P475" s="236" t="s">
        <v>1334</v>
      </c>
    </row>
    <row r="476" spans="1:16" ht="90" thickBot="1" x14ac:dyDescent="0.25">
      <c r="A476" s="86" t="s">
        <v>1226</v>
      </c>
      <c r="B476" s="87" t="s">
        <v>34</v>
      </c>
      <c r="C476" s="197" t="s">
        <v>1335</v>
      </c>
      <c r="D476" s="198">
        <v>362</v>
      </c>
      <c r="E476" s="288" t="s">
        <v>17</v>
      </c>
      <c r="F476" s="289" t="s">
        <v>1336</v>
      </c>
      <c r="G476" s="290" t="s">
        <v>1337</v>
      </c>
      <c r="H476" s="291">
        <v>100</v>
      </c>
      <c r="I476" s="292"/>
      <c r="J476" s="293"/>
      <c r="K476" s="294"/>
      <c r="L476" s="295"/>
      <c r="M476" s="296" t="s">
        <v>1338</v>
      </c>
      <c r="N476" s="297" t="s">
        <v>54</v>
      </c>
      <c r="O476" s="298" t="s">
        <v>55</v>
      </c>
      <c r="P476" s="299"/>
    </row>
    <row r="477" spans="1:16" ht="21.75" thickTop="1" thickBot="1" x14ac:dyDescent="0.25">
      <c r="A477" s="312" t="s">
        <v>1339</v>
      </c>
      <c r="B477" s="313"/>
      <c r="C477" s="314"/>
      <c r="D477" s="315" t="s">
        <v>31</v>
      </c>
      <c r="E477" s="316"/>
      <c r="F477" s="314" t="s">
        <v>32</v>
      </c>
      <c r="G477" s="317"/>
      <c r="H477" s="318">
        <f>SUM(H478:H512)/100</f>
        <v>24</v>
      </c>
      <c r="I477" s="319"/>
      <c r="J477" s="320" t="s">
        <v>33</v>
      </c>
      <c r="K477" s="318">
        <f>SUM(K478:K512)/100</f>
        <v>20.25</v>
      </c>
      <c r="L477" s="321"/>
      <c r="M477" s="322" t="str">
        <f>VLOOKUP(A477,[5]Zähl!B$10:U$61,10)</f>
        <v>0,25 KH</v>
      </c>
      <c r="N477" s="323" t="str">
        <f>IF(ABS(K477-VLOOKUP(A477,[5]Zielzahlen!B$3:L$53,2))&lt;0.01,"","Differenz: "&amp;TEXT(K477-VLOOKUP(A477,[5]Zielzahlen!B$3:L$53,2),"0,00"))</f>
        <v/>
      </c>
      <c r="O477" s="324">
        <f>VLOOKUP(A477,[5]Zielzahlen!B$3:L$53,3)</f>
        <v>0</v>
      </c>
      <c r="P477" s="325"/>
    </row>
    <row r="478" spans="1:16" ht="90" thickTop="1" x14ac:dyDescent="0.2">
      <c r="A478" s="86" t="s">
        <v>1339</v>
      </c>
      <c r="B478" s="87" t="s">
        <v>420</v>
      </c>
      <c r="C478" s="87" t="s">
        <v>1340</v>
      </c>
      <c r="D478" s="88">
        <v>767</v>
      </c>
      <c r="E478" s="145" t="s">
        <v>17</v>
      </c>
      <c r="F478" s="146" t="s">
        <v>1341</v>
      </c>
      <c r="G478" s="147" t="s">
        <v>1342</v>
      </c>
      <c r="H478" s="148">
        <v>100</v>
      </c>
      <c r="I478" s="149" t="s">
        <v>17</v>
      </c>
      <c r="J478" s="150" t="s">
        <v>1341</v>
      </c>
      <c r="K478" s="151">
        <v>100</v>
      </c>
      <c r="L478" s="152"/>
      <c r="M478" s="153" t="s">
        <v>1343</v>
      </c>
      <c r="N478" s="154"/>
      <c r="O478" s="155"/>
      <c r="P478" s="156" t="s">
        <v>1344</v>
      </c>
    </row>
    <row r="479" spans="1:16" x14ac:dyDescent="0.2">
      <c r="A479" s="86" t="s">
        <v>1339</v>
      </c>
      <c r="B479" s="87" t="s">
        <v>34</v>
      </c>
      <c r="C479" s="240" t="s">
        <v>1345</v>
      </c>
      <c r="D479" s="241">
        <v>162</v>
      </c>
      <c r="E479" s="89" t="s">
        <v>34</v>
      </c>
      <c r="F479" s="90" t="s">
        <v>34</v>
      </c>
      <c r="G479" s="91" t="s">
        <v>34</v>
      </c>
      <c r="H479" s="92" t="s">
        <v>34</v>
      </c>
      <c r="I479" s="93" t="s">
        <v>34</v>
      </c>
      <c r="J479" s="94" t="s">
        <v>34</v>
      </c>
      <c r="K479" s="95" t="s">
        <v>34</v>
      </c>
      <c r="L479" s="96"/>
      <c r="M479" s="153"/>
      <c r="N479" s="98"/>
      <c r="O479" s="99"/>
      <c r="P479" s="100"/>
    </row>
    <row r="480" spans="1:16" ht="38.25" x14ac:dyDescent="0.2">
      <c r="A480" s="86" t="s">
        <v>1339</v>
      </c>
      <c r="B480" s="87" t="s">
        <v>34</v>
      </c>
      <c r="C480" s="197" t="s">
        <v>1346</v>
      </c>
      <c r="D480" s="198">
        <v>746</v>
      </c>
      <c r="E480" s="288" t="s">
        <v>17</v>
      </c>
      <c r="F480" s="289" t="s">
        <v>1347</v>
      </c>
      <c r="G480" s="290" t="s">
        <v>1348</v>
      </c>
      <c r="H480" s="291">
        <v>100</v>
      </c>
      <c r="I480" s="292"/>
      <c r="J480" s="293"/>
      <c r="K480" s="294"/>
      <c r="L480" s="295"/>
      <c r="M480" s="207" t="s">
        <v>1343</v>
      </c>
      <c r="N480" s="297" t="s">
        <v>54</v>
      </c>
      <c r="O480" s="298" t="s">
        <v>55</v>
      </c>
      <c r="P480" s="299"/>
    </row>
    <row r="481" spans="1:16" ht="33.75" x14ac:dyDescent="0.2">
      <c r="A481" s="86" t="s">
        <v>1339</v>
      </c>
      <c r="B481" s="87" t="s">
        <v>34</v>
      </c>
      <c r="C481" s="242" t="s">
        <v>1349</v>
      </c>
      <c r="D481" s="243">
        <v>1717</v>
      </c>
      <c r="E481" s="244" t="s">
        <v>17</v>
      </c>
      <c r="F481" s="245" t="s">
        <v>1350</v>
      </c>
      <c r="G481" s="246" t="s">
        <v>1351</v>
      </c>
      <c r="H481" s="247">
        <v>100</v>
      </c>
      <c r="I481" s="248" t="s">
        <v>17</v>
      </c>
      <c r="J481" s="249" t="s">
        <v>1350</v>
      </c>
      <c r="K481" s="250">
        <v>100</v>
      </c>
      <c r="L481" s="251"/>
      <c r="M481" s="252"/>
      <c r="N481" s="253"/>
      <c r="O481" s="254"/>
      <c r="P481" s="255"/>
    </row>
    <row r="482" spans="1:16" ht="45" x14ac:dyDescent="0.2">
      <c r="A482" s="86" t="s">
        <v>1339</v>
      </c>
      <c r="B482" s="87" t="s">
        <v>34</v>
      </c>
      <c r="C482" s="87" t="s">
        <v>1352</v>
      </c>
      <c r="D482" s="88">
        <v>369</v>
      </c>
      <c r="E482" s="145" t="s">
        <v>17</v>
      </c>
      <c r="F482" s="146" t="s">
        <v>1353</v>
      </c>
      <c r="G482" s="147" t="s">
        <v>1354</v>
      </c>
      <c r="H482" s="148">
        <v>100</v>
      </c>
      <c r="I482" s="149" t="s">
        <v>17</v>
      </c>
      <c r="J482" s="150" t="s">
        <v>1353</v>
      </c>
      <c r="K482" s="151">
        <v>100</v>
      </c>
      <c r="L482" s="152"/>
      <c r="M482" s="153"/>
      <c r="N482" s="154"/>
      <c r="O482" s="155"/>
      <c r="P482" s="156"/>
    </row>
    <row r="483" spans="1:16" x14ac:dyDescent="0.2">
      <c r="A483" s="86" t="s">
        <v>1339</v>
      </c>
      <c r="B483" s="87" t="s">
        <v>34</v>
      </c>
      <c r="C483" s="157" t="s">
        <v>1355</v>
      </c>
      <c r="D483" s="158">
        <v>615</v>
      </c>
      <c r="E483" s="159" t="s">
        <v>34</v>
      </c>
      <c r="F483" s="160" t="s">
        <v>34</v>
      </c>
      <c r="G483" s="161" t="s">
        <v>34</v>
      </c>
      <c r="H483" s="162" t="s">
        <v>34</v>
      </c>
      <c r="I483" s="163" t="s">
        <v>34</v>
      </c>
      <c r="J483" s="164" t="s">
        <v>34</v>
      </c>
      <c r="K483" s="165" t="s">
        <v>34</v>
      </c>
      <c r="L483" s="166"/>
      <c r="M483" s="167"/>
      <c r="N483" s="168"/>
      <c r="O483" s="169"/>
      <c r="P483" s="170"/>
    </row>
    <row r="484" spans="1:16" ht="67.5" x14ac:dyDescent="0.2">
      <c r="A484" s="86" t="s">
        <v>1339</v>
      </c>
      <c r="B484" s="87" t="s">
        <v>34</v>
      </c>
      <c r="C484" s="87" t="s">
        <v>1356</v>
      </c>
      <c r="D484" s="88">
        <v>667</v>
      </c>
      <c r="E484" s="145" t="s">
        <v>17</v>
      </c>
      <c r="F484" s="146" t="s">
        <v>1357</v>
      </c>
      <c r="G484" s="147" t="s">
        <v>1358</v>
      </c>
      <c r="H484" s="148">
        <v>100</v>
      </c>
      <c r="I484" s="149" t="s">
        <v>17</v>
      </c>
      <c r="J484" s="150" t="s">
        <v>1357</v>
      </c>
      <c r="K484" s="151">
        <v>100</v>
      </c>
      <c r="L484" s="152"/>
      <c r="M484" s="153"/>
      <c r="N484" s="154"/>
      <c r="O484" s="155"/>
      <c r="P484" s="156"/>
    </row>
    <row r="485" spans="1:16" ht="13.5" thickBot="1" x14ac:dyDescent="0.25">
      <c r="A485" s="115" t="s">
        <v>1339</v>
      </c>
      <c r="B485" s="116" t="s">
        <v>34</v>
      </c>
      <c r="C485" s="256" t="s">
        <v>1359</v>
      </c>
      <c r="D485" s="257">
        <v>827</v>
      </c>
      <c r="E485" s="258" t="s">
        <v>34</v>
      </c>
      <c r="F485" s="259" t="s">
        <v>34</v>
      </c>
      <c r="G485" s="260" t="s">
        <v>34</v>
      </c>
      <c r="H485" s="261" t="s">
        <v>34</v>
      </c>
      <c r="I485" s="262" t="s">
        <v>34</v>
      </c>
      <c r="J485" s="263" t="s">
        <v>34</v>
      </c>
      <c r="K485" s="264" t="s">
        <v>34</v>
      </c>
      <c r="L485" s="265"/>
      <c r="M485" s="266"/>
      <c r="N485" s="267"/>
      <c r="O485" s="268"/>
      <c r="P485" s="269"/>
    </row>
    <row r="486" spans="1:16" ht="25.5" x14ac:dyDescent="0.2">
      <c r="A486" s="86" t="s">
        <v>1339</v>
      </c>
      <c r="B486" s="87" t="s">
        <v>356</v>
      </c>
      <c r="C486" s="238" t="s">
        <v>1360</v>
      </c>
      <c r="D486" s="239">
        <v>738</v>
      </c>
      <c r="E486" s="453" t="s">
        <v>17</v>
      </c>
      <c r="F486" s="454" t="s">
        <v>1361</v>
      </c>
      <c r="G486" s="455" t="s">
        <v>1362</v>
      </c>
      <c r="H486" s="456">
        <v>100</v>
      </c>
      <c r="I486" s="457" t="s">
        <v>17</v>
      </c>
      <c r="J486" s="458" t="s">
        <v>1363</v>
      </c>
      <c r="K486" s="459">
        <v>100</v>
      </c>
      <c r="L486" s="460"/>
      <c r="M486" s="461"/>
      <c r="N486" s="462"/>
      <c r="O486" s="463"/>
      <c r="P486" s="464"/>
    </row>
    <row r="487" spans="1:16" x14ac:dyDescent="0.2">
      <c r="A487" s="86" t="s">
        <v>1339</v>
      </c>
      <c r="B487" s="87" t="s">
        <v>34</v>
      </c>
      <c r="C487" s="197" t="s">
        <v>1364</v>
      </c>
      <c r="D487" s="198">
        <v>549</v>
      </c>
      <c r="E487" s="288"/>
      <c r="F487" s="289"/>
      <c r="G487" s="290"/>
      <c r="H487" s="291"/>
      <c r="I487" s="292"/>
      <c r="J487" s="293"/>
      <c r="K487" s="294"/>
      <c r="L487" s="295"/>
      <c r="M487" s="296"/>
      <c r="N487" s="297"/>
      <c r="O487" s="298"/>
      <c r="P487" s="299"/>
    </row>
    <row r="488" spans="1:16" ht="114.75" x14ac:dyDescent="0.2">
      <c r="A488" s="86" t="s">
        <v>1339</v>
      </c>
      <c r="B488" s="87" t="s">
        <v>34</v>
      </c>
      <c r="C488" s="242" t="s">
        <v>1365</v>
      </c>
      <c r="D488" s="243">
        <v>977</v>
      </c>
      <c r="E488" s="244" t="s">
        <v>17</v>
      </c>
      <c r="F488" s="245" t="s">
        <v>1366</v>
      </c>
      <c r="G488" s="246" t="s">
        <v>1367</v>
      </c>
      <c r="H488" s="247">
        <v>100</v>
      </c>
      <c r="I488" s="248" t="s">
        <v>17</v>
      </c>
      <c r="J488" s="249" t="s">
        <v>1366</v>
      </c>
      <c r="K488" s="250">
        <v>100</v>
      </c>
      <c r="L488" s="251"/>
      <c r="M488" s="252" t="s">
        <v>1368</v>
      </c>
      <c r="N488" s="253"/>
      <c r="O488" s="254"/>
      <c r="P488" s="255" t="s">
        <v>44</v>
      </c>
    </row>
    <row r="489" spans="1:16" x14ac:dyDescent="0.2">
      <c r="A489" s="86" t="s">
        <v>1339</v>
      </c>
      <c r="B489" s="87" t="s">
        <v>34</v>
      </c>
      <c r="C489" s="242" t="s">
        <v>1369</v>
      </c>
      <c r="D489" s="243">
        <v>1124</v>
      </c>
      <c r="E489" s="244" t="s">
        <v>17</v>
      </c>
      <c r="F489" s="245" t="s">
        <v>1370</v>
      </c>
      <c r="G489" s="246" t="s">
        <v>1371</v>
      </c>
      <c r="H489" s="247">
        <v>100</v>
      </c>
      <c r="I489" s="248" t="s">
        <v>17</v>
      </c>
      <c r="J489" s="249" t="s">
        <v>1370</v>
      </c>
      <c r="K489" s="250">
        <v>100</v>
      </c>
      <c r="L489" s="251"/>
      <c r="M489" s="252"/>
      <c r="N489" s="253"/>
      <c r="O489" s="254"/>
      <c r="P489" s="255"/>
    </row>
    <row r="490" spans="1:16" ht="13.5" thickBot="1" x14ac:dyDescent="0.25">
      <c r="A490" s="115" t="s">
        <v>1339</v>
      </c>
      <c r="B490" s="116" t="s">
        <v>34</v>
      </c>
      <c r="C490" s="274" t="s">
        <v>1372</v>
      </c>
      <c r="D490" s="275">
        <v>2244</v>
      </c>
      <c r="E490" s="276" t="s">
        <v>17</v>
      </c>
      <c r="F490" s="277" t="s">
        <v>1373</v>
      </c>
      <c r="G490" s="278" t="s">
        <v>1374</v>
      </c>
      <c r="H490" s="279">
        <v>100</v>
      </c>
      <c r="I490" s="280" t="s">
        <v>17</v>
      </c>
      <c r="J490" s="281" t="s">
        <v>1373</v>
      </c>
      <c r="K490" s="282">
        <v>100</v>
      </c>
      <c r="L490" s="283"/>
      <c r="M490" s="284"/>
      <c r="N490" s="285"/>
      <c r="O490" s="286"/>
      <c r="P490" s="287"/>
    </row>
    <row r="491" spans="1:16" ht="25.5" x14ac:dyDescent="0.2">
      <c r="A491" s="86" t="s">
        <v>1339</v>
      </c>
      <c r="B491" s="87" t="s">
        <v>133</v>
      </c>
      <c r="C491" s="87" t="s">
        <v>1375</v>
      </c>
      <c r="D491" s="88">
        <v>5175</v>
      </c>
      <c r="E491" s="185" t="s">
        <v>40</v>
      </c>
      <c r="F491" s="186" t="s">
        <v>1376</v>
      </c>
      <c r="G491" s="187" t="s">
        <v>1377</v>
      </c>
      <c r="H491" s="188">
        <v>100</v>
      </c>
      <c r="I491" s="189" t="s">
        <v>40</v>
      </c>
      <c r="J491" s="190" t="s">
        <v>1378</v>
      </c>
      <c r="K491" s="191">
        <v>100</v>
      </c>
      <c r="L491" s="192"/>
      <c r="M491" s="193" t="s">
        <v>83</v>
      </c>
      <c r="N491" s="194"/>
      <c r="O491" s="195"/>
      <c r="P491" s="196" t="s">
        <v>44</v>
      </c>
    </row>
    <row r="492" spans="1:16" ht="25.5" x14ac:dyDescent="0.2">
      <c r="A492" s="86" t="s">
        <v>1339</v>
      </c>
      <c r="B492" s="87" t="s">
        <v>34</v>
      </c>
      <c r="C492" s="87" t="s">
        <v>34</v>
      </c>
      <c r="D492" s="88" t="s">
        <v>45</v>
      </c>
      <c r="E492" s="102" t="s">
        <v>46</v>
      </c>
      <c r="F492" s="103" t="s">
        <v>1379</v>
      </c>
      <c r="G492" s="104" t="s">
        <v>48</v>
      </c>
      <c r="H492" s="105">
        <v>100</v>
      </c>
      <c r="I492" s="106" t="s">
        <v>46</v>
      </c>
      <c r="J492" s="107" t="s">
        <v>1379</v>
      </c>
      <c r="K492" s="108">
        <v>100</v>
      </c>
      <c r="L492" s="109"/>
      <c r="M492" s="110"/>
      <c r="N492" s="111"/>
      <c r="O492" s="112"/>
      <c r="P492" s="113"/>
    </row>
    <row r="493" spans="1:16" ht="25.5" x14ac:dyDescent="0.2">
      <c r="A493" s="86" t="s">
        <v>1339</v>
      </c>
      <c r="B493" s="87" t="s">
        <v>34</v>
      </c>
      <c r="C493" s="87" t="s">
        <v>34</v>
      </c>
      <c r="D493" s="88" t="s">
        <v>45</v>
      </c>
      <c r="E493" s="102" t="s">
        <v>17</v>
      </c>
      <c r="F493" s="103" t="s">
        <v>1380</v>
      </c>
      <c r="G493" s="104" t="s">
        <v>1381</v>
      </c>
      <c r="H493" s="105">
        <v>100</v>
      </c>
      <c r="I493" s="106" t="s">
        <v>17</v>
      </c>
      <c r="J493" s="107" t="s">
        <v>1382</v>
      </c>
      <c r="K493" s="108">
        <v>100</v>
      </c>
      <c r="L493" s="109"/>
      <c r="M493" s="110" t="s">
        <v>83</v>
      </c>
      <c r="N493" s="111"/>
      <c r="O493" s="112"/>
      <c r="P493" s="113"/>
    </row>
    <row r="494" spans="1:16" ht="89.25" x14ac:dyDescent="0.2">
      <c r="A494" s="86" t="s">
        <v>1339</v>
      </c>
      <c r="B494" s="87" t="s">
        <v>34</v>
      </c>
      <c r="C494" s="87" t="s">
        <v>34</v>
      </c>
      <c r="D494" s="88" t="s">
        <v>45</v>
      </c>
      <c r="E494" s="102" t="s">
        <v>17</v>
      </c>
      <c r="F494" s="103" t="s">
        <v>1383</v>
      </c>
      <c r="G494" s="104" t="s">
        <v>1384</v>
      </c>
      <c r="H494" s="105">
        <v>100</v>
      </c>
      <c r="I494" s="106"/>
      <c r="J494" s="107"/>
      <c r="K494" s="108"/>
      <c r="L494" s="109"/>
      <c r="M494" s="110" t="s">
        <v>1385</v>
      </c>
      <c r="N494" s="111" t="s">
        <v>54</v>
      </c>
      <c r="O494" s="112" t="s">
        <v>55</v>
      </c>
      <c r="P494" s="113"/>
    </row>
    <row r="495" spans="1:16" ht="51" x14ac:dyDescent="0.2">
      <c r="A495" s="86" t="s">
        <v>1339</v>
      </c>
      <c r="B495" s="87" t="s">
        <v>34</v>
      </c>
      <c r="C495" s="607" t="s">
        <v>34</v>
      </c>
      <c r="D495" s="608" t="s">
        <v>45</v>
      </c>
      <c r="E495" s="467" t="s">
        <v>17</v>
      </c>
      <c r="F495" s="468" t="s">
        <v>1386</v>
      </c>
      <c r="G495" s="469" t="s">
        <v>1387</v>
      </c>
      <c r="H495" s="470">
        <v>50</v>
      </c>
      <c r="I495" s="203" t="s">
        <v>17</v>
      </c>
      <c r="J495" s="204" t="s">
        <v>1388</v>
      </c>
      <c r="K495" s="205">
        <v>50</v>
      </c>
      <c r="L495" s="206"/>
      <c r="M495" s="471" t="s">
        <v>1389</v>
      </c>
      <c r="N495" s="472"/>
      <c r="O495" s="473"/>
      <c r="P495" s="474"/>
    </row>
    <row r="496" spans="1:16" ht="102" x14ac:dyDescent="0.2">
      <c r="A496" s="86" t="s">
        <v>1339</v>
      </c>
      <c r="B496" s="87" t="s">
        <v>34</v>
      </c>
      <c r="C496" s="197" t="s">
        <v>1390</v>
      </c>
      <c r="D496" s="198">
        <v>842</v>
      </c>
      <c r="E496" s="288" t="s">
        <v>17</v>
      </c>
      <c r="F496" s="289" t="s">
        <v>1391</v>
      </c>
      <c r="G496" s="290" t="s">
        <v>1392</v>
      </c>
      <c r="H496" s="291">
        <v>75</v>
      </c>
      <c r="I496" s="292" t="s">
        <v>17</v>
      </c>
      <c r="J496" s="293" t="s">
        <v>1391</v>
      </c>
      <c r="K496" s="294">
        <v>100</v>
      </c>
      <c r="L496" s="295"/>
      <c r="M496" s="296" t="s">
        <v>1393</v>
      </c>
      <c r="N496" s="297" t="s">
        <v>184</v>
      </c>
      <c r="O496" s="298" t="s">
        <v>185</v>
      </c>
      <c r="P496" s="299" t="s">
        <v>44</v>
      </c>
    </row>
    <row r="497" spans="1:16" ht="114.75" x14ac:dyDescent="0.2">
      <c r="A497" s="86" t="s">
        <v>1339</v>
      </c>
      <c r="B497" s="87" t="s">
        <v>34</v>
      </c>
      <c r="C497" s="87" t="s">
        <v>1394</v>
      </c>
      <c r="D497" s="88">
        <v>2177</v>
      </c>
      <c r="E497" s="225" t="s">
        <v>17</v>
      </c>
      <c r="F497" s="226" t="s">
        <v>1395</v>
      </c>
      <c r="G497" s="227" t="s">
        <v>1396</v>
      </c>
      <c r="H497" s="228">
        <v>100</v>
      </c>
      <c r="I497" s="229" t="s">
        <v>17</v>
      </c>
      <c r="J497" s="230" t="s">
        <v>1395</v>
      </c>
      <c r="K497" s="231">
        <v>100</v>
      </c>
      <c r="L497" s="232"/>
      <c r="M497" s="233" t="s">
        <v>1397</v>
      </c>
      <c r="N497" s="234"/>
      <c r="O497" s="235"/>
      <c r="P497" s="236" t="s">
        <v>44</v>
      </c>
    </row>
    <row r="498" spans="1:16" ht="63.75" x14ac:dyDescent="0.2">
      <c r="A498" s="86" t="s">
        <v>1339</v>
      </c>
      <c r="B498" s="87" t="s">
        <v>34</v>
      </c>
      <c r="C498" s="197" t="s">
        <v>34</v>
      </c>
      <c r="D498" s="198" t="s">
        <v>45</v>
      </c>
      <c r="E498" s="199" t="s">
        <v>17</v>
      </c>
      <c r="F498" s="200" t="s">
        <v>1398</v>
      </c>
      <c r="G498" s="201" t="s">
        <v>1399</v>
      </c>
      <c r="H498" s="202">
        <v>100</v>
      </c>
      <c r="I498" s="270"/>
      <c r="J498" s="271"/>
      <c r="K498" s="272"/>
      <c r="L498" s="273"/>
      <c r="M498" s="207" t="s">
        <v>1400</v>
      </c>
      <c r="N498" s="208" t="s">
        <v>54</v>
      </c>
      <c r="O498" s="209" t="s">
        <v>55</v>
      </c>
      <c r="P498" s="210"/>
    </row>
    <row r="499" spans="1:16" x14ac:dyDescent="0.2">
      <c r="A499" s="86" t="s">
        <v>1339</v>
      </c>
      <c r="B499" s="87" t="s">
        <v>34</v>
      </c>
      <c r="C499" s="242" t="s">
        <v>1401</v>
      </c>
      <c r="D499" s="243">
        <v>1456</v>
      </c>
      <c r="E499" s="244" t="s">
        <v>17</v>
      </c>
      <c r="F499" s="245" t="s">
        <v>1402</v>
      </c>
      <c r="G499" s="246" t="s">
        <v>1403</v>
      </c>
      <c r="H499" s="247">
        <v>100</v>
      </c>
      <c r="I499" s="248" t="s">
        <v>17</v>
      </c>
      <c r="J499" s="249" t="s">
        <v>1402</v>
      </c>
      <c r="K499" s="250">
        <v>100</v>
      </c>
      <c r="L499" s="251"/>
      <c r="M499" s="252"/>
      <c r="N499" s="253"/>
      <c r="O499" s="254"/>
      <c r="P499" s="255"/>
    </row>
    <row r="500" spans="1:16" ht="45" x14ac:dyDescent="0.2">
      <c r="A500" s="86" t="s">
        <v>1339</v>
      </c>
      <c r="B500" s="87" t="s">
        <v>34</v>
      </c>
      <c r="C500" s="87" t="s">
        <v>1404</v>
      </c>
      <c r="D500" s="88">
        <v>794</v>
      </c>
      <c r="E500" s="145" t="s">
        <v>17</v>
      </c>
      <c r="F500" s="146" t="s">
        <v>1405</v>
      </c>
      <c r="G500" s="147" t="s">
        <v>1406</v>
      </c>
      <c r="H500" s="148">
        <v>100</v>
      </c>
      <c r="I500" s="149" t="s">
        <v>17</v>
      </c>
      <c r="J500" s="150" t="s">
        <v>1405</v>
      </c>
      <c r="K500" s="151">
        <v>100</v>
      </c>
      <c r="L500" s="152"/>
      <c r="M500" s="153"/>
      <c r="N500" s="154"/>
      <c r="O500" s="155"/>
      <c r="P500" s="156"/>
    </row>
    <row r="501" spans="1:16" x14ac:dyDescent="0.2">
      <c r="A501" s="86" t="s">
        <v>1339</v>
      </c>
      <c r="B501" s="87" t="s">
        <v>34</v>
      </c>
      <c r="C501" s="240" t="s">
        <v>1407</v>
      </c>
      <c r="D501" s="241">
        <v>77</v>
      </c>
      <c r="E501" s="145" t="s">
        <v>34</v>
      </c>
      <c r="F501" s="146" t="s">
        <v>34</v>
      </c>
      <c r="G501" s="147" t="s">
        <v>34</v>
      </c>
      <c r="H501" s="148" t="s">
        <v>34</v>
      </c>
      <c r="I501" s="149" t="s">
        <v>34</v>
      </c>
      <c r="J501" s="150" t="s">
        <v>34</v>
      </c>
      <c r="K501" s="151" t="s">
        <v>34</v>
      </c>
      <c r="L501" s="152"/>
      <c r="M501" s="153"/>
      <c r="N501" s="154"/>
      <c r="O501" s="155"/>
      <c r="P501" s="156"/>
    </row>
    <row r="502" spans="1:16" ht="13.5" thickBot="1" x14ac:dyDescent="0.25">
      <c r="A502" s="115" t="s">
        <v>1339</v>
      </c>
      <c r="B502" s="116" t="s">
        <v>34</v>
      </c>
      <c r="C502" s="256" t="s">
        <v>1408</v>
      </c>
      <c r="D502" s="257">
        <v>338</v>
      </c>
      <c r="E502" s="258" t="s">
        <v>34</v>
      </c>
      <c r="F502" s="259" t="s">
        <v>34</v>
      </c>
      <c r="G502" s="260" t="s">
        <v>34</v>
      </c>
      <c r="H502" s="261" t="s">
        <v>34</v>
      </c>
      <c r="I502" s="262" t="s">
        <v>34</v>
      </c>
      <c r="J502" s="263" t="s">
        <v>34</v>
      </c>
      <c r="K502" s="264" t="s">
        <v>34</v>
      </c>
      <c r="L502" s="265"/>
      <c r="M502" s="266"/>
      <c r="N502" s="267"/>
      <c r="O502" s="268"/>
      <c r="P502" s="269"/>
    </row>
    <row r="503" spans="1:16" ht="56.25" x14ac:dyDescent="0.2">
      <c r="A503" s="86" t="s">
        <v>1339</v>
      </c>
      <c r="B503" s="87" t="s">
        <v>124</v>
      </c>
      <c r="C503" s="87" t="s">
        <v>1409</v>
      </c>
      <c r="D503" s="88">
        <v>1071</v>
      </c>
      <c r="E503" s="145" t="s">
        <v>17</v>
      </c>
      <c r="F503" s="146" t="s">
        <v>1410</v>
      </c>
      <c r="G503" s="147" t="s">
        <v>1411</v>
      </c>
      <c r="H503" s="148">
        <v>100</v>
      </c>
      <c r="I503" s="149" t="s">
        <v>17</v>
      </c>
      <c r="J503" s="150" t="s">
        <v>1410</v>
      </c>
      <c r="K503" s="151">
        <v>100</v>
      </c>
      <c r="L503" s="152"/>
      <c r="M503" s="153"/>
      <c r="N503" s="154"/>
      <c r="O503" s="155"/>
      <c r="P503" s="156"/>
    </row>
    <row r="504" spans="1:16" x14ac:dyDescent="0.2">
      <c r="A504" s="86" t="s">
        <v>1339</v>
      </c>
      <c r="B504" s="87" t="s">
        <v>34</v>
      </c>
      <c r="C504" s="240" t="s">
        <v>1412</v>
      </c>
      <c r="D504" s="241">
        <v>520</v>
      </c>
      <c r="E504" s="145" t="s">
        <v>34</v>
      </c>
      <c r="F504" s="146" t="s">
        <v>34</v>
      </c>
      <c r="G504" s="147" t="s">
        <v>34</v>
      </c>
      <c r="H504" s="148" t="s">
        <v>34</v>
      </c>
      <c r="I504" s="149" t="s">
        <v>34</v>
      </c>
      <c r="J504" s="150" t="s">
        <v>34</v>
      </c>
      <c r="K504" s="151" t="s">
        <v>34</v>
      </c>
      <c r="L504" s="152"/>
      <c r="M504" s="153"/>
      <c r="N504" s="154"/>
      <c r="O504" s="155"/>
      <c r="P504" s="156"/>
    </row>
    <row r="505" spans="1:16" x14ac:dyDescent="0.2">
      <c r="A505" s="86" t="s">
        <v>1339</v>
      </c>
      <c r="B505" s="87" t="s">
        <v>34</v>
      </c>
      <c r="C505" s="157" t="s">
        <v>1413</v>
      </c>
      <c r="D505" s="158">
        <v>58</v>
      </c>
      <c r="E505" s="159" t="s">
        <v>34</v>
      </c>
      <c r="F505" s="160" t="s">
        <v>34</v>
      </c>
      <c r="G505" s="161" t="s">
        <v>34</v>
      </c>
      <c r="H505" s="162" t="s">
        <v>34</v>
      </c>
      <c r="I505" s="163" t="s">
        <v>34</v>
      </c>
      <c r="J505" s="164" t="s">
        <v>34</v>
      </c>
      <c r="K505" s="165" t="s">
        <v>34</v>
      </c>
      <c r="L505" s="166"/>
      <c r="M505" s="167"/>
      <c r="N505" s="168"/>
      <c r="O505" s="169"/>
      <c r="P505" s="170"/>
    </row>
    <row r="506" spans="1:16" ht="127.5" x14ac:dyDescent="0.2">
      <c r="A506" s="86" t="s">
        <v>1339</v>
      </c>
      <c r="B506" s="87" t="s">
        <v>34</v>
      </c>
      <c r="C506" s="211" t="s">
        <v>1414</v>
      </c>
      <c r="D506" s="212">
        <v>1532</v>
      </c>
      <c r="E506" s="213" t="s">
        <v>17</v>
      </c>
      <c r="F506" s="214" t="s">
        <v>1415</v>
      </c>
      <c r="G506" s="215" t="s">
        <v>664</v>
      </c>
      <c r="H506" s="216">
        <v>100</v>
      </c>
      <c r="I506" s="217" t="s">
        <v>17</v>
      </c>
      <c r="J506" s="218" t="s">
        <v>1415</v>
      </c>
      <c r="K506" s="219">
        <v>100</v>
      </c>
      <c r="L506" s="220"/>
      <c r="M506" s="221" t="s">
        <v>1416</v>
      </c>
      <c r="N506" s="222"/>
      <c r="O506" s="223"/>
      <c r="P506" s="224" t="s">
        <v>44</v>
      </c>
    </row>
    <row r="507" spans="1:16" ht="216.75" x14ac:dyDescent="0.2">
      <c r="A507" s="86" t="s">
        <v>1339</v>
      </c>
      <c r="B507" s="87" t="s">
        <v>34</v>
      </c>
      <c r="C507" s="242" t="s">
        <v>1417</v>
      </c>
      <c r="D507" s="243">
        <v>604</v>
      </c>
      <c r="E507" s="244" t="s">
        <v>17</v>
      </c>
      <c r="F507" s="245" t="s">
        <v>1418</v>
      </c>
      <c r="G507" s="246" t="s">
        <v>1419</v>
      </c>
      <c r="H507" s="247">
        <v>75</v>
      </c>
      <c r="I507" s="248" t="s">
        <v>17</v>
      </c>
      <c r="J507" s="249" t="s">
        <v>1418</v>
      </c>
      <c r="K507" s="250">
        <v>75</v>
      </c>
      <c r="L507" s="251"/>
      <c r="M507" s="252" t="s">
        <v>1420</v>
      </c>
      <c r="N507" s="253"/>
      <c r="O507" s="254"/>
      <c r="P507" s="255" t="s">
        <v>44</v>
      </c>
    </row>
    <row r="508" spans="1:16" ht="114.75" x14ac:dyDescent="0.2">
      <c r="A508" s="86" t="s">
        <v>1339</v>
      </c>
      <c r="B508" s="87" t="s">
        <v>34</v>
      </c>
      <c r="C508" s="332" t="s">
        <v>1421</v>
      </c>
      <c r="D508" s="333">
        <v>1084</v>
      </c>
      <c r="E508" s="225" t="s">
        <v>17</v>
      </c>
      <c r="F508" s="226" t="s">
        <v>1422</v>
      </c>
      <c r="G508" s="227" t="s">
        <v>1423</v>
      </c>
      <c r="H508" s="228">
        <v>100</v>
      </c>
      <c r="I508" s="229" t="s">
        <v>17</v>
      </c>
      <c r="J508" s="230" t="s">
        <v>1422</v>
      </c>
      <c r="K508" s="231">
        <v>100</v>
      </c>
      <c r="L508" s="232"/>
      <c r="M508" s="233" t="s">
        <v>1424</v>
      </c>
      <c r="N508" s="234"/>
      <c r="O508" s="235"/>
      <c r="P508" s="236" t="s">
        <v>1425</v>
      </c>
    </row>
    <row r="509" spans="1:16" ht="56.25" x14ac:dyDescent="0.2">
      <c r="A509" s="86" t="s">
        <v>1339</v>
      </c>
      <c r="B509" s="87" t="s">
        <v>34</v>
      </c>
      <c r="C509" s="87" t="s">
        <v>1426</v>
      </c>
      <c r="D509" s="88">
        <v>575</v>
      </c>
      <c r="E509" s="145" t="s">
        <v>17</v>
      </c>
      <c r="F509" s="146" t="s">
        <v>1427</v>
      </c>
      <c r="G509" s="147" t="s">
        <v>1428</v>
      </c>
      <c r="H509" s="148">
        <v>100</v>
      </c>
      <c r="I509" s="149"/>
      <c r="J509" s="150"/>
      <c r="K509" s="151"/>
      <c r="L509" s="152"/>
      <c r="M509" s="153" t="s">
        <v>1424</v>
      </c>
      <c r="N509" s="154" t="s">
        <v>54</v>
      </c>
      <c r="O509" s="155" t="s">
        <v>55</v>
      </c>
      <c r="P509" s="156"/>
    </row>
    <row r="510" spans="1:16" x14ac:dyDescent="0.2">
      <c r="A510" s="86" t="s">
        <v>1339</v>
      </c>
      <c r="B510" s="87" t="s">
        <v>34</v>
      </c>
      <c r="C510" s="157" t="s">
        <v>1429</v>
      </c>
      <c r="D510" s="158">
        <v>105</v>
      </c>
      <c r="E510" s="159" t="s">
        <v>34</v>
      </c>
      <c r="F510" s="160" t="s">
        <v>34</v>
      </c>
      <c r="G510" s="161" t="s">
        <v>34</v>
      </c>
      <c r="H510" s="162" t="s">
        <v>34</v>
      </c>
      <c r="I510" s="163" t="s">
        <v>34</v>
      </c>
      <c r="J510" s="164" t="s">
        <v>34</v>
      </c>
      <c r="K510" s="165" t="s">
        <v>34</v>
      </c>
      <c r="L510" s="166"/>
      <c r="M510" s="167"/>
      <c r="N510" s="168"/>
      <c r="O510" s="169"/>
      <c r="P510" s="170"/>
    </row>
    <row r="511" spans="1:16" ht="25.5" x14ac:dyDescent="0.2">
      <c r="A511" s="86" t="s">
        <v>1339</v>
      </c>
      <c r="B511" s="87" t="s">
        <v>34</v>
      </c>
      <c r="C511" s="362" t="s">
        <v>1430</v>
      </c>
      <c r="D511" s="363">
        <v>553</v>
      </c>
      <c r="E511" s="612" t="s">
        <v>17</v>
      </c>
      <c r="F511" s="613" t="s">
        <v>1431</v>
      </c>
      <c r="G511" s="614" t="s">
        <v>1432</v>
      </c>
      <c r="H511" s="615">
        <v>100</v>
      </c>
      <c r="I511" s="616" t="s">
        <v>17</v>
      </c>
      <c r="J511" s="617" t="s">
        <v>1433</v>
      </c>
      <c r="K511" s="618">
        <v>100</v>
      </c>
      <c r="L511" s="619"/>
      <c r="M511" s="620"/>
      <c r="N511" s="621"/>
      <c r="O511" s="622"/>
      <c r="P511" s="623"/>
    </row>
    <row r="512" spans="1:16" ht="13.5" thickBot="1" x14ac:dyDescent="0.25">
      <c r="A512" s="86" t="s">
        <v>1339</v>
      </c>
      <c r="B512" s="87" t="s">
        <v>34</v>
      </c>
      <c r="C512" s="87" t="s">
        <v>1434</v>
      </c>
      <c r="D512" s="88">
        <v>660</v>
      </c>
      <c r="E512" s="624"/>
      <c r="F512" s="625"/>
      <c r="G512" s="626"/>
      <c r="H512" s="627"/>
      <c r="I512" s="628"/>
      <c r="J512" s="629"/>
      <c r="K512" s="630"/>
      <c r="L512" s="631"/>
      <c r="M512" s="632"/>
      <c r="N512" s="633"/>
      <c r="O512" s="634"/>
      <c r="P512" s="635"/>
    </row>
    <row r="513" spans="1:16" ht="21.75" thickTop="1" thickBot="1" x14ac:dyDescent="0.25">
      <c r="A513" s="312" t="s">
        <v>1435</v>
      </c>
      <c r="B513" s="313"/>
      <c r="C513" s="314"/>
      <c r="D513" s="315" t="s">
        <v>31</v>
      </c>
      <c r="E513" s="316"/>
      <c r="F513" s="314" t="s">
        <v>32</v>
      </c>
      <c r="G513" s="317"/>
      <c r="H513" s="318">
        <f>SUM(H514:H536)/100</f>
        <v>19</v>
      </c>
      <c r="I513" s="319"/>
      <c r="J513" s="320" t="s">
        <v>33</v>
      </c>
      <c r="K513" s="318">
        <f>SUM(K514:K536)/100</f>
        <v>15</v>
      </c>
      <c r="L513" s="321"/>
      <c r="M513" s="322" t="str">
        <f>VLOOKUP(A513,[5]Zähl!B$10:U$61,10)</f>
        <v/>
      </c>
      <c r="N513" s="323" t="str">
        <f>IF(ABS(K513-VLOOKUP(A513,[5]Zielzahlen!B$3:L$53,2))&lt;0.01,"","Differenz: "&amp;TEXT(K513-VLOOKUP(A513,[5]Zielzahlen!B$3:L$53,2),"0,00"))</f>
        <v/>
      </c>
      <c r="O513" s="324">
        <f>VLOOKUP(A513,[5]Zielzahlen!B$3:L$53,3)</f>
        <v>0</v>
      </c>
      <c r="P513" s="325"/>
    </row>
    <row r="514" spans="1:16" ht="77.25" thickTop="1" x14ac:dyDescent="0.2">
      <c r="A514" s="86" t="s">
        <v>1435</v>
      </c>
      <c r="B514" s="636" t="s">
        <v>436</v>
      </c>
      <c r="C514" s="636" t="s">
        <v>1436</v>
      </c>
      <c r="D514" s="637">
        <v>4165</v>
      </c>
      <c r="E514" s="638" t="s">
        <v>40</v>
      </c>
      <c r="F514" s="639" t="s">
        <v>1437</v>
      </c>
      <c r="G514" s="640" t="s">
        <v>1438</v>
      </c>
      <c r="H514" s="641">
        <v>100</v>
      </c>
      <c r="I514" s="583" t="s">
        <v>40</v>
      </c>
      <c r="J514" s="584" t="s">
        <v>1437</v>
      </c>
      <c r="K514" s="585">
        <v>100</v>
      </c>
      <c r="L514" s="586"/>
      <c r="M514" s="587" t="s">
        <v>1439</v>
      </c>
      <c r="N514" s="154"/>
      <c r="O514" s="155"/>
      <c r="P514" s="156"/>
    </row>
    <row r="515" spans="1:16" ht="25.5" x14ac:dyDescent="0.2">
      <c r="A515" s="86" t="s">
        <v>1435</v>
      </c>
      <c r="B515" s="87" t="s">
        <v>34</v>
      </c>
      <c r="C515" s="87" t="s">
        <v>34</v>
      </c>
      <c r="D515" s="88" t="s">
        <v>45</v>
      </c>
      <c r="E515" s="102" t="s">
        <v>46</v>
      </c>
      <c r="F515" s="103" t="s">
        <v>1440</v>
      </c>
      <c r="G515" s="104" t="s">
        <v>48</v>
      </c>
      <c r="H515" s="105">
        <v>100</v>
      </c>
      <c r="I515" s="106" t="s">
        <v>46</v>
      </c>
      <c r="J515" s="107" t="s">
        <v>1440</v>
      </c>
      <c r="K515" s="108">
        <v>100</v>
      </c>
      <c r="L515" s="109"/>
      <c r="M515" s="110"/>
      <c r="N515" s="111"/>
      <c r="O515" s="112"/>
      <c r="P515" s="113"/>
    </row>
    <row r="516" spans="1:16" x14ac:dyDescent="0.2">
      <c r="A516" s="86" t="s">
        <v>1435</v>
      </c>
      <c r="B516" s="87" t="s">
        <v>34</v>
      </c>
      <c r="C516" s="87" t="s">
        <v>34</v>
      </c>
      <c r="D516" s="88" t="s">
        <v>45</v>
      </c>
      <c r="E516" s="102" t="s">
        <v>17</v>
      </c>
      <c r="F516" s="103" t="s">
        <v>1441</v>
      </c>
      <c r="G516" s="104" t="s">
        <v>1442</v>
      </c>
      <c r="H516" s="105">
        <v>100</v>
      </c>
      <c r="I516" s="106" t="s">
        <v>17</v>
      </c>
      <c r="J516" s="107" t="s">
        <v>1441</v>
      </c>
      <c r="K516" s="108">
        <v>100</v>
      </c>
      <c r="L516" s="109"/>
      <c r="M516" s="110"/>
      <c r="N516" s="111"/>
      <c r="O516" s="112"/>
      <c r="P516" s="113"/>
    </row>
    <row r="517" spans="1:16" x14ac:dyDescent="0.2">
      <c r="A517" s="86" t="s">
        <v>1435</v>
      </c>
      <c r="B517" s="87" t="s">
        <v>34</v>
      </c>
      <c r="C517" s="197" t="s">
        <v>34</v>
      </c>
      <c r="D517" s="198" t="s">
        <v>45</v>
      </c>
      <c r="E517" s="199" t="s">
        <v>17</v>
      </c>
      <c r="F517" s="200" t="s">
        <v>1443</v>
      </c>
      <c r="G517" s="201" t="s">
        <v>1444</v>
      </c>
      <c r="H517" s="202">
        <v>50</v>
      </c>
      <c r="I517" s="270"/>
      <c r="J517" s="271"/>
      <c r="K517" s="272"/>
      <c r="L517" s="273"/>
      <c r="M517" s="207"/>
      <c r="N517" s="208" t="s">
        <v>54</v>
      </c>
      <c r="O517" s="209" t="s">
        <v>55</v>
      </c>
      <c r="P517" s="210"/>
    </row>
    <row r="518" spans="1:16" ht="76.5" x14ac:dyDescent="0.2">
      <c r="A518" s="86" t="s">
        <v>1435</v>
      </c>
      <c r="B518" s="87" t="s">
        <v>34</v>
      </c>
      <c r="C518" s="242" t="s">
        <v>1445</v>
      </c>
      <c r="D518" s="243">
        <v>1759</v>
      </c>
      <c r="E518" s="244" t="s">
        <v>17</v>
      </c>
      <c r="F518" s="245" t="s">
        <v>1446</v>
      </c>
      <c r="G518" s="246" t="s">
        <v>1447</v>
      </c>
      <c r="H518" s="247">
        <v>100</v>
      </c>
      <c r="I518" s="248" t="s">
        <v>17</v>
      </c>
      <c r="J518" s="249" t="s">
        <v>1446</v>
      </c>
      <c r="K518" s="250">
        <v>100</v>
      </c>
      <c r="L518" s="251"/>
      <c r="M518" s="252" t="s">
        <v>1448</v>
      </c>
      <c r="N518" s="253"/>
      <c r="O518" s="254"/>
      <c r="P518" s="255" t="s">
        <v>44</v>
      </c>
    </row>
    <row r="519" spans="1:16" ht="114.75" x14ac:dyDescent="0.2">
      <c r="A519" s="86" t="s">
        <v>1435</v>
      </c>
      <c r="B519" s="87" t="s">
        <v>34</v>
      </c>
      <c r="C519" s="332" t="s">
        <v>1449</v>
      </c>
      <c r="D519" s="333">
        <v>1503</v>
      </c>
      <c r="E519" s="225" t="s">
        <v>17</v>
      </c>
      <c r="F519" s="226" t="s">
        <v>1450</v>
      </c>
      <c r="G519" s="227" t="s">
        <v>1451</v>
      </c>
      <c r="H519" s="228">
        <v>100</v>
      </c>
      <c r="I519" s="229" t="s">
        <v>17</v>
      </c>
      <c r="J519" s="230" t="s">
        <v>1450</v>
      </c>
      <c r="K519" s="231">
        <v>100</v>
      </c>
      <c r="L519" s="232"/>
      <c r="M519" s="233" t="s">
        <v>1452</v>
      </c>
      <c r="N519" s="234"/>
      <c r="O519" s="235"/>
      <c r="P519" s="236" t="s">
        <v>1453</v>
      </c>
    </row>
    <row r="520" spans="1:16" ht="115.5" thickBot="1" x14ac:dyDescent="0.25">
      <c r="A520" s="115" t="s">
        <v>1435</v>
      </c>
      <c r="B520" s="116" t="s">
        <v>34</v>
      </c>
      <c r="C520" s="116" t="s">
        <v>1454</v>
      </c>
      <c r="D520" s="237">
        <v>800</v>
      </c>
      <c r="E520" s="258" t="s">
        <v>17</v>
      </c>
      <c r="F520" s="259" t="s">
        <v>1455</v>
      </c>
      <c r="G520" s="260" t="s">
        <v>1456</v>
      </c>
      <c r="H520" s="261">
        <v>75</v>
      </c>
      <c r="I520" s="262"/>
      <c r="J520" s="263"/>
      <c r="K520" s="264"/>
      <c r="L520" s="265"/>
      <c r="M520" s="266" t="s">
        <v>1452</v>
      </c>
      <c r="N520" s="267" t="s">
        <v>54</v>
      </c>
      <c r="O520" s="268" t="s">
        <v>55</v>
      </c>
      <c r="P520" s="269"/>
    </row>
    <row r="521" spans="1:16" ht="114.75" x14ac:dyDescent="0.2">
      <c r="A521" s="86" t="s">
        <v>1435</v>
      </c>
      <c r="B521" s="87" t="s">
        <v>459</v>
      </c>
      <c r="C521" s="87" t="s">
        <v>1457</v>
      </c>
      <c r="D521" s="88">
        <v>4890</v>
      </c>
      <c r="E521" s="185" t="s">
        <v>17</v>
      </c>
      <c r="F521" s="186" t="s">
        <v>1458</v>
      </c>
      <c r="G521" s="187" t="s">
        <v>1459</v>
      </c>
      <c r="H521" s="188">
        <v>100</v>
      </c>
      <c r="I521" s="189" t="s">
        <v>17</v>
      </c>
      <c r="J521" s="190" t="s">
        <v>1458</v>
      </c>
      <c r="K521" s="191">
        <v>100</v>
      </c>
      <c r="L521" s="192"/>
      <c r="M521" s="193" t="s">
        <v>1460</v>
      </c>
      <c r="N521" s="194"/>
      <c r="O521" s="195"/>
      <c r="P521" s="196" t="s">
        <v>1461</v>
      </c>
    </row>
    <row r="522" spans="1:16" ht="25.5" x14ac:dyDescent="0.2">
      <c r="A522" s="86" t="s">
        <v>1435</v>
      </c>
      <c r="B522" s="87" t="s">
        <v>34</v>
      </c>
      <c r="C522" s="87" t="s">
        <v>34</v>
      </c>
      <c r="D522" s="88" t="s">
        <v>45</v>
      </c>
      <c r="E522" s="102" t="s">
        <v>17</v>
      </c>
      <c r="F522" s="103" t="s">
        <v>1462</v>
      </c>
      <c r="G522" s="104" t="s">
        <v>1463</v>
      </c>
      <c r="H522" s="105">
        <v>100</v>
      </c>
      <c r="I522" s="106"/>
      <c r="J522" s="107"/>
      <c r="K522" s="108"/>
      <c r="L522" s="109"/>
      <c r="M522" s="110"/>
      <c r="N522" s="111" t="s">
        <v>54</v>
      </c>
      <c r="O522" s="112" t="s">
        <v>55</v>
      </c>
      <c r="P522" s="113"/>
    </row>
    <row r="523" spans="1:16" ht="25.5" x14ac:dyDescent="0.2">
      <c r="A523" s="86" t="s">
        <v>1435</v>
      </c>
      <c r="B523" s="87" t="s">
        <v>34</v>
      </c>
      <c r="C523" s="498" t="s">
        <v>34</v>
      </c>
      <c r="D523" s="499" t="s">
        <v>45</v>
      </c>
      <c r="E523" s="102" t="s">
        <v>17</v>
      </c>
      <c r="F523" s="103" t="s">
        <v>1464</v>
      </c>
      <c r="G523" s="104" t="s">
        <v>1465</v>
      </c>
      <c r="H523" s="105">
        <v>50</v>
      </c>
      <c r="I523" s="106" t="s">
        <v>17</v>
      </c>
      <c r="J523" s="107" t="s">
        <v>1464</v>
      </c>
      <c r="K523" s="108">
        <v>50</v>
      </c>
      <c r="L523" s="109"/>
      <c r="M523" s="110" t="s">
        <v>215</v>
      </c>
      <c r="N523" s="111"/>
      <c r="O523" s="112"/>
      <c r="P523" s="113"/>
    </row>
    <row r="524" spans="1:16" ht="114.75" x14ac:dyDescent="0.2">
      <c r="A524" s="86" t="s">
        <v>1435</v>
      </c>
      <c r="B524" s="87" t="s">
        <v>34</v>
      </c>
      <c r="C524" s="197" t="s">
        <v>1466</v>
      </c>
      <c r="D524" s="198">
        <v>1001</v>
      </c>
      <c r="E524" s="288" t="s">
        <v>17</v>
      </c>
      <c r="F524" s="289" t="s">
        <v>1467</v>
      </c>
      <c r="G524" s="290" t="s">
        <v>1468</v>
      </c>
      <c r="H524" s="291">
        <v>75</v>
      </c>
      <c r="I524" s="292" t="s">
        <v>17</v>
      </c>
      <c r="J524" s="293" t="s">
        <v>1467</v>
      </c>
      <c r="K524" s="294">
        <v>100</v>
      </c>
      <c r="L524" s="295"/>
      <c r="M524" s="296" t="s">
        <v>1469</v>
      </c>
      <c r="N524" s="297" t="s">
        <v>184</v>
      </c>
      <c r="O524" s="298" t="s">
        <v>185</v>
      </c>
      <c r="P524" s="299" t="s">
        <v>1470</v>
      </c>
    </row>
    <row r="525" spans="1:16" ht="26.25" thickBot="1" x14ac:dyDescent="0.25">
      <c r="A525" s="115" t="s">
        <v>1435</v>
      </c>
      <c r="B525" s="116" t="s">
        <v>34</v>
      </c>
      <c r="C525" s="274" t="s">
        <v>1471</v>
      </c>
      <c r="D525" s="275">
        <v>779</v>
      </c>
      <c r="E525" s="276" t="s">
        <v>17</v>
      </c>
      <c r="F525" s="277" t="s">
        <v>1472</v>
      </c>
      <c r="G525" s="278" t="s">
        <v>1473</v>
      </c>
      <c r="H525" s="279">
        <v>50</v>
      </c>
      <c r="I525" s="280" t="s">
        <v>17</v>
      </c>
      <c r="J525" s="281" t="s">
        <v>1472</v>
      </c>
      <c r="K525" s="282">
        <v>50</v>
      </c>
      <c r="L525" s="283"/>
      <c r="M525" s="284"/>
      <c r="N525" s="285"/>
      <c r="O525" s="286"/>
      <c r="P525" s="287"/>
    </row>
    <row r="526" spans="1:16" ht="76.5" x14ac:dyDescent="0.2">
      <c r="A526" s="86" t="s">
        <v>1435</v>
      </c>
      <c r="B526" s="484" t="s">
        <v>470</v>
      </c>
      <c r="C526" s="642" t="s">
        <v>1474</v>
      </c>
      <c r="D526" s="643">
        <v>2831</v>
      </c>
      <c r="E526" s="185" t="s">
        <v>17</v>
      </c>
      <c r="F526" s="186" t="s">
        <v>1475</v>
      </c>
      <c r="G526" s="187" t="s">
        <v>1476</v>
      </c>
      <c r="H526" s="188">
        <v>100</v>
      </c>
      <c r="I526" s="189" t="s">
        <v>17</v>
      </c>
      <c r="J526" s="190" t="s">
        <v>1475</v>
      </c>
      <c r="K526" s="191">
        <v>100</v>
      </c>
      <c r="L526" s="192"/>
      <c r="M526" s="644" t="s">
        <v>1477</v>
      </c>
      <c r="N526" s="194"/>
      <c r="O526" s="195"/>
      <c r="P526" s="196" t="s">
        <v>44</v>
      </c>
    </row>
    <row r="527" spans="1:16" ht="76.5" x14ac:dyDescent="0.2">
      <c r="A527" s="86" t="s">
        <v>1435</v>
      </c>
      <c r="B527" s="87" t="s">
        <v>34</v>
      </c>
      <c r="C527" s="87" t="s">
        <v>1478</v>
      </c>
      <c r="D527" s="88">
        <v>388</v>
      </c>
      <c r="E527" s="145" t="s">
        <v>17</v>
      </c>
      <c r="F527" s="146" t="s">
        <v>1479</v>
      </c>
      <c r="G527" s="147" t="s">
        <v>1480</v>
      </c>
      <c r="H527" s="148">
        <v>100</v>
      </c>
      <c r="I527" s="645" t="s">
        <v>17</v>
      </c>
      <c r="J527" s="646" t="s">
        <v>1479</v>
      </c>
      <c r="K527" s="647">
        <v>50</v>
      </c>
      <c r="L527" s="648"/>
      <c r="M527" s="649" t="s">
        <v>1477</v>
      </c>
      <c r="N527" s="154" t="s">
        <v>171</v>
      </c>
      <c r="O527" s="155" t="s">
        <v>55</v>
      </c>
      <c r="P527" s="156" t="s">
        <v>44</v>
      </c>
    </row>
    <row r="528" spans="1:16" x14ac:dyDescent="0.2">
      <c r="A528" s="86" t="s">
        <v>1435</v>
      </c>
      <c r="B528" s="484" t="s">
        <v>34</v>
      </c>
      <c r="C528" s="553" t="s">
        <v>1481</v>
      </c>
      <c r="D528" s="554">
        <v>2831</v>
      </c>
      <c r="E528" s="159" t="s">
        <v>34</v>
      </c>
      <c r="F528" s="160" t="s">
        <v>34</v>
      </c>
      <c r="G528" s="161" t="s">
        <v>34</v>
      </c>
      <c r="H528" s="162" t="s">
        <v>34</v>
      </c>
      <c r="I528" s="163" t="s">
        <v>34</v>
      </c>
      <c r="J528" s="164" t="s">
        <v>34</v>
      </c>
      <c r="K528" s="165" t="s">
        <v>34</v>
      </c>
      <c r="L528" s="166"/>
      <c r="M528" s="167"/>
      <c r="N528" s="168"/>
      <c r="O528" s="169"/>
      <c r="P528" s="170"/>
    </row>
    <row r="529" spans="1:16" ht="25.5" x14ac:dyDescent="0.2">
      <c r="A529" s="86" t="s">
        <v>1435</v>
      </c>
      <c r="B529" s="87" t="s">
        <v>34</v>
      </c>
      <c r="C529" s="87" t="s">
        <v>1482</v>
      </c>
      <c r="D529" s="88">
        <v>3054</v>
      </c>
      <c r="E529" s="364" t="s">
        <v>17</v>
      </c>
      <c r="F529" s="365" t="s">
        <v>1483</v>
      </c>
      <c r="G529" s="366" t="s">
        <v>1484</v>
      </c>
      <c r="H529" s="367">
        <v>100</v>
      </c>
      <c r="I529" s="368" t="s">
        <v>17</v>
      </c>
      <c r="J529" s="369" t="s">
        <v>1483</v>
      </c>
      <c r="K529" s="391">
        <v>100</v>
      </c>
      <c r="L529" s="371"/>
      <c r="M529" s="520"/>
      <c r="N529" s="373"/>
      <c r="O529" s="374"/>
      <c r="P529" s="375" t="s">
        <v>44</v>
      </c>
    </row>
    <row r="530" spans="1:16" ht="26.25" thickBot="1" x14ac:dyDescent="0.25">
      <c r="A530" s="115" t="s">
        <v>1435</v>
      </c>
      <c r="B530" s="116" t="s">
        <v>34</v>
      </c>
      <c r="C530" s="116" t="s">
        <v>34</v>
      </c>
      <c r="D530" s="237" t="s">
        <v>45</v>
      </c>
      <c r="E530" s="119" t="s">
        <v>17</v>
      </c>
      <c r="F530" s="120" t="s">
        <v>1485</v>
      </c>
      <c r="G530" s="121" t="s">
        <v>1486</v>
      </c>
      <c r="H530" s="122">
        <v>50</v>
      </c>
      <c r="I530" s="123"/>
      <c r="J530" s="124"/>
      <c r="K530" s="125"/>
      <c r="L530" s="126"/>
      <c r="M530" s="127"/>
      <c r="N530" s="128" t="s">
        <v>54</v>
      </c>
      <c r="O530" s="129" t="s">
        <v>55</v>
      </c>
      <c r="P530" s="130"/>
    </row>
    <row r="531" spans="1:16" ht="25.5" x14ac:dyDescent="0.2">
      <c r="A531" s="86" t="s">
        <v>1435</v>
      </c>
      <c r="B531" s="484" t="s">
        <v>483</v>
      </c>
      <c r="C531" s="484" t="s">
        <v>1487</v>
      </c>
      <c r="D531" s="485">
        <v>2549</v>
      </c>
      <c r="E531" s="185" t="s">
        <v>17</v>
      </c>
      <c r="F531" s="186" t="s">
        <v>1488</v>
      </c>
      <c r="G531" s="187" t="s">
        <v>1489</v>
      </c>
      <c r="H531" s="188">
        <v>100</v>
      </c>
      <c r="I531" s="189" t="s">
        <v>17</v>
      </c>
      <c r="J531" s="190" t="s">
        <v>1488</v>
      </c>
      <c r="K531" s="191">
        <v>100</v>
      </c>
      <c r="L531" s="192"/>
      <c r="M531" s="193"/>
      <c r="N531" s="194"/>
      <c r="O531" s="195"/>
      <c r="P531" s="196" t="s">
        <v>44</v>
      </c>
    </row>
    <row r="532" spans="1:16" x14ac:dyDescent="0.2">
      <c r="A532" s="86" t="s">
        <v>1435</v>
      </c>
      <c r="B532" s="87" t="s">
        <v>34</v>
      </c>
      <c r="C532" s="197" t="s">
        <v>34</v>
      </c>
      <c r="D532" s="198" t="s">
        <v>45</v>
      </c>
      <c r="E532" s="199" t="s">
        <v>17</v>
      </c>
      <c r="F532" s="200" t="s">
        <v>1490</v>
      </c>
      <c r="G532" s="201" t="s">
        <v>1491</v>
      </c>
      <c r="H532" s="202">
        <v>50</v>
      </c>
      <c r="I532" s="270"/>
      <c r="J532" s="271"/>
      <c r="K532" s="272"/>
      <c r="L532" s="273"/>
      <c r="M532" s="207"/>
      <c r="N532" s="208" t="s">
        <v>54</v>
      </c>
      <c r="O532" s="209" t="s">
        <v>55</v>
      </c>
      <c r="P532" s="210"/>
    </row>
    <row r="533" spans="1:16" ht="33.75" x14ac:dyDescent="0.2">
      <c r="A533" s="86" t="s">
        <v>1435</v>
      </c>
      <c r="B533" s="87" t="s">
        <v>34</v>
      </c>
      <c r="C533" s="87" t="s">
        <v>1492</v>
      </c>
      <c r="D533" s="88">
        <v>4263</v>
      </c>
      <c r="E533" s="225" t="s">
        <v>17</v>
      </c>
      <c r="F533" s="226" t="s">
        <v>1493</v>
      </c>
      <c r="G533" s="227" t="s">
        <v>1494</v>
      </c>
      <c r="H533" s="228">
        <v>100</v>
      </c>
      <c r="I533" s="229" t="s">
        <v>17</v>
      </c>
      <c r="J533" s="230" t="s">
        <v>1493</v>
      </c>
      <c r="K533" s="231">
        <v>100</v>
      </c>
      <c r="L533" s="232"/>
      <c r="M533" s="233"/>
      <c r="N533" s="234"/>
      <c r="O533" s="235"/>
      <c r="P533" s="236"/>
    </row>
    <row r="534" spans="1:16" ht="22.5" x14ac:dyDescent="0.2">
      <c r="A534" s="86" t="s">
        <v>1435</v>
      </c>
      <c r="B534" s="87" t="s">
        <v>34</v>
      </c>
      <c r="C534" s="197" t="s">
        <v>34</v>
      </c>
      <c r="D534" s="198" t="s">
        <v>45</v>
      </c>
      <c r="E534" s="199" t="s">
        <v>17</v>
      </c>
      <c r="F534" s="200" t="s">
        <v>1495</v>
      </c>
      <c r="G534" s="201" t="s">
        <v>1496</v>
      </c>
      <c r="H534" s="202">
        <v>100</v>
      </c>
      <c r="I534" s="270" t="s">
        <v>17</v>
      </c>
      <c r="J534" s="271" t="s">
        <v>1495</v>
      </c>
      <c r="K534" s="272">
        <v>100</v>
      </c>
      <c r="L534" s="273"/>
      <c r="M534" s="207"/>
      <c r="N534" s="208"/>
      <c r="O534" s="209"/>
      <c r="P534" s="210"/>
    </row>
    <row r="535" spans="1:16" ht="25.5" x14ac:dyDescent="0.2">
      <c r="A535" s="86" t="s">
        <v>1435</v>
      </c>
      <c r="B535" s="87" t="s">
        <v>34</v>
      </c>
      <c r="C535" s="87" t="s">
        <v>1497</v>
      </c>
      <c r="D535" s="88">
        <v>3748</v>
      </c>
      <c r="E535" s="225" t="s">
        <v>17</v>
      </c>
      <c r="F535" s="226" t="s">
        <v>1498</v>
      </c>
      <c r="G535" s="227" t="s">
        <v>1499</v>
      </c>
      <c r="H535" s="228">
        <v>100</v>
      </c>
      <c r="I535" s="229" t="s">
        <v>17</v>
      </c>
      <c r="J535" s="230" t="s">
        <v>1498</v>
      </c>
      <c r="K535" s="231">
        <v>100</v>
      </c>
      <c r="L535" s="232"/>
      <c r="M535" s="233"/>
      <c r="N535" s="234"/>
      <c r="O535" s="235"/>
      <c r="P535" s="236" t="s">
        <v>44</v>
      </c>
    </row>
    <row r="536" spans="1:16" ht="39" thickBot="1" x14ac:dyDescent="0.25">
      <c r="A536" s="86" t="s">
        <v>1435</v>
      </c>
      <c r="B536" s="87" t="s">
        <v>34</v>
      </c>
      <c r="C536" s="87" t="s">
        <v>34</v>
      </c>
      <c r="D536" s="88" t="s">
        <v>45</v>
      </c>
      <c r="E536" s="300" t="s">
        <v>17</v>
      </c>
      <c r="F536" s="301" t="s">
        <v>1500</v>
      </c>
      <c r="G536" s="302" t="s">
        <v>1104</v>
      </c>
      <c r="H536" s="303">
        <v>100</v>
      </c>
      <c r="I536" s="304" t="s">
        <v>17</v>
      </c>
      <c r="J536" s="305" t="s">
        <v>1500</v>
      </c>
      <c r="K536" s="306">
        <v>50</v>
      </c>
      <c r="L536" s="307"/>
      <c r="M536" s="308"/>
      <c r="N536" s="309" t="s">
        <v>171</v>
      </c>
      <c r="O536" s="310" t="s">
        <v>55</v>
      </c>
      <c r="P536" s="311"/>
    </row>
    <row r="537" spans="1:16" ht="21.75" thickTop="1" thickBot="1" x14ac:dyDescent="0.25">
      <c r="A537" s="312" t="s">
        <v>1501</v>
      </c>
      <c r="B537" s="313"/>
      <c r="C537" s="314"/>
      <c r="D537" s="315" t="s">
        <v>31</v>
      </c>
      <c r="E537" s="316"/>
      <c r="F537" s="314" t="s">
        <v>32</v>
      </c>
      <c r="G537" s="317"/>
      <c r="H537" s="318">
        <f>SUM(H538:H577)/100</f>
        <v>35.75</v>
      </c>
      <c r="I537" s="319"/>
      <c r="J537" s="320" t="s">
        <v>33</v>
      </c>
      <c r="K537" s="318">
        <f>SUM(K538:K577)/100</f>
        <v>29.75</v>
      </c>
      <c r="L537" s="321"/>
      <c r="M537" s="322" t="str">
        <f>VLOOKUP(A537,[5]Zähl!B$10:U$61,10)</f>
        <v>0,25 HS</v>
      </c>
      <c r="N537" s="323" t="str">
        <f>IF(ABS(K537-VLOOKUP(A537,[5]Zielzahlen!B$3:L$53,2))&lt;0.01,"","Differenz: "&amp;TEXT(K537-VLOOKUP(A537,[5]Zielzahlen!B$3:L$53,2),"0,00"))</f>
        <v/>
      </c>
      <c r="O537" s="324">
        <f>VLOOKUP(A537,[5]Zielzahlen!B$3:L$53,3)</f>
        <v>0</v>
      </c>
      <c r="P537" s="325"/>
    </row>
    <row r="538" spans="1:16" ht="78" thickTop="1" thickBot="1" x14ac:dyDescent="0.25">
      <c r="A538" s="115" t="s">
        <v>1501</v>
      </c>
      <c r="B538" s="540" t="s">
        <v>34</v>
      </c>
      <c r="C538" s="650" t="s">
        <v>34</v>
      </c>
      <c r="D538" s="651" t="s">
        <v>45</v>
      </c>
      <c r="E538" s="119" t="s">
        <v>58</v>
      </c>
      <c r="F538" s="120" t="s">
        <v>1502</v>
      </c>
      <c r="G538" s="121" t="s">
        <v>766</v>
      </c>
      <c r="H538" s="122">
        <v>50</v>
      </c>
      <c r="I538" s="123" t="s">
        <v>58</v>
      </c>
      <c r="J538" s="124" t="s">
        <v>1502</v>
      </c>
      <c r="K538" s="125">
        <v>50</v>
      </c>
      <c r="L538" s="126"/>
      <c r="M538" s="127" t="s">
        <v>1503</v>
      </c>
      <c r="N538" s="128"/>
      <c r="O538" s="129"/>
      <c r="P538" s="130"/>
    </row>
    <row r="539" spans="1:16" ht="22.5" x14ac:dyDescent="0.2">
      <c r="A539" s="86" t="s">
        <v>1501</v>
      </c>
      <c r="B539" s="484" t="s">
        <v>436</v>
      </c>
      <c r="C539" s="484" t="s">
        <v>1504</v>
      </c>
      <c r="D539" s="485">
        <v>3646</v>
      </c>
      <c r="E539" s="185" t="s">
        <v>40</v>
      </c>
      <c r="F539" s="186" t="s">
        <v>1505</v>
      </c>
      <c r="G539" s="187" t="s">
        <v>1506</v>
      </c>
      <c r="H539" s="188">
        <v>100</v>
      </c>
      <c r="I539" s="189" t="s">
        <v>40</v>
      </c>
      <c r="J539" s="190" t="s">
        <v>1505</v>
      </c>
      <c r="K539" s="191">
        <v>100</v>
      </c>
      <c r="L539" s="192"/>
      <c r="M539" s="193"/>
      <c r="N539" s="194"/>
      <c r="O539" s="195"/>
      <c r="P539" s="196"/>
    </row>
    <row r="540" spans="1:16" ht="25.5" x14ac:dyDescent="0.2">
      <c r="A540" s="86" t="s">
        <v>1501</v>
      </c>
      <c r="B540" s="484" t="s">
        <v>34</v>
      </c>
      <c r="C540" s="484" t="s">
        <v>34</v>
      </c>
      <c r="D540" s="485" t="s">
        <v>45</v>
      </c>
      <c r="E540" s="102" t="s">
        <v>46</v>
      </c>
      <c r="F540" s="103" t="s">
        <v>1507</v>
      </c>
      <c r="G540" s="104" t="s">
        <v>48</v>
      </c>
      <c r="H540" s="105">
        <v>100</v>
      </c>
      <c r="I540" s="106" t="s">
        <v>46</v>
      </c>
      <c r="J540" s="107" t="s">
        <v>1507</v>
      </c>
      <c r="K540" s="108">
        <v>100</v>
      </c>
      <c r="L540" s="109"/>
      <c r="M540" s="110"/>
      <c r="N540" s="111"/>
      <c r="O540" s="112"/>
      <c r="P540" s="113"/>
    </row>
    <row r="541" spans="1:16" ht="25.5" x14ac:dyDescent="0.2">
      <c r="A541" s="86" t="s">
        <v>1501</v>
      </c>
      <c r="B541" s="484" t="s">
        <v>34</v>
      </c>
      <c r="C541" s="484" t="s">
        <v>34</v>
      </c>
      <c r="D541" s="485" t="s">
        <v>45</v>
      </c>
      <c r="E541" s="102" t="s">
        <v>17</v>
      </c>
      <c r="F541" s="103" t="s">
        <v>1508</v>
      </c>
      <c r="G541" s="104" t="s">
        <v>1509</v>
      </c>
      <c r="H541" s="105">
        <v>100</v>
      </c>
      <c r="I541" s="106" t="s">
        <v>17</v>
      </c>
      <c r="J541" s="107" t="s">
        <v>1508</v>
      </c>
      <c r="K541" s="108">
        <v>100</v>
      </c>
      <c r="L541" s="109"/>
      <c r="M541" s="110"/>
      <c r="N541" s="111"/>
      <c r="O541" s="112"/>
      <c r="P541" s="113"/>
    </row>
    <row r="542" spans="1:16" ht="38.25" x14ac:dyDescent="0.2">
      <c r="A542" s="86" t="s">
        <v>1501</v>
      </c>
      <c r="B542" s="87" t="s">
        <v>34</v>
      </c>
      <c r="C542" s="197" t="s">
        <v>34</v>
      </c>
      <c r="D542" s="198" t="s">
        <v>45</v>
      </c>
      <c r="E542" s="199" t="s">
        <v>17</v>
      </c>
      <c r="F542" s="200" t="s">
        <v>1510</v>
      </c>
      <c r="G542" s="201" t="s">
        <v>1511</v>
      </c>
      <c r="H542" s="202">
        <v>100</v>
      </c>
      <c r="I542" s="270" t="s">
        <v>17</v>
      </c>
      <c r="J542" s="271" t="s">
        <v>1510</v>
      </c>
      <c r="K542" s="272">
        <v>75</v>
      </c>
      <c r="L542" s="273"/>
      <c r="M542" s="207" t="s">
        <v>1512</v>
      </c>
      <c r="N542" s="208" t="s">
        <v>171</v>
      </c>
      <c r="O542" s="209" t="s">
        <v>55</v>
      </c>
      <c r="P542" s="210" t="s">
        <v>44</v>
      </c>
    </row>
    <row r="543" spans="1:16" ht="114.75" x14ac:dyDescent="0.2">
      <c r="A543" s="86" t="s">
        <v>1501</v>
      </c>
      <c r="B543" s="484" t="s">
        <v>34</v>
      </c>
      <c r="C543" s="486" t="s">
        <v>1513</v>
      </c>
      <c r="D543" s="487">
        <v>1361</v>
      </c>
      <c r="E543" s="288" t="s">
        <v>17</v>
      </c>
      <c r="F543" s="289" t="s">
        <v>1514</v>
      </c>
      <c r="G543" s="290" t="s">
        <v>1515</v>
      </c>
      <c r="H543" s="291">
        <v>100</v>
      </c>
      <c r="I543" s="292" t="s">
        <v>17</v>
      </c>
      <c r="J543" s="293" t="s">
        <v>1514</v>
      </c>
      <c r="K543" s="294">
        <v>100</v>
      </c>
      <c r="L543" s="295"/>
      <c r="M543" s="296" t="s">
        <v>1516</v>
      </c>
      <c r="N543" s="297"/>
      <c r="O543" s="298"/>
      <c r="P543" s="299" t="s">
        <v>44</v>
      </c>
    </row>
    <row r="544" spans="1:16" ht="102.75" thickBot="1" x14ac:dyDescent="0.25">
      <c r="A544" s="115" t="s">
        <v>1501</v>
      </c>
      <c r="B544" s="540" t="s">
        <v>34</v>
      </c>
      <c r="C544" s="551" t="s">
        <v>1517</v>
      </c>
      <c r="D544" s="552">
        <v>1246</v>
      </c>
      <c r="E544" s="276" t="s">
        <v>17</v>
      </c>
      <c r="F544" s="277" t="s">
        <v>1518</v>
      </c>
      <c r="G544" s="278" t="s">
        <v>1519</v>
      </c>
      <c r="H544" s="279">
        <v>100</v>
      </c>
      <c r="I544" s="280" t="s">
        <v>17</v>
      </c>
      <c r="J544" s="281" t="s">
        <v>1518</v>
      </c>
      <c r="K544" s="282">
        <v>100</v>
      </c>
      <c r="L544" s="283"/>
      <c r="M544" s="284" t="s">
        <v>1520</v>
      </c>
      <c r="N544" s="285"/>
      <c r="O544" s="286"/>
      <c r="P544" s="287" t="s">
        <v>44</v>
      </c>
    </row>
    <row r="545" spans="1:16" ht="25.5" x14ac:dyDescent="0.2">
      <c r="A545" s="86" t="s">
        <v>1501</v>
      </c>
      <c r="B545" s="484" t="s">
        <v>459</v>
      </c>
      <c r="C545" s="484" t="s">
        <v>1521</v>
      </c>
      <c r="D545" s="485">
        <v>4929</v>
      </c>
      <c r="E545" s="185" t="s">
        <v>17</v>
      </c>
      <c r="F545" s="186" t="s">
        <v>1522</v>
      </c>
      <c r="G545" s="187" t="s">
        <v>1523</v>
      </c>
      <c r="H545" s="188">
        <v>100</v>
      </c>
      <c r="I545" s="189" t="s">
        <v>17</v>
      </c>
      <c r="J545" s="190" t="s">
        <v>1522</v>
      </c>
      <c r="K545" s="191">
        <v>100</v>
      </c>
      <c r="L545" s="192"/>
      <c r="M545" s="193"/>
      <c r="N545" s="194"/>
      <c r="O545" s="195"/>
      <c r="P545" s="196" t="s">
        <v>44</v>
      </c>
    </row>
    <row r="546" spans="1:16" ht="38.25" x14ac:dyDescent="0.2">
      <c r="A546" s="86" t="s">
        <v>1501</v>
      </c>
      <c r="B546" s="87" t="s">
        <v>34</v>
      </c>
      <c r="C546" s="87" t="s">
        <v>34</v>
      </c>
      <c r="D546" s="88" t="s">
        <v>45</v>
      </c>
      <c r="E546" s="102" t="s">
        <v>17</v>
      </c>
      <c r="F546" s="103" t="s">
        <v>1524</v>
      </c>
      <c r="G546" s="104" t="s">
        <v>1525</v>
      </c>
      <c r="H546" s="105">
        <v>75</v>
      </c>
      <c r="I546" s="106" t="s">
        <v>17</v>
      </c>
      <c r="J546" s="107" t="s">
        <v>1524</v>
      </c>
      <c r="K546" s="108">
        <v>50</v>
      </c>
      <c r="L546" s="109"/>
      <c r="M546" s="110" t="s">
        <v>1526</v>
      </c>
      <c r="N546" s="111" t="s">
        <v>171</v>
      </c>
      <c r="O546" s="112" t="s">
        <v>55</v>
      </c>
      <c r="P546" s="113"/>
    </row>
    <row r="547" spans="1:16" ht="22.5" x14ac:dyDescent="0.2">
      <c r="A547" s="86" t="s">
        <v>1501</v>
      </c>
      <c r="B547" s="87" t="s">
        <v>34</v>
      </c>
      <c r="C547" s="197" t="s">
        <v>34</v>
      </c>
      <c r="D547" s="198" t="s">
        <v>45</v>
      </c>
      <c r="E547" s="199" t="s">
        <v>17</v>
      </c>
      <c r="F547" s="200" t="s">
        <v>1527</v>
      </c>
      <c r="G547" s="201" t="s">
        <v>1528</v>
      </c>
      <c r="H547" s="202">
        <v>100</v>
      </c>
      <c r="I547" s="270" t="s">
        <v>17</v>
      </c>
      <c r="J547" s="271" t="s">
        <v>1527</v>
      </c>
      <c r="K547" s="272">
        <v>100</v>
      </c>
      <c r="L547" s="273"/>
      <c r="M547" s="207"/>
      <c r="N547" s="208"/>
      <c r="O547" s="209"/>
      <c r="P547" s="210"/>
    </row>
    <row r="548" spans="1:16" ht="25.5" x14ac:dyDescent="0.2">
      <c r="A548" s="86" t="s">
        <v>1501</v>
      </c>
      <c r="B548" s="484" t="s">
        <v>34</v>
      </c>
      <c r="C548" s="484" t="s">
        <v>1529</v>
      </c>
      <c r="D548" s="485">
        <v>3805</v>
      </c>
      <c r="E548" s="225" t="s">
        <v>17</v>
      </c>
      <c r="F548" s="226" t="s">
        <v>1530</v>
      </c>
      <c r="G548" s="227" t="s">
        <v>1531</v>
      </c>
      <c r="H548" s="228">
        <v>100</v>
      </c>
      <c r="I548" s="229" t="s">
        <v>17</v>
      </c>
      <c r="J548" s="230" t="s">
        <v>1530</v>
      </c>
      <c r="K548" s="231">
        <v>100</v>
      </c>
      <c r="L548" s="232"/>
      <c r="M548" s="233"/>
      <c r="N548" s="234"/>
      <c r="O548" s="235"/>
      <c r="P548" s="236" t="s">
        <v>44</v>
      </c>
    </row>
    <row r="549" spans="1:16" ht="39" thickBot="1" x14ac:dyDescent="0.25">
      <c r="A549" s="115" t="s">
        <v>1501</v>
      </c>
      <c r="B549" s="116" t="s">
        <v>34</v>
      </c>
      <c r="C549" s="116" t="s">
        <v>34</v>
      </c>
      <c r="D549" s="237" t="s">
        <v>45</v>
      </c>
      <c r="E549" s="119" t="s">
        <v>17</v>
      </c>
      <c r="F549" s="120" t="s">
        <v>1532</v>
      </c>
      <c r="G549" s="121" t="s">
        <v>1533</v>
      </c>
      <c r="H549" s="122">
        <v>100</v>
      </c>
      <c r="I549" s="123" t="s">
        <v>17</v>
      </c>
      <c r="J549" s="124" t="s">
        <v>1532</v>
      </c>
      <c r="K549" s="125">
        <v>50</v>
      </c>
      <c r="L549" s="126"/>
      <c r="M549" s="127"/>
      <c r="N549" s="128" t="s">
        <v>171</v>
      </c>
      <c r="O549" s="129" t="s">
        <v>55</v>
      </c>
      <c r="P549" s="130"/>
    </row>
    <row r="550" spans="1:16" ht="114.75" x14ac:dyDescent="0.2">
      <c r="A550" s="86" t="s">
        <v>1501</v>
      </c>
      <c r="B550" s="484" t="s">
        <v>470</v>
      </c>
      <c r="C550" s="541" t="s">
        <v>1534</v>
      </c>
      <c r="D550" s="542">
        <v>1404</v>
      </c>
      <c r="E550" s="133" t="s">
        <v>17</v>
      </c>
      <c r="F550" s="134" t="s">
        <v>1535</v>
      </c>
      <c r="G550" s="135" t="s">
        <v>1536</v>
      </c>
      <c r="H550" s="136">
        <v>100</v>
      </c>
      <c r="I550" s="137" t="s">
        <v>17</v>
      </c>
      <c r="J550" s="138" t="s">
        <v>1535</v>
      </c>
      <c r="K550" s="139">
        <v>100</v>
      </c>
      <c r="L550" s="140"/>
      <c r="M550" s="141" t="s">
        <v>1537</v>
      </c>
      <c r="N550" s="142"/>
      <c r="O550" s="143"/>
      <c r="P550" s="144" t="s">
        <v>44</v>
      </c>
    </row>
    <row r="551" spans="1:16" ht="76.5" x14ac:dyDescent="0.2">
      <c r="A551" s="86" t="s">
        <v>1501</v>
      </c>
      <c r="B551" s="652" t="s">
        <v>34</v>
      </c>
      <c r="C551" s="653" t="s">
        <v>1538</v>
      </c>
      <c r="D551" s="654">
        <v>1986</v>
      </c>
      <c r="E551" s="410" t="s">
        <v>17</v>
      </c>
      <c r="F551" s="411" t="s">
        <v>1539</v>
      </c>
      <c r="G551" s="412" t="s">
        <v>1540</v>
      </c>
      <c r="H551" s="413">
        <v>100</v>
      </c>
      <c r="I551" s="414" t="s">
        <v>17</v>
      </c>
      <c r="J551" s="415" t="s">
        <v>1539</v>
      </c>
      <c r="K551" s="416">
        <v>100</v>
      </c>
      <c r="L551" s="417"/>
      <c r="M551" s="418" t="s">
        <v>1541</v>
      </c>
      <c r="N551" s="419"/>
      <c r="O551" s="420"/>
      <c r="P551" s="421" t="s">
        <v>44</v>
      </c>
    </row>
    <row r="552" spans="1:16" ht="76.5" x14ac:dyDescent="0.2">
      <c r="A552" s="86" t="s">
        <v>1501</v>
      </c>
      <c r="B552" s="484" t="s">
        <v>34</v>
      </c>
      <c r="C552" s="486" t="s">
        <v>1542</v>
      </c>
      <c r="D552" s="487">
        <v>1924</v>
      </c>
      <c r="E552" s="288" t="s">
        <v>17</v>
      </c>
      <c r="F552" s="289" t="s">
        <v>1543</v>
      </c>
      <c r="G552" s="290" t="s">
        <v>1544</v>
      </c>
      <c r="H552" s="291">
        <v>100</v>
      </c>
      <c r="I552" s="292" t="s">
        <v>17</v>
      </c>
      <c r="J552" s="293" t="s">
        <v>1543</v>
      </c>
      <c r="K552" s="294">
        <v>100</v>
      </c>
      <c r="L552" s="295"/>
      <c r="M552" s="296" t="s">
        <v>1545</v>
      </c>
      <c r="N552" s="297"/>
      <c r="O552" s="298"/>
      <c r="P552" s="299" t="s">
        <v>44</v>
      </c>
    </row>
    <row r="553" spans="1:16" ht="204" x14ac:dyDescent="0.2">
      <c r="A553" s="86" t="s">
        <v>1501</v>
      </c>
      <c r="B553" s="87" t="s">
        <v>34</v>
      </c>
      <c r="C553" s="87" t="s">
        <v>1546</v>
      </c>
      <c r="D553" s="88">
        <v>3790</v>
      </c>
      <c r="E553" s="225" t="s">
        <v>17</v>
      </c>
      <c r="F553" s="226" t="s">
        <v>1547</v>
      </c>
      <c r="G553" s="227" t="s">
        <v>1548</v>
      </c>
      <c r="H553" s="228">
        <v>100</v>
      </c>
      <c r="I553" s="229" t="s">
        <v>17</v>
      </c>
      <c r="J553" s="230" t="s">
        <v>1549</v>
      </c>
      <c r="K553" s="231">
        <v>100</v>
      </c>
      <c r="L553" s="232"/>
      <c r="M553" s="233" t="s">
        <v>1550</v>
      </c>
      <c r="N553" s="234"/>
      <c r="O553" s="235"/>
      <c r="P553" s="236" t="s">
        <v>1551</v>
      </c>
    </row>
    <row r="554" spans="1:16" ht="51" x14ac:dyDescent="0.2">
      <c r="A554" s="86" t="s">
        <v>1501</v>
      </c>
      <c r="B554" s="87" t="s">
        <v>34</v>
      </c>
      <c r="C554" s="87" t="s">
        <v>34</v>
      </c>
      <c r="D554" s="88" t="s">
        <v>45</v>
      </c>
      <c r="E554" s="102" t="s">
        <v>17</v>
      </c>
      <c r="F554" s="103" t="s">
        <v>1552</v>
      </c>
      <c r="G554" s="104" t="s">
        <v>1553</v>
      </c>
      <c r="H554" s="105">
        <v>100</v>
      </c>
      <c r="I554" s="106"/>
      <c r="J554" s="107"/>
      <c r="K554" s="108"/>
      <c r="L554" s="109"/>
      <c r="M554" s="110" t="s">
        <v>1554</v>
      </c>
      <c r="N554" s="111" t="s">
        <v>54</v>
      </c>
      <c r="O554" s="112" t="s">
        <v>55</v>
      </c>
      <c r="P554" s="113"/>
    </row>
    <row r="555" spans="1:16" ht="26.25" thickBot="1" x14ac:dyDescent="0.25">
      <c r="A555" s="115" t="s">
        <v>1501</v>
      </c>
      <c r="B555" s="116" t="s">
        <v>34</v>
      </c>
      <c r="C555" s="116" t="s">
        <v>34</v>
      </c>
      <c r="D555" s="237" t="s">
        <v>45</v>
      </c>
      <c r="E555" s="119" t="s">
        <v>17</v>
      </c>
      <c r="F555" s="120" t="s">
        <v>1555</v>
      </c>
      <c r="G555" s="121" t="s">
        <v>1556</v>
      </c>
      <c r="H555" s="122">
        <v>50</v>
      </c>
      <c r="I555" s="123"/>
      <c r="J555" s="124"/>
      <c r="K555" s="125"/>
      <c r="L555" s="126"/>
      <c r="M555" s="127"/>
      <c r="N555" s="128" t="s">
        <v>54</v>
      </c>
      <c r="O555" s="129" t="s">
        <v>55</v>
      </c>
      <c r="P555" s="130"/>
    </row>
    <row r="556" spans="1:16" ht="33.75" x14ac:dyDescent="0.2">
      <c r="A556" s="86" t="s">
        <v>1501</v>
      </c>
      <c r="B556" s="87" t="s">
        <v>483</v>
      </c>
      <c r="C556" s="87" t="s">
        <v>1557</v>
      </c>
      <c r="D556" s="88">
        <v>3286</v>
      </c>
      <c r="E556" s="185" t="s">
        <v>17</v>
      </c>
      <c r="F556" s="186" t="s">
        <v>1558</v>
      </c>
      <c r="G556" s="187" t="s">
        <v>1559</v>
      </c>
      <c r="H556" s="188">
        <v>100</v>
      </c>
      <c r="I556" s="189" t="s">
        <v>17</v>
      </c>
      <c r="J556" s="190" t="s">
        <v>1558</v>
      </c>
      <c r="K556" s="191">
        <v>100</v>
      </c>
      <c r="L556" s="192"/>
      <c r="M556" s="193"/>
      <c r="N556" s="194"/>
      <c r="O556" s="195"/>
      <c r="P556" s="196" t="s">
        <v>44</v>
      </c>
    </row>
    <row r="557" spans="1:16" ht="38.25" x14ac:dyDescent="0.2">
      <c r="A557" s="86" t="s">
        <v>1501</v>
      </c>
      <c r="B557" s="87" t="s">
        <v>34</v>
      </c>
      <c r="C557" s="87" t="s">
        <v>34</v>
      </c>
      <c r="D557" s="88" t="s">
        <v>45</v>
      </c>
      <c r="E557" s="102" t="s">
        <v>17</v>
      </c>
      <c r="F557" s="103" t="s">
        <v>1560</v>
      </c>
      <c r="G557" s="104" t="s">
        <v>1561</v>
      </c>
      <c r="H557" s="105">
        <v>100</v>
      </c>
      <c r="I557" s="106" t="s">
        <v>17</v>
      </c>
      <c r="J557" s="107" t="s">
        <v>1560</v>
      </c>
      <c r="K557" s="108">
        <v>50</v>
      </c>
      <c r="L557" s="109"/>
      <c r="M557" s="655"/>
      <c r="N557" s="111" t="s">
        <v>171</v>
      </c>
      <c r="O557" s="112" t="s">
        <v>55</v>
      </c>
      <c r="P557" s="113"/>
    </row>
    <row r="558" spans="1:16" ht="102" x14ac:dyDescent="0.2">
      <c r="A558" s="86" t="s">
        <v>1501</v>
      </c>
      <c r="B558" s="87" t="s">
        <v>34</v>
      </c>
      <c r="C558" s="332" t="s">
        <v>1562</v>
      </c>
      <c r="D558" s="333">
        <v>1587</v>
      </c>
      <c r="E558" s="225" t="s">
        <v>17</v>
      </c>
      <c r="F558" s="226" t="s">
        <v>1563</v>
      </c>
      <c r="G558" s="227" t="s">
        <v>1564</v>
      </c>
      <c r="H558" s="228">
        <v>100</v>
      </c>
      <c r="I558" s="229" t="s">
        <v>17</v>
      </c>
      <c r="J558" s="230" t="s">
        <v>1563</v>
      </c>
      <c r="K558" s="231">
        <v>100</v>
      </c>
      <c r="L558" s="232"/>
      <c r="M558" s="656" t="s">
        <v>1565</v>
      </c>
      <c r="N558" s="234"/>
      <c r="O558" s="235"/>
      <c r="P558" s="236" t="s">
        <v>1566</v>
      </c>
    </row>
    <row r="559" spans="1:16" ht="77.25" thickBot="1" x14ac:dyDescent="0.25">
      <c r="A559" s="115" t="s">
        <v>1501</v>
      </c>
      <c r="B559" s="116" t="s">
        <v>34</v>
      </c>
      <c r="C559" s="116" t="s">
        <v>1567</v>
      </c>
      <c r="D559" s="237">
        <v>1009</v>
      </c>
      <c r="E559" s="258" t="s">
        <v>17</v>
      </c>
      <c r="F559" s="259" t="s">
        <v>1568</v>
      </c>
      <c r="G559" s="260" t="s">
        <v>1569</v>
      </c>
      <c r="H559" s="261">
        <v>50</v>
      </c>
      <c r="I559" s="262"/>
      <c r="J559" s="263"/>
      <c r="K559" s="264"/>
      <c r="L559" s="265"/>
      <c r="M559" s="657" t="s">
        <v>1565</v>
      </c>
      <c r="N559" s="267" t="s">
        <v>54</v>
      </c>
      <c r="O559" s="268" t="s">
        <v>55</v>
      </c>
      <c r="P559" s="269"/>
    </row>
    <row r="560" spans="1:16" ht="25.5" x14ac:dyDescent="0.2">
      <c r="A560" s="86" t="s">
        <v>1501</v>
      </c>
      <c r="B560" s="484" t="s">
        <v>502</v>
      </c>
      <c r="C560" s="490" t="s">
        <v>1570</v>
      </c>
      <c r="D560" s="491">
        <v>1835</v>
      </c>
      <c r="E560" s="244" t="s">
        <v>17</v>
      </c>
      <c r="F560" s="245" t="s">
        <v>1571</v>
      </c>
      <c r="G560" s="246" t="s">
        <v>1572</v>
      </c>
      <c r="H560" s="247">
        <v>100</v>
      </c>
      <c r="I560" s="248" t="s">
        <v>17</v>
      </c>
      <c r="J560" s="249" t="s">
        <v>1571</v>
      </c>
      <c r="K560" s="250">
        <v>100</v>
      </c>
      <c r="L560" s="251"/>
      <c r="M560" s="296" t="s">
        <v>1573</v>
      </c>
      <c r="N560" s="253"/>
      <c r="O560" s="254"/>
      <c r="P560" s="255"/>
    </row>
    <row r="561" spans="1:16" ht="25.5" x14ac:dyDescent="0.2">
      <c r="A561" s="86" t="s">
        <v>1501</v>
      </c>
      <c r="B561" s="484" t="s">
        <v>34</v>
      </c>
      <c r="C561" s="484" t="s">
        <v>1574</v>
      </c>
      <c r="D561" s="485">
        <v>2570</v>
      </c>
      <c r="E561" s="225" t="s">
        <v>17</v>
      </c>
      <c r="F561" s="226" t="s">
        <v>1575</v>
      </c>
      <c r="G561" s="227" t="s">
        <v>1576</v>
      </c>
      <c r="H561" s="228">
        <v>100</v>
      </c>
      <c r="I561" s="229" t="s">
        <v>17</v>
      </c>
      <c r="J561" s="230" t="s">
        <v>1575</v>
      </c>
      <c r="K561" s="231">
        <v>100</v>
      </c>
      <c r="L561" s="232"/>
      <c r="M561" s="233" t="s">
        <v>1577</v>
      </c>
      <c r="N561" s="234"/>
      <c r="O561" s="235"/>
      <c r="P561" s="236" t="s">
        <v>44</v>
      </c>
    </row>
    <row r="562" spans="1:16" x14ac:dyDescent="0.2">
      <c r="A562" s="86" t="s">
        <v>1501</v>
      </c>
      <c r="B562" s="361" t="s">
        <v>34</v>
      </c>
      <c r="C562" s="607" t="s">
        <v>34</v>
      </c>
      <c r="D562" s="608" t="s">
        <v>45</v>
      </c>
      <c r="E562" s="467" t="s">
        <v>17</v>
      </c>
      <c r="F562" s="468" t="s">
        <v>1578</v>
      </c>
      <c r="G562" s="469" t="s">
        <v>217</v>
      </c>
      <c r="H562" s="470">
        <v>50</v>
      </c>
      <c r="I562" s="203"/>
      <c r="J562" s="204"/>
      <c r="K562" s="205"/>
      <c r="L562" s="206"/>
      <c r="M562" s="471"/>
      <c r="N562" s="472" t="s">
        <v>54</v>
      </c>
      <c r="O562" s="473" t="s">
        <v>55</v>
      </c>
      <c r="P562" s="474"/>
    </row>
    <row r="563" spans="1:16" ht="25.5" x14ac:dyDescent="0.2">
      <c r="A563" s="86" t="s">
        <v>1501</v>
      </c>
      <c r="B563" s="87" t="s">
        <v>34</v>
      </c>
      <c r="C563" s="87" t="s">
        <v>1579</v>
      </c>
      <c r="D563" s="88">
        <v>4207</v>
      </c>
      <c r="E563" s="89" t="s">
        <v>17</v>
      </c>
      <c r="F563" s="90" t="s">
        <v>1580</v>
      </c>
      <c r="G563" s="91" t="s">
        <v>1581</v>
      </c>
      <c r="H563" s="92">
        <v>100</v>
      </c>
      <c r="I563" s="93" t="s">
        <v>17</v>
      </c>
      <c r="J563" s="94" t="s">
        <v>1580</v>
      </c>
      <c r="K563" s="95">
        <v>100</v>
      </c>
      <c r="L563" s="96"/>
      <c r="M563" s="97"/>
      <c r="N563" s="98"/>
      <c r="O563" s="99"/>
      <c r="P563" s="100" t="s">
        <v>44</v>
      </c>
    </row>
    <row r="564" spans="1:16" ht="25.5" x14ac:dyDescent="0.2">
      <c r="A564" s="86" t="s">
        <v>1501</v>
      </c>
      <c r="B564" s="87" t="s">
        <v>34</v>
      </c>
      <c r="C564" s="87" t="s">
        <v>34</v>
      </c>
      <c r="D564" s="88" t="s">
        <v>45</v>
      </c>
      <c r="E564" s="102" t="s">
        <v>17</v>
      </c>
      <c r="F564" s="103" t="s">
        <v>1582</v>
      </c>
      <c r="G564" s="104" t="s">
        <v>1583</v>
      </c>
      <c r="H564" s="105">
        <v>50</v>
      </c>
      <c r="I564" s="106"/>
      <c r="J564" s="107"/>
      <c r="K564" s="108"/>
      <c r="L564" s="109"/>
      <c r="M564" s="110"/>
      <c r="N564" s="111" t="s">
        <v>54</v>
      </c>
      <c r="O564" s="112" t="s">
        <v>55</v>
      </c>
      <c r="P564" s="113"/>
    </row>
    <row r="565" spans="1:16" ht="25.5" x14ac:dyDescent="0.2">
      <c r="A565" s="86" t="s">
        <v>1501</v>
      </c>
      <c r="B565" s="87" t="s">
        <v>34</v>
      </c>
      <c r="C565" s="197" t="s">
        <v>34</v>
      </c>
      <c r="D565" s="198" t="s">
        <v>45</v>
      </c>
      <c r="E565" s="199" t="s">
        <v>17</v>
      </c>
      <c r="F565" s="200" t="s">
        <v>1584</v>
      </c>
      <c r="G565" s="201" t="s">
        <v>1585</v>
      </c>
      <c r="H565" s="202">
        <v>100</v>
      </c>
      <c r="I565" s="270" t="s">
        <v>17</v>
      </c>
      <c r="J565" s="271" t="s">
        <v>1584</v>
      </c>
      <c r="K565" s="272">
        <v>100</v>
      </c>
      <c r="L565" s="273"/>
      <c r="M565" s="207"/>
      <c r="N565" s="208"/>
      <c r="O565" s="209"/>
      <c r="P565" s="210"/>
    </row>
    <row r="566" spans="1:16" ht="25.5" x14ac:dyDescent="0.2">
      <c r="A566" s="86" t="s">
        <v>1501</v>
      </c>
      <c r="B566" s="87" t="s">
        <v>34</v>
      </c>
      <c r="C566" s="87" t="s">
        <v>1586</v>
      </c>
      <c r="D566" s="88">
        <v>2732</v>
      </c>
      <c r="E566" s="225" t="s">
        <v>17</v>
      </c>
      <c r="F566" s="226" t="s">
        <v>1587</v>
      </c>
      <c r="G566" s="227" t="s">
        <v>1588</v>
      </c>
      <c r="H566" s="228">
        <v>100</v>
      </c>
      <c r="I566" s="229" t="s">
        <v>17</v>
      </c>
      <c r="J566" s="230" t="s">
        <v>1587</v>
      </c>
      <c r="K566" s="231">
        <v>100</v>
      </c>
      <c r="L566" s="232"/>
      <c r="M566" s="233"/>
      <c r="N566" s="234"/>
      <c r="O566" s="235"/>
      <c r="P566" s="236" t="s">
        <v>44</v>
      </c>
    </row>
    <row r="567" spans="1:16" ht="26.25" thickBot="1" x14ac:dyDescent="0.25">
      <c r="A567" s="115" t="s">
        <v>1501</v>
      </c>
      <c r="B567" s="116" t="s">
        <v>34</v>
      </c>
      <c r="C567" s="116" t="s">
        <v>34</v>
      </c>
      <c r="D567" s="237" t="s">
        <v>45</v>
      </c>
      <c r="E567" s="119" t="s">
        <v>17</v>
      </c>
      <c r="F567" s="120" t="s">
        <v>1589</v>
      </c>
      <c r="G567" s="121" t="s">
        <v>1590</v>
      </c>
      <c r="H567" s="122">
        <v>50</v>
      </c>
      <c r="I567" s="123"/>
      <c r="J567" s="124"/>
      <c r="K567" s="125"/>
      <c r="L567" s="126"/>
      <c r="M567" s="127" t="s">
        <v>1591</v>
      </c>
      <c r="N567" s="128" t="s">
        <v>54</v>
      </c>
      <c r="O567" s="129" t="s">
        <v>55</v>
      </c>
      <c r="P567" s="130"/>
    </row>
    <row r="568" spans="1:16" ht="25.5" x14ac:dyDescent="0.2">
      <c r="A568" s="86" t="s">
        <v>1501</v>
      </c>
      <c r="B568" s="87" t="s">
        <v>515</v>
      </c>
      <c r="C568" s="87" t="s">
        <v>1592</v>
      </c>
      <c r="D568" s="88">
        <v>4239</v>
      </c>
      <c r="E568" s="185" t="s">
        <v>17</v>
      </c>
      <c r="F568" s="186" t="s">
        <v>1593</v>
      </c>
      <c r="G568" s="187" t="s">
        <v>722</v>
      </c>
      <c r="H568" s="188">
        <v>100</v>
      </c>
      <c r="I568" s="189" t="s">
        <v>17</v>
      </c>
      <c r="J568" s="190" t="s">
        <v>1593</v>
      </c>
      <c r="K568" s="191">
        <v>100</v>
      </c>
      <c r="L568" s="192"/>
      <c r="M568" s="193"/>
      <c r="N568" s="194"/>
      <c r="O568" s="195"/>
      <c r="P568" s="196"/>
    </row>
    <row r="569" spans="1:16" ht="25.5" x14ac:dyDescent="0.2">
      <c r="A569" s="86" t="s">
        <v>1501</v>
      </c>
      <c r="B569" s="87" t="s">
        <v>34</v>
      </c>
      <c r="C569" s="197" t="s">
        <v>34</v>
      </c>
      <c r="D569" s="198" t="s">
        <v>45</v>
      </c>
      <c r="E569" s="199" t="s">
        <v>17</v>
      </c>
      <c r="F569" s="200" t="s">
        <v>1594</v>
      </c>
      <c r="G569" s="201" t="s">
        <v>1595</v>
      </c>
      <c r="H569" s="202">
        <v>100</v>
      </c>
      <c r="I569" s="270" t="s">
        <v>17</v>
      </c>
      <c r="J569" s="271" t="s">
        <v>1594</v>
      </c>
      <c r="K569" s="272">
        <v>100</v>
      </c>
      <c r="L569" s="273"/>
      <c r="M569" s="207"/>
      <c r="N569" s="208"/>
      <c r="O569" s="209"/>
      <c r="P569" s="210"/>
    </row>
    <row r="570" spans="1:16" ht="102" x14ac:dyDescent="0.2">
      <c r="A570" s="86" t="s">
        <v>1501</v>
      </c>
      <c r="B570" s="87" t="s">
        <v>34</v>
      </c>
      <c r="C570" s="87" t="s">
        <v>1596</v>
      </c>
      <c r="D570" s="88">
        <v>2832</v>
      </c>
      <c r="E570" s="225" t="s">
        <v>17</v>
      </c>
      <c r="F570" s="226" t="s">
        <v>1597</v>
      </c>
      <c r="G570" s="227" t="s">
        <v>1598</v>
      </c>
      <c r="H570" s="228">
        <v>100</v>
      </c>
      <c r="I570" s="229" t="s">
        <v>17</v>
      </c>
      <c r="J570" s="230" t="s">
        <v>1597</v>
      </c>
      <c r="K570" s="231">
        <v>100</v>
      </c>
      <c r="L570" s="232"/>
      <c r="M570" s="233" t="s">
        <v>1599</v>
      </c>
      <c r="N570" s="234"/>
      <c r="O570" s="235"/>
      <c r="P570" s="236" t="s">
        <v>44</v>
      </c>
    </row>
    <row r="571" spans="1:16" ht="33.75" x14ac:dyDescent="0.2">
      <c r="A571" s="86" t="s">
        <v>1501</v>
      </c>
      <c r="B571" s="87" t="s">
        <v>34</v>
      </c>
      <c r="C571" s="197" t="s">
        <v>34</v>
      </c>
      <c r="D571" s="198" t="s">
        <v>45</v>
      </c>
      <c r="E571" s="199" t="s">
        <v>17</v>
      </c>
      <c r="F571" s="200" t="s">
        <v>1600</v>
      </c>
      <c r="G571" s="201" t="s">
        <v>1601</v>
      </c>
      <c r="H571" s="202">
        <v>50</v>
      </c>
      <c r="I571" s="270"/>
      <c r="J571" s="271"/>
      <c r="K571" s="272"/>
      <c r="L571" s="273"/>
      <c r="M571" s="207"/>
      <c r="N571" s="208" t="s">
        <v>54</v>
      </c>
      <c r="O571" s="209" t="s">
        <v>55</v>
      </c>
      <c r="P571" s="210"/>
    </row>
    <row r="572" spans="1:16" ht="25.5" x14ac:dyDescent="0.2">
      <c r="A572" s="86" t="s">
        <v>1501</v>
      </c>
      <c r="B572" s="87" t="s">
        <v>34</v>
      </c>
      <c r="C572" s="87" t="s">
        <v>1602</v>
      </c>
      <c r="D572" s="88">
        <v>4121</v>
      </c>
      <c r="E572" s="225" t="s">
        <v>17</v>
      </c>
      <c r="F572" s="226" t="s">
        <v>1603</v>
      </c>
      <c r="G572" s="227" t="s">
        <v>1604</v>
      </c>
      <c r="H572" s="228">
        <v>100</v>
      </c>
      <c r="I572" s="229" t="s">
        <v>17</v>
      </c>
      <c r="J572" s="230" t="s">
        <v>1603</v>
      </c>
      <c r="K572" s="231">
        <v>100</v>
      </c>
      <c r="L572" s="232"/>
      <c r="M572" s="233" t="s">
        <v>1591</v>
      </c>
      <c r="N572" s="234"/>
      <c r="O572" s="235"/>
      <c r="P572" s="236"/>
    </row>
    <row r="573" spans="1:16" ht="13.5" thickBot="1" x14ac:dyDescent="0.25">
      <c r="A573" s="392" t="s">
        <v>1501</v>
      </c>
      <c r="B573" s="519" t="s">
        <v>34</v>
      </c>
      <c r="C573" s="87" t="s">
        <v>34</v>
      </c>
      <c r="D573" s="88" t="s">
        <v>45</v>
      </c>
      <c r="E573" s="300" t="s">
        <v>17</v>
      </c>
      <c r="F573" s="301" t="s">
        <v>1605</v>
      </c>
      <c r="G573" s="302" t="s">
        <v>1606</v>
      </c>
      <c r="H573" s="303">
        <v>100</v>
      </c>
      <c r="I573" s="304" t="s">
        <v>17</v>
      </c>
      <c r="J573" s="305" t="s">
        <v>1605</v>
      </c>
      <c r="K573" s="306">
        <v>100</v>
      </c>
      <c r="L573" s="307"/>
      <c r="M573" s="308"/>
      <c r="N573" s="309"/>
      <c r="O573" s="310"/>
      <c r="P573" s="311"/>
    </row>
    <row r="574" spans="1:16" ht="25.5" x14ac:dyDescent="0.2">
      <c r="A574" s="86" t="s">
        <v>1501</v>
      </c>
      <c r="B574" s="87" t="s">
        <v>537</v>
      </c>
      <c r="C574" s="131" t="s">
        <v>1607</v>
      </c>
      <c r="D574" s="132">
        <v>2025</v>
      </c>
      <c r="E574" s="133" t="s">
        <v>17</v>
      </c>
      <c r="F574" s="134" t="s">
        <v>1608</v>
      </c>
      <c r="G574" s="135" t="s">
        <v>1609</v>
      </c>
      <c r="H574" s="136">
        <v>100</v>
      </c>
      <c r="I574" s="137" t="s">
        <v>17</v>
      </c>
      <c r="J574" s="138" t="s">
        <v>1608</v>
      </c>
      <c r="K574" s="139">
        <v>100</v>
      </c>
      <c r="L574" s="140"/>
      <c r="M574" s="141" t="s">
        <v>1591</v>
      </c>
      <c r="N574" s="142"/>
      <c r="O574" s="143"/>
      <c r="P574" s="144"/>
    </row>
    <row r="575" spans="1:16" ht="127.5" x14ac:dyDescent="0.2">
      <c r="A575" s="86" t="s">
        <v>1501</v>
      </c>
      <c r="B575" s="87" t="s">
        <v>34</v>
      </c>
      <c r="C575" s="242" t="s">
        <v>1610</v>
      </c>
      <c r="D575" s="243">
        <v>1184</v>
      </c>
      <c r="E575" s="244" t="s">
        <v>17</v>
      </c>
      <c r="F575" s="245" t="s">
        <v>1611</v>
      </c>
      <c r="G575" s="246" t="s">
        <v>1612</v>
      </c>
      <c r="H575" s="247">
        <v>100</v>
      </c>
      <c r="I575" s="248" t="s">
        <v>17</v>
      </c>
      <c r="J575" s="249" t="s">
        <v>1611</v>
      </c>
      <c r="K575" s="250">
        <v>100</v>
      </c>
      <c r="L575" s="251"/>
      <c r="M575" s="252" t="s">
        <v>1613</v>
      </c>
      <c r="N575" s="253"/>
      <c r="O575" s="254"/>
      <c r="P575" s="255" t="s">
        <v>44</v>
      </c>
    </row>
    <row r="576" spans="1:16" ht="114.75" x14ac:dyDescent="0.2">
      <c r="A576" s="86" t="s">
        <v>1501</v>
      </c>
      <c r="B576" s="87" t="s">
        <v>34</v>
      </c>
      <c r="C576" s="87" t="s">
        <v>1614</v>
      </c>
      <c r="D576" s="88">
        <v>2857</v>
      </c>
      <c r="E576" s="225" t="s">
        <v>17</v>
      </c>
      <c r="F576" s="226" t="s">
        <v>1615</v>
      </c>
      <c r="G576" s="227" t="s">
        <v>1616</v>
      </c>
      <c r="H576" s="228">
        <v>100</v>
      </c>
      <c r="I576" s="229" t="s">
        <v>17</v>
      </c>
      <c r="J576" s="230" t="s">
        <v>1615</v>
      </c>
      <c r="K576" s="231">
        <v>100</v>
      </c>
      <c r="L576" s="232"/>
      <c r="M576" s="233" t="s">
        <v>1617</v>
      </c>
      <c r="N576" s="234"/>
      <c r="O576" s="235"/>
      <c r="P576" s="236" t="s">
        <v>44</v>
      </c>
    </row>
    <row r="577" spans="1:16" ht="26.25" thickBot="1" x14ac:dyDescent="0.25">
      <c r="A577" s="115" t="s">
        <v>1501</v>
      </c>
      <c r="B577" s="116" t="s">
        <v>34</v>
      </c>
      <c r="C577" s="116" t="s">
        <v>34</v>
      </c>
      <c r="D577" s="237" t="s">
        <v>45</v>
      </c>
      <c r="E577" s="119" t="s">
        <v>17</v>
      </c>
      <c r="F577" s="120" t="s">
        <v>1618</v>
      </c>
      <c r="G577" s="121" t="s">
        <v>1619</v>
      </c>
      <c r="H577" s="122">
        <v>50</v>
      </c>
      <c r="I577" s="123"/>
      <c r="J577" s="124"/>
      <c r="K577" s="125"/>
      <c r="L577" s="126"/>
      <c r="M577" s="127"/>
      <c r="N577" s="128" t="s">
        <v>54</v>
      </c>
      <c r="O577" s="129" t="s">
        <v>55</v>
      </c>
      <c r="P577" s="130"/>
    </row>
    <row r="578" spans="1:16" ht="21.75" thickTop="1" thickBot="1" x14ac:dyDescent="0.25">
      <c r="A578" s="312" t="s">
        <v>1620</v>
      </c>
      <c r="B578" s="429"/>
      <c r="C578" s="430"/>
      <c r="D578" s="315" t="s">
        <v>31</v>
      </c>
      <c r="E578" s="316"/>
      <c r="F578" s="314" t="s">
        <v>32</v>
      </c>
      <c r="G578" s="317"/>
      <c r="H578" s="318">
        <f>SUM(H579:H622)/100</f>
        <v>29.500019999999999</v>
      </c>
      <c r="I578" s="319"/>
      <c r="J578" s="320" t="s">
        <v>33</v>
      </c>
      <c r="K578" s="318">
        <f>SUM(K579:K622)/100</f>
        <v>26.000019999999999</v>
      </c>
      <c r="L578" s="321"/>
      <c r="M578" s="322" t="str">
        <f>VLOOKUP(A578,[5]Zähl!B$10:U$61,10)</f>
        <v/>
      </c>
      <c r="N578" s="431" t="str">
        <f>IF(ABS(K578-VLOOKUP(A578,[5]Zielzahlen!B$3:L$53,2))&lt;0.01,"","Differenz: "&amp;TEXT(K578-VLOOKUP(A578,[5]Zielzahlen!B$3:L$53,2),"0,00"))</f>
        <v/>
      </c>
      <c r="O578" s="432">
        <f>VLOOKUP(A578,[5]Zielzahlen!B$3:L$53,3)</f>
        <v>0</v>
      </c>
      <c r="P578" s="433"/>
    </row>
    <row r="579" spans="1:16" ht="39.75" thickTop="1" thickBot="1" x14ac:dyDescent="0.25">
      <c r="A579" s="115" t="s">
        <v>1620</v>
      </c>
      <c r="B579" s="116" t="s">
        <v>34</v>
      </c>
      <c r="C579" s="117" t="s">
        <v>34</v>
      </c>
      <c r="D579" s="118" t="s">
        <v>45</v>
      </c>
      <c r="E579" s="258" t="s">
        <v>58</v>
      </c>
      <c r="F579" s="259" t="s">
        <v>1621</v>
      </c>
      <c r="G579" s="260" t="s">
        <v>48</v>
      </c>
      <c r="H579" s="261">
        <v>50</v>
      </c>
      <c r="I579" s="262"/>
      <c r="J579" s="263"/>
      <c r="K579" s="264"/>
      <c r="L579" s="265"/>
      <c r="M579" s="266" t="s">
        <v>1622</v>
      </c>
      <c r="N579" s="267" t="s">
        <v>54</v>
      </c>
      <c r="O579" s="268" t="s">
        <v>55</v>
      </c>
      <c r="P579" s="269"/>
    </row>
    <row r="580" spans="1:16" ht="33.75" x14ac:dyDescent="0.2">
      <c r="A580" s="86" t="s">
        <v>1620</v>
      </c>
      <c r="B580" s="484" t="s">
        <v>1623</v>
      </c>
      <c r="C580" s="484" t="s">
        <v>1624</v>
      </c>
      <c r="D580" s="485">
        <v>2265</v>
      </c>
      <c r="E580" s="185" t="s">
        <v>17</v>
      </c>
      <c r="F580" s="186" t="s">
        <v>1625</v>
      </c>
      <c r="G580" s="187" t="s">
        <v>1626</v>
      </c>
      <c r="H580" s="188">
        <v>100</v>
      </c>
      <c r="I580" s="189" t="s">
        <v>17</v>
      </c>
      <c r="J580" s="190" t="s">
        <v>1625</v>
      </c>
      <c r="K580" s="191">
        <v>100</v>
      </c>
      <c r="L580" s="192"/>
      <c r="M580" s="193"/>
      <c r="N580" s="194"/>
      <c r="O580" s="195"/>
      <c r="P580" s="196"/>
    </row>
    <row r="581" spans="1:16" x14ac:dyDescent="0.2">
      <c r="A581" s="86" t="s">
        <v>1620</v>
      </c>
      <c r="B581" s="484" t="s">
        <v>34</v>
      </c>
      <c r="C581" s="658" t="s">
        <v>34</v>
      </c>
      <c r="D581" s="659" t="s">
        <v>45</v>
      </c>
      <c r="E581" s="300" t="s">
        <v>17</v>
      </c>
      <c r="F581" s="301" t="s">
        <v>1627</v>
      </c>
      <c r="G581" s="302" t="s">
        <v>1628</v>
      </c>
      <c r="H581" s="303">
        <v>100</v>
      </c>
      <c r="I581" s="304" t="s">
        <v>17</v>
      </c>
      <c r="J581" s="305" t="s">
        <v>1627</v>
      </c>
      <c r="K581" s="306">
        <v>100</v>
      </c>
      <c r="L581" s="307"/>
      <c r="M581" s="308"/>
      <c r="N581" s="309"/>
      <c r="O581" s="310"/>
      <c r="P581" s="311"/>
    </row>
    <row r="582" spans="1:16" x14ac:dyDescent="0.2">
      <c r="A582" s="86" t="s">
        <v>1620</v>
      </c>
      <c r="B582" s="484" t="s">
        <v>34</v>
      </c>
      <c r="C582" s="569" t="s">
        <v>1629</v>
      </c>
      <c r="D582" s="570">
        <v>219</v>
      </c>
      <c r="E582" s="159" t="s">
        <v>34</v>
      </c>
      <c r="F582" s="160" t="s">
        <v>34</v>
      </c>
      <c r="G582" s="161" t="s">
        <v>34</v>
      </c>
      <c r="H582" s="162" t="s">
        <v>34</v>
      </c>
      <c r="I582" s="163" t="s">
        <v>34</v>
      </c>
      <c r="J582" s="164" t="s">
        <v>34</v>
      </c>
      <c r="K582" s="165" t="s">
        <v>34</v>
      </c>
      <c r="L582" s="166"/>
      <c r="M582" s="167"/>
      <c r="N582" s="168"/>
      <c r="O582" s="169"/>
      <c r="P582" s="170"/>
    </row>
    <row r="583" spans="1:16" ht="67.5" x14ac:dyDescent="0.2">
      <c r="A583" s="86" t="s">
        <v>1620</v>
      </c>
      <c r="B583" s="484" t="s">
        <v>34</v>
      </c>
      <c r="C583" s="484" t="s">
        <v>1630</v>
      </c>
      <c r="D583" s="485">
        <v>372</v>
      </c>
      <c r="E583" s="145" t="s">
        <v>17</v>
      </c>
      <c r="F583" s="146" t="s">
        <v>1631</v>
      </c>
      <c r="G583" s="147" t="s">
        <v>1632</v>
      </c>
      <c r="H583" s="148">
        <v>100</v>
      </c>
      <c r="I583" s="149" t="s">
        <v>17</v>
      </c>
      <c r="J583" s="150" t="s">
        <v>1631</v>
      </c>
      <c r="K583" s="151">
        <v>100</v>
      </c>
      <c r="L583" s="152"/>
      <c r="M583" s="153"/>
      <c r="N583" s="154"/>
      <c r="O583" s="155"/>
      <c r="P583" s="156"/>
    </row>
    <row r="584" spans="1:16" x14ac:dyDescent="0.2">
      <c r="A584" s="86" t="s">
        <v>1620</v>
      </c>
      <c r="B584" s="484" t="s">
        <v>34</v>
      </c>
      <c r="C584" s="553" t="s">
        <v>1633</v>
      </c>
      <c r="D584" s="554">
        <v>218</v>
      </c>
      <c r="E584" s="159" t="s">
        <v>34</v>
      </c>
      <c r="F584" s="160" t="s">
        <v>34</v>
      </c>
      <c r="G584" s="161" t="s">
        <v>34</v>
      </c>
      <c r="H584" s="162" t="s">
        <v>34</v>
      </c>
      <c r="I584" s="163" t="s">
        <v>34</v>
      </c>
      <c r="J584" s="164" t="s">
        <v>34</v>
      </c>
      <c r="K584" s="165" t="s">
        <v>34</v>
      </c>
      <c r="L584" s="166"/>
      <c r="M584" s="167"/>
      <c r="N584" s="168"/>
      <c r="O584" s="169"/>
      <c r="P584" s="170"/>
    </row>
    <row r="585" spans="1:16" ht="33.75" x14ac:dyDescent="0.2">
      <c r="A585" s="86" t="s">
        <v>1620</v>
      </c>
      <c r="B585" s="484" t="s">
        <v>34</v>
      </c>
      <c r="C585" s="660" t="s">
        <v>1634</v>
      </c>
      <c r="D585" s="661">
        <v>1846</v>
      </c>
      <c r="E585" s="364" t="s">
        <v>17</v>
      </c>
      <c r="F585" s="365" t="s">
        <v>1635</v>
      </c>
      <c r="G585" s="366" t="s">
        <v>1636</v>
      </c>
      <c r="H585" s="367">
        <v>100</v>
      </c>
      <c r="I585" s="368" t="s">
        <v>17</v>
      </c>
      <c r="J585" s="369" t="s">
        <v>1635</v>
      </c>
      <c r="K585" s="391">
        <v>100</v>
      </c>
      <c r="L585" s="371"/>
      <c r="M585" s="520"/>
      <c r="N585" s="373"/>
      <c r="O585" s="374"/>
      <c r="P585" s="375"/>
    </row>
    <row r="586" spans="1:16" ht="51" x14ac:dyDescent="0.2">
      <c r="A586" s="527" t="s">
        <v>1620</v>
      </c>
      <c r="B586" s="484" t="s">
        <v>34</v>
      </c>
      <c r="C586" s="662" t="s">
        <v>1637</v>
      </c>
      <c r="D586" s="663">
        <v>295</v>
      </c>
      <c r="E586" s="664" t="s">
        <v>17</v>
      </c>
      <c r="F586" s="665" t="s">
        <v>1638</v>
      </c>
      <c r="G586" s="666" t="s">
        <v>1639</v>
      </c>
      <c r="H586" s="667">
        <v>1E-3</v>
      </c>
      <c r="I586" s="668" t="s">
        <v>17</v>
      </c>
      <c r="J586" s="669" t="s">
        <v>1638</v>
      </c>
      <c r="K586" s="670">
        <v>1E-3</v>
      </c>
      <c r="L586" s="671"/>
      <c r="M586" s="672"/>
      <c r="N586" s="673"/>
      <c r="O586" s="674"/>
      <c r="P586" s="675"/>
    </row>
    <row r="587" spans="1:16" ht="67.5" x14ac:dyDescent="0.2">
      <c r="A587" s="86" t="s">
        <v>1620</v>
      </c>
      <c r="B587" s="484" t="s">
        <v>34</v>
      </c>
      <c r="C587" s="484" t="s">
        <v>1640</v>
      </c>
      <c r="D587" s="485">
        <v>698</v>
      </c>
      <c r="E587" s="145" t="s">
        <v>17</v>
      </c>
      <c r="F587" s="146" t="s">
        <v>1641</v>
      </c>
      <c r="G587" s="147" t="s">
        <v>1642</v>
      </c>
      <c r="H587" s="148">
        <v>100</v>
      </c>
      <c r="I587" s="149" t="s">
        <v>17</v>
      </c>
      <c r="J587" s="150" t="s">
        <v>1641</v>
      </c>
      <c r="K587" s="151">
        <v>100</v>
      </c>
      <c r="L587" s="152"/>
      <c r="M587" s="153"/>
      <c r="N587" s="154"/>
      <c r="O587" s="155"/>
      <c r="P587" s="156"/>
    </row>
    <row r="588" spans="1:16" ht="13.5" thickBot="1" x14ac:dyDescent="0.25">
      <c r="A588" s="115" t="s">
        <v>1620</v>
      </c>
      <c r="B588" s="540" t="s">
        <v>34</v>
      </c>
      <c r="C588" s="571" t="s">
        <v>1643</v>
      </c>
      <c r="D588" s="572">
        <v>369</v>
      </c>
      <c r="E588" s="258" t="s">
        <v>34</v>
      </c>
      <c r="F588" s="259" t="s">
        <v>34</v>
      </c>
      <c r="G588" s="260" t="s">
        <v>34</v>
      </c>
      <c r="H588" s="261" t="s">
        <v>34</v>
      </c>
      <c r="I588" s="262" t="s">
        <v>34</v>
      </c>
      <c r="J588" s="263" t="s">
        <v>34</v>
      </c>
      <c r="K588" s="264" t="s">
        <v>34</v>
      </c>
      <c r="L588" s="265"/>
      <c r="M588" s="266"/>
      <c r="N588" s="267"/>
      <c r="O588" s="268"/>
      <c r="P588" s="269"/>
    </row>
    <row r="589" spans="1:16" ht="33.75" x14ac:dyDescent="0.2">
      <c r="A589" s="86" t="s">
        <v>1620</v>
      </c>
      <c r="B589" s="484" t="s">
        <v>1644</v>
      </c>
      <c r="C589" s="484" t="s">
        <v>1645</v>
      </c>
      <c r="D589" s="485">
        <v>3402</v>
      </c>
      <c r="E589" s="185" t="s">
        <v>17</v>
      </c>
      <c r="F589" s="186" t="s">
        <v>1646</v>
      </c>
      <c r="G589" s="187" t="s">
        <v>1647</v>
      </c>
      <c r="H589" s="188">
        <v>100</v>
      </c>
      <c r="I589" s="189" t="s">
        <v>17</v>
      </c>
      <c r="J589" s="190" t="s">
        <v>1646</v>
      </c>
      <c r="K589" s="191">
        <v>100</v>
      </c>
      <c r="L589" s="192"/>
      <c r="M589" s="193"/>
      <c r="N589" s="194"/>
      <c r="O589" s="195"/>
      <c r="P589" s="196"/>
    </row>
    <row r="590" spans="1:16" ht="25.5" x14ac:dyDescent="0.2">
      <c r="A590" s="86" t="s">
        <v>1620</v>
      </c>
      <c r="B590" s="484" t="s">
        <v>34</v>
      </c>
      <c r="C590" s="486" t="s">
        <v>34</v>
      </c>
      <c r="D590" s="487" t="s">
        <v>45</v>
      </c>
      <c r="E590" s="199" t="s">
        <v>17</v>
      </c>
      <c r="F590" s="200" t="s">
        <v>1648</v>
      </c>
      <c r="G590" s="201" t="s">
        <v>1649</v>
      </c>
      <c r="H590" s="202">
        <v>100</v>
      </c>
      <c r="I590" s="270" t="s">
        <v>17</v>
      </c>
      <c r="J590" s="271" t="s">
        <v>1648</v>
      </c>
      <c r="K590" s="272">
        <v>100</v>
      </c>
      <c r="L590" s="273"/>
      <c r="M590" s="207"/>
      <c r="N590" s="208"/>
      <c r="O590" s="209"/>
      <c r="P590" s="210"/>
    </row>
    <row r="591" spans="1:16" ht="45" x14ac:dyDescent="0.2">
      <c r="A591" s="86" t="s">
        <v>1620</v>
      </c>
      <c r="B591" s="484" t="s">
        <v>34</v>
      </c>
      <c r="C591" s="493" t="s">
        <v>1650</v>
      </c>
      <c r="D591" s="494">
        <v>1183</v>
      </c>
      <c r="E591" s="344" t="s">
        <v>17</v>
      </c>
      <c r="F591" s="345" t="s">
        <v>1651</v>
      </c>
      <c r="G591" s="346" t="s">
        <v>1652</v>
      </c>
      <c r="H591" s="347">
        <v>100</v>
      </c>
      <c r="I591" s="348" t="s">
        <v>17</v>
      </c>
      <c r="J591" s="349" t="s">
        <v>1651</v>
      </c>
      <c r="K591" s="350">
        <v>100</v>
      </c>
      <c r="L591" s="351"/>
      <c r="M591" s="352"/>
      <c r="N591" s="353"/>
      <c r="O591" s="354"/>
      <c r="P591" s="355"/>
    </row>
    <row r="592" spans="1:16" x14ac:dyDescent="0.2">
      <c r="A592" s="86" t="s">
        <v>1620</v>
      </c>
      <c r="B592" s="484" t="s">
        <v>34</v>
      </c>
      <c r="C592" s="676" t="s">
        <v>1653</v>
      </c>
      <c r="D592" s="677">
        <v>420</v>
      </c>
      <c r="E592" s="89"/>
      <c r="F592" s="90"/>
      <c r="G592" s="91"/>
      <c r="H592" s="92"/>
      <c r="I592" s="93"/>
      <c r="J592" s="94"/>
      <c r="K592" s="95"/>
      <c r="L592" s="96"/>
      <c r="M592" s="97"/>
      <c r="N592" s="98"/>
      <c r="O592" s="99"/>
      <c r="P592" s="100"/>
    </row>
    <row r="593" spans="1:16" ht="76.5" x14ac:dyDescent="0.2">
      <c r="A593" s="86" t="s">
        <v>1620</v>
      </c>
      <c r="B593" s="484" t="s">
        <v>34</v>
      </c>
      <c r="C593" s="493" t="s">
        <v>1654</v>
      </c>
      <c r="D593" s="494">
        <v>1460</v>
      </c>
      <c r="E593" s="225" t="s">
        <v>17</v>
      </c>
      <c r="F593" s="226" t="s">
        <v>1655</v>
      </c>
      <c r="G593" s="227" t="s">
        <v>1656</v>
      </c>
      <c r="H593" s="228">
        <v>100</v>
      </c>
      <c r="I593" s="229" t="s">
        <v>17</v>
      </c>
      <c r="J593" s="230" t="s">
        <v>1655</v>
      </c>
      <c r="K593" s="231">
        <v>100</v>
      </c>
      <c r="L593" s="232"/>
      <c r="M593" s="233" t="s">
        <v>1657</v>
      </c>
      <c r="N593" s="234"/>
      <c r="O593" s="235"/>
      <c r="P593" s="236" t="s">
        <v>1658</v>
      </c>
    </row>
    <row r="594" spans="1:16" ht="38.25" x14ac:dyDescent="0.2">
      <c r="A594" s="86" t="s">
        <v>1620</v>
      </c>
      <c r="B594" s="87" t="s">
        <v>34</v>
      </c>
      <c r="C594" s="197" t="s">
        <v>1659</v>
      </c>
      <c r="D594" s="198">
        <v>865</v>
      </c>
      <c r="E594" s="288" t="s">
        <v>17</v>
      </c>
      <c r="F594" s="289" t="s">
        <v>1660</v>
      </c>
      <c r="G594" s="290" t="s">
        <v>1661</v>
      </c>
      <c r="H594" s="291">
        <v>100</v>
      </c>
      <c r="I594" s="292"/>
      <c r="J594" s="293"/>
      <c r="K594" s="294"/>
      <c r="L594" s="295"/>
      <c r="M594" s="296" t="s">
        <v>1657</v>
      </c>
      <c r="N594" s="297" t="s">
        <v>54</v>
      </c>
      <c r="O594" s="298" t="s">
        <v>55</v>
      </c>
      <c r="P594" s="299"/>
    </row>
    <row r="595" spans="1:16" ht="51.75" thickBot="1" x14ac:dyDescent="0.25">
      <c r="A595" s="115" t="s">
        <v>1620</v>
      </c>
      <c r="B595" s="540" t="s">
        <v>34</v>
      </c>
      <c r="C595" s="551" t="s">
        <v>1662</v>
      </c>
      <c r="D595" s="552">
        <v>855</v>
      </c>
      <c r="E595" s="276" t="s">
        <v>17</v>
      </c>
      <c r="F595" s="277" t="s">
        <v>1663</v>
      </c>
      <c r="G595" s="278" t="s">
        <v>1664</v>
      </c>
      <c r="H595" s="279">
        <v>100</v>
      </c>
      <c r="I595" s="280" t="s">
        <v>17</v>
      </c>
      <c r="J595" s="281" t="s">
        <v>1663</v>
      </c>
      <c r="K595" s="282">
        <v>100</v>
      </c>
      <c r="L595" s="283"/>
      <c r="M595" s="284" t="s">
        <v>1665</v>
      </c>
      <c r="N595" s="285"/>
      <c r="O595" s="286"/>
      <c r="P595" s="287" t="s">
        <v>44</v>
      </c>
    </row>
    <row r="596" spans="1:16" ht="67.5" x14ac:dyDescent="0.2">
      <c r="A596" s="86" t="s">
        <v>1620</v>
      </c>
      <c r="B596" s="484" t="s">
        <v>1666</v>
      </c>
      <c r="C596" s="484" t="s">
        <v>1667</v>
      </c>
      <c r="D596" s="485">
        <v>676</v>
      </c>
      <c r="E596" s="145" t="s">
        <v>17</v>
      </c>
      <c r="F596" s="146" t="s">
        <v>1668</v>
      </c>
      <c r="G596" s="147" t="s">
        <v>1669</v>
      </c>
      <c r="H596" s="148">
        <v>100</v>
      </c>
      <c r="I596" s="149" t="s">
        <v>17</v>
      </c>
      <c r="J596" s="150" t="s">
        <v>1668</v>
      </c>
      <c r="K596" s="151">
        <v>100</v>
      </c>
      <c r="L596" s="152"/>
      <c r="M596" s="153"/>
      <c r="N596" s="154"/>
      <c r="O596" s="155"/>
      <c r="P596" s="156"/>
    </row>
    <row r="597" spans="1:16" x14ac:dyDescent="0.2">
      <c r="A597" s="86" t="s">
        <v>1620</v>
      </c>
      <c r="B597" s="484" t="s">
        <v>34</v>
      </c>
      <c r="C597" s="525" t="s">
        <v>1670</v>
      </c>
      <c r="D597" s="526">
        <v>665</v>
      </c>
      <c r="E597" s="89" t="s">
        <v>34</v>
      </c>
      <c r="F597" s="90" t="s">
        <v>34</v>
      </c>
      <c r="G597" s="91" t="s">
        <v>34</v>
      </c>
      <c r="H597" s="92" t="s">
        <v>34</v>
      </c>
      <c r="I597" s="93" t="s">
        <v>34</v>
      </c>
      <c r="J597" s="94" t="s">
        <v>34</v>
      </c>
      <c r="K597" s="95" t="s">
        <v>34</v>
      </c>
      <c r="L597" s="96"/>
      <c r="M597" s="97"/>
      <c r="N597" s="98"/>
      <c r="O597" s="99"/>
      <c r="P597" s="100"/>
    </row>
    <row r="598" spans="1:16" ht="51" x14ac:dyDescent="0.2">
      <c r="A598" s="527" t="s">
        <v>1620</v>
      </c>
      <c r="B598" s="484" t="s">
        <v>34</v>
      </c>
      <c r="C598" s="678" t="s">
        <v>34</v>
      </c>
      <c r="D598" s="679" t="s">
        <v>45</v>
      </c>
      <c r="E598" s="557" t="s">
        <v>17</v>
      </c>
      <c r="F598" s="558" t="s">
        <v>1671</v>
      </c>
      <c r="G598" s="559" t="s">
        <v>209</v>
      </c>
      <c r="H598" s="560">
        <v>1E-3</v>
      </c>
      <c r="I598" s="561" t="s">
        <v>17</v>
      </c>
      <c r="J598" s="562" t="s">
        <v>1671</v>
      </c>
      <c r="K598" s="563">
        <v>1E-3</v>
      </c>
      <c r="L598" s="564"/>
      <c r="M598" s="565"/>
      <c r="N598" s="566"/>
      <c r="O598" s="567"/>
      <c r="P598" s="568"/>
    </row>
    <row r="599" spans="1:16" x14ac:dyDescent="0.2">
      <c r="A599" s="86" t="s">
        <v>1620</v>
      </c>
      <c r="B599" s="484" t="s">
        <v>34</v>
      </c>
      <c r="C599" s="484" t="s">
        <v>1672</v>
      </c>
      <c r="D599" s="485">
        <v>3108</v>
      </c>
      <c r="E599" s="225" t="s">
        <v>17</v>
      </c>
      <c r="F599" s="226" t="s">
        <v>1673</v>
      </c>
      <c r="G599" s="227" t="s">
        <v>1674</v>
      </c>
      <c r="H599" s="228">
        <v>100</v>
      </c>
      <c r="I599" s="229" t="s">
        <v>17</v>
      </c>
      <c r="J599" s="230" t="s">
        <v>1673</v>
      </c>
      <c r="K599" s="231">
        <v>100</v>
      </c>
      <c r="L599" s="232"/>
      <c r="M599" s="233"/>
      <c r="N599" s="234"/>
      <c r="O599" s="235"/>
      <c r="P599" s="236"/>
    </row>
    <row r="600" spans="1:16" x14ac:dyDescent="0.2">
      <c r="A600" s="86" t="s">
        <v>1620</v>
      </c>
      <c r="B600" s="484" t="s">
        <v>34</v>
      </c>
      <c r="C600" s="486" t="s">
        <v>34</v>
      </c>
      <c r="D600" s="487" t="s">
        <v>45</v>
      </c>
      <c r="E600" s="199" t="s">
        <v>17</v>
      </c>
      <c r="F600" s="200" t="s">
        <v>1675</v>
      </c>
      <c r="G600" s="201" t="s">
        <v>1676</v>
      </c>
      <c r="H600" s="202">
        <v>100</v>
      </c>
      <c r="I600" s="270" t="s">
        <v>17</v>
      </c>
      <c r="J600" s="271" t="s">
        <v>1675</v>
      </c>
      <c r="K600" s="272">
        <v>100</v>
      </c>
      <c r="L600" s="273"/>
      <c r="M600" s="207"/>
      <c r="N600" s="208"/>
      <c r="O600" s="209"/>
      <c r="P600" s="210"/>
    </row>
    <row r="601" spans="1:16" ht="78.75" x14ac:dyDescent="0.2">
      <c r="A601" s="86" t="s">
        <v>1620</v>
      </c>
      <c r="B601" s="484" t="s">
        <v>34</v>
      </c>
      <c r="C601" s="484" t="s">
        <v>1677</v>
      </c>
      <c r="D601" s="485">
        <v>1163</v>
      </c>
      <c r="E601" s="145" t="s">
        <v>17</v>
      </c>
      <c r="F601" s="146" t="s">
        <v>1678</v>
      </c>
      <c r="G601" s="147" t="s">
        <v>1679</v>
      </c>
      <c r="H601" s="148">
        <v>100</v>
      </c>
      <c r="I601" s="149" t="s">
        <v>17</v>
      </c>
      <c r="J601" s="150" t="s">
        <v>1678</v>
      </c>
      <c r="K601" s="151">
        <v>100</v>
      </c>
      <c r="L601" s="152"/>
      <c r="M601" s="153"/>
      <c r="N601" s="154"/>
      <c r="O601" s="155"/>
      <c r="P601" s="156"/>
    </row>
    <row r="602" spans="1:16" x14ac:dyDescent="0.2">
      <c r="A602" s="86" t="s">
        <v>1620</v>
      </c>
      <c r="B602" s="484" t="s">
        <v>34</v>
      </c>
      <c r="C602" s="525" t="s">
        <v>1680</v>
      </c>
      <c r="D602" s="526">
        <v>439</v>
      </c>
      <c r="E602" s="145" t="s">
        <v>34</v>
      </c>
      <c r="F602" s="146" t="s">
        <v>34</v>
      </c>
      <c r="G602" s="147" t="s">
        <v>34</v>
      </c>
      <c r="H602" s="148" t="s">
        <v>34</v>
      </c>
      <c r="I602" s="149" t="s">
        <v>34</v>
      </c>
      <c r="J602" s="150" t="s">
        <v>34</v>
      </c>
      <c r="K602" s="151" t="s">
        <v>34</v>
      </c>
      <c r="L602" s="152"/>
      <c r="M602" s="153"/>
      <c r="N602" s="154"/>
      <c r="O602" s="155"/>
      <c r="P602" s="156"/>
    </row>
    <row r="603" spans="1:16" x14ac:dyDescent="0.2">
      <c r="A603" s="86" t="s">
        <v>1620</v>
      </c>
      <c r="B603" s="484" t="s">
        <v>34</v>
      </c>
      <c r="C603" s="553" t="s">
        <v>1681</v>
      </c>
      <c r="D603" s="554">
        <v>346</v>
      </c>
      <c r="E603" s="159" t="s">
        <v>34</v>
      </c>
      <c r="F603" s="160" t="s">
        <v>34</v>
      </c>
      <c r="G603" s="161" t="s">
        <v>34</v>
      </c>
      <c r="H603" s="162" t="s">
        <v>34</v>
      </c>
      <c r="I603" s="163" t="s">
        <v>34</v>
      </c>
      <c r="J603" s="164" t="s">
        <v>34</v>
      </c>
      <c r="K603" s="165" t="s">
        <v>34</v>
      </c>
      <c r="L603" s="166"/>
      <c r="M603" s="167"/>
      <c r="N603" s="168"/>
      <c r="O603" s="169"/>
      <c r="P603" s="170"/>
    </row>
    <row r="604" spans="1:16" ht="33.75" x14ac:dyDescent="0.2">
      <c r="A604" s="86" t="s">
        <v>1620</v>
      </c>
      <c r="B604" s="484" t="s">
        <v>34</v>
      </c>
      <c r="C604" s="555" t="s">
        <v>1682</v>
      </c>
      <c r="D604" s="556">
        <v>2325</v>
      </c>
      <c r="E604" s="213" t="s">
        <v>17</v>
      </c>
      <c r="F604" s="214" t="s">
        <v>1683</v>
      </c>
      <c r="G604" s="215" t="s">
        <v>1684</v>
      </c>
      <c r="H604" s="216">
        <v>100</v>
      </c>
      <c r="I604" s="217" t="s">
        <v>17</v>
      </c>
      <c r="J604" s="218" t="s">
        <v>1683</v>
      </c>
      <c r="K604" s="219">
        <v>100</v>
      </c>
      <c r="L604" s="220"/>
      <c r="M604" s="221"/>
      <c r="N604" s="222"/>
      <c r="O604" s="223"/>
      <c r="P604" s="224"/>
    </row>
    <row r="605" spans="1:16" ht="56.25" x14ac:dyDescent="0.2">
      <c r="A605" s="86" t="s">
        <v>1620</v>
      </c>
      <c r="B605" s="484" t="s">
        <v>34</v>
      </c>
      <c r="C605" s="484" t="s">
        <v>1685</v>
      </c>
      <c r="D605" s="485">
        <v>1043</v>
      </c>
      <c r="E605" s="145" t="s">
        <v>17</v>
      </c>
      <c r="F605" s="146" t="s">
        <v>1686</v>
      </c>
      <c r="G605" s="147" t="s">
        <v>1687</v>
      </c>
      <c r="H605" s="148">
        <v>100</v>
      </c>
      <c r="I605" s="149" t="s">
        <v>17</v>
      </c>
      <c r="J605" s="150" t="s">
        <v>1686</v>
      </c>
      <c r="K605" s="151">
        <v>100</v>
      </c>
      <c r="L605" s="152"/>
      <c r="M605" s="153"/>
      <c r="N605" s="154"/>
      <c r="O605" s="155"/>
      <c r="P605" s="156"/>
    </row>
    <row r="606" spans="1:16" x14ac:dyDescent="0.2">
      <c r="A606" s="86" t="s">
        <v>1620</v>
      </c>
      <c r="B606" s="484" t="s">
        <v>34</v>
      </c>
      <c r="C606" s="525" t="s">
        <v>1688</v>
      </c>
      <c r="D606" s="526">
        <v>176</v>
      </c>
      <c r="E606" s="145" t="s">
        <v>34</v>
      </c>
      <c r="F606" s="146" t="s">
        <v>34</v>
      </c>
      <c r="G606" s="147" t="s">
        <v>34</v>
      </c>
      <c r="H606" s="148" t="s">
        <v>34</v>
      </c>
      <c r="I606" s="149" t="s">
        <v>34</v>
      </c>
      <c r="J606" s="150" t="s">
        <v>34</v>
      </c>
      <c r="K606" s="151" t="s">
        <v>34</v>
      </c>
      <c r="L606" s="152"/>
      <c r="M606" s="153"/>
      <c r="N606" s="154"/>
      <c r="O606" s="155"/>
      <c r="P606" s="156"/>
    </row>
    <row r="607" spans="1:16" x14ac:dyDescent="0.2">
      <c r="A607" s="86" t="s">
        <v>1620</v>
      </c>
      <c r="B607" s="484" t="s">
        <v>34</v>
      </c>
      <c r="C607" s="553" t="s">
        <v>1689</v>
      </c>
      <c r="D607" s="554">
        <v>149</v>
      </c>
      <c r="E607" s="159" t="s">
        <v>34</v>
      </c>
      <c r="F607" s="160" t="s">
        <v>34</v>
      </c>
      <c r="G607" s="161" t="s">
        <v>34</v>
      </c>
      <c r="H607" s="162" t="s">
        <v>34</v>
      </c>
      <c r="I607" s="163" t="s">
        <v>34</v>
      </c>
      <c r="J607" s="164" t="s">
        <v>34</v>
      </c>
      <c r="K607" s="165" t="s">
        <v>34</v>
      </c>
      <c r="L607" s="166"/>
      <c r="M607" s="167"/>
      <c r="N607" s="168"/>
      <c r="O607" s="169"/>
      <c r="P607" s="170"/>
    </row>
    <row r="608" spans="1:16" ht="76.5" x14ac:dyDescent="0.2">
      <c r="A608" s="86" t="s">
        <v>1620</v>
      </c>
      <c r="B608" s="484" t="s">
        <v>34</v>
      </c>
      <c r="C608" s="660" t="s">
        <v>1690</v>
      </c>
      <c r="D608" s="661">
        <v>970</v>
      </c>
      <c r="E608" s="364" t="s">
        <v>17</v>
      </c>
      <c r="F608" s="365" t="s">
        <v>1691</v>
      </c>
      <c r="G608" s="366" t="s">
        <v>1692</v>
      </c>
      <c r="H608" s="367">
        <v>100</v>
      </c>
      <c r="I608" s="368" t="s">
        <v>17</v>
      </c>
      <c r="J608" s="369" t="s">
        <v>1691</v>
      </c>
      <c r="K608" s="391">
        <v>100</v>
      </c>
      <c r="L608" s="371"/>
      <c r="M608" s="372" t="s">
        <v>1693</v>
      </c>
      <c r="N608" s="680"/>
      <c r="O608" s="681"/>
      <c r="P608" s="682" t="s">
        <v>1694</v>
      </c>
    </row>
    <row r="609" spans="1:16" ht="38.25" x14ac:dyDescent="0.2">
      <c r="A609" s="86" t="s">
        <v>1620</v>
      </c>
      <c r="B609" s="87" t="s">
        <v>34</v>
      </c>
      <c r="C609" s="197" t="s">
        <v>1695</v>
      </c>
      <c r="D609" s="198">
        <v>750</v>
      </c>
      <c r="E609" s="288" t="s">
        <v>17</v>
      </c>
      <c r="F609" s="289" t="s">
        <v>1696</v>
      </c>
      <c r="G609" s="290" t="s">
        <v>1697</v>
      </c>
      <c r="H609" s="291">
        <v>100</v>
      </c>
      <c r="I609" s="292"/>
      <c r="J609" s="293"/>
      <c r="K609" s="294"/>
      <c r="L609" s="295"/>
      <c r="M609" s="296" t="s">
        <v>1693</v>
      </c>
      <c r="N609" s="297" t="s">
        <v>54</v>
      </c>
      <c r="O609" s="298" t="s">
        <v>55</v>
      </c>
      <c r="P609" s="299"/>
    </row>
    <row r="610" spans="1:16" ht="78.75" x14ac:dyDescent="0.2">
      <c r="A610" s="86" t="s">
        <v>1620</v>
      </c>
      <c r="B610" s="484" t="s">
        <v>34</v>
      </c>
      <c r="C610" s="484" t="s">
        <v>1698</v>
      </c>
      <c r="D610" s="485">
        <v>518</v>
      </c>
      <c r="E610" s="145" t="s">
        <v>17</v>
      </c>
      <c r="F610" s="146" t="s">
        <v>1699</v>
      </c>
      <c r="G610" s="147" t="s">
        <v>1700</v>
      </c>
      <c r="H610" s="148">
        <v>100</v>
      </c>
      <c r="I610" s="149" t="s">
        <v>17</v>
      </c>
      <c r="J610" s="150" t="s">
        <v>1699</v>
      </c>
      <c r="K610" s="151">
        <v>100</v>
      </c>
      <c r="L610" s="152"/>
      <c r="M610" s="153"/>
      <c r="N610" s="154"/>
      <c r="O610" s="155"/>
      <c r="P610" s="156"/>
    </row>
    <row r="611" spans="1:16" x14ac:dyDescent="0.2">
      <c r="A611" s="86" t="s">
        <v>1620</v>
      </c>
      <c r="B611" s="484" t="s">
        <v>34</v>
      </c>
      <c r="C611" s="525" t="s">
        <v>1701</v>
      </c>
      <c r="D611" s="526">
        <v>1143</v>
      </c>
      <c r="E611" s="145" t="s">
        <v>34</v>
      </c>
      <c r="F611" s="146" t="s">
        <v>34</v>
      </c>
      <c r="G611" s="147" t="s">
        <v>34</v>
      </c>
      <c r="H611" s="148" t="s">
        <v>34</v>
      </c>
      <c r="I611" s="149" t="s">
        <v>34</v>
      </c>
      <c r="J611" s="150" t="s">
        <v>34</v>
      </c>
      <c r="K611" s="151" t="s">
        <v>34</v>
      </c>
      <c r="L611" s="152"/>
      <c r="M611" s="153"/>
      <c r="N611" s="154"/>
      <c r="O611" s="155"/>
      <c r="P611" s="156"/>
    </row>
    <row r="612" spans="1:16" ht="13.5" thickBot="1" x14ac:dyDescent="0.25">
      <c r="A612" s="392" t="s">
        <v>1620</v>
      </c>
      <c r="B612" s="475" t="s">
        <v>34</v>
      </c>
      <c r="C612" s="683" t="s">
        <v>1702</v>
      </c>
      <c r="D612" s="684">
        <v>300</v>
      </c>
      <c r="E612" s="378" t="s">
        <v>34</v>
      </c>
      <c r="F612" s="379" t="s">
        <v>34</v>
      </c>
      <c r="G612" s="380" t="s">
        <v>34</v>
      </c>
      <c r="H612" s="381" t="s">
        <v>34</v>
      </c>
      <c r="I612" s="382" t="s">
        <v>34</v>
      </c>
      <c r="J612" s="383" t="s">
        <v>34</v>
      </c>
      <c r="K612" s="384" t="s">
        <v>34</v>
      </c>
      <c r="L612" s="385"/>
      <c r="M612" s="386"/>
      <c r="N612" s="387"/>
      <c r="O612" s="388"/>
      <c r="P612" s="389"/>
    </row>
    <row r="613" spans="1:16" ht="45" x14ac:dyDescent="0.2">
      <c r="A613" s="86" t="s">
        <v>1620</v>
      </c>
      <c r="B613" s="484" t="s">
        <v>1620</v>
      </c>
      <c r="C613" s="484" t="s">
        <v>1703</v>
      </c>
      <c r="D613" s="485">
        <v>4471</v>
      </c>
      <c r="E613" s="89" t="s">
        <v>40</v>
      </c>
      <c r="F613" s="90" t="s">
        <v>1704</v>
      </c>
      <c r="G613" s="91" t="s">
        <v>1705</v>
      </c>
      <c r="H613" s="92">
        <v>100</v>
      </c>
      <c r="I613" s="93" t="s">
        <v>40</v>
      </c>
      <c r="J613" s="94" t="s">
        <v>1704</v>
      </c>
      <c r="K613" s="95">
        <v>100</v>
      </c>
      <c r="L613" s="96"/>
      <c r="M613" s="97"/>
      <c r="N613" s="98"/>
      <c r="O613" s="99"/>
      <c r="P613" s="100"/>
    </row>
    <row r="614" spans="1:16" ht="25.5" x14ac:dyDescent="0.2">
      <c r="A614" s="86" t="s">
        <v>1620</v>
      </c>
      <c r="B614" s="484" t="s">
        <v>34</v>
      </c>
      <c r="C614" s="484" t="s">
        <v>34</v>
      </c>
      <c r="D614" s="485" t="s">
        <v>45</v>
      </c>
      <c r="E614" s="102" t="s">
        <v>46</v>
      </c>
      <c r="F614" s="103" t="s">
        <v>1706</v>
      </c>
      <c r="G614" s="104" t="s">
        <v>48</v>
      </c>
      <c r="H614" s="105">
        <v>100</v>
      </c>
      <c r="I614" s="106" t="s">
        <v>46</v>
      </c>
      <c r="J614" s="107" t="s">
        <v>1706</v>
      </c>
      <c r="K614" s="108">
        <v>100</v>
      </c>
      <c r="L614" s="109"/>
      <c r="M614" s="110"/>
      <c r="N614" s="111"/>
      <c r="O614" s="112"/>
      <c r="P614" s="113"/>
    </row>
    <row r="615" spans="1:16" ht="33.75" x14ac:dyDescent="0.2">
      <c r="A615" s="86" t="s">
        <v>1620</v>
      </c>
      <c r="B615" s="484" t="s">
        <v>34</v>
      </c>
      <c r="C615" s="484" t="s">
        <v>34</v>
      </c>
      <c r="D615" s="485" t="s">
        <v>45</v>
      </c>
      <c r="E615" s="102" t="s">
        <v>17</v>
      </c>
      <c r="F615" s="103" t="s">
        <v>1707</v>
      </c>
      <c r="G615" s="104" t="s">
        <v>1708</v>
      </c>
      <c r="H615" s="105">
        <v>100</v>
      </c>
      <c r="I615" s="106" t="s">
        <v>17</v>
      </c>
      <c r="J615" s="107" t="s">
        <v>1707</v>
      </c>
      <c r="K615" s="108">
        <v>100</v>
      </c>
      <c r="L615" s="109"/>
      <c r="M615" s="110"/>
      <c r="N615" s="111"/>
      <c r="O615" s="112"/>
      <c r="P615" s="113"/>
    </row>
    <row r="616" spans="1:16" ht="127.5" x14ac:dyDescent="0.2">
      <c r="A616" s="86" t="s">
        <v>1620</v>
      </c>
      <c r="B616" s="484" t="s">
        <v>34</v>
      </c>
      <c r="C616" s="486" t="s">
        <v>34</v>
      </c>
      <c r="D616" s="487" t="s">
        <v>45</v>
      </c>
      <c r="E616" s="199" t="s">
        <v>17</v>
      </c>
      <c r="F616" s="200" t="s">
        <v>1709</v>
      </c>
      <c r="G616" s="201" t="s">
        <v>1710</v>
      </c>
      <c r="H616" s="202">
        <v>100</v>
      </c>
      <c r="I616" s="270" t="s">
        <v>17</v>
      </c>
      <c r="J616" s="271" t="s">
        <v>1709</v>
      </c>
      <c r="K616" s="272">
        <v>100</v>
      </c>
      <c r="L616" s="273"/>
      <c r="M616" s="207" t="s">
        <v>1711</v>
      </c>
      <c r="N616" s="208"/>
      <c r="O616" s="209"/>
      <c r="P616" s="210" t="s">
        <v>1712</v>
      </c>
    </row>
    <row r="617" spans="1:16" ht="33.75" x14ac:dyDescent="0.2">
      <c r="A617" s="86" t="s">
        <v>1620</v>
      </c>
      <c r="B617" s="484" t="s">
        <v>34</v>
      </c>
      <c r="C617" s="490" t="s">
        <v>1713</v>
      </c>
      <c r="D617" s="491">
        <v>1913</v>
      </c>
      <c r="E617" s="244" t="s">
        <v>17</v>
      </c>
      <c r="F617" s="245" t="s">
        <v>1714</v>
      </c>
      <c r="G617" s="246" t="s">
        <v>1715</v>
      </c>
      <c r="H617" s="247">
        <v>100</v>
      </c>
      <c r="I617" s="248" t="s">
        <v>17</v>
      </c>
      <c r="J617" s="249" t="s">
        <v>1714</v>
      </c>
      <c r="K617" s="250">
        <v>100</v>
      </c>
      <c r="L617" s="251"/>
      <c r="M617" s="252"/>
      <c r="N617" s="253"/>
      <c r="O617" s="254"/>
      <c r="P617" s="255"/>
    </row>
    <row r="618" spans="1:16" ht="51" x14ac:dyDescent="0.2">
      <c r="A618" s="86" t="s">
        <v>1620</v>
      </c>
      <c r="B618" s="87" t="s">
        <v>34</v>
      </c>
      <c r="C618" s="242" t="s">
        <v>1716</v>
      </c>
      <c r="D618" s="243">
        <v>393</v>
      </c>
      <c r="E618" s="244" t="s">
        <v>17</v>
      </c>
      <c r="F618" s="245" t="s">
        <v>1717</v>
      </c>
      <c r="G618" s="246" t="s">
        <v>1718</v>
      </c>
      <c r="H618" s="247">
        <v>100</v>
      </c>
      <c r="I618" s="248"/>
      <c r="J618" s="249"/>
      <c r="K618" s="250"/>
      <c r="L618" s="251"/>
      <c r="M618" s="252" t="s">
        <v>1711</v>
      </c>
      <c r="N618" s="253" t="s">
        <v>54</v>
      </c>
      <c r="O618" s="254" t="s">
        <v>55</v>
      </c>
      <c r="P618" s="255"/>
    </row>
    <row r="619" spans="1:16" x14ac:dyDescent="0.2">
      <c r="A619" s="86" t="s">
        <v>1620</v>
      </c>
      <c r="B619" s="484" t="s">
        <v>34</v>
      </c>
      <c r="C619" s="490" t="s">
        <v>1719</v>
      </c>
      <c r="D619" s="491">
        <v>932</v>
      </c>
      <c r="E619" s="244" t="s">
        <v>17</v>
      </c>
      <c r="F619" s="245" t="s">
        <v>1720</v>
      </c>
      <c r="G619" s="246" t="s">
        <v>1721</v>
      </c>
      <c r="H619" s="247">
        <v>100</v>
      </c>
      <c r="I619" s="248" t="s">
        <v>17</v>
      </c>
      <c r="J619" s="249" t="s">
        <v>1720</v>
      </c>
      <c r="K619" s="250">
        <v>100</v>
      </c>
      <c r="L619" s="251"/>
      <c r="M619" s="252"/>
      <c r="N619" s="253"/>
      <c r="O619" s="254"/>
      <c r="P619" s="255"/>
    </row>
    <row r="620" spans="1:16" ht="67.5" x14ac:dyDescent="0.2">
      <c r="A620" s="86" t="s">
        <v>1620</v>
      </c>
      <c r="B620" s="484" t="s">
        <v>34</v>
      </c>
      <c r="C620" s="484" t="s">
        <v>1722</v>
      </c>
      <c r="D620" s="485">
        <v>922</v>
      </c>
      <c r="E620" s="145" t="s">
        <v>17</v>
      </c>
      <c r="F620" s="146" t="s">
        <v>1723</v>
      </c>
      <c r="G620" s="147" t="s">
        <v>1724</v>
      </c>
      <c r="H620" s="148">
        <v>100</v>
      </c>
      <c r="I620" s="149" t="s">
        <v>17</v>
      </c>
      <c r="J620" s="150" t="s">
        <v>1723</v>
      </c>
      <c r="K620" s="151">
        <v>100</v>
      </c>
      <c r="L620" s="152"/>
      <c r="M620" s="153"/>
      <c r="N620" s="154"/>
      <c r="O620" s="155"/>
      <c r="P620" s="156"/>
    </row>
    <row r="621" spans="1:16" x14ac:dyDescent="0.2">
      <c r="A621" s="86" t="s">
        <v>1620</v>
      </c>
      <c r="B621" s="484" t="s">
        <v>34</v>
      </c>
      <c r="C621" s="553" t="s">
        <v>1725</v>
      </c>
      <c r="D621" s="554">
        <v>163</v>
      </c>
      <c r="E621" s="159" t="s">
        <v>34</v>
      </c>
      <c r="F621" s="160" t="s">
        <v>34</v>
      </c>
      <c r="G621" s="161" t="s">
        <v>34</v>
      </c>
      <c r="H621" s="162" t="s">
        <v>34</v>
      </c>
      <c r="I621" s="163" t="s">
        <v>34</v>
      </c>
      <c r="J621" s="164" t="s">
        <v>34</v>
      </c>
      <c r="K621" s="165" t="s">
        <v>34</v>
      </c>
      <c r="L621" s="166"/>
      <c r="M621" s="167"/>
      <c r="N621" s="168"/>
      <c r="O621" s="169"/>
      <c r="P621" s="170"/>
    </row>
    <row r="622" spans="1:16" ht="13.5" thickBot="1" x14ac:dyDescent="0.25">
      <c r="A622" s="591" t="s">
        <v>1620</v>
      </c>
      <c r="B622" s="484" t="s">
        <v>34</v>
      </c>
      <c r="C622" s="685" t="s">
        <v>1726</v>
      </c>
      <c r="D622" s="686">
        <v>1123</v>
      </c>
      <c r="E622" s="687" t="s">
        <v>17</v>
      </c>
      <c r="F622" s="688" t="s">
        <v>1727</v>
      </c>
      <c r="G622" s="689" t="s">
        <v>1728</v>
      </c>
      <c r="H622" s="690">
        <v>100</v>
      </c>
      <c r="I622" s="691" t="s">
        <v>17</v>
      </c>
      <c r="J622" s="692" t="s">
        <v>1727</v>
      </c>
      <c r="K622" s="693">
        <v>100</v>
      </c>
      <c r="L622" s="694"/>
      <c r="M622" s="695"/>
      <c r="N622" s="696"/>
      <c r="O622" s="697"/>
      <c r="P622" s="698"/>
    </row>
    <row r="623" spans="1:16" ht="21.75" thickTop="1" thickBot="1" x14ac:dyDescent="0.25">
      <c r="A623" s="312" t="s">
        <v>1729</v>
      </c>
      <c r="B623" s="429"/>
      <c r="C623" s="430"/>
      <c r="D623" s="315" t="s">
        <v>31</v>
      </c>
      <c r="E623" s="316"/>
      <c r="F623" s="314" t="s">
        <v>32</v>
      </c>
      <c r="G623" s="317"/>
      <c r="H623" s="318">
        <f>SUM(H624:H643)/100</f>
        <v>16.25</v>
      </c>
      <c r="I623" s="319"/>
      <c r="J623" s="320" t="s">
        <v>33</v>
      </c>
      <c r="K623" s="318">
        <f>SUM(K624:K643)/100</f>
        <v>13.75</v>
      </c>
      <c r="L623" s="321"/>
      <c r="M623" s="322" t="str">
        <f>VLOOKUP(A623,[5]Zähl!B$10:U$61,10)</f>
        <v/>
      </c>
      <c r="N623" s="431" t="str">
        <f>IF(ABS(K623-VLOOKUP(A623,[5]Zielzahlen!B$3:L$53,2))&lt;0.01,"","Differenz: "&amp;TEXT(K623-VLOOKUP(A623,[5]Zielzahlen!B$3:L$53,2),"0,00"))</f>
        <v/>
      </c>
      <c r="O623" s="432">
        <f>VLOOKUP(A623,[5]Zielzahlen!B$3:L$53,3)</f>
        <v>0</v>
      </c>
      <c r="P623" s="433"/>
    </row>
    <row r="624" spans="1:16" ht="39.75" thickTop="1" thickBot="1" x14ac:dyDescent="0.25">
      <c r="A624" s="115" t="s">
        <v>1729</v>
      </c>
      <c r="B624" s="540" t="s">
        <v>45</v>
      </c>
      <c r="C624" s="540" t="s">
        <v>1730</v>
      </c>
      <c r="D624" s="699" t="s">
        <v>34</v>
      </c>
      <c r="E624" s="258" t="s">
        <v>35</v>
      </c>
      <c r="F624" s="259" t="s">
        <v>1731</v>
      </c>
      <c r="G624" s="260" t="s">
        <v>45</v>
      </c>
      <c r="H624" s="261">
        <v>25</v>
      </c>
      <c r="I624" s="262"/>
      <c r="J624" s="263"/>
      <c r="K624" s="264"/>
      <c r="L624" s="265"/>
      <c r="M624" s="266"/>
      <c r="N624" s="267"/>
      <c r="O624" s="268"/>
      <c r="P624" s="269"/>
    </row>
    <row r="625" spans="1:16" ht="165.75" x14ac:dyDescent="0.2">
      <c r="A625" s="86" t="s">
        <v>1729</v>
      </c>
      <c r="B625" s="484" t="s">
        <v>1732</v>
      </c>
      <c r="C625" s="484" t="s">
        <v>1733</v>
      </c>
      <c r="D625" s="485">
        <v>2310</v>
      </c>
      <c r="E625" s="453" t="s">
        <v>40</v>
      </c>
      <c r="F625" s="454" t="s">
        <v>1734</v>
      </c>
      <c r="G625" s="455" t="s">
        <v>1735</v>
      </c>
      <c r="H625" s="456">
        <v>100</v>
      </c>
      <c r="I625" s="457" t="s">
        <v>40</v>
      </c>
      <c r="J625" s="458" t="s">
        <v>1734</v>
      </c>
      <c r="K625" s="459">
        <v>100</v>
      </c>
      <c r="L625" s="460"/>
      <c r="M625" s="461" t="s">
        <v>1736</v>
      </c>
      <c r="N625" s="462"/>
      <c r="O625" s="463"/>
      <c r="P625" s="464" t="s">
        <v>44</v>
      </c>
    </row>
    <row r="626" spans="1:16" ht="38.25" x14ac:dyDescent="0.2">
      <c r="A626" s="86" t="s">
        <v>1729</v>
      </c>
      <c r="B626" s="87" t="s">
        <v>34</v>
      </c>
      <c r="C626" s="87" t="s">
        <v>34</v>
      </c>
      <c r="D626" s="88" t="s">
        <v>45</v>
      </c>
      <c r="E626" s="102" t="s">
        <v>46</v>
      </c>
      <c r="F626" s="103" t="s">
        <v>1737</v>
      </c>
      <c r="G626" s="104" t="s">
        <v>48</v>
      </c>
      <c r="H626" s="105">
        <v>100</v>
      </c>
      <c r="I626" s="106" t="s">
        <v>46</v>
      </c>
      <c r="J626" s="107" t="s">
        <v>1737</v>
      </c>
      <c r="K626" s="108">
        <v>50</v>
      </c>
      <c r="L626" s="109"/>
      <c r="M626" s="110"/>
      <c r="N626" s="111" t="s">
        <v>171</v>
      </c>
      <c r="O626" s="112" t="s">
        <v>55</v>
      </c>
      <c r="P626" s="113"/>
    </row>
    <row r="627" spans="1:16" ht="114.75" x14ac:dyDescent="0.2">
      <c r="A627" s="86" t="s">
        <v>1729</v>
      </c>
      <c r="B627" s="484" t="s">
        <v>34</v>
      </c>
      <c r="C627" s="658"/>
      <c r="D627" s="659"/>
      <c r="E627" s="300" t="s">
        <v>17</v>
      </c>
      <c r="F627" s="301" t="s">
        <v>1738</v>
      </c>
      <c r="G627" s="302" t="s">
        <v>1739</v>
      </c>
      <c r="H627" s="303">
        <v>100</v>
      </c>
      <c r="I627" s="304" t="s">
        <v>17</v>
      </c>
      <c r="J627" s="305" t="s">
        <v>1738</v>
      </c>
      <c r="K627" s="306">
        <v>100</v>
      </c>
      <c r="L627" s="307"/>
      <c r="M627" s="308" t="s">
        <v>1740</v>
      </c>
      <c r="N627" s="309"/>
      <c r="O627" s="310"/>
      <c r="P627" s="311" t="s">
        <v>44</v>
      </c>
    </row>
    <row r="628" spans="1:16" x14ac:dyDescent="0.2">
      <c r="A628" s="86" t="s">
        <v>1729</v>
      </c>
      <c r="B628" s="652" t="s">
        <v>34</v>
      </c>
      <c r="C628" s="569" t="s">
        <v>1741</v>
      </c>
      <c r="D628" s="570">
        <v>1103</v>
      </c>
      <c r="E628" s="159" t="s">
        <v>34</v>
      </c>
      <c r="F628" s="160" t="s">
        <v>34</v>
      </c>
      <c r="G628" s="161" t="s">
        <v>34</v>
      </c>
      <c r="H628" s="162" t="s">
        <v>34</v>
      </c>
      <c r="I628" s="163" t="s">
        <v>34</v>
      </c>
      <c r="J628" s="164" t="s">
        <v>34</v>
      </c>
      <c r="K628" s="165" t="s">
        <v>34</v>
      </c>
      <c r="L628" s="166"/>
      <c r="M628" s="167"/>
      <c r="N628" s="168"/>
      <c r="O628" s="169"/>
      <c r="P628" s="170"/>
    </row>
    <row r="629" spans="1:16" ht="127.5" x14ac:dyDescent="0.2">
      <c r="A629" s="86" t="s">
        <v>1729</v>
      </c>
      <c r="B629" s="87" t="s">
        <v>34</v>
      </c>
      <c r="C629" s="242" t="s">
        <v>1742</v>
      </c>
      <c r="D629" s="243">
        <v>990</v>
      </c>
      <c r="E629" s="244" t="s">
        <v>17</v>
      </c>
      <c r="F629" s="245" t="s">
        <v>1743</v>
      </c>
      <c r="G629" s="246" t="s">
        <v>1744</v>
      </c>
      <c r="H629" s="247">
        <v>100</v>
      </c>
      <c r="I629" s="248" t="s">
        <v>17</v>
      </c>
      <c r="J629" s="249" t="s">
        <v>1743</v>
      </c>
      <c r="K629" s="250">
        <v>50</v>
      </c>
      <c r="L629" s="251"/>
      <c r="M629" s="252" t="s">
        <v>1745</v>
      </c>
      <c r="N629" s="253" t="s">
        <v>171</v>
      </c>
      <c r="O629" s="254" t="s">
        <v>55</v>
      </c>
      <c r="P629" s="255" t="s">
        <v>44</v>
      </c>
    </row>
    <row r="630" spans="1:16" ht="89.25" x14ac:dyDescent="0.2">
      <c r="A630" s="86" t="s">
        <v>1729</v>
      </c>
      <c r="B630" s="484" t="s">
        <v>34</v>
      </c>
      <c r="C630" s="486" t="s">
        <v>1746</v>
      </c>
      <c r="D630" s="487">
        <v>1738</v>
      </c>
      <c r="E630" s="288" t="s">
        <v>17</v>
      </c>
      <c r="F630" s="289" t="s">
        <v>1747</v>
      </c>
      <c r="G630" s="290" t="s">
        <v>1748</v>
      </c>
      <c r="H630" s="291">
        <v>100</v>
      </c>
      <c r="I630" s="292" t="s">
        <v>17</v>
      </c>
      <c r="J630" s="293" t="s">
        <v>1747</v>
      </c>
      <c r="K630" s="294">
        <v>100</v>
      </c>
      <c r="L630" s="295"/>
      <c r="M630" s="296" t="s">
        <v>1749</v>
      </c>
      <c r="N630" s="297"/>
      <c r="O630" s="298"/>
      <c r="P630" s="299" t="s">
        <v>44</v>
      </c>
    </row>
    <row r="631" spans="1:16" x14ac:dyDescent="0.2">
      <c r="A631" s="86" t="s">
        <v>1729</v>
      </c>
      <c r="B631" s="484" t="s">
        <v>34</v>
      </c>
      <c r="C631" s="486" t="s">
        <v>1750</v>
      </c>
      <c r="D631" s="487">
        <v>1486</v>
      </c>
      <c r="E631" s="288" t="s">
        <v>17</v>
      </c>
      <c r="F631" s="289" t="s">
        <v>1751</v>
      </c>
      <c r="G631" s="290" t="s">
        <v>1752</v>
      </c>
      <c r="H631" s="291">
        <v>100</v>
      </c>
      <c r="I631" s="292" t="s">
        <v>17</v>
      </c>
      <c r="J631" s="293" t="s">
        <v>1751</v>
      </c>
      <c r="K631" s="294">
        <v>100</v>
      </c>
      <c r="L631" s="295"/>
      <c r="M631" s="296"/>
      <c r="N631" s="297"/>
      <c r="O631" s="298"/>
      <c r="P631" s="299"/>
    </row>
    <row r="632" spans="1:16" ht="34.5" thickBot="1" x14ac:dyDescent="0.25">
      <c r="A632" s="392" t="s">
        <v>1729</v>
      </c>
      <c r="B632" s="475" t="s">
        <v>34</v>
      </c>
      <c r="C632" s="475" t="s">
        <v>1753</v>
      </c>
      <c r="D632" s="476">
        <v>1660</v>
      </c>
      <c r="E632" s="378" t="s">
        <v>17</v>
      </c>
      <c r="F632" s="379" t="s">
        <v>1754</v>
      </c>
      <c r="G632" s="380" t="s">
        <v>1755</v>
      </c>
      <c r="H632" s="381">
        <v>100</v>
      </c>
      <c r="I632" s="382" t="s">
        <v>17</v>
      </c>
      <c r="J632" s="383" t="s">
        <v>1754</v>
      </c>
      <c r="K632" s="384">
        <v>100</v>
      </c>
      <c r="L632" s="385"/>
      <c r="M632" s="386"/>
      <c r="N632" s="387"/>
      <c r="O632" s="388"/>
      <c r="P632" s="389"/>
    </row>
    <row r="633" spans="1:16" ht="51" x14ac:dyDescent="0.2">
      <c r="A633" s="86" t="s">
        <v>1729</v>
      </c>
      <c r="B633" s="87" t="s">
        <v>1756</v>
      </c>
      <c r="C633" s="131" t="s">
        <v>1757</v>
      </c>
      <c r="D633" s="132">
        <v>809</v>
      </c>
      <c r="E633" s="133" t="s">
        <v>17</v>
      </c>
      <c r="F633" s="134" t="s">
        <v>1758</v>
      </c>
      <c r="G633" s="135" t="s">
        <v>1759</v>
      </c>
      <c r="H633" s="136">
        <v>100</v>
      </c>
      <c r="I633" s="137" t="s">
        <v>17</v>
      </c>
      <c r="J633" s="138" t="s">
        <v>1758</v>
      </c>
      <c r="K633" s="139">
        <v>75</v>
      </c>
      <c r="L633" s="140"/>
      <c r="M633" s="141" t="s">
        <v>1760</v>
      </c>
      <c r="N633" s="142" t="s">
        <v>171</v>
      </c>
      <c r="O633" s="143" t="s">
        <v>55</v>
      </c>
      <c r="P633" s="144" t="s">
        <v>44</v>
      </c>
    </row>
    <row r="634" spans="1:16" ht="33.75" x14ac:dyDescent="0.2">
      <c r="A634" s="86" t="s">
        <v>1729</v>
      </c>
      <c r="B634" s="484" t="s">
        <v>34</v>
      </c>
      <c r="C634" s="490" t="s">
        <v>1761</v>
      </c>
      <c r="D634" s="491">
        <v>1901</v>
      </c>
      <c r="E634" s="244" t="s">
        <v>17</v>
      </c>
      <c r="F634" s="245" t="s">
        <v>1762</v>
      </c>
      <c r="G634" s="246" t="s">
        <v>1763</v>
      </c>
      <c r="H634" s="247">
        <v>100</v>
      </c>
      <c r="I634" s="248" t="s">
        <v>17</v>
      </c>
      <c r="J634" s="249" t="s">
        <v>1762</v>
      </c>
      <c r="K634" s="250">
        <v>100</v>
      </c>
      <c r="L634" s="251"/>
      <c r="M634" s="252"/>
      <c r="N634" s="253"/>
      <c r="O634" s="254"/>
      <c r="P634" s="255"/>
    </row>
    <row r="635" spans="1:16" x14ac:dyDescent="0.2">
      <c r="A635" s="86" t="s">
        <v>1729</v>
      </c>
      <c r="B635" s="484" t="s">
        <v>34</v>
      </c>
      <c r="C635" s="484" t="s">
        <v>1764</v>
      </c>
      <c r="D635" s="485">
        <v>1585</v>
      </c>
      <c r="E635" s="225" t="s">
        <v>17</v>
      </c>
      <c r="F635" s="226" t="s">
        <v>1765</v>
      </c>
      <c r="G635" s="227" t="s">
        <v>1766</v>
      </c>
      <c r="H635" s="228">
        <v>100</v>
      </c>
      <c r="I635" s="229" t="s">
        <v>17</v>
      </c>
      <c r="J635" s="230" t="s">
        <v>1765</v>
      </c>
      <c r="K635" s="231">
        <v>100</v>
      </c>
      <c r="L635" s="232"/>
      <c r="M635" s="233"/>
      <c r="N635" s="234"/>
      <c r="O635" s="235"/>
      <c r="P635" s="236"/>
    </row>
    <row r="636" spans="1:16" x14ac:dyDescent="0.2">
      <c r="A636" s="86" t="s">
        <v>1729</v>
      </c>
      <c r="B636" s="484" t="s">
        <v>34</v>
      </c>
      <c r="C636" s="493" t="s">
        <v>1767</v>
      </c>
      <c r="D636" s="494">
        <v>863</v>
      </c>
      <c r="E636" s="344" t="s">
        <v>17</v>
      </c>
      <c r="F636" s="345" t="s">
        <v>1768</v>
      </c>
      <c r="G636" s="346" t="s">
        <v>1769</v>
      </c>
      <c r="H636" s="347">
        <v>100</v>
      </c>
      <c r="I636" s="348" t="s">
        <v>17</v>
      </c>
      <c r="J636" s="349" t="s">
        <v>1768</v>
      </c>
      <c r="K636" s="350">
        <v>100</v>
      </c>
      <c r="L636" s="351"/>
      <c r="M636" s="352"/>
      <c r="N636" s="353"/>
      <c r="O636" s="354"/>
      <c r="P636" s="355"/>
    </row>
    <row r="637" spans="1:16" ht="13.5" thickBot="1" x14ac:dyDescent="0.25">
      <c r="A637" s="700" t="s">
        <v>1729</v>
      </c>
      <c r="B637" s="540" t="s">
        <v>34</v>
      </c>
      <c r="C637" s="683" t="s">
        <v>1770</v>
      </c>
      <c r="D637" s="684">
        <v>635</v>
      </c>
      <c r="E637" s="701"/>
      <c r="F637" s="702"/>
      <c r="G637" s="703"/>
      <c r="H637" s="704"/>
      <c r="I637" s="705"/>
      <c r="J637" s="706"/>
      <c r="K637" s="707"/>
      <c r="L637" s="708"/>
      <c r="M637" s="709"/>
      <c r="N637" s="710"/>
      <c r="O637" s="711"/>
      <c r="P637" s="712"/>
    </row>
    <row r="638" spans="1:16" ht="51" x14ac:dyDescent="0.2">
      <c r="A638" s="86" t="s">
        <v>1729</v>
      </c>
      <c r="B638" s="87" t="s">
        <v>1771</v>
      </c>
      <c r="C638" s="87" t="s">
        <v>1772</v>
      </c>
      <c r="D638" s="88">
        <v>547</v>
      </c>
      <c r="E638" s="185" t="s">
        <v>17</v>
      </c>
      <c r="F638" s="186" t="s">
        <v>1773</v>
      </c>
      <c r="G638" s="187" t="s">
        <v>1774</v>
      </c>
      <c r="H638" s="188">
        <v>100</v>
      </c>
      <c r="I638" s="189"/>
      <c r="J638" s="190"/>
      <c r="K638" s="191"/>
      <c r="L638" s="192"/>
      <c r="M638" s="193"/>
      <c r="N638" s="194" t="s">
        <v>54</v>
      </c>
      <c r="O638" s="195" t="s">
        <v>55</v>
      </c>
      <c r="P638" s="196"/>
    </row>
    <row r="639" spans="1:16" ht="102" x14ac:dyDescent="0.2">
      <c r="A639" s="86" t="s">
        <v>1729</v>
      </c>
      <c r="B639" s="361" t="s">
        <v>34</v>
      </c>
      <c r="C639" s="465" t="s">
        <v>1775</v>
      </c>
      <c r="D639" s="466">
        <v>422</v>
      </c>
      <c r="E639" s="159" t="s">
        <v>34</v>
      </c>
      <c r="F639" s="160" t="s">
        <v>34</v>
      </c>
      <c r="G639" s="161" t="s">
        <v>34</v>
      </c>
      <c r="H639" s="162" t="s">
        <v>34</v>
      </c>
      <c r="I639" s="163" t="s">
        <v>17</v>
      </c>
      <c r="J639" s="164" t="s">
        <v>1776</v>
      </c>
      <c r="K639" s="165">
        <v>100</v>
      </c>
      <c r="L639" s="166"/>
      <c r="M639" s="167" t="s">
        <v>1777</v>
      </c>
      <c r="N639" s="168" t="s">
        <v>1778</v>
      </c>
      <c r="O639" s="169" t="s">
        <v>185</v>
      </c>
      <c r="P639" s="170" t="s">
        <v>1779</v>
      </c>
    </row>
    <row r="640" spans="1:16" ht="114.75" x14ac:dyDescent="0.2">
      <c r="A640" s="86" t="s">
        <v>1729</v>
      </c>
      <c r="B640" s="87" t="s">
        <v>34</v>
      </c>
      <c r="C640" s="242" t="s">
        <v>1780</v>
      </c>
      <c r="D640" s="243">
        <v>780</v>
      </c>
      <c r="E640" s="244" t="s">
        <v>17</v>
      </c>
      <c r="F640" s="245" t="s">
        <v>1781</v>
      </c>
      <c r="G640" s="246" t="s">
        <v>1782</v>
      </c>
      <c r="H640" s="247">
        <v>100</v>
      </c>
      <c r="I640" s="248" t="s">
        <v>17</v>
      </c>
      <c r="J640" s="249" t="s">
        <v>1781</v>
      </c>
      <c r="K640" s="250">
        <v>100</v>
      </c>
      <c r="L640" s="251"/>
      <c r="M640" s="252" t="s">
        <v>1783</v>
      </c>
      <c r="N640" s="253"/>
      <c r="O640" s="254"/>
      <c r="P640" s="255" t="s">
        <v>44</v>
      </c>
    </row>
    <row r="641" spans="1:16" ht="127.5" x14ac:dyDescent="0.2">
      <c r="A641" s="86" t="s">
        <v>1729</v>
      </c>
      <c r="B641" s="87" t="s">
        <v>34</v>
      </c>
      <c r="C641" s="362" t="s">
        <v>1784</v>
      </c>
      <c r="D641" s="363">
        <v>2270</v>
      </c>
      <c r="E641" s="364" t="s">
        <v>17</v>
      </c>
      <c r="F641" s="365" t="s">
        <v>1785</v>
      </c>
      <c r="G641" s="366" t="s">
        <v>1786</v>
      </c>
      <c r="H641" s="367">
        <v>100</v>
      </c>
      <c r="I641" s="368" t="s">
        <v>17</v>
      </c>
      <c r="J641" s="369" t="s">
        <v>1785</v>
      </c>
      <c r="K641" s="391">
        <v>100</v>
      </c>
      <c r="L641" s="371"/>
      <c r="M641" s="520" t="s">
        <v>1787</v>
      </c>
      <c r="N641" s="373"/>
      <c r="O641" s="374"/>
      <c r="P641" s="375" t="s">
        <v>1788</v>
      </c>
    </row>
    <row r="642" spans="1:16" ht="38.25" x14ac:dyDescent="0.2">
      <c r="A642" s="86" t="s">
        <v>1729</v>
      </c>
      <c r="B642" s="361" t="s">
        <v>34</v>
      </c>
      <c r="C642" s="197" t="s">
        <v>1789</v>
      </c>
      <c r="D642" s="198">
        <v>639</v>
      </c>
      <c r="E642" s="288" t="s">
        <v>17</v>
      </c>
      <c r="F642" s="289" t="s">
        <v>1790</v>
      </c>
      <c r="G642" s="290" t="s">
        <v>1791</v>
      </c>
      <c r="H642" s="291">
        <v>100</v>
      </c>
      <c r="I642" s="292"/>
      <c r="J642" s="293"/>
      <c r="K642" s="294"/>
      <c r="L642" s="295"/>
      <c r="M642" s="296" t="s">
        <v>1792</v>
      </c>
      <c r="N642" s="297" t="s">
        <v>54</v>
      </c>
      <c r="O642" s="298" t="s">
        <v>55</v>
      </c>
      <c r="P642" s="299"/>
    </row>
    <row r="643" spans="1:16" ht="13.5" thickBot="1" x14ac:dyDescent="0.25">
      <c r="A643" s="591" t="s">
        <v>1729</v>
      </c>
      <c r="B643" s="484" t="s">
        <v>34</v>
      </c>
      <c r="C643" s="484" t="s">
        <v>1793</v>
      </c>
      <c r="D643" s="485">
        <v>1761</v>
      </c>
      <c r="E643" s="713" t="s">
        <v>17</v>
      </c>
      <c r="F643" s="714" t="s">
        <v>1794</v>
      </c>
      <c r="G643" s="715" t="s">
        <v>1795</v>
      </c>
      <c r="H643" s="716">
        <v>100</v>
      </c>
      <c r="I643" s="717" t="s">
        <v>17</v>
      </c>
      <c r="J643" s="718" t="s">
        <v>1794</v>
      </c>
      <c r="K643" s="719">
        <v>100</v>
      </c>
      <c r="L643" s="720"/>
      <c r="M643" s="721"/>
      <c r="N643" s="722"/>
      <c r="O643" s="723"/>
      <c r="P643" s="724"/>
    </row>
    <row r="644" spans="1:16" ht="21.75" thickTop="1" thickBot="1" x14ac:dyDescent="0.25">
      <c r="A644" s="312" t="s">
        <v>1796</v>
      </c>
      <c r="B644" s="429"/>
      <c r="C644" s="430"/>
      <c r="D644" s="315" t="s">
        <v>31</v>
      </c>
      <c r="E644" s="316"/>
      <c r="F644" s="314" t="s">
        <v>32</v>
      </c>
      <c r="G644" s="317"/>
      <c r="H644" s="318">
        <f>SUM(H645:H675)/100</f>
        <v>20.75</v>
      </c>
      <c r="I644" s="319"/>
      <c r="J644" s="320" t="s">
        <v>33</v>
      </c>
      <c r="K644" s="318">
        <f>SUM(K645:K675)/100</f>
        <v>17.75001</v>
      </c>
      <c r="L644" s="321"/>
      <c r="M644" s="322" t="str">
        <f>VLOOKUP(A644,[5]Zähl!B$10:U$61,10)</f>
        <v>0,25 HS</v>
      </c>
      <c r="N644" s="431" t="str">
        <f>IF(ABS(K644-VLOOKUP(A644,[5]Zielzahlen!B$3:L$53,2))&lt;0.01,"","Differenz: "&amp;TEXT(K644-VLOOKUP(A644,[5]Zielzahlen!B$3:L$53,2),"0,00"))</f>
        <v/>
      </c>
      <c r="O644" s="432">
        <f>VLOOKUP(A644,[5]Zielzahlen!B$3:L$53,3)</f>
        <v>0</v>
      </c>
      <c r="P644" s="433"/>
    </row>
    <row r="645" spans="1:16" ht="77.25" thickTop="1" x14ac:dyDescent="0.2">
      <c r="A645" s="86" t="s">
        <v>1796</v>
      </c>
      <c r="B645" s="484" t="s">
        <v>289</v>
      </c>
      <c r="C645" s="484" t="s">
        <v>1797</v>
      </c>
      <c r="D645" s="485">
        <v>495</v>
      </c>
      <c r="E645" s="145" t="s">
        <v>17</v>
      </c>
      <c r="F645" s="146" t="s">
        <v>1798</v>
      </c>
      <c r="G645" s="147" t="s">
        <v>1799</v>
      </c>
      <c r="H645" s="148">
        <v>100</v>
      </c>
      <c r="I645" s="149" t="s">
        <v>17</v>
      </c>
      <c r="J645" s="150" t="s">
        <v>1798</v>
      </c>
      <c r="K645" s="151">
        <v>100</v>
      </c>
      <c r="L645" s="152"/>
      <c r="M645" s="153" t="s">
        <v>1800</v>
      </c>
      <c r="N645" s="154"/>
      <c r="O645" s="155"/>
      <c r="P645" s="156" t="s">
        <v>44</v>
      </c>
    </row>
    <row r="646" spans="1:16" x14ac:dyDescent="0.2">
      <c r="A646" s="86" t="s">
        <v>1796</v>
      </c>
      <c r="B646" s="484" t="s">
        <v>34</v>
      </c>
      <c r="C646" s="553" t="s">
        <v>1801</v>
      </c>
      <c r="D646" s="554">
        <v>501</v>
      </c>
      <c r="E646" s="159" t="s">
        <v>34</v>
      </c>
      <c r="F646" s="160" t="s">
        <v>34</v>
      </c>
      <c r="G646" s="161" t="s">
        <v>34</v>
      </c>
      <c r="H646" s="162" t="s">
        <v>34</v>
      </c>
      <c r="I646" s="163" t="s">
        <v>34</v>
      </c>
      <c r="J646" s="164" t="s">
        <v>34</v>
      </c>
      <c r="K646" s="165" t="s">
        <v>34</v>
      </c>
      <c r="L646" s="166"/>
      <c r="M646" s="167"/>
      <c r="N646" s="168"/>
      <c r="O646" s="169"/>
      <c r="P646" s="170"/>
    </row>
    <row r="647" spans="1:16" ht="45" x14ac:dyDescent="0.2">
      <c r="A647" s="86" t="s">
        <v>1796</v>
      </c>
      <c r="B647" s="87" t="s">
        <v>34</v>
      </c>
      <c r="C647" s="211" t="s">
        <v>1802</v>
      </c>
      <c r="D647" s="212">
        <v>963</v>
      </c>
      <c r="E647" s="213" t="s">
        <v>17</v>
      </c>
      <c r="F647" s="214" t="s">
        <v>1803</v>
      </c>
      <c r="G647" s="215" t="s">
        <v>1804</v>
      </c>
      <c r="H647" s="216">
        <v>100</v>
      </c>
      <c r="I647" s="217" t="s">
        <v>17</v>
      </c>
      <c r="J647" s="218" t="s">
        <v>1803</v>
      </c>
      <c r="K647" s="219">
        <v>75</v>
      </c>
      <c r="L647" s="220"/>
      <c r="M647" s="221" t="s">
        <v>215</v>
      </c>
      <c r="N647" s="222" t="s">
        <v>171</v>
      </c>
      <c r="O647" s="223" t="s">
        <v>55</v>
      </c>
      <c r="P647" s="224" t="s">
        <v>44</v>
      </c>
    </row>
    <row r="648" spans="1:16" ht="153" x14ac:dyDescent="0.2">
      <c r="A648" s="86" t="s">
        <v>1796</v>
      </c>
      <c r="B648" s="484" t="s">
        <v>34</v>
      </c>
      <c r="C648" s="490" t="s">
        <v>1805</v>
      </c>
      <c r="D648" s="491">
        <v>979</v>
      </c>
      <c r="E648" s="244" t="s">
        <v>17</v>
      </c>
      <c r="F648" s="245" t="s">
        <v>1806</v>
      </c>
      <c r="G648" s="246" t="s">
        <v>1807</v>
      </c>
      <c r="H648" s="247">
        <v>100</v>
      </c>
      <c r="I648" s="248" t="s">
        <v>17</v>
      </c>
      <c r="J648" s="249" t="s">
        <v>1806</v>
      </c>
      <c r="K648" s="250">
        <v>100</v>
      </c>
      <c r="L648" s="251"/>
      <c r="M648" s="252" t="s">
        <v>1808</v>
      </c>
      <c r="N648" s="253"/>
      <c r="O648" s="254"/>
      <c r="P648" s="255" t="s">
        <v>44</v>
      </c>
    </row>
    <row r="649" spans="1:16" ht="140.25" x14ac:dyDescent="0.2">
      <c r="A649" s="86" t="s">
        <v>1796</v>
      </c>
      <c r="B649" s="484" t="s">
        <v>34</v>
      </c>
      <c r="C649" s="484" t="s">
        <v>1809</v>
      </c>
      <c r="D649" s="485">
        <v>246</v>
      </c>
      <c r="E649" s="145" t="s">
        <v>17</v>
      </c>
      <c r="F649" s="146" t="s">
        <v>1810</v>
      </c>
      <c r="G649" s="147" t="s">
        <v>1811</v>
      </c>
      <c r="H649" s="148">
        <v>100</v>
      </c>
      <c r="I649" s="149" t="s">
        <v>17</v>
      </c>
      <c r="J649" s="150" t="s">
        <v>1810</v>
      </c>
      <c r="K649" s="151">
        <v>100</v>
      </c>
      <c r="L649" s="152"/>
      <c r="M649" s="153" t="s">
        <v>1812</v>
      </c>
      <c r="N649" s="154"/>
      <c r="O649" s="155"/>
      <c r="P649" s="156" t="s">
        <v>1813</v>
      </c>
    </row>
    <row r="650" spans="1:16" x14ac:dyDescent="0.2">
      <c r="A650" s="86" t="s">
        <v>1796</v>
      </c>
      <c r="B650" s="484" t="s">
        <v>34</v>
      </c>
      <c r="C650" s="525" t="s">
        <v>1814</v>
      </c>
      <c r="D650" s="526">
        <v>161</v>
      </c>
      <c r="E650" s="145" t="s">
        <v>34</v>
      </c>
      <c r="F650" s="146" t="s">
        <v>34</v>
      </c>
      <c r="G650" s="147" t="s">
        <v>34</v>
      </c>
      <c r="H650" s="148" t="s">
        <v>34</v>
      </c>
      <c r="I650" s="149" t="s">
        <v>34</v>
      </c>
      <c r="J650" s="150" t="s">
        <v>34</v>
      </c>
      <c r="K650" s="151" t="s">
        <v>34</v>
      </c>
      <c r="L650" s="152"/>
      <c r="M650" s="153"/>
      <c r="N650" s="154"/>
      <c r="O650" s="155"/>
      <c r="P650" s="156"/>
    </row>
    <row r="651" spans="1:16" x14ac:dyDescent="0.2">
      <c r="A651" s="86" t="s">
        <v>1796</v>
      </c>
      <c r="B651" s="484" t="s">
        <v>34</v>
      </c>
      <c r="C651" s="525" t="s">
        <v>1815</v>
      </c>
      <c r="D651" s="526">
        <v>176</v>
      </c>
      <c r="E651" s="89" t="s">
        <v>34</v>
      </c>
      <c r="F651" s="90" t="s">
        <v>34</v>
      </c>
      <c r="G651" s="91" t="s">
        <v>34</v>
      </c>
      <c r="H651" s="92" t="s">
        <v>34</v>
      </c>
      <c r="I651" s="93" t="s">
        <v>34</v>
      </c>
      <c r="J651" s="94" t="s">
        <v>34</v>
      </c>
      <c r="K651" s="95" t="s">
        <v>34</v>
      </c>
      <c r="L651" s="96"/>
      <c r="M651" s="97"/>
      <c r="N651" s="98"/>
      <c r="O651" s="99"/>
      <c r="P651" s="100"/>
    </row>
    <row r="652" spans="1:16" ht="89.25" x14ac:dyDescent="0.2">
      <c r="A652" s="86" t="s">
        <v>1796</v>
      </c>
      <c r="B652" s="87" t="s">
        <v>34</v>
      </c>
      <c r="C652" s="87" t="s">
        <v>1816</v>
      </c>
      <c r="D652" s="88">
        <v>267</v>
      </c>
      <c r="E652" s="145" t="s">
        <v>17</v>
      </c>
      <c r="F652" s="146" t="s">
        <v>1817</v>
      </c>
      <c r="G652" s="147" t="s">
        <v>1818</v>
      </c>
      <c r="H652" s="148">
        <v>50</v>
      </c>
      <c r="I652" s="149" t="s">
        <v>17</v>
      </c>
      <c r="J652" s="150" t="s">
        <v>1817</v>
      </c>
      <c r="K652" s="390">
        <v>1E-3</v>
      </c>
      <c r="L652" s="152"/>
      <c r="M652" s="153" t="s">
        <v>1819</v>
      </c>
      <c r="N652" s="154" t="s">
        <v>202</v>
      </c>
      <c r="O652" s="155" t="s">
        <v>55</v>
      </c>
      <c r="P652" s="156"/>
    </row>
    <row r="653" spans="1:16" ht="13.5" thickBot="1" x14ac:dyDescent="0.25">
      <c r="A653" s="115" t="s">
        <v>1796</v>
      </c>
      <c r="B653" s="116" t="s">
        <v>34</v>
      </c>
      <c r="C653" s="256" t="s">
        <v>1820</v>
      </c>
      <c r="D653" s="257">
        <v>191</v>
      </c>
      <c r="E653" s="258" t="s">
        <v>34</v>
      </c>
      <c r="F653" s="259" t="s">
        <v>34</v>
      </c>
      <c r="G653" s="260" t="s">
        <v>34</v>
      </c>
      <c r="H653" s="261" t="s">
        <v>34</v>
      </c>
      <c r="I653" s="262" t="s">
        <v>34</v>
      </c>
      <c r="J653" s="263" t="s">
        <v>34</v>
      </c>
      <c r="K653" s="264" t="s">
        <v>34</v>
      </c>
      <c r="L653" s="265"/>
      <c r="M653" s="266"/>
      <c r="N653" s="267"/>
      <c r="O653" s="268"/>
      <c r="P653" s="269"/>
    </row>
    <row r="654" spans="1:16" ht="78.75" x14ac:dyDescent="0.2">
      <c r="A654" s="86" t="s">
        <v>1796</v>
      </c>
      <c r="B654" s="87" t="s">
        <v>1821</v>
      </c>
      <c r="C654" s="87" t="s">
        <v>1822</v>
      </c>
      <c r="D654" s="88">
        <v>2353</v>
      </c>
      <c r="E654" s="364" t="s">
        <v>40</v>
      </c>
      <c r="F654" s="365" t="s">
        <v>1823</v>
      </c>
      <c r="G654" s="366" t="s">
        <v>1824</v>
      </c>
      <c r="H654" s="367">
        <v>100</v>
      </c>
      <c r="I654" s="368" t="s">
        <v>40</v>
      </c>
      <c r="J654" s="369" t="s">
        <v>1823</v>
      </c>
      <c r="K654" s="391">
        <v>100</v>
      </c>
      <c r="L654" s="371"/>
      <c r="M654" s="520"/>
      <c r="N654" s="373"/>
      <c r="O654" s="374"/>
      <c r="P654" s="375" t="s">
        <v>44</v>
      </c>
    </row>
    <row r="655" spans="1:16" ht="25.5" x14ac:dyDescent="0.2">
      <c r="A655" s="86" t="s">
        <v>1796</v>
      </c>
      <c r="B655" s="87" t="s">
        <v>34</v>
      </c>
      <c r="C655" s="87" t="s">
        <v>34</v>
      </c>
      <c r="D655" s="88" t="s">
        <v>45</v>
      </c>
      <c r="E655" s="102" t="s">
        <v>46</v>
      </c>
      <c r="F655" s="103" t="s">
        <v>1825</v>
      </c>
      <c r="G655" s="104" t="s">
        <v>48</v>
      </c>
      <c r="H655" s="105">
        <v>100</v>
      </c>
      <c r="I655" s="106" t="s">
        <v>46</v>
      </c>
      <c r="J655" s="107" t="s">
        <v>1825</v>
      </c>
      <c r="K655" s="108">
        <v>100</v>
      </c>
      <c r="L655" s="109"/>
      <c r="M655" s="110"/>
      <c r="N655" s="111"/>
      <c r="O655" s="112"/>
      <c r="P655" s="113"/>
    </row>
    <row r="656" spans="1:16" ht="56.25" x14ac:dyDescent="0.2">
      <c r="A656" s="86" t="s">
        <v>1796</v>
      </c>
      <c r="B656" s="87" t="s">
        <v>34</v>
      </c>
      <c r="C656" s="359" t="s">
        <v>34</v>
      </c>
      <c r="D656" s="360" t="s">
        <v>45</v>
      </c>
      <c r="E656" s="145" t="s">
        <v>17</v>
      </c>
      <c r="F656" s="146" t="s">
        <v>1826</v>
      </c>
      <c r="G656" s="147" t="s">
        <v>1827</v>
      </c>
      <c r="H656" s="148">
        <v>100</v>
      </c>
      <c r="I656" s="149" t="s">
        <v>17</v>
      </c>
      <c r="J656" s="150" t="s">
        <v>1826</v>
      </c>
      <c r="K656" s="151">
        <v>100</v>
      </c>
      <c r="L656" s="152"/>
      <c r="M656" s="153"/>
      <c r="N656" s="154"/>
      <c r="O656" s="155"/>
      <c r="P656" s="156"/>
    </row>
    <row r="657" spans="1:16" x14ac:dyDescent="0.2">
      <c r="A657" s="86" t="s">
        <v>1796</v>
      </c>
      <c r="B657" s="87" t="s">
        <v>34</v>
      </c>
      <c r="C657" s="240" t="s">
        <v>1828</v>
      </c>
      <c r="D657" s="241">
        <v>374</v>
      </c>
      <c r="E657" s="89" t="s">
        <v>34</v>
      </c>
      <c r="F657" s="90" t="s">
        <v>34</v>
      </c>
      <c r="G657" s="91" t="s">
        <v>34</v>
      </c>
      <c r="H657" s="92" t="s">
        <v>34</v>
      </c>
      <c r="I657" s="93" t="s">
        <v>34</v>
      </c>
      <c r="J657" s="94" t="s">
        <v>34</v>
      </c>
      <c r="K657" s="95" t="s">
        <v>34</v>
      </c>
      <c r="L657" s="96"/>
      <c r="M657" s="97"/>
      <c r="N657" s="98"/>
      <c r="O657" s="99"/>
      <c r="P657" s="100"/>
    </row>
    <row r="658" spans="1:16" ht="76.5" x14ac:dyDescent="0.2">
      <c r="A658" s="86" t="s">
        <v>1796</v>
      </c>
      <c r="B658" s="87" t="s">
        <v>34</v>
      </c>
      <c r="C658" s="479" t="s">
        <v>34</v>
      </c>
      <c r="D658" s="480" t="s">
        <v>45</v>
      </c>
      <c r="E658" s="102" t="s">
        <v>17</v>
      </c>
      <c r="F658" s="103" t="s">
        <v>1829</v>
      </c>
      <c r="G658" s="104" t="s">
        <v>1830</v>
      </c>
      <c r="H658" s="105">
        <v>50</v>
      </c>
      <c r="I658" s="106"/>
      <c r="J658" s="107"/>
      <c r="K658" s="108"/>
      <c r="L658" s="109"/>
      <c r="M658" s="110" t="s">
        <v>1831</v>
      </c>
      <c r="N658" s="111" t="s">
        <v>54</v>
      </c>
      <c r="O658" s="112" t="s">
        <v>55</v>
      </c>
      <c r="P658" s="113"/>
    </row>
    <row r="659" spans="1:16" ht="204" x14ac:dyDescent="0.2">
      <c r="A659" s="86" t="s">
        <v>1796</v>
      </c>
      <c r="B659" s="484" t="s">
        <v>34</v>
      </c>
      <c r="C659" s="484" t="s">
        <v>1832</v>
      </c>
      <c r="D659" s="485">
        <v>531</v>
      </c>
      <c r="E659" s="145" t="s">
        <v>17</v>
      </c>
      <c r="F659" s="146" t="s">
        <v>1833</v>
      </c>
      <c r="G659" s="147" t="s">
        <v>1834</v>
      </c>
      <c r="H659" s="148">
        <v>100</v>
      </c>
      <c r="I659" s="149" t="s">
        <v>17</v>
      </c>
      <c r="J659" s="150" t="s">
        <v>1835</v>
      </c>
      <c r="K659" s="151">
        <v>100</v>
      </c>
      <c r="L659" s="152"/>
      <c r="M659" s="110" t="s">
        <v>1836</v>
      </c>
      <c r="N659" s="154"/>
      <c r="O659" s="155"/>
      <c r="P659" s="156" t="s">
        <v>1302</v>
      </c>
    </row>
    <row r="660" spans="1:16" ht="127.5" x14ac:dyDescent="0.2">
      <c r="A660" s="86" t="s">
        <v>1796</v>
      </c>
      <c r="B660" s="484" t="s">
        <v>34</v>
      </c>
      <c r="C660" s="553" t="s">
        <v>1837</v>
      </c>
      <c r="D660" s="554">
        <v>257</v>
      </c>
      <c r="E660" s="159" t="s">
        <v>34</v>
      </c>
      <c r="F660" s="160" t="s">
        <v>34</v>
      </c>
      <c r="G660" s="161" t="s">
        <v>34</v>
      </c>
      <c r="H660" s="162" t="s">
        <v>34</v>
      </c>
      <c r="I660" s="725" t="s">
        <v>34</v>
      </c>
      <c r="J660" s="164" t="s">
        <v>34</v>
      </c>
      <c r="K660" s="165" t="s">
        <v>34</v>
      </c>
      <c r="L660" s="166"/>
      <c r="M660" s="167" t="s">
        <v>1838</v>
      </c>
      <c r="N660" s="168"/>
      <c r="O660" s="169"/>
      <c r="P660" s="170"/>
    </row>
    <row r="661" spans="1:16" ht="114.75" x14ac:dyDescent="0.2">
      <c r="A661" s="86" t="s">
        <v>1796</v>
      </c>
      <c r="B661" s="484" t="s">
        <v>34</v>
      </c>
      <c r="C661" s="484" t="s">
        <v>1839</v>
      </c>
      <c r="D661" s="485">
        <v>3061</v>
      </c>
      <c r="E661" s="225" t="s">
        <v>17</v>
      </c>
      <c r="F661" s="226" t="s">
        <v>1840</v>
      </c>
      <c r="G661" s="227" t="s">
        <v>1841</v>
      </c>
      <c r="H661" s="228">
        <v>100</v>
      </c>
      <c r="I661" s="229" t="s">
        <v>17</v>
      </c>
      <c r="J661" s="230" t="s">
        <v>1840</v>
      </c>
      <c r="K661" s="231">
        <v>100</v>
      </c>
      <c r="L661" s="232"/>
      <c r="M661" s="233" t="s">
        <v>1842</v>
      </c>
      <c r="N661" s="234"/>
      <c r="O661" s="235"/>
      <c r="P661" s="236" t="s">
        <v>1843</v>
      </c>
    </row>
    <row r="662" spans="1:16" ht="90" thickBot="1" x14ac:dyDescent="0.25">
      <c r="A662" s="115" t="s">
        <v>1796</v>
      </c>
      <c r="B662" s="540" t="s">
        <v>34</v>
      </c>
      <c r="C662" s="540" t="s">
        <v>34</v>
      </c>
      <c r="D662" s="699" t="s">
        <v>45</v>
      </c>
      <c r="E662" s="119" t="s">
        <v>17</v>
      </c>
      <c r="F662" s="120" t="s">
        <v>1844</v>
      </c>
      <c r="G662" s="121" t="s">
        <v>1845</v>
      </c>
      <c r="H662" s="122">
        <v>100</v>
      </c>
      <c r="I662" s="123" t="s">
        <v>17</v>
      </c>
      <c r="J662" s="124" t="s">
        <v>1844</v>
      </c>
      <c r="K662" s="125">
        <v>100</v>
      </c>
      <c r="L662" s="126"/>
      <c r="M662" s="127" t="s">
        <v>1846</v>
      </c>
      <c r="N662" s="128"/>
      <c r="O662" s="129"/>
      <c r="P662" s="130" t="s">
        <v>44</v>
      </c>
    </row>
    <row r="663" spans="1:16" ht="127.5" x14ac:dyDescent="0.2">
      <c r="A663" s="86" t="s">
        <v>1796</v>
      </c>
      <c r="B663" s="484" t="s">
        <v>1847</v>
      </c>
      <c r="C663" s="484" t="s">
        <v>1848</v>
      </c>
      <c r="D663" s="485">
        <v>657</v>
      </c>
      <c r="E663" s="145" t="s">
        <v>17</v>
      </c>
      <c r="F663" s="146" t="s">
        <v>1849</v>
      </c>
      <c r="G663" s="147" t="s">
        <v>1850</v>
      </c>
      <c r="H663" s="148">
        <v>100</v>
      </c>
      <c r="I663" s="149" t="s">
        <v>17</v>
      </c>
      <c r="J663" s="150" t="s">
        <v>1851</v>
      </c>
      <c r="K663" s="151">
        <v>100</v>
      </c>
      <c r="L663" s="152"/>
      <c r="M663" s="153" t="s">
        <v>1852</v>
      </c>
      <c r="N663" s="154"/>
      <c r="O663" s="155"/>
      <c r="P663" s="156" t="s">
        <v>1853</v>
      </c>
    </row>
    <row r="664" spans="1:16" x14ac:dyDescent="0.2">
      <c r="A664" s="86" t="s">
        <v>1796</v>
      </c>
      <c r="B664" s="484" t="s">
        <v>34</v>
      </c>
      <c r="C664" s="525" t="s">
        <v>1854</v>
      </c>
      <c r="D664" s="526">
        <v>399</v>
      </c>
      <c r="E664" s="89" t="s">
        <v>34</v>
      </c>
      <c r="F664" s="90" t="s">
        <v>34</v>
      </c>
      <c r="G664" s="91" t="s">
        <v>34</v>
      </c>
      <c r="H664" s="92" t="s">
        <v>34</v>
      </c>
      <c r="I664" s="93" t="s">
        <v>34</v>
      </c>
      <c r="J664" s="94" t="s">
        <v>34</v>
      </c>
      <c r="K664" s="95" t="s">
        <v>34</v>
      </c>
      <c r="L664" s="96"/>
      <c r="M664" s="97"/>
      <c r="N664" s="98"/>
      <c r="O664" s="99"/>
      <c r="P664" s="100"/>
    </row>
    <row r="665" spans="1:16" ht="153" x14ac:dyDescent="0.2">
      <c r="A665" s="86" t="s">
        <v>1796</v>
      </c>
      <c r="B665" s="87" t="s">
        <v>34</v>
      </c>
      <c r="C665" s="197" t="s">
        <v>1855</v>
      </c>
      <c r="D665" s="198">
        <v>815</v>
      </c>
      <c r="E665" s="288" t="s">
        <v>17</v>
      </c>
      <c r="F665" s="289" t="s">
        <v>1856</v>
      </c>
      <c r="G665" s="290" t="s">
        <v>1857</v>
      </c>
      <c r="H665" s="291">
        <v>75</v>
      </c>
      <c r="I665" s="292"/>
      <c r="J665" s="293"/>
      <c r="K665" s="294"/>
      <c r="L665" s="295"/>
      <c r="M665" s="296" t="s">
        <v>1858</v>
      </c>
      <c r="N665" s="297" t="s">
        <v>54</v>
      </c>
      <c r="O665" s="298" t="s">
        <v>55</v>
      </c>
      <c r="P665" s="299"/>
    </row>
    <row r="666" spans="1:16" ht="89.25" x14ac:dyDescent="0.2">
      <c r="A666" s="86" t="s">
        <v>1796</v>
      </c>
      <c r="B666" s="484" t="s">
        <v>34</v>
      </c>
      <c r="C666" s="490" t="s">
        <v>1859</v>
      </c>
      <c r="D666" s="491">
        <v>1992</v>
      </c>
      <c r="E666" s="244" t="s">
        <v>17</v>
      </c>
      <c r="F666" s="245" t="s">
        <v>1860</v>
      </c>
      <c r="G666" s="246" t="s">
        <v>1861</v>
      </c>
      <c r="H666" s="247">
        <v>100</v>
      </c>
      <c r="I666" s="248" t="s">
        <v>17</v>
      </c>
      <c r="J666" s="249" t="s">
        <v>1860</v>
      </c>
      <c r="K666" s="250">
        <v>100</v>
      </c>
      <c r="L666" s="251"/>
      <c r="M666" s="252" t="s">
        <v>1862</v>
      </c>
      <c r="N666" s="253"/>
      <c r="O666" s="254"/>
      <c r="P666" s="255" t="s">
        <v>44</v>
      </c>
    </row>
    <row r="667" spans="1:16" ht="114.75" x14ac:dyDescent="0.2">
      <c r="A667" s="86" t="s">
        <v>1796</v>
      </c>
      <c r="B667" s="87" t="s">
        <v>34</v>
      </c>
      <c r="C667" s="332" t="s">
        <v>1863</v>
      </c>
      <c r="D667" s="333">
        <v>1015</v>
      </c>
      <c r="E667" s="225" t="s">
        <v>17</v>
      </c>
      <c r="F667" s="226" t="s">
        <v>1864</v>
      </c>
      <c r="G667" s="227" t="s">
        <v>1865</v>
      </c>
      <c r="H667" s="228">
        <v>75</v>
      </c>
      <c r="I667" s="229" t="s">
        <v>17</v>
      </c>
      <c r="J667" s="230" t="s">
        <v>1866</v>
      </c>
      <c r="K667" s="231">
        <v>100</v>
      </c>
      <c r="L667" s="232"/>
      <c r="M667" s="233" t="s">
        <v>1867</v>
      </c>
      <c r="N667" s="234" t="s">
        <v>184</v>
      </c>
      <c r="O667" s="235" t="s">
        <v>185</v>
      </c>
      <c r="P667" s="236" t="s">
        <v>1868</v>
      </c>
    </row>
    <row r="668" spans="1:16" ht="127.5" x14ac:dyDescent="0.2">
      <c r="A668" s="86" t="s">
        <v>1796</v>
      </c>
      <c r="B668" s="87" t="s">
        <v>34</v>
      </c>
      <c r="C668" s="87" t="s">
        <v>1869</v>
      </c>
      <c r="D668" s="88">
        <v>1044</v>
      </c>
      <c r="E668" s="145" t="s">
        <v>17</v>
      </c>
      <c r="F668" s="146" t="s">
        <v>1870</v>
      </c>
      <c r="G668" s="147" t="s">
        <v>1871</v>
      </c>
      <c r="H668" s="148">
        <v>100</v>
      </c>
      <c r="I668" s="149"/>
      <c r="J668" s="150"/>
      <c r="K668" s="151"/>
      <c r="L668" s="152"/>
      <c r="M668" s="153" t="s">
        <v>1872</v>
      </c>
      <c r="N668" s="154" t="s">
        <v>54</v>
      </c>
      <c r="O668" s="155" t="s">
        <v>55</v>
      </c>
      <c r="P668" s="156"/>
    </row>
    <row r="669" spans="1:16" ht="26.25" thickBot="1" x14ac:dyDescent="0.25">
      <c r="A669" s="392" t="s">
        <v>1796</v>
      </c>
      <c r="B669" s="376" t="s">
        <v>34</v>
      </c>
      <c r="C669" s="726" t="s">
        <v>1873</v>
      </c>
      <c r="D669" s="727">
        <v>1992</v>
      </c>
      <c r="E669" s="89" t="s">
        <v>34</v>
      </c>
      <c r="F669" s="90" t="s">
        <v>34</v>
      </c>
      <c r="G669" s="91" t="s">
        <v>34</v>
      </c>
      <c r="H669" s="92" t="s">
        <v>34</v>
      </c>
      <c r="I669" s="93" t="s">
        <v>34</v>
      </c>
      <c r="J669" s="94" t="s">
        <v>34</v>
      </c>
      <c r="K669" s="95" t="s">
        <v>34</v>
      </c>
      <c r="L669" s="96"/>
      <c r="M669" s="97"/>
      <c r="N669" s="98"/>
      <c r="O669" s="99"/>
      <c r="P669" s="100"/>
    </row>
    <row r="670" spans="1:16" ht="25.5" x14ac:dyDescent="0.2">
      <c r="A670" s="86" t="s">
        <v>1796</v>
      </c>
      <c r="B670" s="484" t="s">
        <v>1874</v>
      </c>
      <c r="C670" s="484" t="s">
        <v>1875</v>
      </c>
      <c r="D670" s="485">
        <v>2394</v>
      </c>
      <c r="E670" s="185" t="s">
        <v>17</v>
      </c>
      <c r="F670" s="186" t="s">
        <v>1876</v>
      </c>
      <c r="G670" s="187" t="s">
        <v>1877</v>
      </c>
      <c r="H670" s="188">
        <v>100</v>
      </c>
      <c r="I670" s="189" t="s">
        <v>17</v>
      </c>
      <c r="J670" s="190" t="s">
        <v>1876</v>
      </c>
      <c r="K670" s="191">
        <v>100</v>
      </c>
      <c r="L670" s="192"/>
      <c r="M670" s="193"/>
      <c r="N670" s="194"/>
      <c r="O670" s="195"/>
      <c r="P670" s="196" t="s">
        <v>44</v>
      </c>
    </row>
    <row r="671" spans="1:16" ht="76.5" x14ac:dyDescent="0.2">
      <c r="A671" s="86" t="s">
        <v>1796</v>
      </c>
      <c r="B671" s="87" t="s">
        <v>34</v>
      </c>
      <c r="C671" s="197" t="s">
        <v>34</v>
      </c>
      <c r="D671" s="198" t="s">
        <v>45</v>
      </c>
      <c r="E671" s="199" t="s">
        <v>17</v>
      </c>
      <c r="F671" s="200" t="s">
        <v>1878</v>
      </c>
      <c r="G671" s="201" t="s">
        <v>1879</v>
      </c>
      <c r="H671" s="202">
        <v>50</v>
      </c>
      <c r="I671" s="270"/>
      <c r="J671" s="271"/>
      <c r="K671" s="272"/>
      <c r="L671" s="273"/>
      <c r="M671" s="207" t="s">
        <v>1880</v>
      </c>
      <c r="N671" s="208" t="s">
        <v>54</v>
      </c>
      <c r="O671" s="209" t="s">
        <v>55</v>
      </c>
      <c r="P671" s="210"/>
    </row>
    <row r="672" spans="1:16" ht="33.75" x14ac:dyDescent="0.2">
      <c r="A672" s="86" t="s">
        <v>1796</v>
      </c>
      <c r="B672" s="87" t="s">
        <v>34</v>
      </c>
      <c r="C672" s="242" t="s">
        <v>1881</v>
      </c>
      <c r="D672" s="243">
        <v>1876</v>
      </c>
      <c r="E672" s="244" t="s">
        <v>17</v>
      </c>
      <c r="F672" s="245" t="s">
        <v>1882</v>
      </c>
      <c r="G672" s="246" t="s">
        <v>1883</v>
      </c>
      <c r="H672" s="247">
        <v>100</v>
      </c>
      <c r="I672" s="248" t="s">
        <v>17</v>
      </c>
      <c r="J672" s="249" t="s">
        <v>1882</v>
      </c>
      <c r="K672" s="250">
        <v>100</v>
      </c>
      <c r="L672" s="251"/>
      <c r="M672" s="252"/>
      <c r="N672" s="253"/>
      <c r="O672" s="254"/>
      <c r="P672" s="255"/>
    </row>
    <row r="673" spans="1:16" x14ac:dyDescent="0.2">
      <c r="A673" s="86" t="s">
        <v>1796</v>
      </c>
      <c r="B673" s="87" t="s">
        <v>34</v>
      </c>
      <c r="C673" s="242" t="s">
        <v>1884</v>
      </c>
      <c r="D673" s="243">
        <v>1943</v>
      </c>
      <c r="E673" s="244" t="s">
        <v>17</v>
      </c>
      <c r="F673" s="245" t="s">
        <v>1885</v>
      </c>
      <c r="G673" s="246" t="s">
        <v>1886</v>
      </c>
      <c r="H673" s="247">
        <v>100</v>
      </c>
      <c r="I673" s="248" t="s">
        <v>17</v>
      </c>
      <c r="J673" s="249" t="s">
        <v>1885</v>
      </c>
      <c r="K673" s="250">
        <v>100</v>
      </c>
      <c r="L673" s="251"/>
      <c r="M673" s="252"/>
      <c r="N673" s="253"/>
      <c r="O673" s="254"/>
      <c r="P673" s="255"/>
    </row>
    <row r="674" spans="1:16" ht="25.5" x14ac:dyDescent="0.2">
      <c r="A674" s="86" t="s">
        <v>1796</v>
      </c>
      <c r="B674" s="87" t="s">
        <v>34</v>
      </c>
      <c r="C674" s="87" t="s">
        <v>1887</v>
      </c>
      <c r="D674" s="88">
        <v>3200</v>
      </c>
      <c r="E674" s="225" t="s">
        <v>17</v>
      </c>
      <c r="F674" s="226" t="s">
        <v>1888</v>
      </c>
      <c r="G674" s="227" t="s">
        <v>1889</v>
      </c>
      <c r="H674" s="228">
        <v>100</v>
      </c>
      <c r="I674" s="229" t="s">
        <v>17</v>
      </c>
      <c r="J674" s="230" t="s">
        <v>1888</v>
      </c>
      <c r="K674" s="231">
        <v>100</v>
      </c>
      <c r="L674" s="232"/>
      <c r="M674" s="233"/>
      <c r="N674" s="234"/>
      <c r="O674" s="235"/>
      <c r="P674" s="236" t="s">
        <v>44</v>
      </c>
    </row>
    <row r="675" spans="1:16" ht="90" thickBot="1" x14ac:dyDescent="0.25">
      <c r="A675" s="86" t="s">
        <v>1796</v>
      </c>
      <c r="B675" s="87" t="s">
        <v>34</v>
      </c>
      <c r="C675" s="87" t="s">
        <v>34</v>
      </c>
      <c r="D675" s="88" t="s">
        <v>45</v>
      </c>
      <c r="E675" s="300" t="s">
        <v>17</v>
      </c>
      <c r="F675" s="301" t="s">
        <v>1890</v>
      </c>
      <c r="G675" s="302" t="s">
        <v>1585</v>
      </c>
      <c r="H675" s="303">
        <v>75</v>
      </c>
      <c r="I675" s="304" t="s">
        <v>17</v>
      </c>
      <c r="J675" s="305" t="s">
        <v>1891</v>
      </c>
      <c r="K675" s="306">
        <v>100</v>
      </c>
      <c r="L675" s="307"/>
      <c r="M675" s="308" t="s">
        <v>1892</v>
      </c>
      <c r="N675" s="309" t="s">
        <v>184</v>
      </c>
      <c r="O675" s="310" t="s">
        <v>185</v>
      </c>
      <c r="P675" s="311" t="s">
        <v>83</v>
      </c>
    </row>
    <row r="676" spans="1:16" ht="21.75" thickTop="1" thickBot="1" x14ac:dyDescent="0.25">
      <c r="A676" s="312" t="s">
        <v>1893</v>
      </c>
      <c r="B676" s="429"/>
      <c r="C676" s="430"/>
      <c r="D676" s="315" t="s">
        <v>31</v>
      </c>
      <c r="E676" s="316"/>
      <c r="F676" s="314" t="s">
        <v>32</v>
      </c>
      <c r="G676" s="317"/>
      <c r="H676" s="318">
        <f>SUM(H677:H720)/100</f>
        <v>34.5</v>
      </c>
      <c r="I676" s="319"/>
      <c r="J676" s="320" t="s">
        <v>33</v>
      </c>
      <c r="K676" s="318">
        <f>SUM(K677:K720)/100</f>
        <v>31.000010000000003</v>
      </c>
      <c r="L676" s="321"/>
      <c r="M676" s="322" t="str">
        <f>VLOOKUP(A676,[5]Zähl!B$10:U$61,10)</f>
        <v>0,25 HS</v>
      </c>
      <c r="N676" s="431" t="str">
        <f>IF(ABS(K676-VLOOKUP(A676,[5]Zielzahlen!B$3:L$53,2))&lt;0.01,"","Differenz: "&amp;TEXT(K676-VLOOKUP(A676,[5]Zielzahlen!B$3:L$53,2),"0,00"))</f>
        <v/>
      </c>
      <c r="O676" s="432">
        <f>VLOOKUP(A676,[5]Zielzahlen!B$3:L$53,3)</f>
        <v>0</v>
      </c>
      <c r="P676" s="433"/>
    </row>
    <row r="677" spans="1:16" ht="39.75" thickTop="1" thickBot="1" x14ac:dyDescent="0.25">
      <c r="A677" s="115" t="s">
        <v>1893</v>
      </c>
      <c r="B677" s="116" t="s">
        <v>45</v>
      </c>
      <c r="C677" s="116" t="s">
        <v>1894</v>
      </c>
      <c r="D677" s="237" t="s">
        <v>34</v>
      </c>
      <c r="E677" s="258" t="s">
        <v>35</v>
      </c>
      <c r="F677" s="259" t="s">
        <v>1895</v>
      </c>
      <c r="G677" s="260" t="s">
        <v>45</v>
      </c>
      <c r="H677" s="261">
        <v>-50</v>
      </c>
      <c r="I677" s="262"/>
      <c r="J677" s="263"/>
      <c r="K677" s="264"/>
      <c r="L677" s="265"/>
      <c r="M677" s="266"/>
      <c r="N677" s="267"/>
      <c r="O677" s="268"/>
      <c r="P677" s="269"/>
    </row>
    <row r="678" spans="1:16" ht="229.5" x14ac:dyDescent="0.2">
      <c r="A678" s="86" t="s">
        <v>1893</v>
      </c>
      <c r="B678" s="87" t="s">
        <v>420</v>
      </c>
      <c r="C678" s="728" t="s">
        <v>1896</v>
      </c>
      <c r="D678" s="729" t="s">
        <v>1897</v>
      </c>
      <c r="E678" s="730" t="s">
        <v>17</v>
      </c>
      <c r="F678" s="731" t="s">
        <v>1898</v>
      </c>
      <c r="G678" s="732" t="s">
        <v>1899</v>
      </c>
      <c r="H678" s="733">
        <v>100</v>
      </c>
      <c r="I678" s="734" t="s">
        <v>17</v>
      </c>
      <c r="J678" s="735" t="s">
        <v>1898</v>
      </c>
      <c r="K678" s="736">
        <v>100</v>
      </c>
      <c r="L678" s="737"/>
      <c r="M678" s="738" t="s">
        <v>1900</v>
      </c>
      <c r="N678" s="739"/>
      <c r="O678" s="740"/>
      <c r="P678" s="741" t="s">
        <v>44</v>
      </c>
    </row>
    <row r="679" spans="1:16" ht="318.75" x14ac:dyDescent="0.2">
      <c r="A679" s="86" t="s">
        <v>1893</v>
      </c>
      <c r="B679" s="87" t="s">
        <v>34</v>
      </c>
      <c r="C679" s="197" t="s">
        <v>1901</v>
      </c>
      <c r="D679" s="198">
        <v>1517</v>
      </c>
      <c r="E679" s="288" t="s">
        <v>17</v>
      </c>
      <c r="F679" s="289" t="s">
        <v>1902</v>
      </c>
      <c r="G679" s="290" t="s">
        <v>1903</v>
      </c>
      <c r="H679" s="291">
        <v>100</v>
      </c>
      <c r="I679" s="292" t="s">
        <v>17</v>
      </c>
      <c r="J679" s="293" t="s">
        <v>1902</v>
      </c>
      <c r="K679" s="294">
        <v>50</v>
      </c>
      <c r="L679" s="295"/>
      <c r="M679" s="296" t="s">
        <v>1904</v>
      </c>
      <c r="N679" s="297" t="s">
        <v>171</v>
      </c>
      <c r="O679" s="298" t="s">
        <v>55</v>
      </c>
      <c r="P679" s="299" t="s">
        <v>44</v>
      </c>
    </row>
    <row r="680" spans="1:16" ht="293.25" x14ac:dyDescent="0.2">
      <c r="A680" s="86" t="s">
        <v>1893</v>
      </c>
      <c r="B680" s="87" t="s">
        <v>34</v>
      </c>
      <c r="C680" s="332" t="s">
        <v>1905</v>
      </c>
      <c r="D680" s="333">
        <v>1522</v>
      </c>
      <c r="E680" s="225" t="s">
        <v>17</v>
      </c>
      <c r="F680" s="226" t="s">
        <v>1906</v>
      </c>
      <c r="G680" s="227" t="s">
        <v>1907</v>
      </c>
      <c r="H680" s="228">
        <v>100</v>
      </c>
      <c r="I680" s="229" t="s">
        <v>17</v>
      </c>
      <c r="J680" s="230" t="s">
        <v>1906</v>
      </c>
      <c r="K680" s="231">
        <v>100</v>
      </c>
      <c r="L680" s="232"/>
      <c r="M680" s="233" t="s">
        <v>1908</v>
      </c>
      <c r="N680" s="234"/>
      <c r="O680" s="235"/>
      <c r="P680" s="236" t="s">
        <v>44</v>
      </c>
    </row>
    <row r="681" spans="1:16" ht="382.5" x14ac:dyDescent="0.2">
      <c r="A681" s="86" t="s">
        <v>1893</v>
      </c>
      <c r="B681" s="87" t="s">
        <v>34</v>
      </c>
      <c r="C681" s="197" t="s">
        <v>1909</v>
      </c>
      <c r="D681" s="198">
        <v>904</v>
      </c>
      <c r="E681" s="288" t="s">
        <v>17</v>
      </c>
      <c r="F681" s="289" t="s">
        <v>1910</v>
      </c>
      <c r="G681" s="290" t="s">
        <v>1911</v>
      </c>
      <c r="H681" s="291">
        <v>50</v>
      </c>
      <c r="I681" s="292" t="s">
        <v>17</v>
      </c>
      <c r="J681" s="293" t="s">
        <v>1910</v>
      </c>
      <c r="K681" s="294">
        <v>50</v>
      </c>
      <c r="L681" s="295"/>
      <c r="M681" s="296" t="s">
        <v>1912</v>
      </c>
      <c r="N681" s="297"/>
      <c r="O681" s="298"/>
      <c r="P681" s="299" t="s">
        <v>44</v>
      </c>
    </row>
    <row r="682" spans="1:16" ht="51.75" thickBot="1" x14ac:dyDescent="0.25">
      <c r="A682" s="115" t="s">
        <v>1893</v>
      </c>
      <c r="B682" s="116" t="s">
        <v>34</v>
      </c>
      <c r="C682" s="274" t="s">
        <v>1913</v>
      </c>
      <c r="D682" s="450" t="s">
        <v>1914</v>
      </c>
      <c r="E682" s="276" t="s">
        <v>17</v>
      </c>
      <c r="F682" s="277" t="s">
        <v>1915</v>
      </c>
      <c r="G682" s="278" t="s">
        <v>1916</v>
      </c>
      <c r="H682" s="279">
        <v>100</v>
      </c>
      <c r="I682" s="280" t="s">
        <v>17</v>
      </c>
      <c r="J682" s="281" t="s">
        <v>1915</v>
      </c>
      <c r="K682" s="282">
        <v>100</v>
      </c>
      <c r="L682" s="283"/>
      <c r="M682" s="284"/>
      <c r="N682" s="285"/>
      <c r="O682" s="286"/>
      <c r="P682" s="287"/>
    </row>
    <row r="683" spans="1:16" ht="114.75" x14ac:dyDescent="0.2">
      <c r="A683" s="86" t="s">
        <v>1893</v>
      </c>
      <c r="B683" s="87" t="s">
        <v>97</v>
      </c>
      <c r="C683" s="87" t="s">
        <v>1917</v>
      </c>
      <c r="D683" s="88">
        <v>3905</v>
      </c>
      <c r="E683" s="185" t="s">
        <v>17</v>
      </c>
      <c r="F683" s="186" t="s">
        <v>1918</v>
      </c>
      <c r="G683" s="187" t="s">
        <v>1919</v>
      </c>
      <c r="H683" s="188">
        <v>100</v>
      </c>
      <c r="I683" s="189" t="s">
        <v>17</v>
      </c>
      <c r="J683" s="190" t="s">
        <v>1918</v>
      </c>
      <c r="K683" s="191">
        <v>100</v>
      </c>
      <c r="L683" s="192"/>
      <c r="M683" s="193" t="s">
        <v>1920</v>
      </c>
      <c r="N683" s="194"/>
      <c r="O683" s="195"/>
      <c r="P683" s="196" t="s">
        <v>44</v>
      </c>
    </row>
    <row r="684" spans="1:16" ht="25.5" x14ac:dyDescent="0.2">
      <c r="A684" s="86" t="s">
        <v>1893</v>
      </c>
      <c r="B684" s="87" t="s">
        <v>34</v>
      </c>
      <c r="C684" s="197" t="s">
        <v>34</v>
      </c>
      <c r="D684" s="198" t="s">
        <v>45</v>
      </c>
      <c r="E684" s="199" t="s">
        <v>17</v>
      </c>
      <c r="F684" s="200" t="s">
        <v>1921</v>
      </c>
      <c r="G684" s="201" t="s">
        <v>1922</v>
      </c>
      <c r="H684" s="202">
        <v>100</v>
      </c>
      <c r="I684" s="270" t="s">
        <v>17</v>
      </c>
      <c r="J684" s="271" t="s">
        <v>1921</v>
      </c>
      <c r="K684" s="272">
        <v>100</v>
      </c>
      <c r="L684" s="273"/>
      <c r="M684" s="207"/>
      <c r="N684" s="208"/>
      <c r="O684" s="209"/>
      <c r="P684" s="210"/>
    </row>
    <row r="685" spans="1:16" ht="114.75" x14ac:dyDescent="0.2">
      <c r="A685" s="86" t="s">
        <v>1893</v>
      </c>
      <c r="B685" s="87" t="s">
        <v>34</v>
      </c>
      <c r="C685" s="87" t="s">
        <v>1923</v>
      </c>
      <c r="D685" s="88">
        <v>2215</v>
      </c>
      <c r="E685" s="225" t="s">
        <v>17</v>
      </c>
      <c r="F685" s="226" t="s">
        <v>1924</v>
      </c>
      <c r="G685" s="227" t="s">
        <v>1925</v>
      </c>
      <c r="H685" s="228">
        <v>100</v>
      </c>
      <c r="I685" s="229" t="s">
        <v>17</v>
      </c>
      <c r="J685" s="230" t="s">
        <v>1924</v>
      </c>
      <c r="K685" s="231">
        <v>100</v>
      </c>
      <c r="L685" s="232"/>
      <c r="M685" s="233" t="s">
        <v>1920</v>
      </c>
      <c r="N685" s="234"/>
      <c r="O685" s="235"/>
      <c r="P685" s="236" t="s">
        <v>44</v>
      </c>
    </row>
    <row r="686" spans="1:16" ht="25.5" x14ac:dyDescent="0.2">
      <c r="A686" s="86" t="s">
        <v>1893</v>
      </c>
      <c r="B686" s="87" t="s">
        <v>34</v>
      </c>
      <c r="C686" s="197" t="s">
        <v>34</v>
      </c>
      <c r="D686" s="198" t="s">
        <v>45</v>
      </c>
      <c r="E686" s="199" t="s">
        <v>17</v>
      </c>
      <c r="F686" s="200" t="s">
        <v>1926</v>
      </c>
      <c r="G686" s="201" t="s">
        <v>1927</v>
      </c>
      <c r="H686" s="202">
        <v>50</v>
      </c>
      <c r="I686" s="270"/>
      <c r="J686" s="271"/>
      <c r="K686" s="272"/>
      <c r="L686" s="273"/>
      <c r="M686" s="207"/>
      <c r="N686" s="208" t="s">
        <v>54</v>
      </c>
      <c r="O686" s="209" t="s">
        <v>55</v>
      </c>
      <c r="P686" s="210"/>
    </row>
    <row r="687" spans="1:16" ht="114.75" x14ac:dyDescent="0.2">
      <c r="A687" s="742" t="s">
        <v>1893</v>
      </c>
      <c r="B687" s="361" t="s">
        <v>34</v>
      </c>
      <c r="C687" s="408" t="s">
        <v>1928</v>
      </c>
      <c r="D687" s="409">
        <v>1877</v>
      </c>
      <c r="E687" s="410" t="s">
        <v>17</v>
      </c>
      <c r="F687" s="411" t="s">
        <v>1929</v>
      </c>
      <c r="G687" s="412" t="s">
        <v>1930</v>
      </c>
      <c r="H687" s="413">
        <v>100</v>
      </c>
      <c r="I687" s="414" t="s">
        <v>17</v>
      </c>
      <c r="J687" s="415" t="s">
        <v>1929</v>
      </c>
      <c r="K687" s="416">
        <v>100</v>
      </c>
      <c r="L687" s="417"/>
      <c r="M687" s="418" t="s">
        <v>1920</v>
      </c>
      <c r="N687" s="419"/>
      <c r="O687" s="420"/>
      <c r="P687" s="421" t="s">
        <v>44</v>
      </c>
    </row>
    <row r="688" spans="1:16" ht="63.75" x14ac:dyDescent="0.2">
      <c r="A688" s="86" t="s">
        <v>1893</v>
      </c>
      <c r="B688" s="87" t="s">
        <v>34</v>
      </c>
      <c r="C688" s="87" t="s">
        <v>1931</v>
      </c>
      <c r="D688" s="88">
        <v>2082</v>
      </c>
      <c r="E688" s="364" t="s">
        <v>17</v>
      </c>
      <c r="F688" s="365" t="s">
        <v>1932</v>
      </c>
      <c r="G688" s="366" t="s">
        <v>1933</v>
      </c>
      <c r="H688" s="367">
        <v>50</v>
      </c>
      <c r="I688" s="368" t="s">
        <v>17</v>
      </c>
      <c r="J688" s="369" t="s">
        <v>1932</v>
      </c>
      <c r="K688" s="391">
        <v>100</v>
      </c>
      <c r="L688" s="371"/>
      <c r="M688" s="520" t="s">
        <v>1934</v>
      </c>
      <c r="N688" s="373" t="s">
        <v>184</v>
      </c>
      <c r="O688" s="374" t="s">
        <v>185</v>
      </c>
      <c r="P688" s="375" t="s">
        <v>44</v>
      </c>
    </row>
    <row r="689" spans="1:16" ht="76.5" x14ac:dyDescent="0.2">
      <c r="A689" s="86" t="s">
        <v>1893</v>
      </c>
      <c r="B689" s="87" t="s">
        <v>34</v>
      </c>
      <c r="C689" s="498" t="s">
        <v>34</v>
      </c>
      <c r="D689" s="499" t="s">
        <v>45</v>
      </c>
      <c r="E689" s="102" t="s">
        <v>17</v>
      </c>
      <c r="F689" s="103" t="s">
        <v>1935</v>
      </c>
      <c r="G689" s="104" t="s">
        <v>1936</v>
      </c>
      <c r="H689" s="105">
        <v>100</v>
      </c>
      <c r="I689" s="106" t="s">
        <v>17</v>
      </c>
      <c r="J689" s="107" t="s">
        <v>1935</v>
      </c>
      <c r="K689" s="108">
        <v>100</v>
      </c>
      <c r="L689" s="109"/>
      <c r="M689" s="110" t="s">
        <v>1937</v>
      </c>
      <c r="N689" s="111"/>
      <c r="O689" s="112"/>
      <c r="P689" s="113"/>
    </row>
    <row r="690" spans="1:16" ht="63.75" x14ac:dyDescent="0.2">
      <c r="A690" s="86" t="s">
        <v>1893</v>
      </c>
      <c r="B690" s="87" t="s">
        <v>34</v>
      </c>
      <c r="C690" s="87" t="s">
        <v>1938</v>
      </c>
      <c r="D690" s="88">
        <v>1122</v>
      </c>
      <c r="E690" s="145" t="s">
        <v>17</v>
      </c>
      <c r="F690" s="146" t="s">
        <v>1939</v>
      </c>
      <c r="G690" s="147" t="s">
        <v>1940</v>
      </c>
      <c r="H690" s="148">
        <v>100</v>
      </c>
      <c r="I690" s="149"/>
      <c r="J690" s="150"/>
      <c r="K690" s="151"/>
      <c r="L690" s="152"/>
      <c r="M690" s="153" t="s">
        <v>1934</v>
      </c>
      <c r="N690" s="154" t="s">
        <v>54</v>
      </c>
      <c r="O690" s="155" t="s">
        <v>55</v>
      </c>
      <c r="P690" s="156"/>
    </row>
    <row r="691" spans="1:16" ht="13.5" thickBot="1" x14ac:dyDescent="0.25">
      <c r="A691" s="86" t="s">
        <v>1893</v>
      </c>
      <c r="B691" s="87" t="s">
        <v>34</v>
      </c>
      <c r="C691" s="157" t="s">
        <v>1941</v>
      </c>
      <c r="D691" s="158">
        <v>211</v>
      </c>
      <c r="E691" s="159" t="s">
        <v>34</v>
      </c>
      <c r="F691" s="160" t="s">
        <v>34</v>
      </c>
      <c r="G691" s="161" t="s">
        <v>34</v>
      </c>
      <c r="H691" s="162" t="s">
        <v>34</v>
      </c>
      <c r="I691" s="163" t="s">
        <v>34</v>
      </c>
      <c r="J691" s="164" t="s">
        <v>34</v>
      </c>
      <c r="K691" s="165" t="s">
        <v>34</v>
      </c>
      <c r="L691" s="166"/>
      <c r="M691" s="167"/>
      <c r="N691" s="168"/>
      <c r="O691" s="169"/>
      <c r="P691" s="170"/>
    </row>
    <row r="692" spans="1:16" ht="33.75" x14ac:dyDescent="0.2">
      <c r="A692" s="743" t="s">
        <v>1893</v>
      </c>
      <c r="B692" s="744" t="s">
        <v>124</v>
      </c>
      <c r="C692" s="605" t="s">
        <v>1942</v>
      </c>
      <c r="D692" s="606">
        <v>1886</v>
      </c>
      <c r="E692" s="438" t="s">
        <v>17</v>
      </c>
      <c r="F692" s="439" t="s">
        <v>1943</v>
      </c>
      <c r="G692" s="440" t="s">
        <v>1944</v>
      </c>
      <c r="H692" s="441">
        <v>100</v>
      </c>
      <c r="I692" s="442" t="s">
        <v>17</v>
      </c>
      <c r="J692" s="443" t="s">
        <v>1943</v>
      </c>
      <c r="K692" s="444">
        <v>100</v>
      </c>
      <c r="L692" s="445"/>
      <c r="M692" s="446"/>
      <c r="N692" s="447"/>
      <c r="O692" s="448"/>
      <c r="P692" s="449"/>
    </row>
    <row r="693" spans="1:16" ht="140.25" x14ac:dyDescent="0.2">
      <c r="A693" s="86" t="s">
        <v>1893</v>
      </c>
      <c r="B693" s="87" t="s">
        <v>34</v>
      </c>
      <c r="C693" s="87" t="s">
        <v>1945</v>
      </c>
      <c r="D693" s="88">
        <v>1422</v>
      </c>
      <c r="E693" s="145" t="s">
        <v>17</v>
      </c>
      <c r="F693" s="146" t="s">
        <v>1946</v>
      </c>
      <c r="G693" s="147" t="s">
        <v>1947</v>
      </c>
      <c r="H693" s="148">
        <v>100</v>
      </c>
      <c r="I693" s="149" t="s">
        <v>17</v>
      </c>
      <c r="J693" s="150" t="s">
        <v>1946</v>
      </c>
      <c r="K693" s="151">
        <v>100</v>
      </c>
      <c r="L693" s="152"/>
      <c r="M693" s="153" t="s">
        <v>1948</v>
      </c>
      <c r="N693" s="154"/>
      <c r="O693" s="155"/>
      <c r="P693" s="156" t="s">
        <v>44</v>
      </c>
    </row>
    <row r="694" spans="1:16" x14ac:dyDescent="0.2">
      <c r="A694" s="86" t="s">
        <v>1893</v>
      </c>
      <c r="B694" s="87" t="s">
        <v>34</v>
      </c>
      <c r="C694" s="157" t="s">
        <v>1949</v>
      </c>
      <c r="D694" s="158">
        <v>626</v>
      </c>
      <c r="E694" s="159" t="s">
        <v>34</v>
      </c>
      <c r="F694" s="160" t="s">
        <v>34</v>
      </c>
      <c r="G694" s="161" t="s">
        <v>34</v>
      </c>
      <c r="H694" s="162" t="s">
        <v>34</v>
      </c>
      <c r="I694" s="163" t="s">
        <v>34</v>
      </c>
      <c r="J694" s="164" t="s">
        <v>34</v>
      </c>
      <c r="K694" s="165" t="s">
        <v>34</v>
      </c>
      <c r="L694" s="166"/>
      <c r="M694" s="167"/>
      <c r="N694" s="168"/>
      <c r="O694" s="169"/>
      <c r="P694" s="170"/>
    </row>
    <row r="695" spans="1:16" ht="153" x14ac:dyDescent="0.2">
      <c r="A695" s="86" t="s">
        <v>1893</v>
      </c>
      <c r="B695" s="87" t="s">
        <v>34</v>
      </c>
      <c r="C695" s="87" t="s">
        <v>1950</v>
      </c>
      <c r="D695" s="88">
        <v>1377</v>
      </c>
      <c r="E695" s="145" t="s">
        <v>17</v>
      </c>
      <c r="F695" s="146" t="s">
        <v>1951</v>
      </c>
      <c r="G695" s="147" t="s">
        <v>1952</v>
      </c>
      <c r="H695" s="148">
        <v>100</v>
      </c>
      <c r="I695" s="149" t="s">
        <v>17</v>
      </c>
      <c r="J695" s="150" t="s">
        <v>1951</v>
      </c>
      <c r="K695" s="151">
        <v>50</v>
      </c>
      <c r="L695" s="152"/>
      <c r="M695" s="520" t="s">
        <v>1953</v>
      </c>
      <c r="N695" s="154" t="s">
        <v>171</v>
      </c>
      <c r="O695" s="155" t="s">
        <v>55</v>
      </c>
      <c r="P695" s="156" t="s">
        <v>44</v>
      </c>
    </row>
    <row r="696" spans="1:16" ht="51" x14ac:dyDescent="0.2">
      <c r="A696" s="86" t="s">
        <v>1893</v>
      </c>
      <c r="B696" s="87" t="s">
        <v>34</v>
      </c>
      <c r="C696" s="157" t="s">
        <v>1949</v>
      </c>
      <c r="D696" s="158">
        <v>626</v>
      </c>
      <c r="E696" s="159" t="s">
        <v>34</v>
      </c>
      <c r="F696" s="160" t="s">
        <v>34</v>
      </c>
      <c r="G696" s="161" t="s">
        <v>34</v>
      </c>
      <c r="H696" s="162" t="s">
        <v>34</v>
      </c>
      <c r="I696" s="163" t="s">
        <v>34</v>
      </c>
      <c r="J696" s="164" t="s">
        <v>34</v>
      </c>
      <c r="K696" s="165" t="s">
        <v>34</v>
      </c>
      <c r="L696" s="166"/>
      <c r="M696" s="167" t="s">
        <v>1954</v>
      </c>
      <c r="N696" s="168"/>
      <c r="O696" s="169"/>
      <c r="P696" s="170"/>
    </row>
    <row r="697" spans="1:16" x14ac:dyDescent="0.2">
      <c r="A697" s="86" t="s">
        <v>1893</v>
      </c>
      <c r="B697" s="87" t="s">
        <v>34</v>
      </c>
      <c r="C697" s="745" t="s">
        <v>1955</v>
      </c>
      <c r="D697" s="746">
        <v>2224</v>
      </c>
      <c r="E697" s="213" t="s">
        <v>17</v>
      </c>
      <c r="F697" s="214" t="s">
        <v>1956</v>
      </c>
      <c r="G697" s="215" t="s">
        <v>1957</v>
      </c>
      <c r="H697" s="216">
        <v>100</v>
      </c>
      <c r="I697" s="217" t="s">
        <v>17</v>
      </c>
      <c r="J697" s="218" t="s">
        <v>1956</v>
      </c>
      <c r="K697" s="219">
        <v>100</v>
      </c>
      <c r="L697" s="220"/>
      <c r="M697" s="221"/>
      <c r="N697" s="222"/>
      <c r="O697" s="223"/>
      <c r="P697" s="224"/>
    </row>
    <row r="698" spans="1:16" ht="45" x14ac:dyDescent="0.2">
      <c r="A698" s="86" t="s">
        <v>1893</v>
      </c>
      <c r="B698" s="87" t="s">
        <v>34</v>
      </c>
      <c r="C698" s="211" t="s">
        <v>1958</v>
      </c>
      <c r="D698" s="212">
        <v>1549</v>
      </c>
      <c r="E698" s="213" t="s">
        <v>17</v>
      </c>
      <c r="F698" s="214" t="s">
        <v>1959</v>
      </c>
      <c r="G698" s="215" t="s">
        <v>1960</v>
      </c>
      <c r="H698" s="216">
        <v>100</v>
      </c>
      <c r="I698" s="217" t="s">
        <v>17</v>
      </c>
      <c r="J698" s="218" t="s">
        <v>1959</v>
      </c>
      <c r="K698" s="219">
        <v>100</v>
      </c>
      <c r="L698" s="220"/>
      <c r="M698" s="221"/>
      <c r="N698" s="222"/>
      <c r="O698" s="223"/>
      <c r="P698" s="224"/>
    </row>
    <row r="699" spans="1:16" ht="51" x14ac:dyDescent="0.2">
      <c r="A699" s="86" t="s">
        <v>1893</v>
      </c>
      <c r="B699" s="87" t="s">
        <v>34</v>
      </c>
      <c r="C699" s="332" t="s">
        <v>1961</v>
      </c>
      <c r="D699" s="333">
        <v>2113</v>
      </c>
      <c r="E699" s="225" t="s">
        <v>17</v>
      </c>
      <c r="F699" s="226" t="s">
        <v>1962</v>
      </c>
      <c r="G699" s="227" t="s">
        <v>1963</v>
      </c>
      <c r="H699" s="228">
        <v>100</v>
      </c>
      <c r="I699" s="229" t="s">
        <v>17</v>
      </c>
      <c r="J699" s="230" t="s">
        <v>1962</v>
      </c>
      <c r="K699" s="231">
        <v>100</v>
      </c>
      <c r="L699" s="232"/>
      <c r="M699" s="233" t="s">
        <v>1964</v>
      </c>
      <c r="N699" s="234"/>
      <c r="O699" s="235"/>
      <c r="P699" s="236" t="s">
        <v>44</v>
      </c>
    </row>
    <row r="700" spans="1:16" ht="51.75" thickBot="1" x14ac:dyDescent="0.25">
      <c r="A700" s="392" t="s">
        <v>1893</v>
      </c>
      <c r="B700" s="519" t="s">
        <v>34</v>
      </c>
      <c r="C700" s="747" t="s">
        <v>1965</v>
      </c>
      <c r="D700" s="748">
        <v>1012</v>
      </c>
      <c r="E700" s="749" t="s">
        <v>17</v>
      </c>
      <c r="F700" s="750" t="s">
        <v>1966</v>
      </c>
      <c r="G700" s="751" t="s">
        <v>1967</v>
      </c>
      <c r="H700" s="752">
        <v>50</v>
      </c>
      <c r="I700" s="753" t="s">
        <v>17</v>
      </c>
      <c r="J700" s="754" t="s">
        <v>1966</v>
      </c>
      <c r="K700" s="755">
        <v>50</v>
      </c>
      <c r="L700" s="756"/>
      <c r="M700" s="334" t="s">
        <v>1964</v>
      </c>
      <c r="N700" s="757"/>
      <c r="O700" s="758"/>
      <c r="P700" s="759"/>
    </row>
    <row r="701" spans="1:16" ht="229.5" x14ac:dyDescent="0.2">
      <c r="A701" s="86" t="s">
        <v>1893</v>
      </c>
      <c r="B701" s="87" t="s">
        <v>133</v>
      </c>
      <c r="C701" s="760" t="s">
        <v>1968</v>
      </c>
      <c r="D701" s="761">
        <v>1704</v>
      </c>
      <c r="E701" s="762" t="s">
        <v>17</v>
      </c>
      <c r="F701" s="763" t="s">
        <v>1969</v>
      </c>
      <c r="G701" s="764" t="s">
        <v>1970</v>
      </c>
      <c r="H701" s="765">
        <v>100</v>
      </c>
      <c r="I701" s="766" t="s">
        <v>17</v>
      </c>
      <c r="J701" s="767" t="s">
        <v>1969</v>
      </c>
      <c r="K701" s="768">
        <v>100</v>
      </c>
      <c r="L701" s="769"/>
      <c r="M701" s="770" t="s">
        <v>1971</v>
      </c>
      <c r="N701" s="771"/>
      <c r="O701" s="772"/>
      <c r="P701" s="773" t="s">
        <v>44</v>
      </c>
    </row>
    <row r="702" spans="1:16" ht="229.5" x14ac:dyDescent="0.2">
      <c r="A702" s="86" t="s">
        <v>1893</v>
      </c>
      <c r="B702" s="87" t="s">
        <v>34</v>
      </c>
      <c r="C702" s="197" t="s">
        <v>1972</v>
      </c>
      <c r="D702" s="198">
        <v>1650</v>
      </c>
      <c r="E702" s="288" t="s">
        <v>17</v>
      </c>
      <c r="F702" s="289" t="s">
        <v>1973</v>
      </c>
      <c r="G702" s="290" t="s">
        <v>1974</v>
      </c>
      <c r="H702" s="291">
        <v>100</v>
      </c>
      <c r="I702" s="292" t="s">
        <v>17</v>
      </c>
      <c r="J702" s="293" t="s">
        <v>1973</v>
      </c>
      <c r="K702" s="294">
        <v>50</v>
      </c>
      <c r="L702" s="295"/>
      <c r="M702" s="296" t="s">
        <v>1975</v>
      </c>
      <c r="N702" s="297" t="s">
        <v>171</v>
      </c>
      <c r="O702" s="298" t="s">
        <v>55</v>
      </c>
      <c r="P702" s="299" t="s">
        <v>44</v>
      </c>
    </row>
    <row r="703" spans="1:16" ht="216.75" x14ac:dyDescent="0.2">
      <c r="A703" s="86" t="s">
        <v>1893</v>
      </c>
      <c r="B703" s="87" t="s">
        <v>34</v>
      </c>
      <c r="C703" s="87" t="s">
        <v>1976</v>
      </c>
      <c r="D703" s="88">
        <v>2721</v>
      </c>
      <c r="E703" s="225" t="s">
        <v>17</v>
      </c>
      <c r="F703" s="226" t="s">
        <v>1977</v>
      </c>
      <c r="G703" s="227" t="s">
        <v>1978</v>
      </c>
      <c r="H703" s="228">
        <v>100</v>
      </c>
      <c r="I703" s="229" t="s">
        <v>17</v>
      </c>
      <c r="J703" s="230" t="s">
        <v>1977</v>
      </c>
      <c r="K703" s="231">
        <v>100</v>
      </c>
      <c r="L703" s="232"/>
      <c r="M703" s="233" t="s">
        <v>1979</v>
      </c>
      <c r="N703" s="234"/>
      <c r="O703" s="235"/>
      <c r="P703" s="236" t="s">
        <v>44</v>
      </c>
    </row>
    <row r="704" spans="1:16" ht="22.5" x14ac:dyDescent="0.2">
      <c r="A704" s="86" t="s">
        <v>1893</v>
      </c>
      <c r="B704" s="87" t="s">
        <v>34</v>
      </c>
      <c r="C704" s="607" t="s">
        <v>34</v>
      </c>
      <c r="D704" s="608" t="s">
        <v>45</v>
      </c>
      <c r="E704" s="467" t="s">
        <v>17</v>
      </c>
      <c r="F704" s="468" t="s">
        <v>1980</v>
      </c>
      <c r="G704" s="469" t="s">
        <v>1981</v>
      </c>
      <c r="H704" s="470">
        <v>50</v>
      </c>
      <c r="I704" s="203"/>
      <c r="J704" s="204"/>
      <c r="K704" s="205"/>
      <c r="L704" s="206"/>
      <c r="M704" s="471"/>
      <c r="N704" s="472" t="s">
        <v>54</v>
      </c>
      <c r="O704" s="473" t="s">
        <v>55</v>
      </c>
      <c r="P704" s="474"/>
    </row>
    <row r="705" spans="1:16" ht="216.75" x14ac:dyDescent="0.2">
      <c r="A705" s="86" t="s">
        <v>1893</v>
      </c>
      <c r="B705" s="87" t="s">
        <v>34</v>
      </c>
      <c r="C705" s="197" t="s">
        <v>1982</v>
      </c>
      <c r="D705" s="198">
        <v>1479</v>
      </c>
      <c r="E705" s="288" t="s">
        <v>17</v>
      </c>
      <c r="F705" s="289" t="s">
        <v>1983</v>
      </c>
      <c r="G705" s="290" t="s">
        <v>1984</v>
      </c>
      <c r="H705" s="291">
        <v>100</v>
      </c>
      <c r="I705" s="292" t="s">
        <v>17</v>
      </c>
      <c r="J705" s="293" t="s">
        <v>1983</v>
      </c>
      <c r="K705" s="294">
        <v>100</v>
      </c>
      <c r="L705" s="295"/>
      <c r="M705" s="296" t="s">
        <v>1979</v>
      </c>
      <c r="N705" s="297"/>
      <c r="O705" s="298"/>
      <c r="P705" s="299" t="s">
        <v>44</v>
      </c>
    </row>
    <row r="706" spans="1:16" ht="216.75" x14ac:dyDescent="0.2">
      <c r="A706" s="86" t="s">
        <v>1893</v>
      </c>
      <c r="B706" s="87" t="s">
        <v>34</v>
      </c>
      <c r="C706" s="197" t="s">
        <v>1985</v>
      </c>
      <c r="D706" s="198">
        <v>1472</v>
      </c>
      <c r="E706" s="288" t="s">
        <v>17</v>
      </c>
      <c r="F706" s="289" t="s">
        <v>1986</v>
      </c>
      <c r="G706" s="290" t="s">
        <v>1987</v>
      </c>
      <c r="H706" s="291">
        <v>100</v>
      </c>
      <c r="I706" s="292" t="s">
        <v>17</v>
      </c>
      <c r="J706" s="293" t="s">
        <v>1986</v>
      </c>
      <c r="K706" s="294">
        <v>100</v>
      </c>
      <c r="L706" s="295"/>
      <c r="M706" s="296" t="s">
        <v>1979</v>
      </c>
      <c r="N706" s="297"/>
      <c r="O706" s="298"/>
      <c r="P706" s="299" t="s">
        <v>44</v>
      </c>
    </row>
    <row r="707" spans="1:16" ht="127.5" x14ac:dyDescent="0.2">
      <c r="A707" s="86" t="s">
        <v>1893</v>
      </c>
      <c r="B707" s="87" t="s">
        <v>34</v>
      </c>
      <c r="C707" s="408" t="s">
        <v>1988</v>
      </c>
      <c r="D707" s="409">
        <v>2285</v>
      </c>
      <c r="E707" s="410" t="s">
        <v>17</v>
      </c>
      <c r="F707" s="411" t="s">
        <v>1989</v>
      </c>
      <c r="G707" s="412" t="s">
        <v>1990</v>
      </c>
      <c r="H707" s="413">
        <v>100</v>
      </c>
      <c r="I707" s="414" t="s">
        <v>17</v>
      </c>
      <c r="J707" s="415" t="s">
        <v>1989</v>
      </c>
      <c r="K707" s="416">
        <v>100</v>
      </c>
      <c r="L707" s="417"/>
      <c r="M707" s="418" t="s">
        <v>1991</v>
      </c>
      <c r="N707" s="419"/>
      <c r="O707" s="420"/>
      <c r="P707" s="421" t="s">
        <v>44</v>
      </c>
    </row>
    <row r="708" spans="1:16" ht="216.75" x14ac:dyDescent="0.2">
      <c r="A708" s="86" t="s">
        <v>1893</v>
      </c>
      <c r="B708" s="87" t="s">
        <v>34</v>
      </c>
      <c r="C708" s="87" t="s">
        <v>1992</v>
      </c>
      <c r="D708" s="88">
        <v>1197</v>
      </c>
      <c r="E708" s="145" t="s">
        <v>17</v>
      </c>
      <c r="F708" s="146" t="s">
        <v>1993</v>
      </c>
      <c r="G708" s="147" t="s">
        <v>1994</v>
      </c>
      <c r="H708" s="148">
        <v>100</v>
      </c>
      <c r="I708" s="149" t="s">
        <v>17</v>
      </c>
      <c r="J708" s="150" t="s">
        <v>1993</v>
      </c>
      <c r="K708" s="151">
        <v>100</v>
      </c>
      <c r="L708" s="152"/>
      <c r="M708" s="153" t="s">
        <v>1995</v>
      </c>
      <c r="N708" s="154"/>
      <c r="O708" s="155"/>
      <c r="P708" s="156" t="s">
        <v>1996</v>
      </c>
    </row>
    <row r="709" spans="1:16" x14ac:dyDescent="0.2">
      <c r="A709" s="86" t="s">
        <v>1893</v>
      </c>
      <c r="B709" s="361" t="s">
        <v>34</v>
      </c>
      <c r="C709" s="157" t="s">
        <v>1997</v>
      </c>
      <c r="D709" s="158">
        <v>233</v>
      </c>
      <c r="E709" s="159" t="s">
        <v>34</v>
      </c>
      <c r="F709" s="160" t="s">
        <v>34</v>
      </c>
      <c r="G709" s="161" t="s">
        <v>34</v>
      </c>
      <c r="H709" s="162" t="s">
        <v>34</v>
      </c>
      <c r="I709" s="163" t="s">
        <v>34</v>
      </c>
      <c r="J709" s="164" t="s">
        <v>34</v>
      </c>
      <c r="K709" s="165" t="s">
        <v>34</v>
      </c>
      <c r="L709" s="166"/>
      <c r="M709" s="167"/>
      <c r="N709" s="168"/>
      <c r="O709" s="169"/>
      <c r="P709" s="170"/>
    </row>
    <row r="710" spans="1:16" ht="33.75" x14ac:dyDescent="0.2">
      <c r="A710" s="86" t="s">
        <v>1893</v>
      </c>
      <c r="B710" s="87" t="s">
        <v>34</v>
      </c>
      <c r="C710" s="87" t="s">
        <v>1998</v>
      </c>
      <c r="D710" s="88">
        <v>5154</v>
      </c>
      <c r="E710" s="225" t="s">
        <v>17</v>
      </c>
      <c r="F710" s="226" t="s">
        <v>1999</v>
      </c>
      <c r="G710" s="227" t="s">
        <v>2000</v>
      </c>
      <c r="H710" s="228">
        <v>100</v>
      </c>
      <c r="I710" s="229" t="s">
        <v>17</v>
      </c>
      <c r="J710" s="230" t="s">
        <v>1999</v>
      </c>
      <c r="K710" s="231">
        <v>100</v>
      </c>
      <c r="L710" s="232"/>
      <c r="M710" s="233"/>
      <c r="N710" s="234"/>
      <c r="O710" s="235"/>
      <c r="P710" s="236" t="s">
        <v>44</v>
      </c>
    </row>
    <row r="711" spans="1:16" x14ac:dyDescent="0.2">
      <c r="A711" s="86" t="s">
        <v>1893</v>
      </c>
      <c r="B711" s="87" t="s">
        <v>34</v>
      </c>
      <c r="C711" s="359" t="s">
        <v>34</v>
      </c>
      <c r="D711" s="360" t="s">
        <v>45</v>
      </c>
      <c r="E711" s="102" t="s">
        <v>17</v>
      </c>
      <c r="F711" s="103" t="s">
        <v>2001</v>
      </c>
      <c r="G711" s="104" t="s">
        <v>2002</v>
      </c>
      <c r="H711" s="105">
        <v>100</v>
      </c>
      <c r="I711" s="106" t="s">
        <v>17</v>
      </c>
      <c r="J711" s="107" t="s">
        <v>2001</v>
      </c>
      <c r="K711" s="108">
        <v>100</v>
      </c>
      <c r="L711" s="109"/>
      <c r="M711" s="110"/>
      <c r="N711" s="111"/>
      <c r="O711" s="112"/>
      <c r="P711" s="113"/>
    </row>
    <row r="712" spans="1:16" x14ac:dyDescent="0.2">
      <c r="A712" s="86" t="s">
        <v>1893</v>
      </c>
      <c r="B712" s="87" t="s">
        <v>34</v>
      </c>
      <c r="C712" s="87" t="s">
        <v>34</v>
      </c>
      <c r="D712" s="88" t="s">
        <v>45</v>
      </c>
      <c r="E712" s="102" t="s">
        <v>17</v>
      </c>
      <c r="F712" s="103" t="s">
        <v>2003</v>
      </c>
      <c r="G712" s="104" t="s">
        <v>2004</v>
      </c>
      <c r="H712" s="105">
        <v>50</v>
      </c>
      <c r="I712" s="106" t="s">
        <v>17</v>
      </c>
      <c r="J712" s="107" t="s">
        <v>2003</v>
      </c>
      <c r="K712" s="108">
        <v>50</v>
      </c>
      <c r="L712" s="109"/>
      <c r="M712" s="110"/>
      <c r="N712" s="111"/>
      <c r="O712" s="112"/>
      <c r="P712" s="113"/>
    </row>
    <row r="713" spans="1:16" ht="90" thickBot="1" x14ac:dyDescent="0.25">
      <c r="A713" s="392" t="s">
        <v>1893</v>
      </c>
      <c r="B713" s="376" t="s">
        <v>34</v>
      </c>
      <c r="C713" s="376" t="s">
        <v>34</v>
      </c>
      <c r="D713" s="377" t="s">
        <v>45</v>
      </c>
      <c r="E713" s="749" t="s">
        <v>17</v>
      </c>
      <c r="F713" s="750" t="s">
        <v>2005</v>
      </c>
      <c r="G713" s="751" t="s">
        <v>2006</v>
      </c>
      <c r="H713" s="752">
        <v>50</v>
      </c>
      <c r="I713" s="753" t="s">
        <v>17</v>
      </c>
      <c r="J713" s="754" t="s">
        <v>2005</v>
      </c>
      <c r="K713" s="774">
        <v>1E-3</v>
      </c>
      <c r="L713" s="756"/>
      <c r="M713" s="334"/>
      <c r="N713" s="757" t="s">
        <v>202</v>
      </c>
      <c r="O713" s="758" t="s">
        <v>55</v>
      </c>
      <c r="P713" s="759"/>
    </row>
    <row r="714" spans="1:16" ht="76.5" x14ac:dyDescent="0.2">
      <c r="A714" s="86" t="s">
        <v>1893</v>
      </c>
      <c r="B714" s="87" t="s">
        <v>356</v>
      </c>
      <c r="C714" s="87" t="s">
        <v>2007</v>
      </c>
      <c r="D714" s="88">
        <v>4035</v>
      </c>
      <c r="E714" s="89" t="s">
        <v>40</v>
      </c>
      <c r="F714" s="90" t="s">
        <v>2008</v>
      </c>
      <c r="G714" s="91" t="s">
        <v>2009</v>
      </c>
      <c r="H714" s="92">
        <v>100</v>
      </c>
      <c r="I714" s="93" t="s">
        <v>40</v>
      </c>
      <c r="J714" s="94" t="s">
        <v>2008</v>
      </c>
      <c r="K714" s="95">
        <v>100</v>
      </c>
      <c r="L714" s="96"/>
      <c r="M714" s="97" t="s">
        <v>2010</v>
      </c>
      <c r="N714" s="98"/>
      <c r="O714" s="99"/>
      <c r="P714" s="100"/>
    </row>
    <row r="715" spans="1:16" ht="25.5" x14ac:dyDescent="0.2">
      <c r="A715" s="86" t="s">
        <v>1893</v>
      </c>
      <c r="B715" s="87" t="s">
        <v>34</v>
      </c>
      <c r="C715" s="87" t="s">
        <v>34</v>
      </c>
      <c r="D715" s="88" t="s">
        <v>45</v>
      </c>
      <c r="E715" s="102" t="s">
        <v>46</v>
      </c>
      <c r="F715" s="103" t="s">
        <v>2011</v>
      </c>
      <c r="G715" s="104" t="s">
        <v>48</v>
      </c>
      <c r="H715" s="105">
        <v>100</v>
      </c>
      <c r="I715" s="106" t="s">
        <v>46</v>
      </c>
      <c r="J715" s="107" t="s">
        <v>2011</v>
      </c>
      <c r="K715" s="108">
        <v>100</v>
      </c>
      <c r="L715" s="109"/>
      <c r="M715" s="110"/>
      <c r="N715" s="111"/>
      <c r="O715" s="112"/>
      <c r="P715" s="113"/>
    </row>
    <row r="716" spans="1:16" ht="25.5" x14ac:dyDescent="0.2">
      <c r="A716" s="86" t="s">
        <v>1893</v>
      </c>
      <c r="B716" s="87" t="s">
        <v>34</v>
      </c>
      <c r="C716" s="87" t="s">
        <v>34</v>
      </c>
      <c r="D716" s="88" t="s">
        <v>45</v>
      </c>
      <c r="E716" s="102" t="s">
        <v>17</v>
      </c>
      <c r="F716" s="103" t="s">
        <v>2012</v>
      </c>
      <c r="G716" s="104" t="s">
        <v>2013</v>
      </c>
      <c r="H716" s="105">
        <v>100</v>
      </c>
      <c r="I716" s="106" t="s">
        <v>17</v>
      </c>
      <c r="J716" s="107" t="s">
        <v>2012</v>
      </c>
      <c r="K716" s="108">
        <v>100</v>
      </c>
      <c r="L716" s="109"/>
      <c r="M716" s="110"/>
      <c r="N716" s="111"/>
      <c r="O716" s="112"/>
      <c r="P716" s="113"/>
    </row>
    <row r="717" spans="1:16" ht="33.75" x14ac:dyDescent="0.2">
      <c r="A717" s="86" t="s">
        <v>1893</v>
      </c>
      <c r="B717" s="87" t="s">
        <v>34</v>
      </c>
      <c r="C717" s="197" t="s">
        <v>34</v>
      </c>
      <c r="D717" s="198" t="s">
        <v>45</v>
      </c>
      <c r="E717" s="199" t="s">
        <v>17</v>
      </c>
      <c r="F717" s="200" t="s">
        <v>2014</v>
      </c>
      <c r="G717" s="201" t="s">
        <v>2015</v>
      </c>
      <c r="H717" s="202">
        <v>100</v>
      </c>
      <c r="I717" s="270" t="s">
        <v>17</v>
      </c>
      <c r="J717" s="271" t="s">
        <v>2014</v>
      </c>
      <c r="K717" s="272">
        <v>100</v>
      </c>
      <c r="L717" s="273"/>
      <c r="M717" s="207"/>
      <c r="N717" s="208"/>
      <c r="O717" s="209"/>
      <c r="P717" s="210"/>
    </row>
    <row r="718" spans="1:16" ht="25.5" x14ac:dyDescent="0.2">
      <c r="A718" s="86" t="s">
        <v>1893</v>
      </c>
      <c r="B718" s="87" t="s">
        <v>34</v>
      </c>
      <c r="C718" s="242" t="s">
        <v>2016</v>
      </c>
      <c r="D718" s="243">
        <v>1907</v>
      </c>
      <c r="E718" s="244" t="s">
        <v>17</v>
      </c>
      <c r="F718" s="245" t="s">
        <v>2017</v>
      </c>
      <c r="G718" s="246" t="s">
        <v>2018</v>
      </c>
      <c r="H718" s="247">
        <v>100</v>
      </c>
      <c r="I718" s="248" t="s">
        <v>17</v>
      </c>
      <c r="J718" s="249" t="s">
        <v>2017</v>
      </c>
      <c r="K718" s="250">
        <v>100</v>
      </c>
      <c r="L718" s="251"/>
      <c r="M718" s="252"/>
      <c r="N718" s="253"/>
      <c r="O718" s="254"/>
      <c r="P718" s="255"/>
    </row>
    <row r="719" spans="1:16" ht="63.75" x14ac:dyDescent="0.2">
      <c r="A719" s="86" t="s">
        <v>1893</v>
      </c>
      <c r="B719" s="87" t="s">
        <v>34</v>
      </c>
      <c r="C719" s="332" t="s">
        <v>2019</v>
      </c>
      <c r="D719" s="333">
        <v>928</v>
      </c>
      <c r="E719" s="225" t="s">
        <v>17</v>
      </c>
      <c r="F719" s="226" t="s">
        <v>2020</v>
      </c>
      <c r="G719" s="227" t="s">
        <v>2021</v>
      </c>
      <c r="H719" s="228">
        <v>75</v>
      </c>
      <c r="I719" s="229" t="s">
        <v>17</v>
      </c>
      <c r="J719" s="230" t="s">
        <v>2020</v>
      </c>
      <c r="K719" s="231">
        <v>100</v>
      </c>
      <c r="L719" s="232"/>
      <c r="M719" s="233" t="s">
        <v>2022</v>
      </c>
      <c r="N719" s="234" t="s">
        <v>184</v>
      </c>
      <c r="O719" s="235" t="s">
        <v>185</v>
      </c>
      <c r="P719" s="236" t="s">
        <v>44</v>
      </c>
    </row>
    <row r="720" spans="1:16" ht="64.5" thickBot="1" x14ac:dyDescent="0.25">
      <c r="A720" s="86" t="s">
        <v>1893</v>
      </c>
      <c r="B720" s="87" t="s">
        <v>34</v>
      </c>
      <c r="C720" s="197" t="s">
        <v>2023</v>
      </c>
      <c r="D720" s="198">
        <v>658</v>
      </c>
      <c r="E720" s="288" t="s">
        <v>17</v>
      </c>
      <c r="F720" s="289" t="s">
        <v>2024</v>
      </c>
      <c r="G720" s="290" t="s">
        <v>2025</v>
      </c>
      <c r="H720" s="291">
        <v>75</v>
      </c>
      <c r="I720" s="292"/>
      <c r="J720" s="293"/>
      <c r="K720" s="294"/>
      <c r="L720" s="295"/>
      <c r="M720" s="296" t="s">
        <v>2022</v>
      </c>
      <c r="N720" s="297" t="s">
        <v>54</v>
      </c>
      <c r="O720" s="298" t="s">
        <v>55</v>
      </c>
      <c r="P720" s="299"/>
    </row>
    <row r="721" spans="1:16" ht="21.75" thickTop="1" thickBot="1" x14ac:dyDescent="0.25">
      <c r="A721" s="312" t="s">
        <v>2026</v>
      </c>
      <c r="B721" s="429"/>
      <c r="C721" s="430"/>
      <c r="D721" s="315" t="s">
        <v>31</v>
      </c>
      <c r="E721" s="316"/>
      <c r="F721" s="314" t="s">
        <v>32</v>
      </c>
      <c r="G721" s="317"/>
      <c r="H721" s="318">
        <f>SUM(H722:H762)/100</f>
        <v>29.250010000000003</v>
      </c>
      <c r="I721" s="319"/>
      <c r="J721" s="320" t="s">
        <v>33</v>
      </c>
      <c r="K721" s="318">
        <f>SUM(K722:K762)/100</f>
        <v>26.250010000000003</v>
      </c>
      <c r="L721" s="321"/>
      <c r="M721" s="322" t="str">
        <f>VLOOKUP(A721,[5]Zähl!B$10:U$61,10)</f>
        <v/>
      </c>
      <c r="N721" s="431" t="str">
        <f>IF(ABS(K721-VLOOKUP(A721,[5]Zielzahlen!B$3:L$53,2))&lt;0.01,"","Differenz: "&amp;TEXT(K721-VLOOKUP(A721,[5]Zielzahlen!B$3:L$53,2),"0,00"))</f>
        <v/>
      </c>
      <c r="O721" s="432">
        <f>VLOOKUP(A721,[5]Zielzahlen!B$3:L$53,3)</f>
        <v>0</v>
      </c>
      <c r="P721" s="433"/>
    </row>
    <row r="722" spans="1:16" ht="141" thickTop="1" x14ac:dyDescent="0.2">
      <c r="A722" s="86" t="s">
        <v>2026</v>
      </c>
      <c r="B722" s="484" t="s">
        <v>2027</v>
      </c>
      <c r="C722" s="486" t="s">
        <v>2028</v>
      </c>
      <c r="D722" s="487">
        <v>3147</v>
      </c>
      <c r="E722" s="288" t="s">
        <v>17</v>
      </c>
      <c r="F722" s="289" t="s">
        <v>2027</v>
      </c>
      <c r="G722" s="290" t="s">
        <v>2029</v>
      </c>
      <c r="H722" s="291">
        <v>100</v>
      </c>
      <c r="I722" s="292" t="s">
        <v>17</v>
      </c>
      <c r="J722" s="293" t="s">
        <v>2027</v>
      </c>
      <c r="K722" s="294">
        <v>100</v>
      </c>
      <c r="L722" s="295"/>
      <c r="M722" s="296" t="s">
        <v>2030</v>
      </c>
      <c r="N722" s="297"/>
      <c r="O722" s="298"/>
      <c r="P722" s="299"/>
    </row>
    <row r="723" spans="1:16" ht="76.5" x14ac:dyDescent="0.2">
      <c r="A723" s="86" t="s">
        <v>2026</v>
      </c>
      <c r="B723" s="484" t="s">
        <v>34</v>
      </c>
      <c r="C723" s="484" t="s">
        <v>2031</v>
      </c>
      <c r="D723" s="485">
        <v>890</v>
      </c>
      <c r="E723" s="145" t="s">
        <v>17</v>
      </c>
      <c r="F723" s="146" t="s">
        <v>2032</v>
      </c>
      <c r="G723" s="147" t="s">
        <v>2033</v>
      </c>
      <c r="H723" s="148">
        <v>100</v>
      </c>
      <c r="I723" s="149" t="s">
        <v>17</v>
      </c>
      <c r="J723" s="150" t="s">
        <v>2032</v>
      </c>
      <c r="K723" s="151">
        <v>100</v>
      </c>
      <c r="L723" s="152"/>
      <c r="M723" s="153" t="s">
        <v>2034</v>
      </c>
      <c r="N723" s="154"/>
      <c r="O723" s="155"/>
      <c r="P723" s="156"/>
    </row>
    <row r="724" spans="1:16" x14ac:dyDescent="0.2">
      <c r="A724" s="86" t="s">
        <v>2026</v>
      </c>
      <c r="B724" s="484" t="s">
        <v>34</v>
      </c>
      <c r="C724" s="553" t="s">
        <v>2035</v>
      </c>
      <c r="D724" s="554">
        <v>3147</v>
      </c>
      <c r="E724" s="159" t="s">
        <v>34</v>
      </c>
      <c r="F724" s="160" t="s">
        <v>34</v>
      </c>
      <c r="G724" s="161" t="s">
        <v>34</v>
      </c>
      <c r="H724" s="162" t="s">
        <v>34</v>
      </c>
      <c r="I724" s="163" t="s">
        <v>34</v>
      </c>
      <c r="J724" s="164" t="s">
        <v>34</v>
      </c>
      <c r="K724" s="165" t="s">
        <v>34</v>
      </c>
      <c r="L724" s="166"/>
      <c r="M724" s="167"/>
      <c r="N724" s="168"/>
      <c r="O724" s="169"/>
      <c r="P724" s="170"/>
    </row>
    <row r="725" spans="1:16" ht="114.75" x14ac:dyDescent="0.2">
      <c r="A725" s="86" t="s">
        <v>2026</v>
      </c>
      <c r="B725" s="87" t="s">
        <v>34</v>
      </c>
      <c r="C725" s="211" t="s">
        <v>2036</v>
      </c>
      <c r="D725" s="212">
        <v>1144</v>
      </c>
      <c r="E725" s="213" t="s">
        <v>17</v>
      </c>
      <c r="F725" s="214" t="s">
        <v>2037</v>
      </c>
      <c r="G725" s="215" t="s">
        <v>2038</v>
      </c>
      <c r="H725" s="216">
        <v>100</v>
      </c>
      <c r="I725" s="217" t="s">
        <v>17</v>
      </c>
      <c r="J725" s="218" t="s">
        <v>2037</v>
      </c>
      <c r="K725" s="219">
        <v>75</v>
      </c>
      <c r="L725" s="220"/>
      <c r="M725" s="221" t="s">
        <v>2039</v>
      </c>
      <c r="N725" s="222" t="s">
        <v>171</v>
      </c>
      <c r="O725" s="223" t="s">
        <v>55</v>
      </c>
      <c r="P725" s="224" t="s">
        <v>44</v>
      </c>
    </row>
    <row r="726" spans="1:16" ht="127.5" x14ac:dyDescent="0.2">
      <c r="A726" s="86" t="s">
        <v>2026</v>
      </c>
      <c r="B726" s="484" t="s">
        <v>34</v>
      </c>
      <c r="C726" s="484" t="s">
        <v>2040</v>
      </c>
      <c r="D726" s="485">
        <v>3034</v>
      </c>
      <c r="E726" s="225" t="s">
        <v>17</v>
      </c>
      <c r="F726" s="226" t="s">
        <v>2041</v>
      </c>
      <c r="G726" s="227" t="s">
        <v>2042</v>
      </c>
      <c r="H726" s="228">
        <v>100</v>
      </c>
      <c r="I726" s="229" t="s">
        <v>17</v>
      </c>
      <c r="J726" s="230" t="s">
        <v>2041</v>
      </c>
      <c r="K726" s="231">
        <v>100</v>
      </c>
      <c r="L726" s="232"/>
      <c r="M726" s="233" t="s">
        <v>2043</v>
      </c>
      <c r="N726" s="234"/>
      <c r="O726" s="235"/>
      <c r="P726" s="236"/>
    </row>
    <row r="727" spans="1:16" ht="128.25" thickBot="1" x14ac:dyDescent="0.25">
      <c r="A727" s="115" t="s">
        <v>2026</v>
      </c>
      <c r="B727" s="540" t="s">
        <v>34</v>
      </c>
      <c r="C727" s="551" t="s">
        <v>2044</v>
      </c>
      <c r="D727" s="552">
        <v>950</v>
      </c>
      <c r="E727" s="276" t="s">
        <v>17</v>
      </c>
      <c r="F727" s="277" t="s">
        <v>2045</v>
      </c>
      <c r="G727" s="278" t="s">
        <v>2046</v>
      </c>
      <c r="H727" s="279">
        <v>100</v>
      </c>
      <c r="I727" s="280" t="s">
        <v>17</v>
      </c>
      <c r="J727" s="281" t="s">
        <v>2045</v>
      </c>
      <c r="K727" s="282">
        <v>100</v>
      </c>
      <c r="L727" s="283"/>
      <c r="M727" s="284" t="s">
        <v>2043</v>
      </c>
      <c r="N727" s="285"/>
      <c r="O727" s="286"/>
      <c r="P727" s="287"/>
    </row>
    <row r="728" spans="1:16" ht="25.5" x14ac:dyDescent="0.2">
      <c r="A728" s="86" t="s">
        <v>2026</v>
      </c>
      <c r="B728" s="484" t="s">
        <v>2026</v>
      </c>
      <c r="C728" s="484" t="s">
        <v>2047</v>
      </c>
      <c r="D728" s="485">
        <v>2950</v>
      </c>
      <c r="E728" s="185" t="s">
        <v>40</v>
      </c>
      <c r="F728" s="186" t="s">
        <v>2048</v>
      </c>
      <c r="G728" s="187" t="s">
        <v>2049</v>
      </c>
      <c r="H728" s="188">
        <v>100</v>
      </c>
      <c r="I728" s="189" t="s">
        <v>40</v>
      </c>
      <c r="J728" s="190" t="s">
        <v>2048</v>
      </c>
      <c r="K728" s="191">
        <v>100</v>
      </c>
      <c r="L728" s="192"/>
      <c r="M728" s="193" t="s">
        <v>2050</v>
      </c>
      <c r="N728" s="194"/>
      <c r="O728" s="195"/>
      <c r="P728" s="196"/>
    </row>
    <row r="729" spans="1:16" ht="25.5" x14ac:dyDescent="0.2">
      <c r="A729" s="86" t="s">
        <v>2026</v>
      </c>
      <c r="B729" s="484" t="s">
        <v>34</v>
      </c>
      <c r="C729" s="484" t="s">
        <v>34</v>
      </c>
      <c r="D729" s="485" t="s">
        <v>45</v>
      </c>
      <c r="E729" s="102" t="s">
        <v>46</v>
      </c>
      <c r="F729" s="103" t="s">
        <v>2051</v>
      </c>
      <c r="G729" s="104" t="s">
        <v>48</v>
      </c>
      <c r="H729" s="105">
        <v>100</v>
      </c>
      <c r="I729" s="106" t="s">
        <v>46</v>
      </c>
      <c r="J729" s="107" t="s">
        <v>2051</v>
      </c>
      <c r="K729" s="108">
        <v>100</v>
      </c>
      <c r="L729" s="109"/>
      <c r="M729" s="110"/>
      <c r="N729" s="111"/>
      <c r="O729" s="112"/>
      <c r="P729" s="113"/>
    </row>
    <row r="730" spans="1:16" ht="153" x14ac:dyDescent="0.2">
      <c r="A730" s="86" t="s">
        <v>2026</v>
      </c>
      <c r="B730" s="484" t="s">
        <v>34</v>
      </c>
      <c r="C730" s="484" t="s">
        <v>34</v>
      </c>
      <c r="D730" s="485" t="s">
        <v>45</v>
      </c>
      <c r="E730" s="102" t="s">
        <v>17</v>
      </c>
      <c r="F730" s="103" t="s">
        <v>2052</v>
      </c>
      <c r="G730" s="104" t="s">
        <v>2053</v>
      </c>
      <c r="H730" s="105">
        <v>100</v>
      </c>
      <c r="I730" s="106" t="s">
        <v>17</v>
      </c>
      <c r="J730" s="107" t="s">
        <v>2052</v>
      </c>
      <c r="K730" s="108">
        <v>100</v>
      </c>
      <c r="L730" s="109"/>
      <c r="M730" s="110" t="s">
        <v>2054</v>
      </c>
      <c r="N730" s="111"/>
      <c r="O730" s="112"/>
      <c r="P730" s="113"/>
    </row>
    <row r="731" spans="1:16" ht="63.75" x14ac:dyDescent="0.2">
      <c r="A731" s="527" t="s">
        <v>2026</v>
      </c>
      <c r="B731" s="484" t="s">
        <v>34</v>
      </c>
      <c r="C731" s="486" t="s">
        <v>34</v>
      </c>
      <c r="D731" s="487" t="s">
        <v>45</v>
      </c>
      <c r="E731" s="557" t="s">
        <v>17</v>
      </c>
      <c r="F731" s="558" t="s">
        <v>2055</v>
      </c>
      <c r="G731" s="559" t="s">
        <v>209</v>
      </c>
      <c r="H731" s="560">
        <v>1E-3</v>
      </c>
      <c r="I731" s="561" t="s">
        <v>17</v>
      </c>
      <c r="J731" s="562" t="s">
        <v>2055</v>
      </c>
      <c r="K731" s="563">
        <v>1E-3</v>
      </c>
      <c r="L731" s="564"/>
      <c r="M731" s="565"/>
      <c r="N731" s="566"/>
      <c r="O731" s="567"/>
      <c r="P731" s="568"/>
    </row>
    <row r="732" spans="1:16" ht="76.5" x14ac:dyDescent="0.2">
      <c r="A732" s="86" t="s">
        <v>2026</v>
      </c>
      <c r="B732" s="484" t="s">
        <v>34</v>
      </c>
      <c r="C732" s="490" t="s">
        <v>2056</v>
      </c>
      <c r="D732" s="491">
        <v>1849</v>
      </c>
      <c r="E732" s="244" t="s">
        <v>17</v>
      </c>
      <c r="F732" s="245" t="s">
        <v>2057</v>
      </c>
      <c r="G732" s="246" t="s">
        <v>2058</v>
      </c>
      <c r="H732" s="247">
        <v>100</v>
      </c>
      <c r="I732" s="248" t="s">
        <v>17</v>
      </c>
      <c r="J732" s="249" t="s">
        <v>2057</v>
      </c>
      <c r="K732" s="250">
        <v>100</v>
      </c>
      <c r="L732" s="251"/>
      <c r="M732" s="252" t="s">
        <v>2059</v>
      </c>
      <c r="N732" s="253"/>
      <c r="O732" s="254"/>
      <c r="P732" s="255"/>
    </row>
    <row r="733" spans="1:16" ht="165.75" x14ac:dyDescent="0.2">
      <c r="A733" s="86" t="s">
        <v>2026</v>
      </c>
      <c r="B733" s="484" t="s">
        <v>34</v>
      </c>
      <c r="C733" s="490" t="s">
        <v>2060</v>
      </c>
      <c r="D733" s="491">
        <v>1150</v>
      </c>
      <c r="E733" s="244" t="s">
        <v>17</v>
      </c>
      <c r="F733" s="245" t="s">
        <v>2061</v>
      </c>
      <c r="G733" s="246" t="s">
        <v>2062</v>
      </c>
      <c r="H733" s="247">
        <v>100</v>
      </c>
      <c r="I733" s="248" t="s">
        <v>17</v>
      </c>
      <c r="J733" s="249" t="s">
        <v>2061</v>
      </c>
      <c r="K733" s="250">
        <v>100</v>
      </c>
      <c r="L733" s="251"/>
      <c r="M733" s="252" t="s">
        <v>2063</v>
      </c>
      <c r="N733" s="253"/>
      <c r="O733" s="254"/>
      <c r="P733" s="255" t="s">
        <v>44</v>
      </c>
    </row>
    <row r="734" spans="1:16" ht="25.5" x14ac:dyDescent="0.2">
      <c r="A734" s="86" t="s">
        <v>2026</v>
      </c>
      <c r="B734" s="484" t="s">
        <v>34</v>
      </c>
      <c r="C734" s="484" t="s">
        <v>2064</v>
      </c>
      <c r="D734" s="485">
        <v>3221</v>
      </c>
      <c r="E734" s="225" t="s">
        <v>17</v>
      </c>
      <c r="F734" s="226" t="s">
        <v>2065</v>
      </c>
      <c r="G734" s="227" t="s">
        <v>2066</v>
      </c>
      <c r="H734" s="228">
        <v>100</v>
      </c>
      <c r="I734" s="229" t="s">
        <v>17</v>
      </c>
      <c r="J734" s="230" t="s">
        <v>2065</v>
      </c>
      <c r="K734" s="231">
        <v>100</v>
      </c>
      <c r="L734" s="232"/>
      <c r="M734" s="233"/>
      <c r="N734" s="234"/>
      <c r="O734" s="235"/>
      <c r="P734" s="236" t="s">
        <v>44</v>
      </c>
    </row>
    <row r="735" spans="1:16" ht="90" thickBot="1" x14ac:dyDescent="0.25">
      <c r="A735" s="115" t="s">
        <v>2026</v>
      </c>
      <c r="B735" s="116" t="s">
        <v>34</v>
      </c>
      <c r="C735" s="116" t="s">
        <v>34</v>
      </c>
      <c r="D735" s="237" t="s">
        <v>45</v>
      </c>
      <c r="E735" s="119" t="s">
        <v>17</v>
      </c>
      <c r="F735" s="120" t="s">
        <v>2067</v>
      </c>
      <c r="G735" s="121" t="s">
        <v>2068</v>
      </c>
      <c r="H735" s="122">
        <v>100</v>
      </c>
      <c r="I735" s="123"/>
      <c r="J735" s="124"/>
      <c r="K735" s="125"/>
      <c r="L735" s="126"/>
      <c r="M735" s="127" t="s">
        <v>2069</v>
      </c>
      <c r="N735" s="128" t="s">
        <v>54</v>
      </c>
      <c r="O735" s="129" t="s">
        <v>55</v>
      </c>
      <c r="P735" s="130"/>
    </row>
    <row r="736" spans="1:16" ht="102" x14ac:dyDescent="0.2">
      <c r="A736" s="86" t="s">
        <v>2026</v>
      </c>
      <c r="B736" s="484" t="s">
        <v>2070</v>
      </c>
      <c r="C736" s="541" t="s">
        <v>2071</v>
      </c>
      <c r="D736" s="542">
        <v>1371</v>
      </c>
      <c r="E736" s="133" t="s">
        <v>17</v>
      </c>
      <c r="F736" s="134" t="s">
        <v>2072</v>
      </c>
      <c r="G736" s="135" t="s">
        <v>2073</v>
      </c>
      <c r="H736" s="136">
        <v>100</v>
      </c>
      <c r="I736" s="137" t="s">
        <v>17</v>
      </c>
      <c r="J736" s="138" t="s">
        <v>2072</v>
      </c>
      <c r="K736" s="139">
        <v>100</v>
      </c>
      <c r="L736" s="140"/>
      <c r="M736" s="141" t="s">
        <v>2074</v>
      </c>
      <c r="N736" s="142"/>
      <c r="O736" s="143"/>
      <c r="P736" s="144" t="s">
        <v>44</v>
      </c>
    </row>
    <row r="737" spans="1:16" ht="76.5" x14ac:dyDescent="0.2">
      <c r="A737" s="86" t="s">
        <v>2026</v>
      </c>
      <c r="B737" s="484" t="s">
        <v>34</v>
      </c>
      <c r="C737" s="484" t="s">
        <v>2075</v>
      </c>
      <c r="D737" s="485">
        <v>1148</v>
      </c>
      <c r="E737" s="145" t="s">
        <v>17</v>
      </c>
      <c r="F737" s="146" t="s">
        <v>2076</v>
      </c>
      <c r="G737" s="147" t="s">
        <v>2077</v>
      </c>
      <c r="H737" s="148">
        <v>100</v>
      </c>
      <c r="I737" s="149" t="s">
        <v>17</v>
      </c>
      <c r="J737" s="150" t="s">
        <v>2076</v>
      </c>
      <c r="K737" s="151">
        <v>100</v>
      </c>
      <c r="L737" s="152"/>
      <c r="M737" s="153" t="s">
        <v>2078</v>
      </c>
      <c r="N737" s="154"/>
      <c r="O737" s="155"/>
      <c r="P737" s="156"/>
    </row>
    <row r="738" spans="1:16" x14ac:dyDescent="0.2">
      <c r="A738" s="86" t="s">
        <v>2026</v>
      </c>
      <c r="B738" s="484" t="s">
        <v>34</v>
      </c>
      <c r="C738" s="553" t="s">
        <v>2079</v>
      </c>
      <c r="D738" s="554">
        <v>341</v>
      </c>
      <c r="E738" s="159" t="s">
        <v>34</v>
      </c>
      <c r="F738" s="160" t="s">
        <v>34</v>
      </c>
      <c r="G738" s="161" t="s">
        <v>34</v>
      </c>
      <c r="H738" s="162" t="s">
        <v>34</v>
      </c>
      <c r="I738" s="163" t="s">
        <v>34</v>
      </c>
      <c r="J738" s="164" t="s">
        <v>34</v>
      </c>
      <c r="K738" s="165" t="s">
        <v>34</v>
      </c>
      <c r="L738" s="166"/>
      <c r="M738" s="167"/>
      <c r="N738" s="168"/>
      <c r="O738" s="169"/>
      <c r="P738" s="170"/>
    </row>
    <row r="739" spans="1:16" ht="33.75" x14ac:dyDescent="0.2">
      <c r="A739" s="86" t="s">
        <v>2026</v>
      </c>
      <c r="B739" s="484" t="s">
        <v>34</v>
      </c>
      <c r="C739" s="484" t="s">
        <v>2080</v>
      </c>
      <c r="D739" s="485">
        <v>3204</v>
      </c>
      <c r="E739" s="364" t="s">
        <v>17</v>
      </c>
      <c r="F739" s="365" t="s">
        <v>2081</v>
      </c>
      <c r="G739" s="366" t="s">
        <v>2082</v>
      </c>
      <c r="H739" s="367">
        <v>100</v>
      </c>
      <c r="I739" s="368" t="s">
        <v>17</v>
      </c>
      <c r="J739" s="369" t="s">
        <v>2081</v>
      </c>
      <c r="K739" s="391">
        <v>100</v>
      </c>
      <c r="L739" s="371"/>
      <c r="M739" s="520"/>
      <c r="N739" s="373"/>
      <c r="O739" s="374"/>
      <c r="P739" s="375" t="s">
        <v>44</v>
      </c>
    </row>
    <row r="740" spans="1:16" ht="76.5" x14ac:dyDescent="0.2">
      <c r="A740" s="86" t="s">
        <v>2026</v>
      </c>
      <c r="B740" s="87" t="s">
        <v>34</v>
      </c>
      <c r="C740" s="197" t="s">
        <v>34</v>
      </c>
      <c r="D740" s="198" t="s">
        <v>45</v>
      </c>
      <c r="E740" s="199" t="s">
        <v>17</v>
      </c>
      <c r="F740" s="200" t="s">
        <v>2083</v>
      </c>
      <c r="G740" s="201" t="s">
        <v>2084</v>
      </c>
      <c r="H740" s="202">
        <v>50</v>
      </c>
      <c r="I740" s="270"/>
      <c r="J740" s="271"/>
      <c r="K740" s="272"/>
      <c r="L740" s="273"/>
      <c r="M740" s="207" t="s">
        <v>2085</v>
      </c>
      <c r="N740" s="208" t="s">
        <v>54</v>
      </c>
      <c r="O740" s="209" t="s">
        <v>55</v>
      </c>
      <c r="P740" s="210"/>
    </row>
    <row r="741" spans="1:16" ht="38.25" x14ac:dyDescent="0.2">
      <c r="A741" s="86" t="s">
        <v>2026</v>
      </c>
      <c r="B741" s="87" t="s">
        <v>34</v>
      </c>
      <c r="C741" s="87" t="s">
        <v>2086</v>
      </c>
      <c r="D741" s="88">
        <v>2212</v>
      </c>
      <c r="E741" s="225" t="s">
        <v>17</v>
      </c>
      <c r="F741" s="226" t="s">
        <v>2087</v>
      </c>
      <c r="G741" s="227" t="s">
        <v>2088</v>
      </c>
      <c r="H741" s="228">
        <v>75</v>
      </c>
      <c r="I741" s="229" t="s">
        <v>17</v>
      </c>
      <c r="J741" s="230" t="s">
        <v>2087</v>
      </c>
      <c r="K741" s="231">
        <v>100</v>
      </c>
      <c r="L741" s="232"/>
      <c r="M741" s="233"/>
      <c r="N741" s="234" t="s">
        <v>184</v>
      </c>
      <c r="O741" s="235" t="s">
        <v>185</v>
      </c>
      <c r="P741" s="236" t="s">
        <v>44</v>
      </c>
    </row>
    <row r="742" spans="1:16" ht="13.5" thickBot="1" x14ac:dyDescent="0.25">
      <c r="A742" s="115" t="s">
        <v>2026</v>
      </c>
      <c r="B742" s="116" t="s">
        <v>34</v>
      </c>
      <c r="C742" s="116" t="s">
        <v>34</v>
      </c>
      <c r="D742" s="237" t="s">
        <v>45</v>
      </c>
      <c r="E742" s="119" t="s">
        <v>17</v>
      </c>
      <c r="F742" s="120" t="s">
        <v>2089</v>
      </c>
      <c r="G742" s="121" t="s">
        <v>801</v>
      </c>
      <c r="H742" s="122">
        <v>50</v>
      </c>
      <c r="I742" s="123"/>
      <c r="J742" s="124"/>
      <c r="K742" s="125"/>
      <c r="L742" s="126"/>
      <c r="M742" s="127"/>
      <c r="N742" s="128" t="s">
        <v>54</v>
      </c>
      <c r="O742" s="129" t="s">
        <v>55</v>
      </c>
      <c r="P742" s="130"/>
    </row>
    <row r="743" spans="1:16" ht="89.25" x14ac:dyDescent="0.2">
      <c r="A743" s="86" t="s">
        <v>2026</v>
      </c>
      <c r="B743" s="484" t="s">
        <v>2090</v>
      </c>
      <c r="C743" s="484" t="s">
        <v>2091</v>
      </c>
      <c r="D743" s="485">
        <v>2110</v>
      </c>
      <c r="E743" s="145" t="s">
        <v>17</v>
      </c>
      <c r="F743" s="146" t="s">
        <v>2092</v>
      </c>
      <c r="G743" s="147" t="s">
        <v>2093</v>
      </c>
      <c r="H743" s="148">
        <v>100</v>
      </c>
      <c r="I743" s="149" t="s">
        <v>17</v>
      </c>
      <c r="J743" s="150" t="s">
        <v>2092</v>
      </c>
      <c r="K743" s="151">
        <v>100</v>
      </c>
      <c r="L743" s="152"/>
      <c r="M743" s="153" t="s">
        <v>2094</v>
      </c>
      <c r="N743" s="775"/>
      <c r="O743" s="776"/>
      <c r="P743" s="156"/>
    </row>
    <row r="744" spans="1:16" x14ac:dyDescent="0.2">
      <c r="A744" s="86" t="s">
        <v>2026</v>
      </c>
      <c r="B744" s="484" t="s">
        <v>34</v>
      </c>
      <c r="C744" s="553" t="s">
        <v>2095</v>
      </c>
      <c r="D744" s="554">
        <v>782</v>
      </c>
      <c r="E744" s="159" t="s">
        <v>34</v>
      </c>
      <c r="F744" s="160" t="s">
        <v>34</v>
      </c>
      <c r="G744" s="161" t="s">
        <v>34</v>
      </c>
      <c r="H744" s="162" t="s">
        <v>34</v>
      </c>
      <c r="I744" s="163" t="s">
        <v>34</v>
      </c>
      <c r="J744" s="164" t="s">
        <v>34</v>
      </c>
      <c r="K744" s="165" t="s">
        <v>34</v>
      </c>
      <c r="L744" s="166"/>
      <c r="M744" s="167"/>
      <c r="N744" s="777"/>
      <c r="O744" s="778"/>
      <c r="P744" s="170"/>
    </row>
    <row r="745" spans="1:16" ht="89.25" x14ac:dyDescent="0.2">
      <c r="A745" s="86" t="s">
        <v>2026</v>
      </c>
      <c r="B745" s="484" t="s">
        <v>34</v>
      </c>
      <c r="C745" s="484" t="s">
        <v>2096</v>
      </c>
      <c r="D745" s="485">
        <v>669</v>
      </c>
      <c r="E745" s="145" t="s">
        <v>17</v>
      </c>
      <c r="F745" s="146" t="s">
        <v>2097</v>
      </c>
      <c r="G745" s="147" t="s">
        <v>2098</v>
      </c>
      <c r="H745" s="148">
        <v>100</v>
      </c>
      <c r="I745" s="149" t="s">
        <v>17</v>
      </c>
      <c r="J745" s="150" t="s">
        <v>2097</v>
      </c>
      <c r="K745" s="151">
        <v>100</v>
      </c>
      <c r="L745" s="152"/>
      <c r="M745" s="153" t="s">
        <v>2099</v>
      </c>
      <c r="N745" s="775"/>
      <c r="O745" s="776"/>
      <c r="P745" s="156"/>
    </row>
    <row r="746" spans="1:16" x14ac:dyDescent="0.2">
      <c r="A746" s="86" t="s">
        <v>2026</v>
      </c>
      <c r="B746" s="484" t="s">
        <v>34</v>
      </c>
      <c r="C746" s="553" t="s">
        <v>2100</v>
      </c>
      <c r="D746" s="554">
        <v>2110</v>
      </c>
      <c r="E746" s="159" t="s">
        <v>34</v>
      </c>
      <c r="F746" s="160" t="s">
        <v>34</v>
      </c>
      <c r="G746" s="161" t="s">
        <v>34</v>
      </c>
      <c r="H746" s="162" t="s">
        <v>34</v>
      </c>
      <c r="I746" s="163" t="s">
        <v>34</v>
      </c>
      <c r="J746" s="164" t="s">
        <v>34</v>
      </c>
      <c r="K746" s="165" t="s">
        <v>34</v>
      </c>
      <c r="L746" s="166"/>
      <c r="M746" s="779"/>
      <c r="N746" s="777"/>
      <c r="O746" s="778"/>
      <c r="P746" s="170"/>
    </row>
    <row r="747" spans="1:16" ht="25.5" x14ac:dyDescent="0.2">
      <c r="A747" s="86" t="s">
        <v>2026</v>
      </c>
      <c r="B747" s="484" t="s">
        <v>34</v>
      </c>
      <c r="C747" s="484" t="s">
        <v>2101</v>
      </c>
      <c r="D747" s="485">
        <v>3413</v>
      </c>
      <c r="E747" s="364" t="s">
        <v>17</v>
      </c>
      <c r="F747" s="365" t="s">
        <v>2102</v>
      </c>
      <c r="G747" s="366" t="s">
        <v>2103</v>
      </c>
      <c r="H747" s="367">
        <v>100</v>
      </c>
      <c r="I747" s="368" t="s">
        <v>17</v>
      </c>
      <c r="J747" s="369" t="s">
        <v>2102</v>
      </c>
      <c r="K747" s="391">
        <v>100</v>
      </c>
      <c r="L747" s="371"/>
      <c r="M747" s="520"/>
      <c r="N747" s="780"/>
      <c r="O747" s="781"/>
      <c r="P747" s="375" t="s">
        <v>44</v>
      </c>
    </row>
    <row r="748" spans="1:16" ht="76.5" x14ac:dyDescent="0.2">
      <c r="A748" s="86" t="s">
        <v>2026</v>
      </c>
      <c r="B748" s="484" t="s">
        <v>34</v>
      </c>
      <c r="C748" s="486" t="s">
        <v>34</v>
      </c>
      <c r="D748" s="487" t="s">
        <v>45</v>
      </c>
      <c r="E748" s="199" t="s">
        <v>17</v>
      </c>
      <c r="F748" s="200" t="s">
        <v>2104</v>
      </c>
      <c r="G748" s="201" t="s">
        <v>2105</v>
      </c>
      <c r="H748" s="202">
        <v>100</v>
      </c>
      <c r="I748" s="270" t="s">
        <v>17</v>
      </c>
      <c r="J748" s="271" t="s">
        <v>2104</v>
      </c>
      <c r="K748" s="272">
        <v>100</v>
      </c>
      <c r="L748" s="273"/>
      <c r="M748" s="207" t="s">
        <v>2106</v>
      </c>
      <c r="N748" s="208"/>
      <c r="O748" s="209"/>
      <c r="P748" s="210" t="s">
        <v>44</v>
      </c>
    </row>
    <row r="749" spans="1:16" ht="318.75" x14ac:dyDescent="0.2">
      <c r="A749" s="86" t="s">
        <v>2026</v>
      </c>
      <c r="B749" s="484" t="s">
        <v>34</v>
      </c>
      <c r="C749" s="490" t="s">
        <v>2107</v>
      </c>
      <c r="D749" s="491">
        <v>2270</v>
      </c>
      <c r="E749" s="244" t="s">
        <v>17</v>
      </c>
      <c r="F749" s="245" t="s">
        <v>2108</v>
      </c>
      <c r="G749" s="246" t="s">
        <v>2109</v>
      </c>
      <c r="H749" s="247">
        <v>100</v>
      </c>
      <c r="I749" s="248" t="s">
        <v>17</v>
      </c>
      <c r="J749" s="249" t="s">
        <v>2108</v>
      </c>
      <c r="K749" s="250">
        <v>100</v>
      </c>
      <c r="L749" s="251"/>
      <c r="M749" s="252" t="s">
        <v>2110</v>
      </c>
      <c r="N749" s="782"/>
      <c r="O749" s="783"/>
      <c r="P749" s="255" t="s">
        <v>44</v>
      </c>
    </row>
    <row r="750" spans="1:16" ht="331.5" x14ac:dyDescent="0.2">
      <c r="A750" s="86" t="s">
        <v>2026</v>
      </c>
      <c r="B750" s="87" t="s">
        <v>34</v>
      </c>
      <c r="C750" s="87" t="s">
        <v>2111</v>
      </c>
      <c r="D750" s="88">
        <v>647</v>
      </c>
      <c r="E750" s="145" t="s">
        <v>17</v>
      </c>
      <c r="F750" s="146" t="s">
        <v>2112</v>
      </c>
      <c r="G750" s="147" t="s">
        <v>2113</v>
      </c>
      <c r="H750" s="148">
        <v>100</v>
      </c>
      <c r="I750" s="149" t="s">
        <v>17</v>
      </c>
      <c r="J750" s="150" t="s">
        <v>2112</v>
      </c>
      <c r="K750" s="151">
        <v>50</v>
      </c>
      <c r="L750" s="152"/>
      <c r="M750" s="153" t="s">
        <v>2114</v>
      </c>
      <c r="N750" s="154" t="s">
        <v>171</v>
      </c>
      <c r="O750" s="155" t="s">
        <v>55</v>
      </c>
      <c r="P750" s="156" t="s">
        <v>44</v>
      </c>
    </row>
    <row r="751" spans="1:16" ht="13.5" thickBot="1" x14ac:dyDescent="0.25">
      <c r="A751" s="115" t="s">
        <v>2026</v>
      </c>
      <c r="B751" s="540" t="s">
        <v>34</v>
      </c>
      <c r="C751" s="571" t="s">
        <v>2115</v>
      </c>
      <c r="D751" s="572">
        <v>2270</v>
      </c>
      <c r="E751" s="258" t="s">
        <v>34</v>
      </c>
      <c r="F751" s="259" t="s">
        <v>34</v>
      </c>
      <c r="G751" s="260" t="s">
        <v>34</v>
      </c>
      <c r="H751" s="261" t="s">
        <v>34</v>
      </c>
      <c r="I751" s="262" t="s">
        <v>34</v>
      </c>
      <c r="J751" s="263" t="s">
        <v>34</v>
      </c>
      <c r="K751" s="264" t="s">
        <v>34</v>
      </c>
      <c r="L751" s="265"/>
      <c r="M751" s="784"/>
      <c r="N751" s="785"/>
      <c r="O751" s="786"/>
      <c r="P751" s="269"/>
    </row>
    <row r="752" spans="1:16" ht="191.25" x14ac:dyDescent="0.2">
      <c r="A752" s="86" t="s">
        <v>2026</v>
      </c>
      <c r="B752" s="484" t="s">
        <v>2116</v>
      </c>
      <c r="C752" s="642" t="s">
        <v>2117</v>
      </c>
      <c r="D752" s="643">
        <v>1504</v>
      </c>
      <c r="E752" s="185" t="s">
        <v>17</v>
      </c>
      <c r="F752" s="186" t="s">
        <v>2118</v>
      </c>
      <c r="G752" s="187" t="s">
        <v>2119</v>
      </c>
      <c r="H752" s="188">
        <v>100</v>
      </c>
      <c r="I752" s="189" t="s">
        <v>17</v>
      </c>
      <c r="J752" s="190" t="s">
        <v>2118</v>
      </c>
      <c r="K752" s="191">
        <v>100</v>
      </c>
      <c r="L752" s="192"/>
      <c r="M752" s="193" t="s">
        <v>2120</v>
      </c>
      <c r="N752" s="787"/>
      <c r="O752" s="788"/>
      <c r="P752" s="196" t="s">
        <v>44</v>
      </c>
    </row>
    <row r="753" spans="1:16" ht="140.25" x14ac:dyDescent="0.2">
      <c r="A753" s="86" t="s">
        <v>2026</v>
      </c>
      <c r="B753" s="484" t="s">
        <v>34</v>
      </c>
      <c r="C753" s="493" t="s">
        <v>2121</v>
      </c>
      <c r="D753" s="494">
        <v>1891</v>
      </c>
      <c r="E753" s="225" t="s">
        <v>17</v>
      </c>
      <c r="F753" s="226" t="s">
        <v>2122</v>
      </c>
      <c r="G753" s="227" t="s">
        <v>2123</v>
      </c>
      <c r="H753" s="228">
        <v>100</v>
      </c>
      <c r="I753" s="229" t="s">
        <v>17</v>
      </c>
      <c r="J753" s="230" t="s">
        <v>2122</v>
      </c>
      <c r="K753" s="231">
        <v>100</v>
      </c>
      <c r="L753" s="232"/>
      <c r="M753" s="233" t="s">
        <v>2124</v>
      </c>
      <c r="N753" s="789"/>
      <c r="O753" s="790"/>
      <c r="P753" s="236" t="s">
        <v>2125</v>
      </c>
    </row>
    <row r="754" spans="1:16" ht="153" x14ac:dyDescent="0.2">
      <c r="A754" s="86" t="s">
        <v>2026</v>
      </c>
      <c r="B754" s="87" t="s">
        <v>34</v>
      </c>
      <c r="C754" s="197" t="s">
        <v>2126</v>
      </c>
      <c r="D754" s="198">
        <v>854</v>
      </c>
      <c r="E754" s="288" t="s">
        <v>17</v>
      </c>
      <c r="F754" s="289" t="s">
        <v>2127</v>
      </c>
      <c r="G754" s="290" t="s">
        <v>2128</v>
      </c>
      <c r="H754" s="291">
        <v>50</v>
      </c>
      <c r="I754" s="292"/>
      <c r="J754" s="293"/>
      <c r="K754" s="294"/>
      <c r="L754" s="295"/>
      <c r="M754" s="296" t="s">
        <v>2129</v>
      </c>
      <c r="N754" s="297" t="s">
        <v>54</v>
      </c>
      <c r="O754" s="298" t="s">
        <v>55</v>
      </c>
      <c r="P754" s="299"/>
    </row>
    <row r="755" spans="1:16" ht="127.5" x14ac:dyDescent="0.2">
      <c r="A755" s="86" t="s">
        <v>2026</v>
      </c>
      <c r="B755" s="484" t="s">
        <v>34</v>
      </c>
      <c r="C755" s="490" t="s">
        <v>2130</v>
      </c>
      <c r="D755" s="491">
        <v>4263</v>
      </c>
      <c r="E755" s="244" t="s">
        <v>17</v>
      </c>
      <c r="F755" s="245" t="s">
        <v>2131</v>
      </c>
      <c r="G755" s="246" t="s">
        <v>2132</v>
      </c>
      <c r="H755" s="247">
        <v>100</v>
      </c>
      <c r="I755" s="248" t="s">
        <v>17</v>
      </c>
      <c r="J755" s="249" t="s">
        <v>2131</v>
      </c>
      <c r="K755" s="250">
        <v>100</v>
      </c>
      <c r="L755" s="251"/>
      <c r="M755" s="252" t="s">
        <v>2133</v>
      </c>
      <c r="N755" s="782"/>
      <c r="O755" s="783"/>
      <c r="P755" s="255"/>
    </row>
    <row r="756" spans="1:16" ht="102" x14ac:dyDescent="0.2">
      <c r="A756" s="86" t="s">
        <v>2026</v>
      </c>
      <c r="B756" s="484" t="s">
        <v>34</v>
      </c>
      <c r="C756" s="484" t="s">
        <v>2134</v>
      </c>
      <c r="D756" s="485">
        <v>634</v>
      </c>
      <c r="E756" s="145" t="s">
        <v>17</v>
      </c>
      <c r="F756" s="146" t="s">
        <v>2135</v>
      </c>
      <c r="G756" s="147" t="s">
        <v>2136</v>
      </c>
      <c r="H756" s="148">
        <v>100</v>
      </c>
      <c r="I756" s="149" t="s">
        <v>17</v>
      </c>
      <c r="J756" s="150" t="s">
        <v>2135</v>
      </c>
      <c r="K756" s="151">
        <v>100</v>
      </c>
      <c r="L756" s="152"/>
      <c r="M756" s="153" t="s">
        <v>2137</v>
      </c>
      <c r="N756" s="775"/>
      <c r="O756" s="776"/>
      <c r="P756" s="156"/>
    </row>
    <row r="757" spans="1:16" x14ac:dyDescent="0.2">
      <c r="A757" s="86" t="s">
        <v>2026</v>
      </c>
      <c r="B757" s="484" t="s">
        <v>34</v>
      </c>
      <c r="C757" s="525" t="s">
        <v>2138</v>
      </c>
      <c r="D757" s="526">
        <v>4263</v>
      </c>
      <c r="E757" s="145" t="s">
        <v>34</v>
      </c>
      <c r="F757" s="146" t="s">
        <v>34</v>
      </c>
      <c r="G757" s="147" t="s">
        <v>34</v>
      </c>
      <c r="H757" s="148" t="s">
        <v>34</v>
      </c>
      <c r="I757" s="149" t="s">
        <v>34</v>
      </c>
      <c r="J757" s="150" t="s">
        <v>34</v>
      </c>
      <c r="K757" s="151" t="s">
        <v>34</v>
      </c>
      <c r="L757" s="152"/>
      <c r="M757" s="791"/>
      <c r="N757" s="775"/>
      <c r="O757" s="776"/>
      <c r="P757" s="156"/>
    </row>
    <row r="758" spans="1:16" x14ac:dyDescent="0.2">
      <c r="A758" s="86" t="s">
        <v>2026</v>
      </c>
      <c r="B758" s="484" t="s">
        <v>34</v>
      </c>
      <c r="C758" s="553" t="s">
        <v>2139</v>
      </c>
      <c r="D758" s="554">
        <v>144</v>
      </c>
      <c r="E758" s="159" t="s">
        <v>34</v>
      </c>
      <c r="F758" s="160" t="s">
        <v>34</v>
      </c>
      <c r="G758" s="161" t="s">
        <v>34</v>
      </c>
      <c r="H758" s="162" t="s">
        <v>34</v>
      </c>
      <c r="I758" s="163" t="s">
        <v>34</v>
      </c>
      <c r="J758" s="164" t="s">
        <v>34</v>
      </c>
      <c r="K758" s="165" t="s">
        <v>34</v>
      </c>
      <c r="L758" s="166"/>
      <c r="M758" s="779"/>
      <c r="N758" s="777"/>
      <c r="O758" s="778"/>
      <c r="P758" s="170"/>
    </row>
    <row r="759" spans="1:16" ht="89.25" x14ac:dyDescent="0.2">
      <c r="A759" s="86" t="s">
        <v>2026</v>
      </c>
      <c r="B759" s="484" t="s">
        <v>34</v>
      </c>
      <c r="C759" s="484" t="s">
        <v>2140</v>
      </c>
      <c r="D759" s="485">
        <v>839</v>
      </c>
      <c r="E759" s="145" t="s">
        <v>17</v>
      </c>
      <c r="F759" s="146" t="s">
        <v>2141</v>
      </c>
      <c r="G759" s="147" t="s">
        <v>2142</v>
      </c>
      <c r="H759" s="148">
        <v>100</v>
      </c>
      <c r="I759" s="149" t="s">
        <v>17</v>
      </c>
      <c r="J759" s="150" t="s">
        <v>2141</v>
      </c>
      <c r="K759" s="151">
        <v>100</v>
      </c>
      <c r="L759" s="152"/>
      <c r="M759" s="153" t="s">
        <v>2143</v>
      </c>
      <c r="N759" s="775"/>
      <c r="O759" s="776"/>
      <c r="P759" s="156"/>
    </row>
    <row r="760" spans="1:16" x14ac:dyDescent="0.2">
      <c r="A760" s="86" t="s">
        <v>2026</v>
      </c>
      <c r="B760" s="484" t="s">
        <v>34</v>
      </c>
      <c r="C760" s="553" t="s">
        <v>2138</v>
      </c>
      <c r="D760" s="554">
        <v>4263</v>
      </c>
      <c r="E760" s="159" t="s">
        <v>34</v>
      </c>
      <c r="F760" s="160" t="s">
        <v>34</v>
      </c>
      <c r="G760" s="161" t="s">
        <v>34</v>
      </c>
      <c r="H760" s="162" t="s">
        <v>34</v>
      </c>
      <c r="I760" s="163" t="s">
        <v>34</v>
      </c>
      <c r="J760" s="164" t="s">
        <v>34</v>
      </c>
      <c r="K760" s="165" t="s">
        <v>34</v>
      </c>
      <c r="L760" s="166"/>
      <c r="M760" s="779"/>
      <c r="N760" s="777"/>
      <c r="O760" s="778"/>
      <c r="P760" s="170"/>
    </row>
    <row r="761" spans="1:16" ht="153" x14ac:dyDescent="0.2">
      <c r="A761" s="86" t="s">
        <v>2026</v>
      </c>
      <c r="B761" s="484" t="s">
        <v>34</v>
      </c>
      <c r="C761" s="484" t="s">
        <v>2144</v>
      </c>
      <c r="D761" s="485">
        <v>991</v>
      </c>
      <c r="E761" s="145" t="s">
        <v>17</v>
      </c>
      <c r="F761" s="146" t="s">
        <v>2145</v>
      </c>
      <c r="G761" s="147" t="s">
        <v>2146</v>
      </c>
      <c r="H761" s="148">
        <v>100</v>
      </c>
      <c r="I761" s="149" t="s">
        <v>17</v>
      </c>
      <c r="J761" s="150" t="s">
        <v>2145</v>
      </c>
      <c r="K761" s="151">
        <v>100</v>
      </c>
      <c r="L761" s="152"/>
      <c r="M761" s="792" t="s">
        <v>2147</v>
      </c>
      <c r="N761" s="775"/>
      <c r="O761" s="776"/>
      <c r="P761" s="156"/>
    </row>
    <row r="762" spans="1:16" ht="13.5" thickBot="1" x14ac:dyDescent="0.25">
      <c r="A762" s="591" t="s">
        <v>2026</v>
      </c>
      <c r="B762" s="484" t="s">
        <v>34</v>
      </c>
      <c r="C762" s="793" t="s">
        <v>2138</v>
      </c>
      <c r="D762" s="794">
        <v>4263</v>
      </c>
      <c r="E762" s="713" t="s">
        <v>34</v>
      </c>
      <c r="F762" s="714" t="s">
        <v>34</v>
      </c>
      <c r="G762" s="715" t="s">
        <v>34</v>
      </c>
      <c r="H762" s="716" t="s">
        <v>34</v>
      </c>
      <c r="I762" s="717" t="s">
        <v>34</v>
      </c>
      <c r="J762" s="718" t="s">
        <v>34</v>
      </c>
      <c r="K762" s="719" t="s">
        <v>34</v>
      </c>
      <c r="L762" s="720"/>
      <c r="M762" s="721"/>
      <c r="N762" s="722"/>
      <c r="O762" s="723"/>
      <c r="P762" s="724"/>
    </row>
    <row r="763" spans="1:16" ht="21.75" thickTop="1" thickBot="1" x14ac:dyDescent="0.25">
      <c r="A763" s="312" t="s">
        <v>2148</v>
      </c>
      <c r="B763" s="429"/>
      <c r="C763" s="430"/>
      <c r="D763" s="315" t="s">
        <v>31</v>
      </c>
      <c r="E763" s="316"/>
      <c r="F763" s="314" t="s">
        <v>32</v>
      </c>
      <c r="G763" s="317"/>
      <c r="H763" s="318">
        <f>SUM(H764:H807)/100</f>
        <v>36.25</v>
      </c>
      <c r="I763" s="319"/>
      <c r="J763" s="320" t="s">
        <v>33</v>
      </c>
      <c r="K763" s="318">
        <f>SUM(K764:K807)/100</f>
        <v>31.5</v>
      </c>
      <c r="L763" s="321"/>
      <c r="M763" s="322" t="str">
        <f>VLOOKUP(A763,[5]Zähl!B$10:U$61,10)</f>
        <v>0,25 HS / 0,25 Reha</v>
      </c>
      <c r="N763" s="431" t="str">
        <f>IF(ABS(K763-VLOOKUP(A763,[5]Zielzahlen!B$3:L$53,2))&lt;0.01,"","Differenz: "&amp;TEXT(K763-VLOOKUP(A763,[5]Zielzahlen!B$3:L$53,2),"0,00"))</f>
        <v/>
      </c>
      <c r="O763" s="432">
        <f>VLOOKUP(A763,[5]Zielzahlen!B$3:L$53,3)</f>
        <v>0</v>
      </c>
      <c r="P763" s="433"/>
    </row>
    <row r="764" spans="1:16" ht="39.75" thickTop="1" thickBot="1" x14ac:dyDescent="0.25">
      <c r="A764" s="115" t="s">
        <v>2148</v>
      </c>
      <c r="B764" s="540" t="s">
        <v>34</v>
      </c>
      <c r="C764" s="650" t="s">
        <v>34</v>
      </c>
      <c r="D764" s="651" t="s">
        <v>45</v>
      </c>
      <c r="E764" s="258" t="s">
        <v>58</v>
      </c>
      <c r="F764" s="259" t="s">
        <v>2149</v>
      </c>
      <c r="G764" s="260" t="s">
        <v>766</v>
      </c>
      <c r="H764" s="261">
        <v>100</v>
      </c>
      <c r="I764" s="262" t="s">
        <v>58</v>
      </c>
      <c r="J764" s="263" t="s">
        <v>2149</v>
      </c>
      <c r="K764" s="264">
        <v>100</v>
      </c>
      <c r="L764" s="265"/>
      <c r="M764" s="266"/>
      <c r="N764" s="267"/>
      <c r="O764" s="268"/>
      <c r="P764" s="269"/>
    </row>
    <row r="765" spans="1:16" ht="204" x14ac:dyDescent="0.2">
      <c r="A765" s="86" t="s">
        <v>2148</v>
      </c>
      <c r="B765" s="484" t="s">
        <v>2150</v>
      </c>
      <c r="C765" s="484" t="s">
        <v>2151</v>
      </c>
      <c r="D765" s="485">
        <v>7338</v>
      </c>
      <c r="E765" s="185" t="s">
        <v>17</v>
      </c>
      <c r="F765" s="186" t="s">
        <v>2152</v>
      </c>
      <c r="G765" s="187" t="s">
        <v>2153</v>
      </c>
      <c r="H765" s="188">
        <v>100</v>
      </c>
      <c r="I765" s="189" t="s">
        <v>17</v>
      </c>
      <c r="J765" s="190" t="s">
        <v>2152</v>
      </c>
      <c r="K765" s="191">
        <v>100</v>
      </c>
      <c r="L765" s="192"/>
      <c r="M765" s="193" t="s">
        <v>2154</v>
      </c>
      <c r="N765" s="194"/>
      <c r="O765" s="195"/>
      <c r="P765" s="196" t="s">
        <v>44</v>
      </c>
    </row>
    <row r="766" spans="1:16" ht="25.5" x14ac:dyDescent="0.2">
      <c r="A766" s="86" t="s">
        <v>2148</v>
      </c>
      <c r="B766" s="484" t="s">
        <v>34</v>
      </c>
      <c r="C766" s="484" t="s">
        <v>34</v>
      </c>
      <c r="D766" s="485" t="s">
        <v>45</v>
      </c>
      <c r="E766" s="102" t="s">
        <v>17</v>
      </c>
      <c r="F766" s="103" t="s">
        <v>2155</v>
      </c>
      <c r="G766" s="104" t="s">
        <v>2156</v>
      </c>
      <c r="H766" s="105">
        <v>100</v>
      </c>
      <c r="I766" s="106" t="s">
        <v>17</v>
      </c>
      <c r="J766" s="107" t="s">
        <v>2155</v>
      </c>
      <c r="K766" s="108">
        <v>100</v>
      </c>
      <c r="L766" s="109"/>
      <c r="M766" s="110"/>
      <c r="N766" s="111"/>
      <c r="O766" s="112"/>
      <c r="P766" s="113"/>
    </row>
    <row r="767" spans="1:16" ht="22.5" x14ac:dyDescent="0.2">
      <c r="A767" s="86" t="s">
        <v>2148</v>
      </c>
      <c r="B767" s="484" t="s">
        <v>34</v>
      </c>
      <c r="C767" s="484" t="s">
        <v>34</v>
      </c>
      <c r="D767" s="485" t="s">
        <v>45</v>
      </c>
      <c r="E767" s="102" t="s">
        <v>17</v>
      </c>
      <c r="F767" s="103" t="s">
        <v>2157</v>
      </c>
      <c r="G767" s="104" t="s">
        <v>2158</v>
      </c>
      <c r="H767" s="105">
        <v>100</v>
      </c>
      <c r="I767" s="106" t="s">
        <v>17</v>
      </c>
      <c r="J767" s="107" t="s">
        <v>2157</v>
      </c>
      <c r="K767" s="108">
        <v>100</v>
      </c>
      <c r="L767" s="109"/>
      <c r="M767" s="110"/>
      <c r="N767" s="111"/>
      <c r="O767" s="112"/>
      <c r="P767" s="113"/>
    </row>
    <row r="768" spans="1:16" x14ac:dyDescent="0.2">
      <c r="A768" s="86" t="s">
        <v>2148</v>
      </c>
      <c r="B768" s="87" t="s">
        <v>34</v>
      </c>
      <c r="C768" s="197" t="s">
        <v>34</v>
      </c>
      <c r="D768" s="198" t="s">
        <v>45</v>
      </c>
      <c r="E768" s="199" t="s">
        <v>17</v>
      </c>
      <c r="F768" s="200" t="s">
        <v>2159</v>
      </c>
      <c r="G768" s="201" t="s">
        <v>2160</v>
      </c>
      <c r="H768" s="202">
        <v>50</v>
      </c>
      <c r="I768" s="270"/>
      <c r="J768" s="271"/>
      <c r="K768" s="272"/>
      <c r="L768" s="273"/>
      <c r="M768" s="207"/>
      <c r="N768" s="208" t="s">
        <v>54</v>
      </c>
      <c r="O768" s="209" t="s">
        <v>55</v>
      </c>
      <c r="P768" s="210"/>
    </row>
    <row r="769" spans="1:16" ht="204" x14ac:dyDescent="0.2">
      <c r="A769" s="86" t="s">
        <v>2148</v>
      </c>
      <c r="B769" s="87" t="s">
        <v>34</v>
      </c>
      <c r="C769" s="87" t="s">
        <v>2161</v>
      </c>
      <c r="D769" s="88">
        <v>919</v>
      </c>
      <c r="E769" s="145" t="s">
        <v>17</v>
      </c>
      <c r="F769" s="146" t="s">
        <v>2162</v>
      </c>
      <c r="G769" s="147" t="s">
        <v>2163</v>
      </c>
      <c r="H769" s="148">
        <v>100</v>
      </c>
      <c r="I769" s="149" t="s">
        <v>17</v>
      </c>
      <c r="J769" s="150" t="s">
        <v>2162</v>
      </c>
      <c r="K769" s="151">
        <v>50</v>
      </c>
      <c r="L769" s="152"/>
      <c r="M769" s="153" t="s">
        <v>2154</v>
      </c>
      <c r="N769" s="154" t="s">
        <v>171</v>
      </c>
      <c r="O769" s="155" t="s">
        <v>55</v>
      </c>
      <c r="P769" s="156" t="s">
        <v>44</v>
      </c>
    </row>
    <row r="770" spans="1:16" ht="13.5" thickBot="1" x14ac:dyDescent="0.25">
      <c r="A770" s="115" t="s">
        <v>2148</v>
      </c>
      <c r="B770" s="540" t="s">
        <v>34</v>
      </c>
      <c r="C770" s="571" t="s">
        <v>2164</v>
      </c>
      <c r="D770" s="572">
        <v>7338</v>
      </c>
      <c r="E770" s="258" t="s">
        <v>34</v>
      </c>
      <c r="F770" s="259" t="s">
        <v>34</v>
      </c>
      <c r="G770" s="260" t="s">
        <v>34</v>
      </c>
      <c r="H770" s="261" t="s">
        <v>34</v>
      </c>
      <c r="I770" s="262" t="s">
        <v>34</v>
      </c>
      <c r="J770" s="263" t="s">
        <v>34</v>
      </c>
      <c r="K770" s="264" t="s">
        <v>34</v>
      </c>
      <c r="L770" s="265"/>
      <c r="M770" s="266"/>
      <c r="N770" s="267"/>
      <c r="O770" s="268"/>
      <c r="P770" s="269"/>
    </row>
    <row r="771" spans="1:16" ht="13.5" thickBot="1" x14ac:dyDescent="0.25">
      <c r="A771" s="795" t="s">
        <v>2148</v>
      </c>
      <c r="B771" s="796" t="s">
        <v>45</v>
      </c>
      <c r="C771" s="796" t="s">
        <v>2165</v>
      </c>
      <c r="D771" s="797" t="s">
        <v>34</v>
      </c>
      <c r="E771" s="798" t="s">
        <v>58</v>
      </c>
      <c r="F771" s="799" t="s">
        <v>2166</v>
      </c>
      <c r="G771" s="800" t="s">
        <v>766</v>
      </c>
      <c r="H771" s="801">
        <v>50</v>
      </c>
      <c r="I771" s="802" t="s">
        <v>58</v>
      </c>
      <c r="J771" s="803" t="s">
        <v>2166</v>
      </c>
      <c r="K771" s="804">
        <v>50</v>
      </c>
      <c r="L771" s="805"/>
      <c r="M771" s="806"/>
      <c r="N771" s="807"/>
      <c r="O771" s="808"/>
      <c r="P771" s="809"/>
    </row>
    <row r="772" spans="1:16" ht="25.5" x14ac:dyDescent="0.2">
      <c r="A772" s="86" t="s">
        <v>2148</v>
      </c>
      <c r="B772" s="484" t="s">
        <v>2167</v>
      </c>
      <c r="C772" s="484" t="s">
        <v>2168</v>
      </c>
      <c r="D772" s="485">
        <v>4276</v>
      </c>
      <c r="E772" s="185" t="s">
        <v>17</v>
      </c>
      <c r="F772" s="186" t="s">
        <v>2169</v>
      </c>
      <c r="G772" s="187" t="s">
        <v>2170</v>
      </c>
      <c r="H772" s="188">
        <v>100</v>
      </c>
      <c r="I772" s="189" t="s">
        <v>17</v>
      </c>
      <c r="J772" s="190" t="s">
        <v>2169</v>
      </c>
      <c r="K772" s="191">
        <v>100</v>
      </c>
      <c r="L772" s="192"/>
      <c r="M772" s="193"/>
      <c r="N772" s="194"/>
      <c r="O772" s="195"/>
      <c r="P772" s="196" t="s">
        <v>44</v>
      </c>
    </row>
    <row r="773" spans="1:16" ht="38.25" x14ac:dyDescent="0.2">
      <c r="A773" s="86" t="s">
        <v>2148</v>
      </c>
      <c r="B773" s="87" t="s">
        <v>34</v>
      </c>
      <c r="C773" s="197" t="s">
        <v>34</v>
      </c>
      <c r="D773" s="198" t="s">
        <v>45</v>
      </c>
      <c r="E773" s="199" t="s">
        <v>17</v>
      </c>
      <c r="F773" s="200" t="s">
        <v>2171</v>
      </c>
      <c r="G773" s="201" t="s">
        <v>2172</v>
      </c>
      <c r="H773" s="202">
        <v>100</v>
      </c>
      <c r="I773" s="270" t="s">
        <v>17</v>
      </c>
      <c r="J773" s="271" t="s">
        <v>2171</v>
      </c>
      <c r="K773" s="272">
        <v>75</v>
      </c>
      <c r="L773" s="273"/>
      <c r="M773" s="207"/>
      <c r="N773" s="208" t="s">
        <v>171</v>
      </c>
      <c r="O773" s="209" t="s">
        <v>55</v>
      </c>
      <c r="P773" s="210"/>
    </row>
    <row r="774" spans="1:16" ht="25.5" x14ac:dyDescent="0.2">
      <c r="A774" s="86" t="s">
        <v>2148</v>
      </c>
      <c r="B774" s="484" t="s">
        <v>34</v>
      </c>
      <c r="C774" s="484" t="s">
        <v>2173</v>
      </c>
      <c r="D774" s="485">
        <v>2464</v>
      </c>
      <c r="E774" s="225" t="s">
        <v>17</v>
      </c>
      <c r="F774" s="226" t="s">
        <v>2174</v>
      </c>
      <c r="G774" s="227" t="s">
        <v>2175</v>
      </c>
      <c r="H774" s="228">
        <v>100</v>
      </c>
      <c r="I774" s="229" t="s">
        <v>17</v>
      </c>
      <c r="J774" s="230" t="s">
        <v>2174</v>
      </c>
      <c r="K774" s="231">
        <v>100</v>
      </c>
      <c r="L774" s="232"/>
      <c r="M774" s="233"/>
      <c r="N774" s="234"/>
      <c r="O774" s="235"/>
      <c r="P774" s="236" t="s">
        <v>44</v>
      </c>
    </row>
    <row r="775" spans="1:16" ht="26.25" thickBot="1" x14ac:dyDescent="0.25">
      <c r="A775" s="115" t="s">
        <v>2148</v>
      </c>
      <c r="B775" s="116" t="s">
        <v>34</v>
      </c>
      <c r="C775" s="116" t="s">
        <v>34</v>
      </c>
      <c r="D775" s="237" t="s">
        <v>45</v>
      </c>
      <c r="E775" s="119" t="s">
        <v>17</v>
      </c>
      <c r="F775" s="120" t="s">
        <v>2176</v>
      </c>
      <c r="G775" s="121" t="s">
        <v>2177</v>
      </c>
      <c r="H775" s="122">
        <v>50</v>
      </c>
      <c r="I775" s="123"/>
      <c r="J775" s="124"/>
      <c r="K775" s="125"/>
      <c r="L775" s="126"/>
      <c r="M775" s="127"/>
      <c r="N775" s="128" t="s">
        <v>54</v>
      </c>
      <c r="O775" s="129" t="s">
        <v>55</v>
      </c>
      <c r="P775" s="130"/>
    </row>
    <row r="776" spans="1:16" ht="25.5" x14ac:dyDescent="0.2">
      <c r="A776" s="86" t="s">
        <v>2148</v>
      </c>
      <c r="B776" s="484" t="s">
        <v>2178</v>
      </c>
      <c r="C776" s="484" t="s">
        <v>2179</v>
      </c>
      <c r="D776" s="485">
        <v>3225</v>
      </c>
      <c r="E776" s="185" t="s">
        <v>17</v>
      </c>
      <c r="F776" s="186" t="s">
        <v>2180</v>
      </c>
      <c r="G776" s="187" t="s">
        <v>2181</v>
      </c>
      <c r="H776" s="188">
        <v>100</v>
      </c>
      <c r="I776" s="189" t="s">
        <v>17</v>
      </c>
      <c r="J776" s="190" t="s">
        <v>2180</v>
      </c>
      <c r="K776" s="191">
        <v>100</v>
      </c>
      <c r="L776" s="192"/>
      <c r="M776" s="193"/>
      <c r="N776" s="194"/>
      <c r="O776" s="195"/>
      <c r="P776" s="196"/>
    </row>
    <row r="777" spans="1:16" ht="22.5" x14ac:dyDescent="0.2">
      <c r="A777" s="86" t="s">
        <v>2148</v>
      </c>
      <c r="B777" s="484" t="s">
        <v>34</v>
      </c>
      <c r="C777" s="486" t="s">
        <v>34</v>
      </c>
      <c r="D777" s="487" t="s">
        <v>45</v>
      </c>
      <c r="E777" s="199" t="s">
        <v>17</v>
      </c>
      <c r="F777" s="200" t="s">
        <v>2182</v>
      </c>
      <c r="G777" s="201" t="s">
        <v>2183</v>
      </c>
      <c r="H777" s="202">
        <v>50</v>
      </c>
      <c r="I777" s="270" t="s">
        <v>17</v>
      </c>
      <c r="J777" s="271" t="s">
        <v>2182</v>
      </c>
      <c r="K777" s="272">
        <v>50</v>
      </c>
      <c r="L777" s="273"/>
      <c r="M777" s="207"/>
      <c r="N777" s="208"/>
      <c r="O777" s="209"/>
      <c r="P777" s="210"/>
    </row>
    <row r="778" spans="1:16" ht="102" x14ac:dyDescent="0.2">
      <c r="A778" s="86" t="s">
        <v>2148</v>
      </c>
      <c r="B778" s="484" t="s">
        <v>34</v>
      </c>
      <c r="C778" s="490" t="s">
        <v>2184</v>
      </c>
      <c r="D778" s="491">
        <v>1591</v>
      </c>
      <c r="E778" s="244" t="s">
        <v>17</v>
      </c>
      <c r="F778" s="245" t="s">
        <v>2185</v>
      </c>
      <c r="G778" s="246" t="s">
        <v>2186</v>
      </c>
      <c r="H778" s="247">
        <v>100</v>
      </c>
      <c r="I778" s="248" t="s">
        <v>17</v>
      </c>
      <c r="J778" s="249" t="s">
        <v>2185</v>
      </c>
      <c r="K778" s="250">
        <v>100</v>
      </c>
      <c r="L778" s="251"/>
      <c r="M778" s="252" t="s">
        <v>2187</v>
      </c>
      <c r="N778" s="253"/>
      <c r="O778" s="254"/>
      <c r="P778" s="255" t="s">
        <v>44</v>
      </c>
    </row>
    <row r="779" spans="1:16" ht="26.25" thickBot="1" x14ac:dyDescent="0.25">
      <c r="A779" s="115" t="s">
        <v>2148</v>
      </c>
      <c r="B779" s="540" t="s">
        <v>34</v>
      </c>
      <c r="C779" s="551" t="s">
        <v>2188</v>
      </c>
      <c r="D779" s="552">
        <v>2167</v>
      </c>
      <c r="E779" s="276" t="s">
        <v>17</v>
      </c>
      <c r="F779" s="277" t="s">
        <v>2189</v>
      </c>
      <c r="G779" s="278" t="s">
        <v>2190</v>
      </c>
      <c r="H779" s="279">
        <v>100</v>
      </c>
      <c r="I779" s="280" t="s">
        <v>17</v>
      </c>
      <c r="J779" s="281" t="s">
        <v>2189</v>
      </c>
      <c r="K779" s="282">
        <v>100</v>
      </c>
      <c r="L779" s="283"/>
      <c r="M779" s="284"/>
      <c r="N779" s="285"/>
      <c r="O779" s="286"/>
      <c r="P779" s="287"/>
    </row>
    <row r="780" spans="1:16" ht="25.5" x14ac:dyDescent="0.2">
      <c r="A780" s="86" t="s">
        <v>2148</v>
      </c>
      <c r="B780" s="484" t="s">
        <v>2191</v>
      </c>
      <c r="C780" s="484" t="s">
        <v>2192</v>
      </c>
      <c r="D780" s="485">
        <v>2053</v>
      </c>
      <c r="E780" s="185" t="s">
        <v>40</v>
      </c>
      <c r="F780" s="186" t="s">
        <v>2193</v>
      </c>
      <c r="G780" s="187" t="s">
        <v>2194</v>
      </c>
      <c r="H780" s="188">
        <v>100</v>
      </c>
      <c r="I780" s="189" t="s">
        <v>40</v>
      </c>
      <c r="J780" s="190" t="s">
        <v>2193</v>
      </c>
      <c r="K780" s="191">
        <v>100</v>
      </c>
      <c r="L780" s="192"/>
      <c r="M780" s="193"/>
      <c r="N780" s="194"/>
      <c r="O780" s="195"/>
      <c r="P780" s="196"/>
    </row>
    <row r="781" spans="1:16" ht="25.5" x14ac:dyDescent="0.2">
      <c r="A781" s="86" t="s">
        <v>2148</v>
      </c>
      <c r="B781" s="484" t="s">
        <v>34</v>
      </c>
      <c r="C781" s="484" t="s">
        <v>34</v>
      </c>
      <c r="D781" s="485" t="s">
        <v>45</v>
      </c>
      <c r="E781" s="102" t="s">
        <v>46</v>
      </c>
      <c r="F781" s="103" t="s">
        <v>2195</v>
      </c>
      <c r="G781" s="104" t="s">
        <v>48</v>
      </c>
      <c r="H781" s="105">
        <v>100</v>
      </c>
      <c r="I781" s="106" t="s">
        <v>46</v>
      </c>
      <c r="J781" s="107" t="s">
        <v>2195</v>
      </c>
      <c r="K781" s="108">
        <v>100</v>
      </c>
      <c r="L781" s="109"/>
      <c r="M781" s="110"/>
      <c r="N781" s="111"/>
      <c r="O781" s="112"/>
      <c r="P781" s="113"/>
    </row>
    <row r="782" spans="1:16" ht="25.5" x14ac:dyDescent="0.2">
      <c r="A782" s="86" t="s">
        <v>2148</v>
      </c>
      <c r="B782" s="484" t="s">
        <v>34</v>
      </c>
      <c r="C782" s="486" t="s">
        <v>34</v>
      </c>
      <c r="D782" s="487" t="s">
        <v>45</v>
      </c>
      <c r="E782" s="199" t="s">
        <v>17</v>
      </c>
      <c r="F782" s="200" t="s">
        <v>2196</v>
      </c>
      <c r="G782" s="201" t="s">
        <v>2197</v>
      </c>
      <c r="H782" s="202">
        <v>100</v>
      </c>
      <c r="I782" s="270" t="s">
        <v>17</v>
      </c>
      <c r="J782" s="271" t="s">
        <v>2196</v>
      </c>
      <c r="K782" s="272">
        <v>100</v>
      </c>
      <c r="L782" s="273"/>
      <c r="M782" s="207"/>
      <c r="N782" s="208"/>
      <c r="O782" s="209"/>
      <c r="P782" s="210"/>
    </row>
    <row r="783" spans="1:16" ht="25.5" x14ac:dyDescent="0.2">
      <c r="A783" s="86" t="s">
        <v>2148</v>
      </c>
      <c r="B783" s="484" t="s">
        <v>34</v>
      </c>
      <c r="C783" s="484" t="s">
        <v>2198</v>
      </c>
      <c r="D783" s="485">
        <v>3577</v>
      </c>
      <c r="E783" s="225" t="s">
        <v>17</v>
      </c>
      <c r="F783" s="226" t="s">
        <v>2199</v>
      </c>
      <c r="G783" s="227" t="s">
        <v>2200</v>
      </c>
      <c r="H783" s="228">
        <v>100</v>
      </c>
      <c r="I783" s="229" t="s">
        <v>17</v>
      </c>
      <c r="J783" s="230" t="s">
        <v>2199</v>
      </c>
      <c r="K783" s="231">
        <v>100</v>
      </c>
      <c r="L783" s="232"/>
      <c r="M783" s="233"/>
      <c r="N783" s="234"/>
      <c r="O783" s="235"/>
      <c r="P783" s="236" t="s">
        <v>44</v>
      </c>
    </row>
    <row r="784" spans="1:16" ht="90" thickBot="1" x14ac:dyDescent="0.25">
      <c r="A784" s="115" t="s">
        <v>2148</v>
      </c>
      <c r="B784" s="116" t="s">
        <v>34</v>
      </c>
      <c r="C784" s="116" t="s">
        <v>34</v>
      </c>
      <c r="D784" s="237" t="s">
        <v>45</v>
      </c>
      <c r="E784" s="119" t="s">
        <v>17</v>
      </c>
      <c r="F784" s="120" t="s">
        <v>2201</v>
      </c>
      <c r="G784" s="121" t="s">
        <v>2202</v>
      </c>
      <c r="H784" s="122">
        <v>100</v>
      </c>
      <c r="I784" s="123" t="s">
        <v>17</v>
      </c>
      <c r="J784" s="124" t="s">
        <v>2201</v>
      </c>
      <c r="K784" s="125">
        <v>50</v>
      </c>
      <c r="L784" s="126"/>
      <c r="M784" s="127" t="s">
        <v>2203</v>
      </c>
      <c r="N784" s="128" t="s">
        <v>171</v>
      </c>
      <c r="O784" s="129" t="s">
        <v>55</v>
      </c>
      <c r="P784" s="130"/>
    </row>
    <row r="785" spans="1:16" ht="45" x14ac:dyDescent="0.2">
      <c r="A785" s="86" t="s">
        <v>2148</v>
      </c>
      <c r="B785" s="87" t="s">
        <v>420</v>
      </c>
      <c r="C785" s="87" t="s">
        <v>2204</v>
      </c>
      <c r="D785" s="88">
        <v>2602</v>
      </c>
      <c r="E785" s="145" t="s">
        <v>17</v>
      </c>
      <c r="F785" s="146" t="s">
        <v>2205</v>
      </c>
      <c r="G785" s="147" t="s">
        <v>2206</v>
      </c>
      <c r="H785" s="148">
        <v>100</v>
      </c>
      <c r="I785" s="149" t="s">
        <v>17</v>
      </c>
      <c r="J785" s="150" t="s">
        <v>2205</v>
      </c>
      <c r="K785" s="151">
        <v>100</v>
      </c>
      <c r="L785" s="152"/>
      <c r="M785" s="153"/>
      <c r="N785" s="154"/>
      <c r="O785" s="155"/>
      <c r="P785" s="156" t="s">
        <v>44</v>
      </c>
    </row>
    <row r="786" spans="1:16" x14ac:dyDescent="0.2">
      <c r="A786" s="86" t="s">
        <v>2148</v>
      </c>
      <c r="B786" s="87" t="s">
        <v>34</v>
      </c>
      <c r="C786" s="240" t="s">
        <v>2207</v>
      </c>
      <c r="D786" s="241">
        <v>167</v>
      </c>
      <c r="E786" s="89" t="s">
        <v>34</v>
      </c>
      <c r="F786" s="90" t="s">
        <v>34</v>
      </c>
      <c r="G786" s="91" t="s">
        <v>34</v>
      </c>
      <c r="H786" s="92" t="s">
        <v>34</v>
      </c>
      <c r="I786" s="93" t="s">
        <v>34</v>
      </c>
      <c r="J786" s="94" t="s">
        <v>34</v>
      </c>
      <c r="K786" s="95" t="s">
        <v>34</v>
      </c>
      <c r="L786" s="96"/>
      <c r="M786" s="97"/>
      <c r="N786" s="98"/>
      <c r="O786" s="99"/>
      <c r="P786" s="100"/>
    </row>
    <row r="787" spans="1:16" ht="140.25" x14ac:dyDescent="0.2">
      <c r="A787" s="86" t="s">
        <v>2148</v>
      </c>
      <c r="B787" s="87" t="s">
        <v>34</v>
      </c>
      <c r="C787" s="197"/>
      <c r="D787" s="198"/>
      <c r="E787" s="288" t="s">
        <v>17</v>
      </c>
      <c r="F787" s="289" t="s">
        <v>2208</v>
      </c>
      <c r="G787" s="290" t="s">
        <v>2209</v>
      </c>
      <c r="H787" s="291">
        <v>75</v>
      </c>
      <c r="I787" s="292"/>
      <c r="J787" s="293"/>
      <c r="K787" s="294"/>
      <c r="L787" s="295"/>
      <c r="M787" s="296" t="s">
        <v>2210</v>
      </c>
      <c r="N787" s="297" t="s">
        <v>54</v>
      </c>
      <c r="O787" s="298" t="s">
        <v>55</v>
      </c>
      <c r="P787" s="299"/>
    </row>
    <row r="788" spans="1:16" ht="76.5" x14ac:dyDescent="0.2">
      <c r="A788" s="86" t="s">
        <v>2148</v>
      </c>
      <c r="B788" s="87" t="s">
        <v>34</v>
      </c>
      <c r="C788" s="211" t="s">
        <v>2211</v>
      </c>
      <c r="D788" s="212">
        <v>1579</v>
      </c>
      <c r="E788" s="213" t="s">
        <v>17</v>
      </c>
      <c r="F788" s="214" t="s">
        <v>2212</v>
      </c>
      <c r="G788" s="215" t="s">
        <v>2213</v>
      </c>
      <c r="H788" s="216">
        <v>100</v>
      </c>
      <c r="I788" s="217" t="s">
        <v>17</v>
      </c>
      <c r="J788" s="218" t="s">
        <v>2212</v>
      </c>
      <c r="K788" s="219">
        <v>100</v>
      </c>
      <c r="L788" s="220"/>
      <c r="M788" s="221" t="s">
        <v>2214</v>
      </c>
      <c r="N788" s="222"/>
      <c r="O788" s="223"/>
      <c r="P788" s="224" t="s">
        <v>44</v>
      </c>
    </row>
    <row r="789" spans="1:16" ht="89.25" x14ac:dyDescent="0.2">
      <c r="A789" s="86" t="s">
        <v>2148</v>
      </c>
      <c r="B789" s="87" t="s">
        <v>34</v>
      </c>
      <c r="C789" s="211" t="s">
        <v>2215</v>
      </c>
      <c r="D789" s="212">
        <v>1551</v>
      </c>
      <c r="E789" s="213" t="s">
        <v>17</v>
      </c>
      <c r="F789" s="214" t="s">
        <v>2216</v>
      </c>
      <c r="G789" s="215" t="s">
        <v>2217</v>
      </c>
      <c r="H789" s="216">
        <v>100</v>
      </c>
      <c r="I789" s="217" t="s">
        <v>17</v>
      </c>
      <c r="J789" s="218" t="s">
        <v>2216</v>
      </c>
      <c r="K789" s="219">
        <v>100</v>
      </c>
      <c r="L789" s="220"/>
      <c r="M789" s="221" t="s">
        <v>2218</v>
      </c>
      <c r="N789" s="222"/>
      <c r="O789" s="223"/>
      <c r="P789" s="224" t="s">
        <v>44</v>
      </c>
    </row>
    <row r="790" spans="1:16" ht="140.25" x14ac:dyDescent="0.2">
      <c r="A790" s="86" t="s">
        <v>2148</v>
      </c>
      <c r="B790" s="87" t="s">
        <v>34</v>
      </c>
      <c r="C790" s="87" t="s">
        <v>2219</v>
      </c>
      <c r="D790" s="88">
        <v>3161</v>
      </c>
      <c r="E790" s="344" t="s">
        <v>17</v>
      </c>
      <c r="F790" s="345" t="s">
        <v>761</v>
      </c>
      <c r="G790" s="346" t="s">
        <v>2220</v>
      </c>
      <c r="H790" s="347">
        <v>100</v>
      </c>
      <c r="I790" s="348" t="s">
        <v>17</v>
      </c>
      <c r="J790" s="349" t="s">
        <v>761</v>
      </c>
      <c r="K790" s="350">
        <v>100</v>
      </c>
      <c r="L790" s="351"/>
      <c r="M790" s="352" t="s">
        <v>2221</v>
      </c>
      <c r="N790" s="353"/>
      <c r="O790" s="354"/>
      <c r="P790" s="355" t="s">
        <v>44</v>
      </c>
    </row>
    <row r="791" spans="1:16" ht="140.25" x14ac:dyDescent="0.2">
      <c r="A791" s="86" t="s">
        <v>2148</v>
      </c>
      <c r="B791" s="87" t="s">
        <v>34</v>
      </c>
      <c r="C791" s="479" t="s">
        <v>2222</v>
      </c>
      <c r="D791" s="480">
        <v>914</v>
      </c>
      <c r="E791" s="102" t="s">
        <v>17</v>
      </c>
      <c r="F791" s="103" t="s">
        <v>2223</v>
      </c>
      <c r="G791" s="104" t="s">
        <v>2224</v>
      </c>
      <c r="H791" s="105">
        <v>100</v>
      </c>
      <c r="I791" s="106" t="s">
        <v>17</v>
      </c>
      <c r="J791" s="107" t="s">
        <v>2223</v>
      </c>
      <c r="K791" s="108">
        <v>50</v>
      </c>
      <c r="L791" s="109"/>
      <c r="M791" s="110" t="s">
        <v>2221</v>
      </c>
      <c r="N791" s="111" t="s">
        <v>171</v>
      </c>
      <c r="O791" s="112" t="s">
        <v>55</v>
      </c>
      <c r="P791" s="113" t="s">
        <v>44</v>
      </c>
    </row>
    <row r="792" spans="1:16" ht="45" x14ac:dyDescent="0.2">
      <c r="A792" s="86" t="s">
        <v>2148</v>
      </c>
      <c r="B792" s="484" t="s">
        <v>34</v>
      </c>
      <c r="C792" s="484" t="s">
        <v>2225</v>
      </c>
      <c r="D792" s="485">
        <v>800</v>
      </c>
      <c r="E792" s="145" t="s">
        <v>17</v>
      </c>
      <c r="F792" s="146" t="s">
        <v>2226</v>
      </c>
      <c r="G792" s="147" t="s">
        <v>2227</v>
      </c>
      <c r="H792" s="148">
        <v>100</v>
      </c>
      <c r="I792" s="149" t="s">
        <v>17</v>
      </c>
      <c r="J792" s="150" t="s">
        <v>2226</v>
      </c>
      <c r="K792" s="151">
        <v>100</v>
      </c>
      <c r="L792" s="152"/>
      <c r="M792" s="153" t="s">
        <v>2228</v>
      </c>
      <c r="N792" s="154"/>
      <c r="O792" s="155"/>
      <c r="P792" s="156"/>
    </row>
    <row r="793" spans="1:16" ht="13.5" thickBot="1" x14ac:dyDescent="0.25">
      <c r="A793" s="392" t="s">
        <v>2148</v>
      </c>
      <c r="B793" s="475" t="s">
        <v>34</v>
      </c>
      <c r="C793" s="683" t="s">
        <v>2229</v>
      </c>
      <c r="D793" s="684">
        <v>3161</v>
      </c>
      <c r="E793" s="378" t="s">
        <v>34</v>
      </c>
      <c r="F793" s="379" t="s">
        <v>34</v>
      </c>
      <c r="G793" s="380" t="s">
        <v>34</v>
      </c>
      <c r="H793" s="381" t="s">
        <v>34</v>
      </c>
      <c r="I793" s="382" t="s">
        <v>34</v>
      </c>
      <c r="J793" s="383" t="s">
        <v>34</v>
      </c>
      <c r="K793" s="384" t="s">
        <v>34</v>
      </c>
      <c r="L793" s="385"/>
      <c r="M793" s="386"/>
      <c r="N793" s="387"/>
      <c r="O793" s="388"/>
      <c r="P793" s="389"/>
    </row>
    <row r="794" spans="1:16" ht="25.5" x14ac:dyDescent="0.2">
      <c r="A794" s="86" t="s">
        <v>2148</v>
      </c>
      <c r="B794" s="484" t="s">
        <v>124</v>
      </c>
      <c r="C794" s="484" t="s">
        <v>2230</v>
      </c>
      <c r="D794" s="485">
        <v>3153</v>
      </c>
      <c r="E794" s="89" t="s">
        <v>17</v>
      </c>
      <c r="F794" s="90" t="s">
        <v>2231</v>
      </c>
      <c r="G794" s="91" t="s">
        <v>2232</v>
      </c>
      <c r="H794" s="92">
        <v>100</v>
      </c>
      <c r="I794" s="93" t="s">
        <v>17</v>
      </c>
      <c r="J794" s="94" t="s">
        <v>2231</v>
      </c>
      <c r="K794" s="95">
        <v>100</v>
      </c>
      <c r="L794" s="96"/>
      <c r="M794" s="97"/>
      <c r="N794" s="98"/>
      <c r="O794" s="99"/>
      <c r="P794" s="100" t="s">
        <v>44</v>
      </c>
    </row>
    <row r="795" spans="1:16" ht="63.75" x14ac:dyDescent="0.2">
      <c r="A795" s="86" t="s">
        <v>2148</v>
      </c>
      <c r="B795" s="87" t="s">
        <v>34</v>
      </c>
      <c r="C795" s="197" t="s">
        <v>34</v>
      </c>
      <c r="D795" s="198" t="s">
        <v>45</v>
      </c>
      <c r="E795" s="199" t="s">
        <v>17</v>
      </c>
      <c r="F795" s="200" t="s">
        <v>2233</v>
      </c>
      <c r="G795" s="201" t="s">
        <v>2234</v>
      </c>
      <c r="H795" s="202">
        <v>50</v>
      </c>
      <c r="I795" s="270" t="s">
        <v>17</v>
      </c>
      <c r="J795" s="271" t="s">
        <v>2233</v>
      </c>
      <c r="K795" s="272">
        <v>75</v>
      </c>
      <c r="L795" s="273"/>
      <c r="M795" s="207" t="s">
        <v>2235</v>
      </c>
      <c r="N795" s="208" t="s">
        <v>184</v>
      </c>
      <c r="O795" s="209" t="s">
        <v>185</v>
      </c>
      <c r="P795" s="210"/>
    </row>
    <row r="796" spans="1:16" ht="63.75" x14ac:dyDescent="0.2">
      <c r="A796" s="86" t="s">
        <v>2148</v>
      </c>
      <c r="B796" s="87" t="s">
        <v>34</v>
      </c>
      <c r="C796" s="87" t="s">
        <v>2236</v>
      </c>
      <c r="D796" s="88">
        <v>2848</v>
      </c>
      <c r="E796" s="225" t="s">
        <v>17</v>
      </c>
      <c r="F796" s="226" t="s">
        <v>2237</v>
      </c>
      <c r="G796" s="227" t="s">
        <v>2238</v>
      </c>
      <c r="H796" s="228">
        <v>100</v>
      </c>
      <c r="I796" s="229" t="s">
        <v>17</v>
      </c>
      <c r="J796" s="230" t="s">
        <v>2237</v>
      </c>
      <c r="K796" s="231">
        <v>100</v>
      </c>
      <c r="L796" s="232"/>
      <c r="M796" s="233" t="s">
        <v>2235</v>
      </c>
      <c r="N796" s="234"/>
      <c r="O796" s="235"/>
      <c r="P796" s="236" t="s">
        <v>44</v>
      </c>
    </row>
    <row r="797" spans="1:16" x14ac:dyDescent="0.2">
      <c r="A797" s="86" t="s">
        <v>2148</v>
      </c>
      <c r="B797" s="87" t="s">
        <v>34</v>
      </c>
      <c r="C797" s="197" t="s">
        <v>34</v>
      </c>
      <c r="D797" s="198" t="s">
        <v>45</v>
      </c>
      <c r="E797" s="199" t="s">
        <v>17</v>
      </c>
      <c r="F797" s="200" t="s">
        <v>2239</v>
      </c>
      <c r="G797" s="201" t="s">
        <v>2240</v>
      </c>
      <c r="H797" s="202">
        <v>50</v>
      </c>
      <c r="I797" s="270"/>
      <c r="J797" s="271"/>
      <c r="K797" s="272"/>
      <c r="L797" s="273"/>
      <c r="M797" s="207"/>
      <c r="N797" s="208" t="s">
        <v>54</v>
      </c>
      <c r="O797" s="209" t="s">
        <v>55</v>
      </c>
      <c r="P797" s="210"/>
    </row>
    <row r="798" spans="1:16" x14ac:dyDescent="0.2">
      <c r="A798" s="86" t="s">
        <v>2148</v>
      </c>
      <c r="B798" s="87" t="s">
        <v>34</v>
      </c>
      <c r="C798" s="242" t="s">
        <v>2241</v>
      </c>
      <c r="D798" s="243">
        <v>1878</v>
      </c>
      <c r="E798" s="244" t="s">
        <v>17</v>
      </c>
      <c r="F798" s="245" t="s">
        <v>2242</v>
      </c>
      <c r="G798" s="246" t="s">
        <v>2243</v>
      </c>
      <c r="H798" s="247">
        <v>100</v>
      </c>
      <c r="I798" s="248" t="s">
        <v>17</v>
      </c>
      <c r="J798" s="249" t="s">
        <v>2242</v>
      </c>
      <c r="K798" s="250">
        <v>100</v>
      </c>
      <c r="L798" s="251"/>
      <c r="M798" s="252"/>
      <c r="N798" s="253"/>
      <c r="O798" s="254"/>
      <c r="P798" s="255"/>
    </row>
    <row r="799" spans="1:16" ht="76.5" x14ac:dyDescent="0.2">
      <c r="A799" s="86" t="s">
        <v>2148</v>
      </c>
      <c r="B799" s="87" t="s">
        <v>34</v>
      </c>
      <c r="C799" s="87" t="s">
        <v>2244</v>
      </c>
      <c r="D799" s="88">
        <v>3034</v>
      </c>
      <c r="E799" s="225" t="s">
        <v>17</v>
      </c>
      <c r="F799" s="226" t="s">
        <v>2245</v>
      </c>
      <c r="G799" s="227" t="s">
        <v>2220</v>
      </c>
      <c r="H799" s="228">
        <v>100</v>
      </c>
      <c r="I799" s="229" t="s">
        <v>17</v>
      </c>
      <c r="J799" s="230" t="s">
        <v>2245</v>
      </c>
      <c r="K799" s="231">
        <v>100</v>
      </c>
      <c r="L799" s="232"/>
      <c r="M799" s="233" t="s">
        <v>2246</v>
      </c>
      <c r="N799" s="234"/>
      <c r="O799" s="235"/>
      <c r="P799" s="236" t="s">
        <v>44</v>
      </c>
    </row>
    <row r="800" spans="1:16" x14ac:dyDescent="0.2">
      <c r="A800" s="86" t="s">
        <v>2148</v>
      </c>
      <c r="B800" s="361" t="s">
        <v>34</v>
      </c>
      <c r="C800" s="197" t="s">
        <v>34</v>
      </c>
      <c r="D800" s="198" t="s">
        <v>45</v>
      </c>
      <c r="E800" s="199" t="s">
        <v>17</v>
      </c>
      <c r="F800" s="200" t="s">
        <v>2247</v>
      </c>
      <c r="G800" s="201" t="s">
        <v>2248</v>
      </c>
      <c r="H800" s="202">
        <v>50</v>
      </c>
      <c r="I800" s="270"/>
      <c r="J800" s="271"/>
      <c r="K800" s="272"/>
      <c r="L800" s="273"/>
      <c r="M800" s="207"/>
      <c r="N800" s="208" t="s">
        <v>54</v>
      </c>
      <c r="O800" s="209" t="s">
        <v>55</v>
      </c>
      <c r="P800" s="210"/>
    </row>
    <row r="801" spans="1:16" ht="77.25" thickBot="1" x14ac:dyDescent="0.25">
      <c r="A801" s="392" t="s">
        <v>2148</v>
      </c>
      <c r="B801" s="519" t="s">
        <v>34</v>
      </c>
      <c r="C801" s="393" t="s">
        <v>2249</v>
      </c>
      <c r="D801" s="394">
        <v>1775</v>
      </c>
      <c r="E801" s="395" t="s">
        <v>17</v>
      </c>
      <c r="F801" s="396" t="s">
        <v>2250</v>
      </c>
      <c r="G801" s="397" t="s">
        <v>2251</v>
      </c>
      <c r="H801" s="398">
        <v>100</v>
      </c>
      <c r="I801" s="399" t="s">
        <v>17</v>
      </c>
      <c r="J801" s="400" t="s">
        <v>2250</v>
      </c>
      <c r="K801" s="401">
        <v>100</v>
      </c>
      <c r="L801" s="402"/>
      <c r="M801" s="403" t="s">
        <v>2246</v>
      </c>
      <c r="N801" s="404"/>
      <c r="O801" s="405"/>
      <c r="P801" s="406" t="s">
        <v>44</v>
      </c>
    </row>
    <row r="802" spans="1:16" ht="25.5" x14ac:dyDescent="0.2">
      <c r="A802" s="86" t="s">
        <v>2148</v>
      </c>
      <c r="B802" s="87" t="s">
        <v>133</v>
      </c>
      <c r="C802" s="87" t="s">
        <v>2252</v>
      </c>
      <c r="D802" s="88">
        <v>3120</v>
      </c>
      <c r="E802" s="89" t="s">
        <v>17</v>
      </c>
      <c r="F802" s="90" t="s">
        <v>2253</v>
      </c>
      <c r="G802" s="91" t="s">
        <v>2254</v>
      </c>
      <c r="H802" s="92">
        <v>100</v>
      </c>
      <c r="I802" s="93" t="s">
        <v>17</v>
      </c>
      <c r="J802" s="94" t="s">
        <v>2253</v>
      </c>
      <c r="K802" s="95">
        <v>100</v>
      </c>
      <c r="L802" s="96"/>
      <c r="M802" s="97"/>
      <c r="N802" s="98"/>
      <c r="O802" s="99"/>
      <c r="P802" s="100" t="s">
        <v>44</v>
      </c>
    </row>
    <row r="803" spans="1:16" ht="165.75" x14ac:dyDescent="0.2">
      <c r="A803" s="86" t="s">
        <v>2148</v>
      </c>
      <c r="B803" s="87" t="s">
        <v>34</v>
      </c>
      <c r="C803" s="607" t="s">
        <v>34</v>
      </c>
      <c r="D803" s="608" t="s">
        <v>45</v>
      </c>
      <c r="E803" s="467" t="s">
        <v>17</v>
      </c>
      <c r="F803" s="468" t="s">
        <v>2255</v>
      </c>
      <c r="G803" s="469" t="s">
        <v>2256</v>
      </c>
      <c r="H803" s="470">
        <v>50</v>
      </c>
      <c r="I803" s="203"/>
      <c r="J803" s="204"/>
      <c r="K803" s="205"/>
      <c r="L803" s="206"/>
      <c r="M803" s="471" t="s">
        <v>2257</v>
      </c>
      <c r="N803" s="472" t="s">
        <v>54</v>
      </c>
      <c r="O803" s="473" t="s">
        <v>55</v>
      </c>
      <c r="P803" s="474"/>
    </row>
    <row r="804" spans="1:16" ht="76.5" x14ac:dyDescent="0.2">
      <c r="A804" s="591" t="s">
        <v>2148</v>
      </c>
      <c r="B804" s="484" t="s">
        <v>34</v>
      </c>
      <c r="C804" s="810" t="s">
        <v>2258</v>
      </c>
      <c r="D804" s="811">
        <v>1895</v>
      </c>
      <c r="E804" s="812" t="s">
        <v>17</v>
      </c>
      <c r="F804" s="813" t="s">
        <v>2259</v>
      </c>
      <c r="G804" s="814" t="s">
        <v>2260</v>
      </c>
      <c r="H804" s="815">
        <v>100</v>
      </c>
      <c r="I804" s="816" t="s">
        <v>17</v>
      </c>
      <c r="J804" s="817" t="s">
        <v>2259</v>
      </c>
      <c r="K804" s="818">
        <v>100</v>
      </c>
      <c r="L804" s="819"/>
      <c r="M804" s="820" t="s">
        <v>2261</v>
      </c>
      <c r="N804" s="821"/>
      <c r="O804" s="822"/>
      <c r="P804" s="823"/>
    </row>
    <row r="805" spans="1:16" x14ac:dyDescent="0.2">
      <c r="A805" s="86" t="s">
        <v>2148</v>
      </c>
      <c r="B805" s="484" t="s">
        <v>34</v>
      </c>
      <c r="C805" s="486" t="s">
        <v>2262</v>
      </c>
      <c r="D805" s="487">
        <v>2302</v>
      </c>
      <c r="E805" s="288" t="s">
        <v>17</v>
      </c>
      <c r="F805" s="289" t="s">
        <v>2263</v>
      </c>
      <c r="G805" s="290" t="s">
        <v>2264</v>
      </c>
      <c r="H805" s="291">
        <v>100</v>
      </c>
      <c r="I805" s="292" t="s">
        <v>17</v>
      </c>
      <c r="J805" s="293" t="s">
        <v>2263</v>
      </c>
      <c r="K805" s="294">
        <v>100</v>
      </c>
      <c r="L805" s="295"/>
      <c r="M805" s="296"/>
      <c r="N805" s="297"/>
      <c r="O805" s="298"/>
      <c r="P805" s="299"/>
    </row>
    <row r="806" spans="1:16" x14ac:dyDescent="0.2">
      <c r="A806" s="86" t="s">
        <v>2148</v>
      </c>
      <c r="B806" s="484" t="s">
        <v>34</v>
      </c>
      <c r="C806" s="484" t="s">
        <v>2265</v>
      </c>
      <c r="D806" s="485">
        <v>3138</v>
      </c>
      <c r="E806" s="225" t="s">
        <v>17</v>
      </c>
      <c r="F806" s="226" t="s">
        <v>2266</v>
      </c>
      <c r="G806" s="227" t="s">
        <v>1609</v>
      </c>
      <c r="H806" s="228">
        <v>100</v>
      </c>
      <c r="I806" s="229" t="s">
        <v>17</v>
      </c>
      <c r="J806" s="230" t="s">
        <v>2266</v>
      </c>
      <c r="K806" s="231">
        <v>100</v>
      </c>
      <c r="L806" s="232"/>
      <c r="M806" s="233"/>
      <c r="N806" s="234"/>
      <c r="O806" s="235"/>
      <c r="P806" s="236"/>
    </row>
    <row r="807" spans="1:16" ht="90" thickBot="1" x14ac:dyDescent="0.25">
      <c r="A807" s="86" t="s">
        <v>2148</v>
      </c>
      <c r="B807" s="484" t="s">
        <v>34</v>
      </c>
      <c r="C807" s="486" t="s">
        <v>34</v>
      </c>
      <c r="D807" s="487" t="s">
        <v>45</v>
      </c>
      <c r="E807" s="199" t="s">
        <v>17</v>
      </c>
      <c r="F807" s="200" t="s">
        <v>2267</v>
      </c>
      <c r="G807" s="201" t="s">
        <v>2268</v>
      </c>
      <c r="H807" s="202">
        <v>50</v>
      </c>
      <c r="I807" s="270" t="s">
        <v>17</v>
      </c>
      <c r="J807" s="271" t="s">
        <v>2267</v>
      </c>
      <c r="K807" s="272">
        <v>50</v>
      </c>
      <c r="L807" s="273"/>
      <c r="M807" s="207" t="s">
        <v>2269</v>
      </c>
      <c r="N807" s="208"/>
      <c r="O807" s="209"/>
      <c r="P807" s="210"/>
    </row>
    <row r="808" spans="1:16" ht="65.25" thickTop="1" thickBot="1" x14ac:dyDescent="0.25">
      <c r="A808" s="312" t="s">
        <v>2270</v>
      </c>
      <c r="B808" s="429"/>
      <c r="C808" s="430"/>
      <c r="D808" s="315" t="s">
        <v>31</v>
      </c>
      <c r="E808" s="316"/>
      <c r="F808" s="314" t="s">
        <v>32</v>
      </c>
      <c r="G808" s="317"/>
      <c r="H808" s="318">
        <f>SUM(H809:H839)/100</f>
        <v>24.5</v>
      </c>
      <c r="I808" s="319"/>
      <c r="J808" s="320" t="s">
        <v>33</v>
      </c>
      <c r="K808" s="318">
        <f>SUM(K809:K839)/100</f>
        <v>21.25</v>
      </c>
      <c r="L808" s="321"/>
      <c r="M808" s="322" t="s">
        <v>2271</v>
      </c>
      <c r="N808" s="431" t="str">
        <f>IF(ABS(K808-VLOOKUP(A808,[5]Zielzahlen!B$3:L$53,2))&lt;0.01,"","Differenz: "&amp;TEXT(K808-VLOOKUP(A808,[5]Zielzahlen!B$3:L$53,2),"0,00"))</f>
        <v/>
      </c>
      <c r="O808" s="432">
        <f>VLOOKUP(A808,[5]Zielzahlen!B$3:L$53,3)</f>
        <v>0</v>
      </c>
      <c r="P808" s="433"/>
    </row>
    <row r="809" spans="1:16" ht="51.75" thickTop="1" x14ac:dyDescent="0.2">
      <c r="A809" s="503" t="s">
        <v>2270</v>
      </c>
      <c r="B809" s="824" t="s">
        <v>2272</v>
      </c>
      <c r="C809" s="825" t="s">
        <v>2273</v>
      </c>
      <c r="D809" s="826">
        <v>2402</v>
      </c>
      <c r="E809" s="507" t="s">
        <v>17</v>
      </c>
      <c r="F809" s="508" t="s">
        <v>2274</v>
      </c>
      <c r="G809" s="509" t="s">
        <v>2275</v>
      </c>
      <c r="H809" s="510">
        <v>100</v>
      </c>
      <c r="I809" s="511" t="s">
        <v>17</v>
      </c>
      <c r="J809" s="512" t="s">
        <v>2274</v>
      </c>
      <c r="K809" s="513">
        <v>100</v>
      </c>
      <c r="L809" s="514"/>
      <c r="M809" s="515" t="s">
        <v>2276</v>
      </c>
      <c r="N809" s="516"/>
      <c r="O809" s="517"/>
      <c r="P809" s="518" t="s">
        <v>44</v>
      </c>
    </row>
    <row r="810" spans="1:16" ht="63.75" x14ac:dyDescent="0.2">
      <c r="A810" s="86" t="s">
        <v>2270</v>
      </c>
      <c r="B810" s="484" t="s">
        <v>34</v>
      </c>
      <c r="C810" s="486" t="s">
        <v>2277</v>
      </c>
      <c r="D810" s="487">
        <v>1792</v>
      </c>
      <c r="E810" s="288" t="s">
        <v>17</v>
      </c>
      <c r="F810" s="289" t="s">
        <v>2278</v>
      </c>
      <c r="G810" s="290" t="s">
        <v>2279</v>
      </c>
      <c r="H810" s="291">
        <v>100</v>
      </c>
      <c r="I810" s="292" t="s">
        <v>17</v>
      </c>
      <c r="J810" s="293" t="s">
        <v>2278</v>
      </c>
      <c r="K810" s="294">
        <v>100</v>
      </c>
      <c r="L810" s="295"/>
      <c r="M810" s="296" t="s">
        <v>2280</v>
      </c>
      <c r="N810" s="297"/>
      <c r="O810" s="298"/>
      <c r="P810" s="299" t="s">
        <v>44</v>
      </c>
    </row>
    <row r="811" spans="1:16" ht="89.25" x14ac:dyDescent="0.2">
      <c r="A811" s="86" t="s">
        <v>2270</v>
      </c>
      <c r="B811" s="484" t="s">
        <v>34</v>
      </c>
      <c r="C811" s="484" t="s">
        <v>2281</v>
      </c>
      <c r="D811" s="485">
        <v>3780</v>
      </c>
      <c r="E811" s="225" t="s">
        <v>17</v>
      </c>
      <c r="F811" s="226" t="s">
        <v>2282</v>
      </c>
      <c r="G811" s="227" t="s">
        <v>2283</v>
      </c>
      <c r="H811" s="228">
        <v>100</v>
      </c>
      <c r="I811" s="229" t="s">
        <v>17</v>
      </c>
      <c r="J811" s="230" t="s">
        <v>2282</v>
      </c>
      <c r="K811" s="231">
        <v>100</v>
      </c>
      <c r="L811" s="232"/>
      <c r="M811" s="233" t="s">
        <v>2284</v>
      </c>
      <c r="N811" s="234"/>
      <c r="O811" s="235"/>
      <c r="P811" s="236" t="s">
        <v>44</v>
      </c>
    </row>
    <row r="812" spans="1:16" ht="38.25" x14ac:dyDescent="0.2">
      <c r="A812" s="86" t="s">
        <v>2270</v>
      </c>
      <c r="B812" s="87" t="s">
        <v>34</v>
      </c>
      <c r="C812" s="197" t="s">
        <v>34</v>
      </c>
      <c r="D812" s="198" t="s">
        <v>45</v>
      </c>
      <c r="E812" s="199" t="s">
        <v>17</v>
      </c>
      <c r="F812" s="200" t="s">
        <v>2285</v>
      </c>
      <c r="G812" s="201" t="s">
        <v>2286</v>
      </c>
      <c r="H812" s="202">
        <v>100</v>
      </c>
      <c r="I812" s="270" t="s">
        <v>17</v>
      </c>
      <c r="J812" s="271" t="s">
        <v>2285</v>
      </c>
      <c r="K812" s="272">
        <v>75</v>
      </c>
      <c r="L812" s="273"/>
      <c r="M812" s="207"/>
      <c r="N812" s="208" t="s">
        <v>171</v>
      </c>
      <c r="O812" s="209" t="s">
        <v>55</v>
      </c>
      <c r="P812" s="210"/>
    </row>
    <row r="813" spans="1:16" ht="191.25" x14ac:dyDescent="0.2">
      <c r="A813" s="86" t="s">
        <v>2270</v>
      </c>
      <c r="B813" s="87" t="s">
        <v>34</v>
      </c>
      <c r="C813" s="242" t="s">
        <v>2287</v>
      </c>
      <c r="D813" s="243">
        <v>787</v>
      </c>
      <c r="E813" s="244" t="s">
        <v>17</v>
      </c>
      <c r="F813" s="245" t="s">
        <v>2288</v>
      </c>
      <c r="G813" s="246" t="s">
        <v>2289</v>
      </c>
      <c r="H813" s="247">
        <v>100</v>
      </c>
      <c r="I813" s="248" t="s">
        <v>17</v>
      </c>
      <c r="J813" s="249" t="s">
        <v>2288</v>
      </c>
      <c r="K813" s="250">
        <v>50</v>
      </c>
      <c r="L813" s="251"/>
      <c r="M813" s="252" t="s">
        <v>2290</v>
      </c>
      <c r="N813" s="253" t="s">
        <v>171</v>
      </c>
      <c r="O813" s="254" t="s">
        <v>55</v>
      </c>
      <c r="P813" s="255" t="s">
        <v>44</v>
      </c>
    </row>
    <row r="814" spans="1:16" ht="76.5" x14ac:dyDescent="0.2">
      <c r="A814" s="86" t="s">
        <v>2270</v>
      </c>
      <c r="B814" s="484" t="s">
        <v>34</v>
      </c>
      <c r="C814" s="490" t="s">
        <v>2291</v>
      </c>
      <c r="D814" s="491">
        <v>1558</v>
      </c>
      <c r="E814" s="244" t="s">
        <v>17</v>
      </c>
      <c r="F814" s="245" t="s">
        <v>2292</v>
      </c>
      <c r="G814" s="246" t="s">
        <v>2293</v>
      </c>
      <c r="H814" s="247">
        <v>100</v>
      </c>
      <c r="I814" s="248" t="s">
        <v>17</v>
      </c>
      <c r="J814" s="249" t="s">
        <v>2292</v>
      </c>
      <c r="K814" s="250">
        <v>100</v>
      </c>
      <c r="L814" s="251"/>
      <c r="M814" s="252" t="s">
        <v>2294</v>
      </c>
      <c r="N814" s="253"/>
      <c r="O814" s="254"/>
      <c r="P814" s="255" t="s">
        <v>44</v>
      </c>
    </row>
    <row r="815" spans="1:16" ht="67.5" x14ac:dyDescent="0.2">
      <c r="A815" s="86" t="s">
        <v>2270</v>
      </c>
      <c r="B815" s="484" t="s">
        <v>34</v>
      </c>
      <c r="C815" s="484" t="s">
        <v>2295</v>
      </c>
      <c r="D815" s="485">
        <v>1831</v>
      </c>
      <c r="E815" s="145" t="s">
        <v>17</v>
      </c>
      <c r="F815" s="146" t="s">
        <v>2296</v>
      </c>
      <c r="G815" s="147" t="s">
        <v>2297</v>
      </c>
      <c r="H815" s="148">
        <v>100</v>
      </c>
      <c r="I815" s="149" t="s">
        <v>17</v>
      </c>
      <c r="J815" s="150" t="s">
        <v>2296</v>
      </c>
      <c r="K815" s="151">
        <v>100</v>
      </c>
      <c r="L815" s="152"/>
      <c r="M815" s="153" t="s">
        <v>2298</v>
      </c>
      <c r="N815" s="154"/>
      <c r="O815" s="155"/>
      <c r="P815" s="156" t="s">
        <v>44</v>
      </c>
    </row>
    <row r="816" spans="1:16" x14ac:dyDescent="0.2">
      <c r="A816" s="86" t="s">
        <v>2270</v>
      </c>
      <c r="B816" s="484" t="s">
        <v>34</v>
      </c>
      <c r="C816" s="525" t="s">
        <v>2299</v>
      </c>
      <c r="D816" s="526">
        <v>811</v>
      </c>
      <c r="E816" s="89" t="s">
        <v>34</v>
      </c>
      <c r="F816" s="90" t="s">
        <v>34</v>
      </c>
      <c r="G816" s="91" t="s">
        <v>34</v>
      </c>
      <c r="H816" s="92" t="s">
        <v>34</v>
      </c>
      <c r="I816" s="93" t="s">
        <v>34</v>
      </c>
      <c r="J816" s="94" t="s">
        <v>34</v>
      </c>
      <c r="K816" s="95" t="s">
        <v>34</v>
      </c>
      <c r="L816" s="96"/>
      <c r="M816" s="97"/>
      <c r="N816" s="98"/>
      <c r="O816" s="99"/>
      <c r="P816" s="100"/>
    </row>
    <row r="817" spans="1:16" x14ac:dyDescent="0.2">
      <c r="A817" s="86" t="s">
        <v>2270</v>
      </c>
      <c r="B817" s="87" t="s">
        <v>34</v>
      </c>
      <c r="C817" s="335" t="s">
        <v>2300</v>
      </c>
      <c r="D817" s="336">
        <v>811</v>
      </c>
      <c r="E817" s="199" t="s">
        <v>17</v>
      </c>
      <c r="F817" s="200" t="s">
        <v>2301</v>
      </c>
      <c r="G817" s="201" t="s">
        <v>2302</v>
      </c>
      <c r="H817" s="202">
        <v>50</v>
      </c>
      <c r="I817" s="270"/>
      <c r="J817" s="271"/>
      <c r="K817" s="272"/>
      <c r="L817" s="273"/>
      <c r="M817" s="207"/>
      <c r="N817" s="208" t="s">
        <v>54</v>
      </c>
      <c r="O817" s="209" t="s">
        <v>55</v>
      </c>
      <c r="P817" s="210"/>
    </row>
    <row r="818" spans="1:16" ht="102.75" thickBot="1" x14ac:dyDescent="0.25">
      <c r="A818" s="392" t="s">
        <v>2270</v>
      </c>
      <c r="B818" s="376" t="s">
        <v>34</v>
      </c>
      <c r="C818" s="393" t="s">
        <v>2303</v>
      </c>
      <c r="D818" s="394">
        <v>1283</v>
      </c>
      <c r="E818" s="244" t="s">
        <v>17</v>
      </c>
      <c r="F818" s="245" t="s">
        <v>2304</v>
      </c>
      <c r="G818" s="246" t="s">
        <v>2305</v>
      </c>
      <c r="H818" s="247">
        <v>100</v>
      </c>
      <c r="I818" s="248" t="s">
        <v>17</v>
      </c>
      <c r="J818" s="249" t="s">
        <v>2304</v>
      </c>
      <c r="K818" s="250">
        <v>100</v>
      </c>
      <c r="L818" s="251"/>
      <c r="M818" s="252" t="s">
        <v>2306</v>
      </c>
      <c r="N818" s="253"/>
      <c r="O818" s="254"/>
      <c r="P818" s="255" t="s">
        <v>44</v>
      </c>
    </row>
    <row r="819" spans="1:16" ht="25.5" x14ac:dyDescent="0.2">
      <c r="A819" s="86" t="s">
        <v>2270</v>
      </c>
      <c r="B819" s="87" t="s">
        <v>2307</v>
      </c>
      <c r="C819" s="87" t="s">
        <v>2308</v>
      </c>
      <c r="D819" s="88">
        <v>2790</v>
      </c>
      <c r="E819" s="185" t="s">
        <v>17</v>
      </c>
      <c r="F819" s="186" t="s">
        <v>2309</v>
      </c>
      <c r="G819" s="187" t="s">
        <v>2310</v>
      </c>
      <c r="H819" s="188">
        <v>100</v>
      </c>
      <c r="I819" s="189" t="s">
        <v>17</v>
      </c>
      <c r="J819" s="190" t="s">
        <v>2309</v>
      </c>
      <c r="K819" s="191">
        <v>100</v>
      </c>
      <c r="L819" s="192"/>
      <c r="M819" s="193"/>
      <c r="N819" s="194"/>
      <c r="O819" s="195"/>
      <c r="P819" s="196" t="s">
        <v>44</v>
      </c>
    </row>
    <row r="820" spans="1:16" ht="51" x14ac:dyDescent="0.2">
      <c r="A820" s="86" t="s">
        <v>2270</v>
      </c>
      <c r="B820" s="87" t="s">
        <v>34</v>
      </c>
      <c r="C820" s="197" t="s">
        <v>34</v>
      </c>
      <c r="D820" s="198" t="s">
        <v>45</v>
      </c>
      <c r="E820" s="199" t="s">
        <v>17</v>
      </c>
      <c r="F820" s="200" t="s">
        <v>2311</v>
      </c>
      <c r="G820" s="201" t="s">
        <v>2312</v>
      </c>
      <c r="H820" s="202">
        <v>50</v>
      </c>
      <c r="I820" s="270"/>
      <c r="J820" s="271"/>
      <c r="K820" s="272"/>
      <c r="L820" s="273"/>
      <c r="M820" s="207" t="s">
        <v>2313</v>
      </c>
      <c r="N820" s="208" t="s">
        <v>54</v>
      </c>
      <c r="O820" s="209" t="s">
        <v>55</v>
      </c>
      <c r="P820" s="210"/>
    </row>
    <row r="821" spans="1:16" ht="102" x14ac:dyDescent="0.2">
      <c r="A821" s="86" t="s">
        <v>2270</v>
      </c>
      <c r="B821" s="87" t="s">
        <v>34</v>
      </c>
      <c r="C821" s="242" t="s">
        <v>2314</v>
      </c>
      <c r="D821" s="243">
        <v>1547</v>
      </c>
      <c r="E821" s="244" t="s">
        <v>17</v>
      </c>
      <c r="F821" s="245" t="s">
        <v>2315</v>
      </c>
      <c r="G821" s="246" t="s">
        <v>2316</v>
      </c>
      <c r="H821" s="247">
        <v>100</v>
      </c>
      <c r="I821" s="248" t="s">
        <v>17</v>
      </c>
      <c r="J821" s="249" t="s">
        <v>2315</v>
      </c>
      <c r="K821" s="250">
        <v>100</v>
      </c>
      <c r="L821" s="251"/>
      <c r="M821" s="252" t="s">
        <v>2317</v>
      </c>
      <c r="N821" s="253"/>
      <c r="O821" s="254"/>
      <c r="P821" s="255" t="s">
        <v>44</v>
      </c>
    </row>
    <row r="822" spans="1:16" x14ac:dyDescent="0.2">
      <c r="A822" s="86" t="s">
        <v>2270</v>
      </c>
      <c r="B822" s="87" t="s">
        <v>34</v>
      </c>
      <c r="C822" s="242" t="s">
        <v>2318</v>
      </c>
      <c r="D822" s="243">
        <v>1916</v>
      </c>
      <c r="E822" s="244" t="s">
        <v>17</v>
      </c>
      <c r="F822" s="245" t="s">
        <v>2319</v>
      </c>
      <c r="G822" s="246" t="s">
        <v>2320</v>
      </c>
      <c r="H822" s="247">
        <v>100</v>
      </c>
      <c r="I822" s="248" t="s">
        <v>17</v>
      </c>
      <c r="J822" s="249" t="s">
        <v>2319</v>
      </c>
      <c r="K822" s="250">
        <v>100</v>
      </c>
      <c r="L822" s="251"/>
      <c r="M822" s="252"/>
      <c r="N822" s="253"/>
      <c r="O822" s="254"/>
      <c r="P822" s="255"/>
    </row>
    <row r="823" spans="1:16" ht="89.25" x14ac:dyDescent="0.2">
      <c r="A823" s="86" t="s">
        <v>2270</v>
      </c>
      <c r="B823" s="87" t="s">
        <v>34</v>
      </c>
      <c r="C823" s="332" t="s">
        <v>2321</v>
      </c>
      <c r="D823" s="333">
        <v>1544</v>
      </c>
      <c r="E823" s="225" t="s">
        <v>17</v>
      </c>
      <c r="F823" s="226" t="s">
        <v>2322</v>
      </c>
      <c r="G823" s="227" t="s">
        <v>2323</v>
      </c>
      <c r="H823" s="228">
        <v>100</v>
      </c>
      <c r="I823" s="229" t="s">
        <v>17</v>
      </c>
      <c r="J823" s="230" t="s">
        <v>2322</v>
      </c>
      <c r="K823" s="231">
        <v>100</v>
      </c>
      <c r="L823" s="232"/>
      <c r="M823" s="233" t="s">
        <v>2324</v>
      </c>
      <c r="N823" s="234"/>
      <c r="O823" s="235"/>
      <c r="P823" s="236" t="s">
        <v>2325</v>
      </c>
    </row>
    <row r="824" spans="1:16" ht="38.25" x14ac:dyDescent="0.2">
      <c r="A824" s="86" t="s">
        <v>2270</v>
      </c>
      <c r="B824" s="87" t="s">
        <v>34</v>
      </c>
      <c r="C824" s="197" t="s">
        <v>520</v>
      </c>
      <c r="D824" s="198">
        <v>705</v>
      </c>
      <c r="E824" s="288" t="s">
        <v>17</v>
      </c>
      <c r="F824" s="289" t="s">
        <v>2326</v>
      </c>
      <c r="G824" s="290" t="s">
        <v>2327</v>
      </c>
      <c r="H824" s="291">
        <v>50</v>
      </c>
      <c r="I824" s="292"/>
      <c r="J824" s="293"/>
      <c r="K824" s="294"/>
      <c r="L824" s="295"/>
      <c r="M824" s="296" t="s">
        <v>2328</v>
      </c>
      <c r="N824" s="297" t="s">
        <v>54</v>
      </c>
      <c r="O824" s="298" t="s">
        <v>55</v>
      </c>
      <c r="P824" s="299" t="s">
        <v>44</v>
      </c>
    </row>
    <row r="825" spans="1:16" ht="51" x14ac:dyDescent="0.2">
      <c r="A825" s="86" t="s">
        <v>2270</v>
      </c>
      <c r="B825" s="484" t="s">
        <v>34</v>
      </c>
      <c r="C825" s="490" t="s">
        <v>2329</v>
      </c>
      <c r="D825" s="491">
        <v>1593</v>
      </c>
      <c r="E825" s="244" t="s">
        <v>17</v>
      </c>
      <c r="F825" s="245" t="s">
        <v>2330</v>
      </c>
      <c r="G825" s="246" t="s">
        <v>2331</v>
      </c>
      <c r="H825" s="247">
        <v>100</v>
      </c>
      <c r="I825" s="248" t="s">
        <v>17</v>
      </c>
      <c r="J825" s="249" t="s">
        <v>2330</v>
      </c>
      <c r="K825" s="250">
        <v>100</v>
      </c>
      <c r="L825" s="251"/>
      <c r="M825" s="252" t="s">
        <v>2332</v>
      </c>
      <c r="N825" s="253"/>
      <c r="O825" s="254"/>
      <c r="P825" s="255" t="s">
        <v>44</v>
      </c>
    </row>
    <row r="826" spans="1:16" ht="51.75" thickBot="1" x14ac:dyDescent="0.25">
      <c r="A826" s="115" t="s">
        <v>2270</v>
      </c>
      <c r="B826" s="540" t="s">
        <v>34</v>
      </c>
      <c r="C826" s="551" t="s">
        <v>2333</v>
      </c>
      <c r="D826" s="552">
        <v>1849</v>
      </c>
      <c r="E826" s="276" t="s">
        <v>17</v>
      </c>
      <c r="F826" s="277" t="s">
        <v>2334</v>
      </c>
      <c r="G826" s="278" t="s">
        <v>2335</v>
      </c>
      <c r="H826" s="279">
        <v>100</v>
      </c>
      <c r="I826" s="280" t="s">
        <v>17</v>
      </c>
      <c r="J826" s="281" t="s">
        <v>2334</v>
      </c>
      <c r="K826" s="282">
        <v>100</v>
      </c>
      <c r="L826" s="283"/>
      <c r="M826" s="284" t="s">
        <v>2336</v>
      </c>
      <c r="N826" s="285"/>
      <c r="O826" s="286"/>
      <c r="P826" s="287"/>
    </row>
    <row r="827" spans="1:16" ht="33.75" x14ac:dyDescent="0.2">
      <c r="A827" s="86" t="s">
        <v>2270</v>
      </c>
      <c r="B827" s="484" t="s">
        <v>2337</v>
      </c>
      <c r="C827" s="642" t="s">
        <v>2338</v>
      </c>
      <c r="D827" s="643">
        <v>1642</v>
      </c>
      <c r="E827" s="453" t="s">
        <v>17</v>
      </c>
      <c r="F827" s="454" t="s">
        <v>2339</v>
      </c>
      <c r="G827" s="455" t="s">
        <v>2340</v>
      </c>
      <c r="H827" s="456">
        <v>100</v>
      </c>
      <c r="I827" s="457" t="s">
        <v>17</v>
      </c>
      <c r="J827" s="458" t="s">
        <v>2339</v>
      </c>
      <c r="K827" s="459">
        <v>100</v>
      </c>
      <c r="L827" s="460"/>
      <c r="M827" s="461"/>
      <c r="N827" s="462"/>
      <c r="O827" s="463"/>
      <c r="P827" s="464"/>
    </row>
    <row r="828" spans="1:16" x14ac:dyDescent="0.2">
      <c r="A828" s="527" t="s">
        <v>2270</v>
      </c>
      <c r="B828" s="484" t="s">
        <v>34</v>
      </c>
      <c r="C828" s="356" t="s">
        <v>2341</v>
      </c>
      <c r="D828" s="487">
        <v>439</v>
      </c>
      <c r="E828" s="544"/>
      <c r="F828" s="545"/>
      <c r="G828" s="827"/>
      <c r="H828" s="547"/>
      <c r="I828" s="548"/>
      <c r="J828" s="549"/>
      <c r="K828" s="550"/>
      <c r="L828" s="828"/>
      <c r="M828" s="829"/>
      <c r="N828" s="830"/>
      <c r="O828" s="831"/>
      <c r="P828" s="832"/>
    </row>
    <row r="829" spans="1:16" ht="45" x14ac:dyDescent="0.2">
      <c r="A829" s="86" t="s">
        <v>2270</v>
      </c>
      <c r="B829" s="484" t="s">
        <v>34</v>
      </c>
      <c r="C829" s="484" t="s">
        <v>2342</v>
      </c>
      <c r="D829" s="485">
        <v>5200</v>
      </c>
      <c r="E829" s="225" t="s">
        <v>40</v>
      </c>
      <c r="F829" s="226" t="s">
        <v>2343</v>
      </c>
      <c r="G829" s="227" t="s">
        <v>2344</v>
      </c>
      <c r="H829" s="228">
        <v>100</v>
      </c>
      <c r="I829" s="229" t="s">
        <v>40</v>
      </c>
      <c r="J829" s="230" t="s">
        <v>2343</v>
      </c>
      <c r="K829" s="231">
        <v>100</v>
      </c>
      <c r="L829" s="232"/>
      <c r="M829" s="233" t="s">
        <v>2345</v>
      </c>
      <c r="N829" s="234"/>
      <c r="O829" s="235"/>
      <c r="P829" s="236" t="s">
        <v>44</v>
      </c>
    </row>
    <row r="830" spans="1:16" ht="25.5" x14ac:dyDescent="0.2">
      <c r="A830" s="86" t="s">
        <v>2270</v>
      </c>
      <c r="B830" s="484" t="s">
        <v>34</v>
      </c>
      <c r="C830" s="484" t="s">
        <v>34</v>
      </c>
      <c r="D830" s="485" t="s">
        <v>45</v>
      </c>
      <c r="E830" s="102" t="s">
        <v>46</v>
      </c>
      <c r="F830" s="103" t="s">
        <v>2346</v>
      </c>
      <c r="G830" s="104" t="s">
        <v>48</v>
      </c>
      <c r="H830" s="105">
        <v>100</v>
      </c>
      <c r="I830" s="106" t="s">
        <v>46</v>
      </c>
      <c r="J830" s="107" t="s">
        <v>2346</v>
      </c>
      <c r="K830" s="108">
        <v>100</v>
      </c>
      <c r="L830" s="109"/>
      <c r="M830" s="110"/>
      <c r="N830" s="111"/>
      <c r="O830" s="112"/>
      <c r="P830" s="113"/>
    </row>
    <row r="831" spans="1:16" ht="38.25" x14ac:dyDescent="0.2">
      <c r="A831" s="86" t="s">
        <v>2270</v>
      </c>
      <c r="B831" s="484" t="s">
        <v>34</v>
      </c>
      <c r="C831" s="658" t="s">
        <v>34</v>
      </c>
      <c r="D831" s="659" t="s">
        <v>45</v>
      </c>
      <c r="E831" s="300" t="s">
        <v>17</v>
      </c>
      <c r="F831" s="301" t="s">
        <v>2347</v>
      </c>
      <c r="G831" s="302" t="s">
        <v>2348</v>
      </c>
      <c r="H831" s="303">
        <v>100</v>
      </c>
      <c r="I831" s="304" t="s">
        <v>17</v>
      </c>
      <c r="J831" s="305" t="s">
        <v>2349</v>
      </c>
      <c r="K831" s="306">
        <v>100</v>
      </c>
      <c r="L831" s="307"/>
      <c r="M831" s="833" t="s">
        <v>2345</v>
      </c>
      <c r="N831" s="309"/>
      <c r="O831" s="310"/>
      <c r="P831" s="311"/>
    </row>
    <row r="832" spans="1:16" x14ac:dyDescent="0.2">
      <c r="A832" s="527" t="s">
        <v>2270</v>
      </c>
      <c r="B832" s="484" t="s">
        <v>34</v>
      </c>
      <c r="C832" s="525" t="s">
        <v>2350</v>
      </c>
      <c r="D832" s="834">
        <v>730</v>
      </c>
      <c r="E832" s="835"/>
      <c r="F832" s="836"/>
      <c r="G832" s="837"/>
      <c r="H832" s="838"/>
      <c r="I832" s="839"/>
      <c r="J832" s="840"/>
      <c r="K832" s="841"/>
      <c r="L832" s="842"/>
      <c r="M832" s="97"/>
      <c r="N832" s="843"/>
      <c r="O832" s="844"/>
      <c r="P832" s="845"/>
    </row>
    <row r="833" spans="1:16" ht="153" x14ac:dyDescent="0.2">
      <c r="A833" s="86" t="s">
        <v>2270</v>
      </c>
      <c r="B833" s="87" t="s">
        <v>34</v>
      </c>
      <c r="C833" s="87" t="s">
        <v>34</v>
      </c>
      <c r="D833" s="88" t="s">
        <v>45</v>
      </c>
      <c r="E833" s="89" t="s">
        <v>17</v>
      </c>
      <c r="F833" s="90" t="s">
        <v>2351</v>
      </c>
      <c r="G833" s="91" t="s">
        <v>2352</v>
      </c>
      <c r="H833" s="92">
        <v>100</v>
      </c>
      <c r="I833" s="93"/>
      <c r="J833" s="94"/>
      <c r="K833" s="95"/>
      <c r="L833" s="96"/>
      <c r="M833" s="97" t="s">
        <v>2353</v>
      </c>
      <c r="N833" s="98" t="s">
        <v>54</v>
      </c>
      <c r="O833" s="99" t="s">
        <v>55</v>
      </c>
      <c r="P833" s="100"/>
    </row>
    <row r="834" spans="1:16" ht="38.25" x14ac:dyDescent="0.2">
      <c r="A834" s="86" t="s">
        <v>2270</v>
      </c>
      <c r="B834" s="484" t="s">
        <v>34</v>
      </c>
      <c r="C834" s="486" t="s">
        <v>34</v>
      </c>
      <c r="D834" s="487" t="s">
        <v>45</v>
      </c>
      <c r="E834" s="199" t="s">
        <v>17</v>
      </c>
      <c r="F834" s="200" t="s">
        <v>2354</v>
      </c>
      <c r="G834" s="201" t="s">
        <v>2355</v>
      </c>
      <c r="H834" s="202">
        <v>100</v>
      </c>
      <c r="I834" s="270" t="s">
        <v>17</v>
      </c>
      <c r="J834" s="271" t="s">
        <v>2354</v>
      </c>
      <c r="K834" s="272">
        <v>100</v>
      </c>
      <c r="L834" s="273"/>
      <c r="M834" s="207" t="s">
        <v>2345</v>
      </c>
      <c r="N834" s="208"/>
      <c r="O834" s="209"/>
      <c r="P834" s="210"/>
    </row>
    <row r="835" spans="1:16" ht="51" x14ac:dyDescent="0.2">
      <c r="A835" s="86" t="s">
        <v>2270</v>
      </c>
      <c r="B835" s="484" t="s">
        <v>34</v>
      </c>
      <c r="C835" s="242" t="s">
        <v>2356</v>
      </c>
      <c r="D835" s="491">
        <v>1486</v>
      </c>
      <c r="E835" s="244" t="s">
        <v>17</v>
      </c>
      <c r="F835" s="245" t="s">
        <v>2357</v>
      </c>
      <c r="G835" s="246" t="s">
        <v>1752</v>
      </c>
      <c r="H835" s="247">
        <v>100</v>
      </c>
      <c r="I835" s="248" t="s">
        <v>17</v>
      </c>
      <c r="J835" s="249" t="s">
        <v>2357</v>
      </c>
      <c r="K835" s="250">
        <v>100</v>
      </c>
      <c r="L835" s="251"/>
      <c r="M835" s="252" t="s">
        <v>2358</v>
      </c>
      <c r="N835" s="253"/>
      <c r="O835" s="254"/>
      <c r="P835" s="255" t="s">
        <v>44</v>
      </c>
    </row>
    <row r="836" spans="1:16" ht="51" x14ac:dyDescent="0.2">
      <c r="A836" s="86" t="s">
        <v>2270</v>
      </c>
      <c r="B836" s="484" t="s">
        <v>34</v>
      </c>
      <c r="C836" s="484" t="s">
        <v>2359</v>
      </c>
      <c r="D836" s="485">
        <v>860</v>
      </c>
      <c r="E836" s="145" t="s">
        <v>17</v>
      </c>
      <c r="F836" s="146" t="s">
        <v>2360</v>
      </c>
      <c r="G836" s="147" t="s">
        <v>2361</v>
      </c>
      <c r="H836" s="148">
        <v>100</v>
      </c>
      <c r="I836" s="149" t="s">
        <v>17</v>
      </c>
      <c r="J836" s="150" t="s">
        <v>2360</v>
      </c>
      <c r="K836" s="151">
        <v>100</v>
      </c>
      <c r="L836" s="152"/>
      <c r="M836" s="153" t="s">
        <v>2362</v>
      </c>
      <c r="N836" s="154"/>
      <c r="O836" s="155"/>
      <c r="P836" s="156" t="s">
        <v>44</v>
      </c>
    </row>
    <row r="837" spans="1:16" x14ac:dyDescent="0.2">
      <c r="A837" s="86" t="s">
        <v>2270</v>
      </c>
      <c r="B837" s="484" t="s">
        <v>34</v>
      </c>
      <c r="C837" s="553" t="s">
        <v>2363</v>
      </c>
      <c r="D837" s="554">
        <v>617</v>
      </c>
      <c r="E837" s="159" t="s">
        <v>34</v>
      </c>
      <c r="F837" s="160" t="s">
        <v>34</v>
      </c>
      <c r="G837" s="161" t="s">
        <v>34</v>
      </c>
      <c r="H837" s="162" t="s">
        <v>34</v>
      </c>
      <c r="I837" s="163" t="s">
        <v>34</v>
      </c>
      <c r="J837" s="164" t="s">
        <v>34</v>
      </c>
      <c r="K837" s="165" t="s">
        <v>34</v>
      </c>
      <c r="L837" s="166"/>
      <c r="M837" s="167"/>
      <c r="N837" s="168"/>
      <c r="O837" s="169"/>
      <c r="P837" s="170"/>
    </row>
    <row r="838" spans="1:16" ht="67.5" x14ac:dyDescent="0.2">
      <c r="A838" s="86" t="s">
        <v>2270</v>
      </c>
      <c r="B838" s="484" t="s">
        <v>34</v>
      </c>
      <c r="C838" s="484" t="s">
        <v>2364</v>
      </c>
      <c r="D838" s="485">
        <v>465</v>
      </c>
      <c r="E838" s="145" t="s">
        <v>17</v>
      </c>
      <c r="F838" s="146" t="s">
        <v>2365</v>
      </c>
      <c r="G838" s="147" t="s">
        <v>2366</v>
      </c>
      <c r="H838" s="148">
        <v>100</v>
      </c>
      <c r="I838" s="149" t="s">
        <v>17</v>
      </c>
      <c r="J838" s="150" t="s">
        <v>2365</v>
      </c>
      <c r="K838" s="151">
        <v>100</v>
      </c>
      <c r="L838" s="152"/>
      <c r="M838" s="153" t="s">
        <v>2367</v>
      </c>
      <c r="N838" s="154"/>
      <c r="O838" s="155"/>
      <c r="P838" s="156" t="s">
        <v>44</v>
      </c>
    </row>
    <row r="839" spans="1:16" ht="13.5" thickBot="1" x14ac:dyDescent="0.25">
      <c r="A839" s="591" t="s">
        <v>2270</v>
      </c>
      <c r="B839" s="484" t="s">
        <v>34</v>
      </c>
      <c r="C839" s="793" t="s">
        <v>2368</v>
      </c>
      <c r="D839" s="794">
        <v>871</v>
      </c>
      <c r="E839" s="713" t="s">
        <v>34</v>
      </c>
      <c r="F839" s="714" t="s">
        <v>34</v>
      </c>
      <c r="G839" s="715" t="s">
        <v>34</v>
      </c>
      <c r="H839" s="716" t="s">
        <v>34</v>
      </c>
      <c r="I839" s="717" t="s">
        <v>34</v>
      </c>
      <c r="J839" s="718" t="s">
        <v>34</v>
      </c>
      <c r="K839" s="719" t="s">
        <v>34</v>
      </c>
      <c r="L839" s="720"/>
      <c r="M839" s="721"/>
      <c r="N839" s="722"/>
      <c r="O839" s="723"/>
      <c r="P839" s="724"/>
    </row>
    <row r="840" spans="1:16" ht="21.75" thickTop="1" thickBot="1" x14ac:dyDescent="0.25">
      <c r="A840" s="312" t="s">
        <v>2369</v>
      </c>
      <c r="B840" s="429"/>
      <c r="C840" s="430"/>
      <c r="D840" s="315" t="s">
        <v>31</v>
      </c>
      <c r="E840" s="316"/>
      <c r="F840" s="314" t="s">
        <v>32</v>
      </c>
      <c r="G840" s="317"/>
      <c r="H840" s="318">
        <f>SUM(H841:H869)/100</f>
        <v>23.250010000000003</v>
      </c>
      <c r="I840" s="319"/>
      <c r="J840" s="320" t="s">
        <v>33</v>
      </c>
      <c r="K840" s="318">
        <f>SUM(K841:K869)/100</f>
        <v>20.500019999999999</v>
      </c>
      <c r="L840" s="321"/>
      <c r="M840" s="322" t="str">
        <f>VLOOKUP(A840,[5]Zähl!B$10:U$61,10)</f>
        <v>0,75 KH</v>
      </c>
      <c r="N840" s="431" t="str">
        <f>IF(ABS(K840-VLOOKUP(A840,[5]Zielzahlen!B$3:L$53,2))&lt;0.01,"","Differenz: "&amp;TEXT(K840-VLOOKUP(A840,[5]Zielzahlen!B$3:L$53,2),"0,00"))</f>
        <v/>
      </c>
      <c r="O840" s="432">
        <f>VLOOKUP(A840,[5]Zielzahlen!B$3:L$53,3)</f>
        <v>0</v>
      </c>
      <c r="P840" s="433"/>
    </row>
    <row r="841" spans="1:16" ht="39.75" thickTop="1" thickBot="1" x14ac:dyDescent="0.25">
      <c r="A841" s="115" t="s">
        <v>2369</v>
      </c>
      <c r="B841" s="116" t="s">
        <v>45</v>
      </c>
      <c r="C841" s="116"/>
      <c r="D841" s="237" t="s">
        <v>34</v>
      </c>
      <c r="E841" s="258" t="s">
        <v>35</v>
      </c>
      <c r="F841" s="259" t="s">
        <v>2370</v>
      </c>
      <c r="G841" s="260" t="s">
        <v>45</v>
      </c>
      <c r="H841" s="261">
        <v>25</v>
      </c>
      <c r="I841" s="262"/>
      <c r="J841" s="263"/>
      <c r="K841" s="264"/>
      <c r="L841" s="265"/>
      <c r="M841" s="266"/>
      <c r="N841" s="267"/>
      <c r="O841" s="268"/>
      <c r="P841" s="269"/>
    </row>
    <row r="842" spans="1:16" ht="25.5" x14ac:dyDescent="0.2">
      <c r="A842" s="86" t="s">
        <v>2369</v>
      </c>
      <c r="B842" s="87" t="s">
        <v>2371</v>
      </c>
      <c r="C842" s="87" t="s">
        <v>2372</v>
      </c>
      <c r="D842" s="88">
        <v>6963</v>
      </c>
      <c r="E842" s="185" t="s">
        <v>40</v>
      </c>
      <c r="F842" s="186" t="s">
        <v>2373</v>
      </c>
      <c r="G842" s="187" t="s">
        <v>2374</v>
      </c>
      <c r="H842" s="188">
        <v>100</v>
      </c>
      <c r="I842" s="189" t="s">
        <v>40</v>
      </c>
      <c r="J842" s="190" t="s">
        <v>2373</v>
      </c>
      <c r="K842" s="191">
        <v>100</v>
      </c>
      <c r="L842" s="192"/>
      <c r="M842" s="193"/>
      <c r="N842" s="194"/>
      <c r="O842" s="195"/>
      <c r="P842" s="196" t="s">
        <v>44</v>
      </c>
    </row>
    <row r="843" spans="1:16" ht="25.5" x14ac:dyDescent="0.2">
      <c r="A843" s="86" t="s">
        <v>2369</v>
      </c>
      <c r="B843" s="87" t="s">
        <v>34</v>
      </c>
      <c r="C843" s="87" t="s">
        <v>34</v>
      </c>
      <c r="D843" s="88" t="s">
        <v>45</v>
      </c>
      <c r="E843" s="102" t="s">
        <v>46</v>
      </c>
      <c r="F843" s="103" t="s">
        <v>2375</v>
      </c>
      <c r="G843" s="104" t="s">
        <v>48</v>
      </c>
      <c r="H843" s="105">
        <v>100</v>
      </c>
      <c r="I843" s="106" t="s">
        <v>46</v>
      </c>
      <c r="J843" s="107" t="s">
        <v>2375</v>
      </c>
      <c r="K843" s="108">
        <v>100</v>
      </c>
      <c r="L843" s="109"/>
      <c r="M843" s="110"/>
      <c r="N843" s="111"/>
      <c r="O843" s="112"/>
      <c r="P843" s="113"/>
    </row>
    <row r="844" spans="1:16" ht="25.5" x14ac:dyDescent="0.2">
      <c r="A844" s="86" t="s">
        <v>2369</v>
      </c>
      <c r="B844" s="87" t="s">
        <v>34</v>
      </c>
      <c r="C844" s="87" t="s">
        <v>34</v>
      </c>
      <c r="D844" s="88" t="s">
        <v>45</v>
      </c>
      <c r="E844" s="102" t="s">
        <v>17</v>
      </c>
      <c r="F844" s="103" t="s">
        <v>2376</v>
      </c>
      <c r="G844" s="104" t="s">
        <v>2377</v>
      </c>
      <c r="H844" s="105">
        <v>100</v>
      </c>
      <c r="I844" s="106" t="s">
        <v>17</v>
      </c>
      <c r="J844" s="107" t="s">
        <v>2376</v>
      </c>
      <c r="K844" s="108">
        <v>100</v>
      </c>
      <c r="L844" s="109"/>
      <c r="M844" s="110"/>
      <c r="N844" s="111"/>
      <c r="O844" s="112"/>
      <c r="P844" s="113"/>
    </row>
    <row r="845" spans="1:16" ht="25.5" x14ac:dyDescent="0.2">
      <c r="A845" s="86" t="s">
        <v>2369</v>
      </c>
      <c r="B845" s="87" t="s">
        <v>34</v>
      </c>
      <c r="C845" s="87" t="s">
        <v>34</v>
      </c>
      <c r="D845" s="88" t="s">
        <v>45</v>
      </c>
      <c r="E845" s="102" t="s">
        <v>17</v>
      </c>
      <c r="F845" s="103" t="s">
        <v>2378</v>
      </c>
      <c r="G845" s="104" t="s">
        <v>2379</v>
      </c>
      <c r="H845" s="105">
        <v>100</v>
      </c>
      <c r="I845" s="106" t="s">
        <v>17</v>
      </c>
      <c r="J845" s="107" t="s">
        <v>2378</v>
      </c>
      <c r="K845" s="108">
        <v>100</v>
      </c>
      <c r="L845" s="109"/>
      <c r="M845" s="110"/>
      <c r="N845" s="111"/>
      <c r="O845" s="112"/>
      <c r="P845" s="113"/>
    </row>
    <row r="846" spans="1:16" ht="25.5" x14ac:dyDescent="0.2">
      <c r="A846" s="86" t="s">
        <v>2369</v>
      </c>
      <c r="B846" s="87" t="s">
        <v>34</v>
      </c>
      <c r="C846" s="87" t="s">
        <v>34</v>
      </c>
      <c r="D846" s="88" t="s">
        <v>45</v>
      </c>
      <c r="E846" s="102" t="s">
        <v>17</v>
      </c>
      <c r="F846" s="103" t="s">
        <v>2380</v>
      </c>
      <c r="G846" s="104" t="s">
        <v>2381</v>
      </c>
      <c r="H846" s="105">
        <v>100</v>
      </c>
      <c r="I846" s="106" t="s">
        <v>17</v>
      </c>
      <c r="J846" s="107" t="s">
        <v>2380</v>
      </c>
      <c r="K846" s="108">
        <v>100</v>
      </c>
      <c r="L846" s="109"/>
      <c r="M846" s="110"/>
      <c r="N846" s="111"/>
      <c r="O846" s="112"/>
      <c r="P846" s="113"/>
    </row>
    <row r="847" spans="1:16" ht="25.5" x14ac:dyDescent="0.2">
      <c r="A847" s="86" t="s">
        <v>2369</v>
      </c>
      <c r="B847" s="87" t="s">
        <v>34</v>
      </c>
      <c r="C847" s="197" t="s">
        <v>34</v>
      </c>
      <c r="D847" s="198" t="s">
        <v>45</v>
      </c>
      <c r="E847" s="199" t="s">
        <v>17</v>
      </c>
      <c r="F847" s="200" t="s">
        <v>2382</v>
      </c>
      <c r="G847" s="201" t="s">
        <v>2383</v>
      </c>
      <c r="H847" s="202">
        <v>50</v>
      </c>
      <c r="I847" s="270"/>
      <c r="J847" s="271"/>
      <c r="K847" s="272"/>
      <c r="L847" s="273"/>
      <c r="M847" s="207"/>
      <c r="N847" s="208" t="s">
        <v>54</v>
      </c>
      <c r="O847" s="209" t="s">
        <v>55</v>
      </c>
      <c r="P847" s="210"/>
    </row>
    <row r="848" spans="1:16" ht="51" x14ac:dyDescent="0.2">
      <c r="A848" s="86" t="s">
        <v>2369</v>
      </c>
      <c r="B848" s="87" t="s">
        <v>34</v>
      </c>
      <c r="C848" s="87" t="s">
        <v>2384</v>
      </c>
      <c r="D848" s="88">
        <v>2939</v>
      </c>
      <c r="E848" s="225" t="s">
        <v>17</v>
      </c>
      <c r="F848" s="226" t="s">
        <v>2385</v>
      </c>
      <c r="G848" s="227" t="s">
        <v>2386</v>
      </c>
      <c r="H848" s="228">
        <v>100</v>
      </c>
      <c r="I848" s="229" t="s">
        <v>17</v>
      </c>
      <c r="J848" s="230" t="s">
        <v>2385</v>
      </c>
      <c r="K848" s="231">
        <v>100</v>
      </c>
      <c r="L848" s="232"/>
      <c r="M848" s="233" t="s">
        <v>2387</v>
      </c>
      <c r="N848" s="234"/>
      <c r="O848" s="235"/>
      <c r="P848" s="236"/>
    </row>
    <row r="849" spans="1:16" ht="22.5" x14ac:dyDescent="0.2">
      <c r="A849" s="86" t="s">
        <v>2369</v>
      </c>
      <c r="B849" s="87" t="s">
        <v>34</v>
      </c>
      <c r="C849" s="197" t="s">
        <v>34</v>
      </c>
      <c r="D849" s="198" t="s">
        <v>45</v>
      </c>
      <c r="E849" s="199" t="s">
        <v>17</v>
      </c>
      <c r="F849" s="200" t="s">
        <v>2388</v>
      </c>
      <c r="G849" s="201" t="s">
        <v>2389</v>
      </c>
      <c r="H849" s="202">
        <v>100</v>
      </c>
      <c r="I849" s="270" t="s">
        <v>17</v>
      </c>
      <c r="J849" s="271" t="s">
        <v>2388</v>
      </c>
      <c r="K849" s="272">
        <v>100</v>
      </c>
      <c r="L849" s="273"/>
      <c r="M849" s="207"/>
      <c r="N849" s="208"/>
      <c r="O849" s="209"/>
      <c r="P849" s="210"/>
    </row>
    <row r="850" spans="1:16" ht="56.25" x14ac:dyDescent="0.2">
      <c r="A850" s="846" t="s">
        <v>2369</v>
      </c>
      <c r="B850" s="361" t="s">
        <v>34</v>
      </c>
      <c r="C850" s="847" t="s">
        <v>2390</v>
      </c>
      <c r="D850" s="848">
        <v>1687</v>
      </c>
      <c r="E850" s="849" t="s">
        <v>17</v>
      </c>
      <c r="F850" s="850" t="s">
        <v>2391</v>
      </c>
      <c r="G850" s="851" t="s">
        <v>2392</v>
      </c>
      <c r="H850" s="852">
        <v>75</v>
      </c>
      <c r="I850" s="853" t="s">
        <v>17</v>
      </c>
      <c r="J850" s="854" t="s">
        <v>2391</v>
      </c>
      <c r="K850" s="855">
        <v>75</v>
      </c>
      <c r="L850" s="856"/>
      <c r="M850" s="857" t="s">
        <v>2393</v>
      </c>
      <c r="N850" s="858"/>
      <c r="O850" s="859"/>
      <c r="P850" s="860"/>
    </row>
    <row r="851" spans="1:16" ht="51.75" thickBot="1" x14ac:dyDescent="0.25">
      <c r="A851" s="115" t="s">
        <v>2369</v>
      </c>
      <c r="B851" s="116" t="s">
        <v>34</v>
      </c>
      <c r="C851" s="116" t="s">
        <v>2394</v>
      </c>
      <c r="D851" s="237">
        <v>1653</v>
      </c>
      <c r="E851" s="258" t="s">
        <v>17</v>
      </c>
      <c r="F851" s="259" t="s">
        <v>2395</v>
      </c>
      <c r="G851" s="260" t="s">
        <v>2396</v>
      </c>
      <c r="H851" s="261">
        <v>100</v>
      </c>
      <c r="I851" s="262" t="s">
        <v>17</v>
      </c>
      <c r="J851" s="263" t="s">
        <v>2395</v>
      </c>
      <c r="K851" s="264">
        <v>100</v>
      </c>
      <c r="L851" s="265"/>
      <c r="M851" s="266" t="s">
        <v>2397</v>
      </c>
      <c r="N851" s="267"/>
      <c r="O851" s="268"/>
      <c r="P851" s="269"/>
    </row>
    <row r="852" spans="1:16" ht="25.5" x14ac:dyDescent="0.2">
      <c r="A852" s="86" t="s">
        <v>2369</v>
      </c>
      <c r="B852" s="87" t="s">
        <v>2398</v>
      </c>
      <c r="C852" s="242" t="s">
        <v>2399</v>
      </c>
      <c r="D852" s="243">
        <v>1425</v>
      </c>
      <c r="E852" s="244" t="s">
        <v>17</v>
      </c>
      <c r="F852" s="245" t="s">
        <v>2400</v>
      </c>
      <c r="G852" s="246" t="s">
        <v>2401</v>
      </c>
      <c r="H852" s="247">
        <v>100</v>
      </c>
      <c r="I852" s="248" t="s">
        <v>17</v>
      </c>
      <c r="J852" s="249" t="s">
        <v>2400</v>
      </c>
      <c r="K852" s="250">
        <v>100</v>
      </c>
      <c r="L852" s="251"/>
      <c r="M852" s="252"/>
      <c r="N852" s="253"/>
      <c r="O852" s="254"/>
      <c r="P852" s="255"/>
    </row>
    <row r="853" spans="1:16" ht="33.75" x14ac:dyDescent="0.2">
      <c r="A853" s="86" t="s">
        <v>2369</v>
      </c>
      <c r="B853" s="87" t="s">
        <v>34</v>
      </c>
      <c r="C853" s="87" t="s">
        <v>2402</v>
      </c>
      <c r="D853" s="88">
        <v>2664</v>
      </c>
      <c r="E853" s="364" t="s">
        <v>17</v>
      </c>
      <c r="F853" s="365" t="s">
        <v>2403</v>
      </c>
      <c r="G853" s="366" t="s">
        <v>2404</v>
      </c>
      <c r="H853" s="367">
        <v>100</v>
      </c>
      <c r="I853" s="368" t="s">
        <v>17</v>
      </c>
      <c r="J853" s="369" t="s">
        <v>2403</v>
      </c>
      <c r="K853" s="391">
        <v>100</v>
      </c>
      <c r="L853" s="371"/>
      <c r="M853" s="520"/>
      <c r="N853" s="373"/>
      <c r="O853" s="374"/>
      <c r="P853" s="375"/>
    </row>
    <row r="854" spans="1:16" x14ac:dyDescent="0.2">
      <c r="A854" s="86" t="s">
        <v>2369</v>
      </c>
      <c r="B854" s="87" t="s">
        <v>34</v>
      </c>
      <c r="C854" s="197" t="s">
        <v>34</v>
      </c>
      <c r="D854" s="198" t="s">
        <v>45</v>
      </c>
      <c r="E854" s="199" t="s">
        <v>17</v>
      </c>
      <c r="F854" s="200" t="s">
        <v>2405</v>
      </c>
      <c r="G854" s="201" t="s">
        <v>2406</v>
      </c>
      <c r="H854" s="202">
        <v>50</v>
      </c>
      <c r="I854" s="270" t="s">
        <v>17</v>
      </c>
      <c r="J854" s="271" t="s">
        <v>2405</v>
      </c>
      <c r="K854" s="272">
        <v>50</v>
      </c>
      <c r="L854" s="273"/>
      <c r="M854" s="207"/>
      <c r="N854" s="208"/>
      <c r="O854" s="209"/>
      <c r="P854" s="210"/>
    </row>
    <row r="855" spans="1:16" x14ac:dyDescent="0.2">
      <c r="A855" s="86" t="s">
        <v>2369</v>
      </c>
      <c r="B855" s="87" t="s">
        <v>34</v>
      </c>
      <c r="C855" s="329" t="s">
        <v>2407</v>
      </c>
      <c r="D855" s="330">
        <v>1825</v>
      </c>
      <c r="E855" s="344" t="s">
        <v>17</v>
      </c>
      <c r="F855" s="345" t="s">
        <v>2408</v>
      </c>
      <c r="G855" s="346" t="s">
        <v>2409</v>
      </c>
      <c r="H855" s="347">
        <v>100</v>
      </c>
      <c r="I855" s="348" t="s">
        <v>17</v>
      </c>
      <c r="J855" s="349" t="s">
        <v>2408</v>
      </c>
      <c r="K855" s="350">
        <v>100</v>
      </c>
      <c r="L855" s="351"/>
      <c r="M855" s="352"/>
      <c r="N855" s="353"/>
      <c r="O855" s="354"/>
      <c r="P855" s="355"/>
    </row>
    <row r="856" spans="1:16" ht="114.75" x14ac:dyDescent="0.2">
      <c r="A856" s="86" t="s">
        <v>2369</v>
      </c>
      <c r="B856" s="87" t="s">
        <v>34</v>
      </c>
      <c r="C856" s="329" t="s">
        <v>2410</v>
      </c>
      <c r="D856" s="330">
        <v>2791</v>
      </c>
      <c r="E856" s="344" t="s">
        <v>17</v>
      </c>
      <c r="F856" s="345" t="s">
        <v>2411</v>
      </c>
      <c r="G856" s="346" t="s">
        <v>1326</v>
      </c>
      <c r="H856" s="347">
        <v>100</v>
      </c>
      <c r="I856" s="348" t="s">
        <v>17</v>
      </c>
      <c r="J856" s="349" t="s">
        <v>2411</v>
      </c>
      <c r="K856" s="350">
        <v>100</v>
      </c>
      <c r="L856" s="351"/>
      <c r="M856" s="352" t="s">
        <v>2412</v>
      </c>
      <c r="N856" s="353"/>
      <c r="O856" s="354"/>
      <c r="P856" s="355" t="s">
        <v>2413</v>
      </c>
    </row>
    <row r="857" spans="1:16" ht="63.75" x14ac:dyDescent="0.2">
      <c r="A857" s="86" t="s">
        <v>2369</v>
      </c>
      <c r="B857" s="87" t="s">
        <v>34</v>
      </c>
      <c r="C857" s="498"/>
      <c r="D857" s="499"/>
      <c r="E857" s="102" t="s">
        <v>17</v>
      </c>
      <c r="F857" s="103" t="s">
        <v>2414</v>
      </c>
      <c r="G857" s="104" t="s">
        <v>2415</v>
      </c>
      <c r="H857" s="105">
        <v>100</v>
      </c>
      <c r="I857" s="106" t="s">
        <v>17</v>
      </c>
      <c r="J857" s="107" t="s">
        <v>2414</v>
      </c>
      <c r="K857" s="108">
        <v>100</v>
      </c>
      <c r="L857" s="109"/>
      <c r="M857" s="110" t="s">
        <v>2416</v>
      </c>
      <c r="N857" s="111"/>
      <c r="O857" s="112"/>
      <c r="P857" s="113"/>
    </row>
    <row r="858" spans="1:16" ht="51.75" thickBot="1" x14ac:dyDescent="0.25">
      <c r="A858" s="392" t="s">
        <v>2369</v>
      </c>
      <c r="B858" s="376" t="s">
        <v>34</v>
      </c>
      <c r="C858" s="376" t="s">
        <v>2417</v>
      </c>
      <c r="D858" s="377">
        <v>899</v>
      </c>
      <c r="E858" s="378" t="s">
        <v>17</v>
      </c>
      <c r="F858" s="379" t="s">
        <v>2418</v>
      </c>
      <c r="G858" s="380" t="s">
        <v>2419</v>
      </c>
      <c r="H858" s="381">
        <v>100</v>
      </c>
      <c r="I858" s="382"/>
      <c r="J858" s="383"/>
      <c r="K858" s="384"/>
      <c r="L858" s="385"/>
      <c r="M858" s="386" t="s">
        <v>2412</v>
      </c>
      <c r="N858" s="387" t="s">
        <v>54</v>
      </c>
      <c r="O858" s="388" t="s">
        <v>2420</v>
      </c>
      <c r="P858" s="389"/>
    </row>
    <row r="859" spans="1:16" ht="67.5" x14ac:dyDescent="0.2">
      <c r="A859" s="86" t="s">
        <v>2369</v>
      </c>
      <c r="B859" s="87" t="s">
        <v>2421</v>
      </c>
      <c r="C859" s="87" t="s">
        <v>2422</v>
      </c>
      <c r="D859" s="88">
        <v>1044</v>
      </c>
      <c r="E859" s="145" t="s">
        <v>17</v>
      </c>
      <c r="F859" s="146" t="s">
        <v>2423</v>
      </c>
      <c r="G859" s="147" t="s">
        <v>2424</v>
      </c>
      <c r="H859" s="148">
        <v>100</v>
      </c>
      <c r="I859" s="149" t="s">
        <v>17</v>
      </c>
      <c r="J859" s="150" t="s">
        <v>2423</v>
      </c>
      <c r="K859" s="151">
        <v>100</v>
      </c>
      <c r="L859" s="152"/>
      <c r="M859" s="153" t="s">
        <v>2425</v>
      </c>
      <c r="N859" s="154"/>
      <c r="O859" s="155"/>
      <c r="P859" s="156" t="s">
        <v>44</v>
      </c>
    </row>
    <row r="860" spans="1:16" x14ac:dyDescent="0.2">
      <c r="A860" s="86" t="s">
        <v>2369</v>
      </c>
      <c r="B860" s="87" t="s">
        <v>34</v>
      </c>
      <c r="C860" s="240" t="s">
        <v>2426</v>
      </c>
      <c r="D860" s="241">
        <v>450</v>
      </c>
      <c r="E860" s="89" t="s">
        <v>34</v>
      </c>
      <c r="F860" s="90" t="s">
        <v>34</v>
      </c>
      <c r="G860" s="91" t="s">
        <v>34</v>
      </c>
      <c r="H860" s="92" t="s">
        <v>34</v>
      </c>
      <c r="I860" s="93" t="s">
        <v>34</v>
      </c>
      <c r="J860" s="94" t="s">
        <v>34</v>
      </c>
      <c r="K860" s="95" t="s">
        <v>34</v>
      </c>
      <c r="L860" s="96"/>
      <c r="M860" s="97"/>
      <c r="N860" s="98"/>
      <c r="O860" s="99"/>
      <c r="P860" s="100"/>
    </row>
    <row r="861" spans="1:16" ht="38.25" x14ac:dyDescent="0.2">
      <c r="A861" s="527" t="s">
        <v>2369</v>
      </c>
      <c r="B861" s="484" t="s">
        <v>34</v>
      </c>
      <c r="C861" s="678" t="s">
        <v>34</v>
      </c>
      <c r="D861" s="679" t="s">
        <v>45</v>
      </c>
      <c r="E861" s="557" t="s">
        <v>17</v>
      </c>
      <c r="F861" s="558" t="s">
        <v>2427</v>
      </c>
      <c r="G861" s="559" t="s">
        <v>209</v>
      </c>
      <c r="H861" s="560">
        <v>1E-3</v>
      </c>
      <c r="I861" s="561" t="s">
        <v>17</v>
      </c>
      <c r="J861" s="562" t="s">
        <v>2427</v>
      </c>
      <c r="K861" s="563">
        <v>1E-3</v>
      </c>
      <c r="L861" s="564"/>
      <c r="M861" s="565"/>
      <c r="N861" s="566"/>
      <c r="O861" s="567"/>
      <c r="P861" s="568"/>
    </row>
    <row r="862" spans="1:16" x14ac:dyDescent="0.2">
      <c r="A862" s="86" t="s">
        <v>2369</v>
      </c>
      <c r="B862" s="87" t="s">
        <v>34</v>
      </c>
      <c r="C862" s="87" t="s">
        <v>2428</v>
      </c>
      <c r="D862" s="88">
        <v>3965</v>
      </c>
      <c r="E862" s="225" t="s">
        <v>17</v>
      </c>
      <c r="F862" s="226" t="s">
        <v>2429</v>
      </c>
      <c r="G862" s="227" t="s">
        <v>2430</v>
      </c>
      <c r="H862" s="228">
        <v>100</v>
      </c>
      <c r="I862" s="229" t="s">
        <v>17</v>
      </c>
      <c r="J862" s="230" t="s">
        <v>2429</v>
      </c>
      <c r="K862" s="231">
        <v>100</v>
      </c>
      <c r="L862" s="232"/>
      <c r="M862" s="233"/>
      <c r="N862" s="234"/>
      <c r="O862" s="235"/>
      <c r="P862" s="236"/>
    </row>
    <row r="863" spans="1:16" x14ac:dyDescent="0.2">
      <c r="A863" s="86" t="s">
        <v>2369</v>
      </c>
      <c r="B863" s="87" t="s">
        <v>34</v>
      </c>
      <c r="C863" s="607" t="s">
        <v>34</v>
      </c>
      <c r="D863" s="608" t="s">
        <v>45</v>
      </c>
      <c r="E863" s="159" t="s">
        <v>17</v>
      </c>
      <c r="F863" s="160" t="s">
        <v>2431</v>
      </c>
      <c r="G863" s="161" t="s">
        <v>2432</v>
      </c>
      <c r="H863" s="162">
        <v>100</v>
      </c>
      <c r="I863" s="163" t="s">
        <v>17</v>
      </c>
      <c r="J863" s="164" t="s">
        <v>2431</v>
      </c>
      <c r="K863" s="165">
        <v>100</v>
      </c>
      <c r="L863" s="166"/>
      <c r="M863" s="167"/>
      <c r="N863" s="168"/>
      <c r="O863" s="169"/>
      <c r="P863" s="170"/>
    </row>
    <row r="864" spans="1:16" ht="67.5" x14ac:dyDescent="0.2">
      <c r="A864" s="86" t="s">
        <v>2369</v>
      </c>
      <c r="B864" s="87" t="s">
        <v>34</v>
      </c>
      <c r="C864" s="197" t="s">
        <v>2433</v>
      </c>
      <c r="D864" s="198">
        <v>1119</v>
      </c>
      <c r="E864" s="288" t="s">
        <v>17</v>
      </c>
      <c r="F864" s="289" t="s">
        <v>2434</v>
      </c>
      <c r="G864" s="290" t="s">
        <v>2435</v>
      </c>
      <c r="H864" s="291">
        <v>100</v>
      </c>
      <c r="I864" s="292" t="s">
        <v>17</v>
      </c>
      <c r="J864" s="293" t="s">
        <v>2434</v>
      </c>
      <c r="K864" s="407">
        <v>75</v>
      </c>
      <c r="L864" s="295"/>
      <c r="M864" s="296" t="s">
        <v>2425</v>
      </c>
      <c r="N864" s="297" t="s">
        <v>171</v>
      </c>
      <c r="O864" s="298" t="s">
        <v>55</v>
      </c>
      <c r="P864" s="299" t="s">
        <v>44</v>
      </c>
    </row>
    <row r="865" spans="1:16" ht="76.5" x14ac:dyDescent="0.2">
      <c r="A865" s="86" t="s">
        <v>2369</v>
      </c>
      <c r="B865" s="87" t="s">
        <v>34</v>
      </c>
      <c r="C865" s="332" t="s">
        <v>2436</v>
      </c>
      <c r="D865" s="333">
        <v>1641</v>
      </c>
      <c r="E865" s="225" t="s">
        <v>17</v>
      </c>
      <c r="F865" s="226" t="s">
        <v>2437</v>
      </c>
      <c r="G865" s="227" t="s">
        <v>2438</v>
      </c>
      <c r="H865" s="228">
        <v>100</v>
      </c>
      <c r="I865" s="229" t="s">
        <v>17</v>
      </c>
      <c r="J865" s="230" t="s">
        <v>2437</v>
      </c>
      <c r="K865" s="231">
        <v>100</v>
      </c>
      <c r="L865" s="232"/>
      <c r="M865" s="233" t="s">
        <v>2439</v>
      </c>
      <c r="N865" s="234"/>
      <c r="O865" s="235"/>
      <c r="P865" s="236" t="s">
        <v>2440</v>
      </c>
    </row>
    <row r="866" spans="1:16" ht="89.25" x14ac:dyDescent="0.2">
      <c r="A866" s="86" t="s">
        <v>2369</v>
      </c>
      <c r="B866" s="87" t="s">
        <v>34</v>
      </c>
      <c r="C866" s="197" t="s">
        <v>2441</v>
      </c>
      <c r="D866" s="198">
        <v>888</v>
      </c>
      <c r="E866" s="288" t="s">
        <v>17</v>
      </c>
      <c r="F866" s="289" t="s">
        <v>2442</v>
      </c>
      <c r="G866" s="290" t="s">
        <v>2443</v>
      </c>
      <c r="H866" s="291">
        <v>50</v>
      </c>
      <c r="I866" s="292" t="s">
        <v>17</v>
      </c>
      <c r="J866" s="293" t="s">
        <v>2442</v>
      </c>
      <c r="K866" s="407">
        <v>1E-3</v>
      </c>
      <c r="L866" s="295"/>
      <c r="M866" s="296" t="s">
        <v>2439</v>
      </c>
      <c r="N866" s="861" t="s">
        <v>202</v>
      </c>
      <c r="O866" s="862" t="s">
        <v>55</v>
      </c>
      <c r="P866" s="299"/>
    </row>
    <row r="867" spans="1:16" ht="153" x14ac:dyDescent="0.2">
      <c r="A867" s="86" t="s">
        <v>2369</v>
      </c>
      <c r="B867" s="87" t="s">
        <v>34</v>
      </c>
      <c r="C867" s="87" t="s">
        <v>2444</v>
      </c>
      <c r="D867" s="88">
        <v>1539</v>
      </c>
      <c r="E867" s="145" t="s">
        <v>17</v>
      </c>
      <c r="F867" s="146" t="s">
        <v>2445</v>
      </c>
      <c r="G867" s="147" t="s">
        <v>2446</v>
      </c>
      <c r="H867" s="148">
        <v>100</v>
      </c>
      <c r="I867" s="149" t="s">
        <v>17</v>
      </c>
      <c r="J867" s="150" t="s">
        <v>2445</v>
      </c>
      <c r="K867" s="151">
        <v>100</v>
      </c>
      <c r="L867" s="152"/>
      <c r="M867" s="153" t="s">
        <v>2447</v>
      </c>
      <c r="N867" s="154"/>
      <c r="O867" s="155"/>
      <c r="P867" s="156" t="s">
        <v>44</v>
      </c>
    </row>
    <row r="868" spans="1:16" x14ac:dyDescent="0.2">
      <c r="A868" s="86" t="s">
        <v>2369</v>
      </c>
      <c r="B868" s="87" t="s">
        <v>34</v>
      </c>
      <c r="C868" s="240" t="s">
        <v>2448</v>
      </c>
      <c r="D868" s="241">
        <v>222</v>
      </c>
      <c r="E868" s="89" t="s">
        <v>34</v>
      </c>
      <c r="F868" s="90" t="s">
        <v>34</v>
      </c>
      <c r="G868" s="91" t="s">
        <v>34</v>
      </c>
      <c r="H868" s="92" t="s">
        <v>34</v>
      </c>
      <c r="I868" s="93" t="s">
        <v>34</v>
      </c>
      <c r="J868" s="94" t="s">
        <v>34</v>
      </c>
      <c r="K868" s="95" t="s">
        <v>34</v>
      </c>
      <c r="L868" s="96"/>
      <c r="M868" s="97"/>
      <c r="N868" s="98"/>
      <c r="O868" s="99"/>
      <c r="P868" s="100"/>
    </row>
    <row r="869" spans="1:16" ht="153.75" thickBot="1" x14ac:dyDescent="0.25">
      <c r="A869" s="86" t="s">
        <v>2369</v>
      </c>
      <c r="B869" s="863" t="s">
        <v>34</v>
      </c>
      <c r="C869" s="863" t="s">
        <v>2449</v>
      </c>
      <c r="D869" s="864">
        <v>927</v>
      </c>
      <c r="E869" s="624" t="s">
        <v>17</v>
      </c>
      <c r="F869" s="625" t="s">
        <v>2450</v>
      </c>
      <c r="G869" s="626" t="s">
        <v>2451</v>
      </c>
      <c r="H869" s="627">
        <v>75</v>
      </c>
      <c r="I869" s="628" t="s">
        <v>17</v>
      </c>
      <c r="J869" s="629" t="s">
        <v>2450</v>
      </c>
      <c r="K869" s="865">
        <v>50</v>
      </c>
      <c r="L869" s="631"/>
      <c r="M869" s="632" t="s">
        <v>2447</v>
      </c>
      <c r="N869" s="633" t="s">
        <v>171</v>
      </c>
      <c r="O869" s="634" t="s">
        <v>55</v>
      </c>
      <c r="P869" s="635" t="s">
        <v>44</v>
      </c>
    </row>
    <row r="870" spans="1:16" ht="21.75" thickTop="1" thickBot="1" x14ac:dyDescent="0.25">
      <c r="A870" s="312" t="s">
        <v>2452</v>
      </c>
      <c r="B870" s="429"/>
      <c r="C870" s="430"/>
      <c r="D870" s="315" t="s">
        <v>31</v>
      </c>
      <c r="E870" s="316"/>
      <c r="F870" s="314" t="s">
        <v>32</v>
      </c>
      <c r="G870" s="317"/>
      <c r="H870" s="318">
        <f>SUM(H871:H891)/100</f>
        <v>14.50001</v>
      </c>
      <c r="I870" s="319"/>
      <c r="J870" s="320" t="s">
        <v>33</v>
      </c>
      <c r="K870" s="318">
        <f>SUM(K871:K891)/100</f>
        <v>12.25001</v>
      </c>
      <c r="L870" s="321"/>
      <c r="M870" s="322" t="str">
        <f>VLOOKUP(A870,[5]Zähl!B$10:U$61,10)</f>
        <v>0,25 KH / 0,25 HS</v>
      </c>
      <c r="N870" s="431" t="str">
        <f>IF(ABS(K870-VLOOKUP(A870,[5]Zielzahlen!B$3:L$53,2))&lt;0.01,"","Differenz: "&amp;TEXT(K870-VLOOKUP(A870,[5]Zielzahlen!B$3:L$53,2),"0,00"))</f>
        <v/>
      </c>
      <c r="O870" s="432">
        <f>VLOOKUP(A870,[5]Zielzahlen!B$3:L$53,3)</f>
        <v>0</v>
      </c>
      <c r="P870" s="433"/>
    </row>
    <row r="871" spans="1:16" ht="103.5" thickTop="1" thickBot="1" x14ac:dyDescent="0.25">
      <c r="A871" s="71" t="s">
        <v>2452</v>
      </c>
      <c r="B871" s="866" t="s">
        <v>34</v>
      </c>
      <c r="C871" s="866"/>
      <c r="D871" s="867"/>
      <c r="E871" s="74"/>
      <c r="F871" s="75"/>
      <c r="G871" s="76"/>
      <c r="H871" s="77"/>
      <c r="I871" s="78" t="s">
        <v>35</v>
      </c>
      <c r="J871" s="79" t="s">
        <v>2453</v>
      </c>
      <c r="K871" s="80">
        <v>25</v>
      </c>
      <c r="L871" s="81"/>
      <c r="M871" s="82" t="s">
        <v>2454</v>
      </c>
      <c r="N871" s="83"/>
      <c r="O871" s="84"/>
      <c r="P871" s="85"/>
    </row>
    <row r="872" spans="1:16" ht="102" x14ac:dyDescent="0.2">
      <c r="A872" s="86" t="s">
        <v>2452</v>
      </c>
      <c r="B872" s="484" t="s">
        <v>2455</v>
      </c>
      <c r="C872" s="486" t="s">
        <v>2456</v>
      </c>
      <c r="D872" s="487">
        <v>674</v>
      </c>
      <c r="E872" s="288" t="s">
        <v>17</v>
      </c>
      <c r="F872" s="289" t="s">
        <v>2457</v>
      </c>
      <c r="G872" s="290" t="s">
        <v>2458</v>
      </c>
      <c r="H872" s="291">
        <v>100</v>
      </c>
      <c r="I872" s="292" t="s">
        <v>17</v>
      </c>
      <c r="J872" s="293" t="s">
        <v>2457</v>
      </c>
      <c r="K872" s="294">
        <v>100</v>
      </c>
      <c r="L872" s="295"/>
      <c r="M872" s="296" t="s">
        <v>2459</v>
      </c>
      <c r="N872" s="297"/>
      <c r="O872" s="298"/>
      <c r="P872" s="299" t="s">
        <v>2460</v>
      </c>
    </row>
    <row r="873" spans="1:16" ht="25.5" x14ac:dyDescent="0.2">
      <c r="A873" s="86" t="s">
        <v>2452</v>
      </c>
      <c r="B873" s="484" t="s">
        <v>34</v>
      </c>
      <c r="C873" s="484" t="s">
        <v>2461</v>
      </c>
      <c r="D873" s="485">
        <v>4811</v>
      </c>
      <c r="E873" s="225" t="s">
        <v>40</v>
      </c>
      <c r="F873" s="226" t="s">
        <v>2462</v>
      </c>
      <c r="G873" s="227" t="s">
        <v>2463</v>
      </c>
      <c r="H873" s="228">
        <v>100</v>
      </c>
      <c r="I873" s="229" t="s">
        <v>40</v>
      </c>
      <c r="J873" s="230" t="s">
        <v>2462</v>
      </c>
      <c r="K873" s="231">
        <v>100</v>
      </c>
      <c r="L873" s="232"/>
      <c r="M873" s="233"/>
      <c r="N873" s="234"/>
      <c r="O873" s="235"/>
      <c r="P873" s="236" t="s">
        <v>44</v>
      </c>
    </row>
    <row r="874" spans="1:16" ht="38.25" x14ac:dyDescent="0.2">
      <c r="A874" s="86" t="s">
        <v>2452</v>
      </c>
      <c r="B874" s="87" t="s">
        <v>34</v>
      </c>
      <c r="C874" s="87" t="s">
        <v>34</v>
      </c>
      <c r="D874" s="88" t="s">
        <v>45</v>
      </c>
      <c r="E874" s="102" t="s">
        <v>46</v>
      </c>
      <c r="F874" s="103" t="s">
        <v>2464</v>
      </c>
      <c r="G874" s="104" t="s">
        <v>48</v>
      </c>
      <c r="H874" s="105">
        <v>100</v>
      </c>
      <c r="I874" s="106" t="s">
        <v>46</v>
      </c>
      <c r="J874" s="107" t="s">
        <v>2464</v>
      </c>
      <c r="K874" s="108">
        <v>50</v>
      </c>
      <c r="L874" s="109"/>
      <c r="M874" s="110"/>
      <c r="N874" s="111" t="s">
        <v>171</v>
      </c>
      <c r="O874" s="112" t="s">
        <v>55</v>
      </c>
      <c r="P874" s="113"/>
    </row>
    <row r="875" spans="1:16" ht="63.75" x14ac:dyDescent="0.2">
      <c r="A875" s="86" t="s">
        <v>2452</v>
      </c>
      <c r="B875" s="484" t="s">
        <v>34</v>
      </c>
      <c r="C875" s="868" t="s">
        <v>34</v>
      </c>
      <c r="D875" s="869" t="s">
        <v>45</v>
      </c>
      <c r="E875" s="145" t="s">
        <v>17</v>
      </c>
      <c r="F875" s="146" t="s">
        <v>2465</v>
      </c>
      <c r="G875" s="147" t="s">
        <v>2466</v>
      </c>
      <c r="H875" s="148">
        <v>100</v>
      </c>
      <c r="I875" s="149" t="s">
        <v>17</v>
      </c>
      <c r="J875" s="150" t="s">
        <v>2465</v>
      </c>
      <c r="K875" s="151">
        <v>100</v>
      </c>
      <c r="L875" s="152"/>
      <c r="M875" s="153" t="s">
        <v>2467</v>
      </c>
      <c r="N875" s="154"/>
      <c r="O875" s="155"/>
      <c r="P875" s="156" t="s">
        <v>2468</v>
      </c>
    </row>
    <row r="876" spans="1:16" ht="76.5" x14ac:dyDescent="0.2">
      <c r="A876" s="86" t="s">
        <v>2452</v>
      </c>
      <c r="B876" s="484" t="s">
        <v>34</v>
      </c>
      <c r="C876" s="525" t="s">
        <v>2469</v>
      </c>
      <c r="D876" s="526">
        <v>273</v>
      </c>
      <c r="E876" s="89" t="s">
        <v>34</v>
      </c>
      <c r="F876" s="90" t="s">
        <v>34</v>
      </c>
      <c r="G876" s="91" t="s">
        <v>34</v>
      </c>
      <c r="H876" s="92" t="s">
        <v>34</v>
      </c>
      <c r="I876" s="93" t="s">
        <v>34</v>
      </c>
      <c r="J876" s="94" t="s">
        <v>34</v>
      </c>
      <c r="K876" s="95" t="s">
        <v>34</v>
      </c>
      <c r="L876" s="96"/>
      <c r="M876" s="97" t="s">
        <v>2459</v>
      </c>
      <c r="N876" s="98"/>
      <c r="O876" s="99"/>
      <c r="P876" s="100"/>
    </row>
    <row r="877" spans="1:16" ht="89.25" x14ac:dyDescent="0.2">
      <c r="A877" s="86" t="s">
        <v>2452</v>
      </c>
      <c r="B877" s="87" t="s">
        <v>34</v>
      </c>
      <c r="C877" s="87" t="s">
        <v>34</v>
      </c>
      <c r="D877" s="88" t="s">
        <v>45</v>
      </c>
      <c r="E877" s="102" t="s">
        <v>17</v>
      </c>
      <c r="F877" s="103" t="s">
        <v>2470</v>
      </c>
      <c r="G877" s="104" t="s">
        <v>2471</v>
      </c>
      <c r="H877" s="105">
        <v>75</v>
      </c>
      <c r="I877" s="106"/>
      <c r="J877" s="107"/>
      <c r="K877" s="108"/>
      <c r="L877" s="109"/>
      <c r="M877" s="110" t="s">
        <v>2472</v>
      </c>
      <c r="N877" s="111" t="s">
        <v>54</v>
      </c>
      <c r="O877" s="112" t="s">
        <v>55</v>
      </c>
      <c r="P877" s="113"/>
    </row>
    <row r="878" spans="1:16" ht="13.5" thickBot="1" x14ac:dyDescent="0.25">
      <c r="A878" s="115" t="s">
        <v>2452</v>
      </c>
      <c r="B878" s="540" t="s">
        <v>34</v>
      </c>
      <c r="C878" s="540" t="s">
        <v>34</v>
      </c>
      <c r="D878" s="699" t="s">
        <v>45</v>
      </c>
      <c r="E878" s="119" t="s">
        <v>17</v>
      </c>
      <c r="F878" s="120" t="s">
        <v>2473</v>
      </c>
      <c r="G878" s="121" t="s">
        <v>2474</v>
      </c>
      <c r="H878" s="122">
        <v>100</v>
      </c>
      <c r="I878" s="123" t="s">
        <v>17</v>
      </c>
      <c r="J878" s="124" t="s">
        <v>2473</v>
      </c>
      <c r="K878" s="125">
        <v>100</v>
      </c>
      <c r="L878" s="126"/>
      <c r="M878" s="127"/>
      <c r="N878" s="128"/>
      <c r="O878" s="129"/>
      <c r="P878" s="130"/>
    </row>
    <row r="879" spans="1:16" ht="45" x14ac:dyDescent="0.2">
      <c r="A879" s="86" t="s">
        <v>2452</v>
      </c>
      <c r="B879" s="87" t="s">
        <v>2475</v>
      </c>
      <c r="C879" s="87" t="s">
        <v>2476</v>
      </c>
      <c r="D879" s="88">
        <v>261</v>
      </c>
      <c r="E879" s="145" t="s">
        <v>17</v>
      </c>
      <c r="F879" s="146" t="s">
        <v>2477</v>
      </c>
      <c r="G879" s="147" t="s">
        <v>2478</v>
      </c>
      <c r="H879" s="148">
        <v>100</v>
      </c>
      <c r="I879" s="149"/>
      <c r="J879" s="150"/>
      <c r="K879" s="151"/>
      <c r="L879" s="152"/>
      <c r="M879" s="193" t="s">
        <v>2467</v>
      </c>
      <c r="N879" s="154" t="s">
        <v>54</v>
      </c>
      <c r="O879" s="155" t="s">
        <v>55</v>
      </c>
      <c r="P879" s="156"/>
    </row>
    <row r="880" spans="1:16" ht="38.25" x14ac:dyDescent="0.2">
      <c r="A880" s="86" t="s">
        <v>2452</v>
      </c>
      <c r="B880" s="484" t="s">
        <v>34</v>
      </c>
      <c r="C880" s="553" t="s">
        <v>2479</v>
      </c>
      <c r="D880" s="554">
        <v>428</v>
      </c>
      <c r="E880" s="159" t="s">
        <v>34</v>
      </c>
      <c r="F880" s="160" t="s">
        <v>34</v>
      </c>
      <c r="G880" s="161" t="s">
        <v>34</v>
      </c>
      <c r="H880" s="162" t="s">
        <v>34</v>
      </c>
      <c r="I880" s="163" t="s">
        <v>34</v>
      </c>
      <c r="J880" s="164" t="s">
        <v>34</v>
      </c>
      <c r="K880" s="165" t="s">
        <v>34</v>
      </c>
      <c r="L880" s="166"/>
      <c r="M880" s="167" t="s">
        <v>2480</v>
      </c>
      <c r="N880" s="168"/>
      <c r="O880" s="169"/>
      <c r="P880" s="170"/>
    </row>
    <row r="881" spans="1:16" ht="178.5" x14ac:dyDescent="0.2">
      <c r="A881" s="86" t="s">
        <v>2452</v>
      </c>
      <c r="B881" s="484" t="s">
        <v>34</v>
      </c>
      <c r="C881" s="555" t="s">
        <v>2481</v>
      </c>
      <c r="D881" s="556">
        <v>665</v>
      </c>
      <c r="E881" s="213" t="s">
        <v>17</v>
      </c>
      <c r="F881" s="214" t="s">
        <v>2482</v>
      </c>
      <c r="G881" s="215" t="s">
        <v>2483</v>
      </c>
      <c r="H881" s="216">
        <v>100</v>
      </c>
      <c r="I881" s="217" t="s">
        <v>17</v>
      </c>
      <c r="J881" s="218" t="s">
        <v>2482</v>
      </c>
      <c r="K881" s="219">
        <v>100</v>
      </c>
      <c r="L881" s="220"/>
      <c r="M881" s="221" t="s">
        <v>2484</v>
      </c>
      <c r="N881" s="222"/>
      <c r="O881" s="223"/>
      <c r="P881" s="224" t="s">
        <v>2485</v>
      </c>
    </row>
    <row r="882" spans="1:16" x14ac:dyDescent="0.2">
      <c r="A882" s="86" t="s">
        <v>2452</v>
      </c>
      <c r="B882" s="484" t="s">
        <v>34</v>
      </c>
      <c r="C882" s="490" t="s">
        <v>2486</v>
      </c>
      <c r="D882" s="491">
        <v>1606</v>
      </c>
      <c r="E882" s="244" t="s">
        <v>17</v>
      </c>
      <c r="F882" s="245" t="s">
        <v>2487</v>
      </c>
      <c r="G882" s="246" t="s">
        <v>2488</v>
      </c>
      <c r="H882" s="247">
        <v>100</v>
      </c>
      <c r="I882" s="248" t="s">
        <v>17</v>
      </c>
      <c r="J882" s="249" t="s">
        <v>2487</v>
      </c>
      <c r="K882" s="250">
        <v>100</v>
      </c>
      <c r="L882" s="251"/>
      <c r="M882" s="252"/>
      <c r="N882" s="253"/>
      <c r="O882" s="254"/>
      <c r="P882" s="255"/>
    </row>
    <row r="883" spans="1:16" ht="33.75" x14ac:dyDescent="0.2">
      <c r="A883" s="86" t="s">
        <v>2452</v>
      </c>
      <c r="B883" s="484" t="s">
        <v>34</v>
      </c>
      <c r="C883" s="490" t="s">
        <v>2489</v>
      </c>
      <c r="D883" s="491">
        <v>1707</v>
      </c>
      <c r="E883" s="244" t="s">
        <v>17</v>
      </c>
      <c r="F883" s="245" t="s">
        <v>2490</v>
      </c>
      <c r="G883" s="246" t="s">
        <v>2491</v>
      </c>
      <c r="H883" s="247">
        <v>100</v>
      </c>
      <c r="I883" s="248" t="s">
        <v>17</v>
      </c>
      <c r="J883" s="249" t="s">
        <v>2490</v>
      </c>
      <c r="K883" s="250">
        <v>100</v>
      </c>
      <c r="L883" s="251"/>
      <c r="M883" s="252"/>
      <c r="N883" s="253"/>
      <c r="O883" s="254"/>
      <c r="P883" s="255"/>
    </row>
    <row r="884" spans="1:16" ht="89.25" x14ac:dyDescent="0.2">
      <c r="A884" s="86" t="s">
        <v>2452</v>
      </c>
      <c r="B884" s="484" t="s">
        <v>34</v>
      </c>
      <c r="C884" s="490" t="s">
        <v>2492</v>
      </c>
      <c r="D884" s="491">
        <v>700</v>
      </c>
      <c r="E884" s="244" t="s">
        <v>17</v>
      </c>
      <c r="F884" s="245" t="s">
        <v>2493</v>
      </c>
      <c r="G884" s="246" t="s">
        <v>2494</v>
      </c>
      <c r="H884" s="247">
        <v>100</v>
      </c>
      <c r="I884" s="248" t="s">
        <v>17</v>
      </c>
      <c r="J884" s="249" t="s">
        <v>2493</v>
      </c>
      <c r="K884" s="250">
        <v>100</v>
      </c>
      <c r="L884" s="251"/>
      <c r="M884" s="252" t="s">
        <v>2495</v>
      </c>
      <c r="N884" s="253"/>
      <c r="O884" s="254"/>
      <c r="P884" s="255"/>
    </row>
    <row r="885" spans="1:16" ht="67.5" x14ac:dyDescent="0.2">
      <c r="A885" s="86" t="s">
        <v>2452</v>
      </c>
      <c r="B885" s="484" t="s">
        <v>34</v>
      </c>
      <c r="C885" s="484" t="s">
        <v>2496</v>
      </c>
      <c r="D885" s="485">
        <v>606</v>
      </c>
      <c r="E885" s="145" t="s">
        <v>17</v>
      </c>
      <c r="F885" s="146" t="s">
        <v>2497</v>
      </c>
      <c r="G885" s="147" t="s">
        <v>2498</v>
      </c>
      <c r="H885" s="148">
        <v>100</v>
      </c>
      <c r="I885" s="149" t="s">
        <v>17</v>
      </c>
      <c r="J885" s="150" t="s">
        <v>2497</v>
      </c>
      <c r="K885" s="151">
        <v>100</v>
      </c>
      <c r="L885" s="152"/>
      <c r="M885" s="153"/>
      <c r="N885" s="154"/>
      <c r="O885" s="155"/>
      <c r="P885" s="156"/>
    </row>
    <row r="886" spans="1:16" ht="13.5" thickBot="1" x14ac:dyDescent="0.25">
      <c r="A886" s="115" t="s">
        <v>2452</v>
      </c>
      <c r="B886" s="540" t="s">
        <v>34</v>
      </c>
      <c r="C886" s="571" t="s">
        <v>2499</v>
      </c>
      <c r="D886" s="572">
        <v>289</v>
      </c>
      <c r="E886" s="258" t="s">
        <v>34</v>
      </c>
      <c r="F886" s="259" t="s">
        <v>34</v>
      </c>
      <c r="G886" s="260" t="s">
        <v>34</v>
      </c>
      <c r="H886" s="261" t="s">
        <v>34</v>
      </c>
      <c r="I886" s="262" t="s">
        <v>34</v>
      </c>
      <c r="J886" s="263" t="s">
        <v>34</v>
      </c>
      <c r="K886" s="264" t="s">
        <v>34</v>
      </c>
      <c r="L886" s="265"/>
      <c r="M886" s="266"/>
      <c r="N886" s="267"/>
      <c r="O886" s="268"/>
      <c r="P886" s="269"/>
    </row>
    <row r="887" spans="1:16" ht="127.5" x14ac:dyDescent="0.2">
      <c r="A887" s="86" t="s">
        <v>2452</v>
      </c>
      <c r="B887" s="484" t="s">
        <v>2500</v>
      </c>
      <c r="C887" s="642" t="s">
        <v>2501</v>
      </c>
      <c r="D887" s="643">
        <v>730</v>
      </c>
      <c r="E887" s="185" t="s">
        <v>17</v>
      </c>
      <c r="F887" s="186" t="s">
        <v>2502</v>
      </c>
      <c r="G887" s="187" t="s">
        <v>314</v>
      </c>
      <c r="H887" s="188">
        <v>100</v>
      </c>
      <c r="I887" s="189" t="s">
        <v>17</v>
      </c>
      <c r="J887" s="190" t="s">
        <v>2502</v>
      </c>
      <c r="K887" s="191">
        <v>100</v>
      </c>
      <c r="L887" s="192"/>
      <c r="M887" s="193" t="s">
        <v>2503</v>
      </c>
      <c r="N887" s="194"/>
      <c r="O887" s="195"/>
      <c r="P887" s="196" t="s">
        <v>44</v>
      </c>
    </row>
    <row r="888" spans="1:16" ht="127.5" x14ac:dyDescent="0.2">
      <c r="A888" s="86" t="s">
        <v>2452</v>
      </c>
      <c r="B888" s="87" t="s">
        <v>34</v>
      </c>
      <c r="C888" s="607" t="s">
        <v>2504</v>
      </c>
      <c r="D888" s="608">
        <v>498</v>
      </c>
      <c r="E888" s="159" t="s">
        <v>17</v>
      </c>
      <c r="F888" s="160" t="s">
        <v>2505</v>
      </c>
      <c r="G888" s="161" t="s">
        <v>2506</v>
      </c>
      <c r="H888" s="162">
        <v>75</v>
      </c>
      <c r="I888" s="163" t="s">
        <v>17</v>
      </c>
      <c r="J888" s="164" t="s">
        <v>2505</v>
      </c>
      <c r="K888" s="611">
        <v>50</v>
      </c>
      <c r="L888" s="166"/>
      <c r="M888" s="167" t="s">
        <v>2503</v>
      </c>
      <c r="N888" s="168" t="s">
        <v>171</v>
      </c>
      <c r="O888" s="169" t="s">
        <v>55</v>
      </c>
      <c r="P888" s="170" t="s">
        <v>44</v>
      </c>
    </row>
    <row r="889" spans="1:16" ht="45" x14ac:dyDescent="0.2">
      <c r="A889" s="86" t="s">
        <v>2452</v>
      </c>
      <c r="B889" s="484" t="s">
        <v>34</v>
      </c>
      <c r="C889" s="484" t="s">
        <v>2507</v>
      </c>
      <c r="D889" s="485">
        <v>942</v>
      </c>
      <c r="E889" s="145" t="s">
        <v>17</v>
      </c>
      <c r="F889" s="146" t="s">
        <v>2508</v>
      </c>
      <c r="G889" s="147" t="s">
        <v>2509</v>
      </c>
      <c r="H889" s="148">
        <v>100</v>
      </c>
      <c r="I889" s="149" t="s">
        <v>17</v>
      </c>
      <c r="J889" s="150" t="s">
        <v>2508</v>
      </c>
      <c r="K889" s="151">
        <v>100</v>
      </c>
      <c r="L889" s="152"/>
      <c r="M889" s="153"/>
      <c r="N889" s="154"/>
      <c r="O889" s="155"/>
      <c r="P889" s="156"/>
    </row>
    <row r="890" spans="1:16" x14ac:dyDescent="0.2">
      <c r="A890" s="86" t="s">
        <v>2452</v>
      </c>
      <c r="B890" s="484" t="s">
        <v>34</v>
      </c>
      <c r="C890" s="525" t="s">
        <v>2510</v>
      </c>
      <c r="D890" s="526">
        <v>496</v>
      </c>
      <c r="E890" s="89" t="s">
        <v>34</v>
      </c>
      <c r="F890" s="90" t="s">
        <v>34</v>
      </c>
      <c r="G890" s="91" t="s">
        <v>34</v>
      </c>
      <c r="H890" s="92" t="s">
        <v>34</v>
      </c>
      <c r="I890" s="93" t="s">
        <v>34</v>
      </c>
      <c r="J890" s="94" t="s">
        <v>34</v>
      </c>
      <c r="K890" s="95" t="s">
        <v>34</v>
      </c>
      <c r="L890" s="96"/>
      <c r="M890" s="97"/>
      <c r="N890" s="98"/>
      <c r="O890" s="99"/>
      <c r="P890" s="100"/>
    </row>
    <row r="891" spans="1:16" ht="51.75" thickBot="1" x14ac:dyDescent="0.25">
      <c r="A891" s="527" t="s">
        <v>2452</v>
      </c>
      <c r="B891" s="484" t="s">
        <v>34</v>
      </c>
      <c r="C891" s="678" t="s">
        <v>34</v>
      </c>
      <c r="D891" s="679" t="s">
        <v>45</v>
      </c>
      <c r="E891" s="557" t="s">
        <v>17</v>
      </c>
      <c r="F891" s="558" t="s">
        <v>2511</v>
      </c>
      <c r="G891" s="559" t="s">
        <v>209</v>
      </c>
      <c r="H891" s="560">
        <v>1E-3</v>
      </c>
      <c r="I891" s="561" t="s">
        <v>17</v>
      </c>
      <c r="J891" s="562" t="s">
        <v>2511</v>
      </c>
      <c r="K891" s="563">
        <v>1E-3</v>
      </c>
      <c r="L891" s="564"/>
      <c r="M891" s="565"/>
      <c r="N891" s="566"/>
      <c r="O891" s="567"/>
      <c r="P891" s="568"/>
    </row>
    <row r="892" spans="1:16" ht="21.75" thickTop="1" thickBot="1" x14ac:dyDescent="0.25">
      <c r="A892" s="312" t="s">
        <v>2512</v>
      </c>
      <c r="B892" s="429"/>
      <c r="C892" s="430"/>
      <c r="D892" s="315" t="s">
        <v>31</v>
      </c>
      <c r="E892" s="316"/>
      <c r="F892" s="314" t="s">
        <v>32</v>
      </c>
      <c r="G892" s="317"/>
      <c r="H892" s="318">
        <f>SUM(H893:H922)/100</f>
        <v>25.25</v>
      </c>
      <c r="I892" s="319"/>
      <c r="J892" s="320" t="s">
        <v>33</v>
      </c>
      <c r="K892" s="318">
        <f>SUM(K893:K922)/100</f>
        <v>22</v>
      </c>
      <c r="L892" s="321"/>
      <c r="M892" s="322" t="str">
        <f>VLOOKUP(A892,[5]Zähl!B$10:U$61,10)</f>
        <v/>
      </c>
      <c r="N892" s="431" t="str">
        <f>IF(ABS(K892-VLOOKUP(A892,[5]Zielzahlen!B$3:L$53,2))&lt;0.01,"","Differenz: "&amp;TEXT(K892-VLOOKUP(A892,[5]Zielzahlen!B$3:L$53,2),"0,00"))</f>
        <v/>
      </c>
      <c r="O892" s="432">
        <f>VLOOKUP(A892,[5]Zielzahlen!B$3:L$53,3)</f>
        <v>0</v>
      </c>
      <c r="P892" s="433"/>
    </row>
    <row r="893" spans="1:16" ht="34.5" thickTop="1" x14ac:dyDescent="0.2">
      <c r="A893" s="86" t="s">
        <v>2512</v>
      </c>
      <c r="B893" s="484" t="s">
        <v>2513</v>
      </c>
      <c r="C893" s="484" t="s">
        <v>2514</v>
      </c>
      <c r="D893" s="485">
        <v>5725</v>
      </c>
      <c r="E893" s="89" t="s">
        <v>40</v>
      </c>
      <c r="F893" s="90" t="s">
        <v>2515</v>
      </c>
      <c r="G893" s="91" t="s">
        <v>2516</v>
      </c>
      <c r="H893" s="92">
        <v>100</v>
      </c>
      <c r="I893" s="93" t="s">
        <v>40</v>
      </c>
      <c r="J893" s="94" t="s">
        <v>2515</v>
      </c>
      <c r="K893" s="95">
        <v>100</v>
      </c>
      <c r="L893" s="96"/>
      <c r="M893" s="97"/>
      <c r="N893" s="98"/>
      <c r="O893" s="99"/>
      <c r="P893" s="100" t="s">
        <v>44</v>
      </c>
    </row>
    <row r="894" spans="1:16" ht="25.5" x14ac:dyDescent="0.2">
      <c r="A894" s="86" t="s">
        <v>2512</v>
      </c>
      <c r="B894" s="484" t="s">
        <v>34</v>
      </c>
      <c r="C894" s="484" t="s">
        <v>34</v>
      </c>
      <c r="D894" s="485" t="s">
        <v>45</v>
      </c>
      <c r="E894" s="102" t="s">
        <v>46</v>
      </c>
      <c r="F894" s="103" t="s">
        <v>2517</v>
      </c>
      <c r="G894" s="104" t="s">
        <v>48</v>
      </c>
      <c r="H894" s="105">
        <v>100</v>
      </c>
      <c r="I894" s="106" t="s">
        <v>46</v>
      </c>
      <c r="J894" s="107" t="s">
        <v>2517</v>
      </c>
      <c r="K894" s="108">
        <v>100</v>
      </c>
      <c r="L894" s="109"/>
      <c r="M894" s="110"/>
      <c r="N894" s="111"/>
      <c r="O894" s="112"/>
      <c r="P894" s="113"/>
    </row>
    <row r="895" spans="1:16" ht="33.75" x14ac:dyDescent="0.2">
      <c r="A895" s="86" t="s">
        <v>2512</v>
      </c>
      <c r="B895" s="484" t="s">
        <v>34</v>
      </c>
      <c r="C895" s="484" t="s">
        <v>34</v>
      </c>
      <c r="D895" s="485" t="s">
        <v>45</v>
      </c>
      <c r="E895" s="102" t="s">
        <v>17</v>
      </c>
      <c r="F895" s="103" t="s">
        <v>2518</v>
      </c>
      <c r="G895" s="104" t="s">
        <v>2519</v>
      </c>
      <c r="H895" s="105">
        <v>100</v>
      </c>
      <c r="I895" s="106" t="s">
        <v>17</v>
      </c>
      <c r="J895" s="107" t="s">
        <v>2518</v>
      </c>
      <c r="K895" s="108">
        <v>100</v>
      </c>
      <c r="L895" s="109"/>
      <c r="M895" s="110"/>
      <c r="N895" s="111"/>
      <c r="O895" s="112"/>
      <c r="P895" s="113"/>
    </row>
    <row r="896" spans="1:16" ht="25.5" x14ac:dyDescent="0.2">
      <c r="A896" s="86" t="s">
        <v>2512</v>
      </c>
      <c r="B896" s="484" t="s">
        <v>34</v>
      </c>
      <c r="C896" s="484" t="s">
        <v>34</v>
      </c>
      <c r="D896" s="485" t="s">
        <v>45</v>
      </c>
      <c r="E896" s="102" t="s">
        <v>17</v>
      </c>
      <c r="F896" s="103" t="s">
        <v>2520</v>
      </c>
      <c r="G896" s="104" t="s">
        <v>2521</v>
      </c>
      <c r="H896" s="105">
        <v>100</v>
      </c>
      <c r="I896" s="106" t="s">
        <v>17</v>
      </c>
      <c r="J896" s="107" t="s">
        <v>2520</v>
      </c>
      <c r="K896" s="108">
        <v>100</v>
      </c>
      <c r="L896" s="109"/>
      <c r="M896" s="110"/>
      <c r="N896" s="111"/>
      <c r="O896" s="112"/>
      <c r="P896" s="113"/>
    </row>
    <row r="897" spans="1:16" ht="89.25" x14ac:dyDescent="0.2">
      <c r="A897" s="86" t="s">
        <v>2512</v>
      </c>
      <c r="B897" s="87" t="s">
        <v>34</v>
      </c>
      <c r="C897" s="197" t="s">
        <v>34</v>
      </c>
      <c r="D897" s="198" t="s">
        <v>45</v>
      </c>
      <c r="E897" s="199" t="s">
        <v>17</v>
      </c>
      <c r="F897" s="200" t="s">
        <v>2522</v>
      </c>
      <c r="G897" s="201" t="s">
        <v>2523</v>
      </c>
      <c r="H897" s="202">
        <v>75</v>
      </c>
      <c r="I897" s="270"/>
      <c r="J897" s="271"/>
      <c r="K897" s="272"/>
      <c r="L897" s="273"/>
      <c r="M897" s="207" t="s">
        <v>2524</v>
      </c>
      <c r="N897" s="208" t="s">
        <v>54</v>
      </c>
      <c r="O897" s="209" t="s">
        <v>55</v>
      </c>
      <c r="P897" s="210"/>
    </row>
    <row r="898" spans="1:16" ht="33.75" x14ac:dyDescent="0.2">
      <c r="A898" s="86" t="s">
        <v>2512</v>
      </c>
      <c r="B898" s="87" t="s">
        <v>34</v>
      </c>
      <c r="C898" s="87" t="s">
        <v>2525</v>
      </c>
      <c r="D898" s="88">
        <v>3951</v>
      </c>
      <c r="E898" s="225" t="s">
        <v>17</v>
      </c>
      <c r="F898" s="870" t="s">
        <v>2526</v>
      </c>
      <c r="G898" s="227" t="s">
        <v>2527</v>
      </c>
      <c r="H898" s="228">
        <v>100</v>
      </c>
      <c r="I898" s="229" t="s">
        <v>17</v>
      </c>
      <c r="J898" s="230" t="s">
        <v>2526</v>
      </c>
      <c r="K898" s="231">
        <v>100</v>
      </c>
      <c r="L898" s="232"/>
      <c r="M898" s="233"/>
      <c r="N898" s="234"/>
      <c r="O898" s="235"/>
      <c r="P898" s="236" t="s">
        <v>44</v>
      </c>
    </row>
    <row r="899" spans="1:16" ht="102" x14ac:dyDescent="0.2">
      <c r="A899" s="86" t="s">
        <v>2512</v>
      </c>
      <c r="B899" s="87" t="s">
        <v>34</v>
      </c>
      <c r="C899" s="87" t="s">
        <v>34</v>
      </c>
      <c r="D899" s="88" t="s">
        <v>45</v>
      </c>
      <c r="E899" s="102" t="s">
        <v>17</v>
      </c>
      <c r="F899" s="871" t="s">
        <v>2528</v>
      </c>
      <c r="G899" s="104" t="s">
        <v>2529</v>
      </c>
      <c r="H899" s="105">
        <v>100</v>
      </c>
      <c r="I899" s="106" t="s">
        <v>17</v>
      </c>
      <c r="J899" s="107" t="s">
        <v>2528</v>
      </c>
      <c r="K899" s="108">
        <v>75</v>
      </c>
      <c r="L899" s="109"/>
      <c r="M899" s="110" t="s">
        <v>2530</v>
      </c>
      <c r="N899" s="111" t="s">
        <v>171</v>
      </c>
      <c r="O899" s="112" t="s">
        <v>55</v>
      </c>
      <c r="P899" s="113"/>
    </row>
    <row r="900" spans="1:16" ht="127.5" x14ac:dyDescent="0.2">
      <c r="A900" s="86" t="s">
        <v>2512</v>
      </c>
      <c r="B900" s="652" t="s">
        <v>34</v>
      </c>
      <c r="C900" s="653" t="s">
        <v>2531</v>
      </c>
      <c r="D900" s="654">
        <v>1589</v>
      </c>
      <c r="E900" s="410" t="s">
        <v>17</v>
      </c>
      <c r="F900" s="411" t="s">
        <v>2532</v>
      </c>
      <c r="G900" s="412" t="s">
        <v>2533</v>
      </c>
      <c r="H900" s="413">
        <v>100</v>
      </c>
      <c r="I900" s="414" t="s">
        <v>17</v>
      </c>
      <c r="J900" s="415" t="s">
        <v>2532</v>
      </c>
      <c r="K900" s="416">
        <v>100</v>
      </c>
      <c r="L900" s="417"/>
      <c r="M900" s="418" t="s">
        <v>2534</v>
      </c>
      <c r="N900" s="419"/>
      <c r="O900" s="420"/>
      <c r="P900" s="421" t="s">
        <v>44</v>
      </c>
    </row>
    <row r="901" spans="1:16" ht="140.25" x14ac:dyDescent="0.2">
      <c r="A901" s="86" t="s">
        <v>2512</v>
      </c>
      <c r="B901" s="484" t="s">
        <v>34</v>
      </c>
      <c r="C901" s="484" t="s">
        <v>2535</v>
      </c>
      <c r="D901" s="485">
        <v>1046</v>
      </c>
      <c r="E901" s="145" t="s">
        <v>17</v>
      </c>
      <c r="F901" s="146" t="s">
        <v>2536</v>
      </c>
      <c r="G901" s="147" t="s">
        <v>2537</v>
      </c>
      <c r="H901" s="148">
        <v>100</v>
      </c>
      <c r="I901" s="149" t="s">
        <v>17</v>
      </c>
      <c r="J901" s="150" t="s">
        <v>2536</v>
      </c>
      <c r="K901" s="151">
        <v>100</v>
      </c>
      <c r="L901" s="152"/>
      <c r="M901" s="153" t="s">
        <v>2538</v>
      </c>
      <c r="N901" s="154"/>
      <c r="O901" s="155"/>
      <c r="P901" s="156" t="s">
        <v>44</v>
      </c>
    </row>
    <row r="902" spans="1:16" x14ac:dyDescent="0.2">
      <c r="A902" s="86" t="s">
        <v>2512</v>
      </c>
      <c r="B902" s="484" t="s">
        <v>34</v>
      </c>
      <c r="C902" s="525" t="s">
        <v>2539</v>
      </c>
      <c r="D902" s="526">
        <v>2361</v>
      </c>
      <c r="E902" s="89" t="s">
        <v>34</v>
      </c>
      <c r="F902" s="90" t="s">
        <v>34</v>
      </c>
      <c r="G902" s="91" t="s">
        <v>34</v>
      </c>
      <c r="H902" s="92" t="s">
        <v>34</v>
      </c>
      <c r="I902" s="93" t="s">
        <v>34</v>
      </c>
      <c r="J902" s="94" t="s">
        <v>34</v>
      </c>
      <c r="K902" s="95" t="s">
        <v>34</v>
      </c>
      <c r="L902" s="96"/>
      <c r="M902" s="97"/>
      <c r="N902" s="98"/>
      <c r="O902" s="99"/>
      <c r="P902" s="100"/>
    </row>
    <row r="903" spans="1:16" ht="51.75" thickBot="1" x14ac:dyDescent="0.25">
      <c r="A903" s="392" t="s">
        <v>2512</v>
      </c>
      <c r="B903" s="475" t="s">
        <v>34</v>
      </c>
      <c r="C903" s="872" t="s">
        <v>2540</v>
      </c>
      <c r="D903" s="873">
        <v>2361</v>
      </c>
      <c r="E903" s="199" t="s">
        <v>17</v>
      </c>
      <c r="F903" s="200" t="s">
        <v>2541</v>
      </c>
      <c r="G903" s="201" t="s">
        <v>2542</v>
      </c>
      <c r="H903" s="202">
        <v>100</v>
      </c>
      <c r="I903" s="270" t="s">
        <v>17</v>
      </c>
      <c r="J903" s="271" t="s">
        <v>2541</v>
      </c>
      <c r="K903" s="272">
        <v>100</v>
      </c>
      <c r="L903" s="273"/>
      <c r="M903" s="207" t="s">
        <v>2543</v>
      </c>
      <c r="N903" s="208"/>
      <c r="O903" s="209"/>
      <c r="P903" s="210" t="s">
        <v>44</v>
      </c>
    </row>
    <row r="904" spans="1:16" ht="33.75" x14ac:dyDescent="0.2">
      <c r="A904" s="86" t="s">
        <v>2512</v>
      </c>
      <c r="B904" s="484" t="s">
        <v>2544</v>
      </c>
      <c r="C904" s="874" t="s">
        <v>2545</v>
      </c>
      <c r="D904" s="875">
        <v>2555</v>
      </c>
      <c r="E904" s="185" t="s">
        <v>17</v>
      </c>
      <c r="F904" s="186" t="s">
        <v>2546</v>
      </c>
      <c r="G904" s="187" t="s">
        <v>2547</v>
      </c>
      <c r="H904" s="188">
        <v>100</v>
      </c>
      <c r="I904" s="189" t="s">
        <v>17</v>
      </c>
      <c r="J904" s="190" t="s">
        <v>2546</v>
      </c>
      <c r="K904" s="191">
        <v>100</v>
      </c>
      <c r="L904" s="192"/>
      <c r="M904" s="193"/>
      <c r="N904" s="194"/>
      <c r="O904" s="195"/>
      <c r="P904" s="196"/>
    </row>
    <row r="905" spans="1:16" x14ac:dyDescent="0.2">
      <c r="A905" s="86" t="s">
        <v>2512</v>
      </c>
      <c r="B905" s="484" t="s">
        <v>34</v>
      </c>
      <c r="C905" s="484" t="s">
        <v>2548</v>
      </c>
      <c r="D905" s="485">
        <v>3987</v>
      </c>
      <c r="E905" s="225" t="s">
        <v>17</v>
      </c>
      <c r="F905" s="870" t="s">
        <v>2549</v>
      </c>
      <c r="G905" s="227" t="s">
        <v>2550</v>
      </c>
      <c r="H905" s="228">
        <v>100</v>
      </c>
      <c r="I905" s="229" t="s">
        <v>17</v>
      </c>
      <c r="J905" s="230" t="s">
        <v>2549</v>
      </c>
      <c r="K905" s="231">
        <v>100</v>
      </c>
      <c r="L905" s="232"/>
      <c r="M905" s="233"/>
      <c r="N905" s="234"/>
      <c r="O905" s="235"/>
      <c r="P905" s="236"/>
    </row>
    <row r="906" spans="1:16" ht="178.5" x14ac:dyDescent="0.2">
      <c r="A906" s="86" t="s">
        <v>2512</v>
      </c>
      <c r="B906" s="484" t="s">
        <v>34</v>
      </c>
      <c r="C906" s="486" t="s">
        <v>34</v>
      </c>
      <c r="D906" s="487" t="s">
        <v>45</v>
      </c>
      <c r="E906" s="199" t="s">
        <v>17</v>
      </c>
      <c r="F906" s="876" t="s">
        <v>2551</v>
      </c>
      <c r="G906" s="201" t="s">
        <v>2552</v>
      </c>
      <c r="H906" s="202">
        <v>100</v>
      </c>
      <c r="I906" s="270" t="s">
        <v>17</v>
      </c>
      <c r="J906" s="271" t="s">
        <v>2551</v>
      </c>
      <c r="K906" s="272">
        <v>100</v>
      </c>
      <c r="L906" s="273"/>
      <c r="M906" s="207" t="s">
        <v>2553</v>
      </c>
      <c r="N906" s="208"/>
      <c r="O906" s="209"/>
      <c r="P906" s="210"/>
    </row>
    <row r="907" spans="1:16" ht="114.75" x14ac:dyDescent="0.2">
      <c r="A907" s="86" t="s">
        <v>2512</v>
      </c>
      <c r="B907" s="484" t="s">
        <v>34</v>
      </c>
      <c r="C907" s="653" t="s">
        <v>891</v>
      </c>
      <c r="D907" s="654">
        <v>2183</v>
      </c>
      <c r="E907" s="410" t="s">
        <v>17</v>
      </c>
      <c r="F907" s="411" t="s">
        <v>892</v>
      </c>
      <c r="G907" s="412" t="s">
        <v>2554</v>
      </c>
      <c r="H907" s="413">
        <v>100</v>
      </c>
      <c r="I907" s="414" t="s">
        <v>17</v>
      </c>
      <c r="J907" s="415" t="s">
        <v>892</v>
      </c>
      <c r="K907" s="416">
        <v>100</v>
      </c>
      <c r="L907" s="417"/>
      <c r="M907" s="418" t="s">
        <v>2555</v>
      </c>
      <c r="N907" s="419"/>
      <c r="O907" s="420"/>
      <c r="P907" s="421" t="s">
        <v>44</v>
      </c>
    </row>
    <row r="908" spans="1:16" ht="204" x14ac:dyDescent="0.2">
      <c r="A908" s="86" t="s">
        <v>2512</v>
      </c>
      <c r="B908" s="87" t="s">
        <v>34</v>
      </c>
      <c r="C908" s="87" t="s">
        <v>2556</v>
      </c>
      <c r="D908" s="88">
        <v>1098</v>
      </c>
      <c r="E908" s="145" t="s">
        <v>17</v>
      </c>
      <c r="F908" s="146" t="s">
        <v>2557</v>
      </c>
      <c r="G908" s="147" t="s">
        <v>2558</v>
      </c>
      <c r="H908" s="148">
        <v>100</v>
      </c>
      <c r="I908" s="149" t="s">
        <v>17</v>
      </c>
      <c r="J908" s="150" t="s">
        <v>2557</v>
      </c>
      <c r="K908" s="151">
        <v>50</v>
      </c>
      <c r="L908" s="152"/>
      <c r="M908" s="153" t="s">
        <v>2559</v>
      </c>
      <c r="N908" s="154" t="s">
        <v>171</v>
      </c>
      <c r="O908" s="155" t="s">
        <v>55</v>
      </c>
      <c r="P908" s="156" t="s">
        <v>44</v>
      </c>
    </row>
    <row r="909" spans="1:16" x14ac:dyDescent="0.2">
      <c r="A909" s="86" t="s">
        <v>2512</v>
      </c>
      <c r="B909" s="484" t="s">
        <v>34</v>
      </c>
      <c r="C909" s="553" t="s">
        <v>2560</v>
      </c>
      <c r="D909" s="554">
        <v>2183</v>
      </c>
      <c r="E909" s="159" t="s">
        <v>34</v>
      </c>
      <c r="F909" s="160" t="s">
        <v>34</v>
      </c>
      <c r="G909" s="161" t="s">
        <v>34</v>
      </c>
      <c r="H909" s="162" t="s">
        <v>34</v>
      </c>
      <c r="I909" s="163" t="s">
        <v>34</v>
      </c>
      <c r="J909" s="164" t="s">
        <v>34</v>
      </c>
      <c r="K909" s="165" t="s">
        <v>34</v>
      </c>
      <c r="L909" s="166"/>
      <c r="M909" s="167"/>
      <c r="N909" s="168"/>
      <c r="O909" s="169"/>
      <c r="P909" s="170"/>
    </row>
    <row r="910" spans="1:16" ht="127.5" x14ac:dyDescent="0.2">
      <c r="A910" s="86" t="s">
        <v>2512</v>
      </c>
      <c r="B910" s="484" t="s">
        <v>34</v>
      </c>
      <c r="C910" s="653" t="s">
        <v>2561</v>
      </c>
      <c r="D910" s="654">
        <v>2480</v>
      </c>
      <c r="E910" s="410" t="s">
        <v>17</v>
      </c>
      <c r="F910" s="411" t="s">
        <v>2562</v>
      </c>
      <c r="G910" s="412" t="s">
        <v>2563</v>
      </c>
      <c r="H910" s="413">
        <v>100</v>
      </c>
      <c r="I910" s="414" t="s">
        <v>17</v>
      </c>
      <c r="J910" s="415" t="s">
        <v>2562</v>
      </c>
      <c r="K910" s="416">
        <v>100</v>
      </c>
      <c r="L910" s="417"/>
      <c r="M910" s="418" t="s">
        <v>2564</v>
      </c>
      <c r="N910" s="419"/>
      <c r="O910" s="420"/>
      <c r="P910" s="421"/>
    </row>
    <row r="911" spans="1:16" ht="216.75" x14ac:dyDescent="0.2">
      <c r="A911" s="86" t="s">
        <v>2512</v>
      </c>
      <c r="B911" s="87" t="s">
        <v>34</v>
      </c>
      <c r="C911" s="87" t="s">
        <v>2565</v>
      </c>
      <c r="D911" s="88">
        <v>1025</v>
      </c>
      <c r="E911" s="145" t="s">
        <v>17</v>
      </c>
      <c r="F911" s="146" t="s">
        <v>2566</v>
      </c>
      <c r="G911" s="147" t="s">
        <v>2567</v>
      </c>
      <c r="H911" s="148">
        <v>100</v>
      </c>
      <c r="I911" s="149" t="s">
        <v>17</v>
      </c>
      <c r="J911" s="150" t="s">
        <v>2566</v>
      </c>
      <c r="K911" s="151">
        <v>50</v>
      </c>
      <c r="L911" s="152"/>
      <c r="M911" s="153" t="s">
        <v>2568</v>
      </c>
      <c r="N911" s="154" t="s">
        <v>171</v>
      </c>
      <c r="O911" s="155" t="s">
        <v>55</v>
      </c>
      <c r="P911" s="156" t="s">
        <v>44</v>
      </c>
    </row>
    <row r="912" spans="1:16" ht="13.5" thickBot="1" x14ac:dyDescent="0.25">
      <c r="A912" s="392" t="s">
        <v>2512</v>
      </c>
      <c r="B912" s="500" t="s">
        <v>34</v>
      </c>
      <c r="C912" s="553" t="s">
        <v>2569</v>
      </c>
      <c r="D912" s="554">
        <v>2480</v>
      </c>
      <c r="E912" s="159" t="s">
        <v>34</v>
      </c>
      <c r="F912" s="160" t="s">
        <v>34</v>
      </c>
      <c r="G912" s="161" t="s">
        <v>34</v>
      </c>
      <c r="H912" s="162" t="s">
        <v>34</v>
      </c>
      <c r="I912" s="163" t="s">
        <v>34</v>
      </c>
      <c r="J912" s="164" t="s">
        <v>34</v>
      </c>
      <c r="K912" s="165" t="s">
        <v>34</v>
      </c>
      <c r="L912" s="166"/>
      <c r="M912" s="167"/>
      <c r="N912" s="168"/>
      <c r="O912" s="169"/>
      <c r="P912" s="170"/>
    </row>
    <row r="913" spans="1:16" ht="114.75" x14ac:dyDescent="0.2">
      <c r="A913" s="86" t="s">
        <v>2512</v>
      </c>
      <c r="B913" s="484" t="s">
        <v>2570</v>
      </c>
      <c r="C913" s="541" t="s">
        <v>2571</v>
      </c>
      <c r="D913" s="542">
        <v>1403</v>
      </c>
      <c r="E913" s="133" t="s">
        <v>17</v>
      </c>
      <c r="F913" s="134" t="s">
        <v>2572</v>
      </c>
      <c r="G913" s="135" t="s">
        <v>2573</v>
      </c>
      <c r="H913" s="136">
        <v>100</v>
      </c>
      <c r="I913" s="137" t="s">
        <v>17</v>
      </c>
      <c r="J913" s="138" t="s">
        <v>2572</v>
      </c>
      <c r="K913" s="139">
        <v>100</v>
      </c>
      <c r="L913" s="140"/>
      <c r="M913" s="141" t="s">
        <v>2574</v>
      </c>
      <c r="N913" s="142"/>
      <c r="O913" s="143"/>
      <c r="P913" s="144" t="s">
        <v>44</v>
      </c>
    </row>
    <row r="914" spans="1:16" ht="153" x14ac:dyDescent="0.2">
      <c r="A914" s="86" t="s">
        <v>2512</v>
      </c>
      <c r="B914" s="87" t="s">
        <v>34</v>
      </c>
      <c r="C914" s="332" t="s">
        <v>2575</v>
      </c>
      <c r="D914" s="333">
        <v>1288</v>
      </c>
      <c r="E914" s="225" t="s">
        <v>17</v>
      </c>
      <c r="F914" s="226" t="s">
        <v>2576</v>
      </c>
      <c r="G914" s="227" t="s">
        <v>2577</v>
      </c>
      <c r="H914" s="228">
        <v>75</v>
      </c>
      <c r="I914" s="229" t="s">
        <v>17</v>
      </c>
      <c r="J914" s="230" t="s">
        <v>2576</v>
      </c>
      <c r="K914" s="231">
        <v>100</v>
      </c>
      <c r="L914" s="232"/>
      <c r="M914" s="233" t="s">
        <v>2578</v>
      </c>
      <c r="N914" s="234" t="s">
        <v>184</v>
      </c>
      <c r="O914" s="235" t="s">
        <v>185</v>
      </c>
      <c r="P914" s="236" t="s">
        <v>2579</v>
      </c>
    </row>
    <row r="915" spans="1:16" ht="38.25" x14ac:dyDescent="0.2">
      <c r="A915" s="86" t="s">
        <v>2512</v>
      </c>
      <c r="B915" s="87" t="s">
        <v>34</v>
      </c>
      <c r="C915" s="197" t="s">
        <v>2580</v>
      </c>
      <c r="D915" s="198">
        <v>1222</v>
      </c>
      <c r="E915" s="288" t="s">
        <v>17</v>
      </c>
      <c r="F915" s="289" t="s">
        <v>2581</v>
      </c>
      <c r="G915" s="290" t="s">
        <v>2582</v>
      </c>
      <c r="H915" s="291">
        <v>100</v>
      </c>
      <c r="I915" s="292"/>
      <c r="J915" s="293"/>
      <c r="K915" s="294"/>
      <c r="L915" s="295"/>
      <c r="M915" s="296" t="s">
        <v>2583</v>
      </c>
      <c r="N915" s="297" t="s">
        <v>54</v>
      </c>
      <c r="O915" s="298" t="s">
        <v>55</v>
      </c>
      <c r="P915" s="299"/>
    </row>
    <row r="916" spans="1:16" x14ac:dyDescent="0.2">
      <c r="A916" s="86" t="s">
        <v>2512</v>
      </c>
      <c r="B916" s="484" t="s">
        <v>34</v>
      </c>
      <c r="C916" s="490" t="s">
        <v>2584</v>
      </c>
      <c r="D916" s="491">
        <v>1987</v>
      </c>
      <c r="E916" s="244" t="s">
        <v>17</v>
      </c>
      <c r="F916" s="245" t="s">
        <v>2585</v>
      </c>
      <c r="G916" s="246" t="s">
        <v>2586</v>
      </c>
      <c r="H916" s="247">
        <v>100</v>
      </c>
      <c r="I916" s="248" t="s">
        <v>17</v>
      </c>
      <c r="J916" s="249" t="s">
        <v>2585</v>
      </c>
      <c r="K916" s="250">
        <v>100</v>
      </c>
      <c r="L916" s="251"/>
      <c r="M916" s="252"/>
      <c r="N916" s="253"/>
      <c r="O916" s="254"/>
      <c r="P916" s="255"/>
    </row>
    <row r="917" spans="1:16" ht="63.75" x14ac:dyDescent="0.2">
      <c r="A917" s="86" t="s">
        <v>2512</v>
      </c>
      <c r="B917" s="484" t="s">
        <v>34</v>
      </c>
      <c r="C917" s="484" t="s">
        <v>2587</v>
      </c>
      <c r="D917" s="485">
        <v>577</v>
      </c>
      <c r="E917" s="145" t="s">
        <v>17</v>
      </c>
      <c r="F917" s="146" t="s">
        <v>2588</v>
      </c>
      <c r="G917" s="147" t="s">
        <v>2589</v>
      </c>
      <c r="H917" s="148">
        <v>100</v>
      </c>
      <c r="I917" s="149" t="s">
        <v>17</v>
      </c>
      <c r="J917" s="150" t="s">
        <v>2588</v>
      </c>
      <c r="K917" s="151">
        <v>100</v>
      </c>
      <c r="L917" s="152"/>
      <c r="M917" s="153" t="s">
        <v>2590</v>
      </c>
      <c r="N917" s="154"/>
      <c r="O917" s="155"/>
      <c r="P917" s="156"/>
    </row>
    <row r="918" spans="1:16" x14ac:dyDescent="0.2">
      <c r="A918" s="86" t="s">
        <v>2512</v>
      </c>
      <c r="B918" s="484" t="s">
        <v>34</v>
      </c>
      <c r="C918" s="553" t="s">
        <v>2591</v>
      </c>
      <c r="D918" s="554">
        <v>2989</v>
      </c>
      <c r="E918" s="159" t="s">
        <v>34</v>
      </c>
      <c r="F918" s="160" t="s">
        <v>34</v>
      </c>
      <c r="G918" s="161" t="s">
        <v>34</v>
      </c>
      <c r="H918" s="162" t="s">
        <v>34</v>
      </c>
      <c r="I918" s="163" t="s">
        <v>34</v>
      </c>
      <c r="J918" s="164" t="s">
        <v>34</v>
      </c>
      <c r="K918" s="165" t="s">
        <v>34</v>
      </c>
      <c r="L918" s="166"/>
      <c r="M918" s="167"/>
      <c r="N918" s="168"/>
      <c r="O918" s="169"/>
      <c r="P918" s="170"/>
    </row>
    <row r="919" spans="1:16" ht="78.75" x14ac:dyDescent="0.2">
      <c r="A919" s="86" t="s">
        <v>2512</v>
      </c>
      <c r="B919" s="484" t="s">
        <v>34</v>
      </c>
      <c r="C919" s="486" t="s">
        <v>2592</v>
      </c>
      <c r="D919" s="487">
        <v>2989</v>
      </c>
      <c r="E919" s="288" t="s">
        <v>17</v>
      </c>
      <c r="F919" s="289" t="s">
        <v>2593</v>
      </c>
      <c r="G919" s="290" t="s">
        <v>2594</v>
      </c>
      <c r="H919" s="291">
        <v>100</v>
      </c>
      <c r="I919" s="292" t="s">
        <v>17</v>
      </c>
      <c r="J919" s="293" t="s">
        <v>2593</v>
      </c>
      <c r="K919" s="294">
        <v>100</v>
      </c>
      <c r="L919" s="295"/>
      <c r="M919" s="296" t="s">
        <v>2595</v>
      </c>
      <c r="N919" s="297"/>
      <c r="O919" s="298"/>
      <c r="P919" s="299"/>
    </row>
    <row r="920" spans="1:16" ht="267.75" x14ac:dyDescent="0.2">
      <c r="A920" s="86" t="s">
        <v>2512</v>
      </c>
      <c r="B920" s="87" t="s">
        <v>34</v>
      </c>
      <c r="C920" s="242" t="s">
        <v>2596</v>
      </c>
      <c r="D920" s="243">
        <v>1056</v>
      </c>
      <c r="E920" s="244" t="s">
        <v>17</v>
      </c>
      <c r="F920" s="245" t="s">
        <v>2597</v>
      </c>
      <c r="G920" s="246" t="s">
        <v>2598</v>
      </c>
      <c r="H920" s="247">
        <v>75</v>
      </c>
      <c r="I920" s="248" t="s">
        <v>17</v>
      </c>
      <c r="J920" s="249" t="s">
        <v>2597</v>
      </c>
      <c r="K920" s="250">
        <v>50</v>
      </c>
      <c r="L920" s="251"/>
      <c r="M920" s="252" t="s">
        <v>2599</v>
      </c>
      <c r="N920" s="253" t="s">
        <v>171</v>
      </c>
      <c r="O920" s="254" t="s">
        <v>55</v>
      </c>
      <c r="P920" s="255" t="s">
        <v>44</v>
      </c>
    </row>
    <row r="921" spans="1:16" ht="51" x14ac:dyDescent="0.2">
      <c r="A921" s="591" t="s">
        <v>2512</v>
      </c>
      <c r="B921" s="484" t="s">
        <v>34</v>
      </c>
      <c r="C921" s="484" t="s">
        <v>2600</v>
      </c>
      <c r="D921" s="485">
        <v>1869</v>
      </c>
      <c r="E921" s="877" t="s">
        <v>17</v>
      </c>
      <c r="F921" s="878" t="s">
        <v>2601</v>
      </c>
      <c r="G921" s="879" t="s">
        <v>2602</v>
      </c>
      <c r="H921" s="880">
        <v>100</v>
      </c>
      <c r="I921" s="881" t="s">
        <v>17</v>
      </c>
      <c r="J921" s="882" t="s">
        <v>2601</v>
      </c>
      <c r="K921" s="883">
        <v>100</v>
      </c>
      <c r="L921" s="884"/>
      <c r="M921" s="352" t="s">
        <v>2603</v>
      </c>
      <c r="N921" s="885"/>
      <c r="O921" s="886"/>
      <c r="P921" s="887"/>
    </row>
    <row r="922" spans="1:16" ht="51.75" thickBot="1" x14ac:dyDescent="0.25">
      <c r="A922" s="86" t="s">
        <v>2512</v>
      </c>
      <c r="B922" s="87" t="s">
        <v>34</v>
      </c>
      <c r="C922" s="242" t="s">
        <v>2604</v>
      </c>
      <c r="D922" s="243">
        <v>1477</v>
      </c>
      <c r="E922" s="244" t="s">
        <v>17</v>
      </c>
      <c r="F922" s="245" t="s">
        <v>2605</v>
      </c>
      <c r="G922" s="246" t="s">
        <v>2606</v>
      </c>
      <c r="H922" s="247">
        <v>100</v>
      </c>
      <c r="I922" s="248" t="s">
        <v>17</v>
      </c>
      <c r="J922" s="249" t="s">
        <v>2605</v>
      </c>
      <c r="K922" s="250">
        <v>75</v>
      </c>
      <c r="L922" s="251"/>
      <c r="M922" s="252" t="s">
        <v>2603</v>
      </c>
      <c r="N922" s="253" t="s">
        <v>171</v>
      </c>
      <c r="O922" s="254" t="s">
        <v>55</v>
      </c>
      <c r="P922" s="255" t="s">
        <v>44</v>
      </c>
    </row>
    <row r="923" spans="1:16" ht="21.75" thickTop="1" thickBot="1" x14ac:dyDescent="0.25">
      <c r="A923" s="312" t="s">
        <v>2607</v>
      </c>
      <c r="B923" s="429"/>
      <c r="C923" s="430"/>
      <c r="D923" s="315" t="s">
        <v>31</v>
      </c>
      <c r="E923" s="316"/>
      <c r="F923" s="314" t="s">
        <v>32</v>
      </c>
      <c r="G923" s="317"/>
      <c r="H923" s="318">
        <f>SUM(H924:H962)/100</f>
        <v>35.25</v>
      </c>
      <c r="I923" s="319"/>
      <c r="J923" s="320" t="s">
        <v>33</v>
      </c>
      <c r="K923" s="318">
        <f>SUM(K924:K962)/100</f>
        <v>30.75</v>
      </c>
      <c r="L923" s="321"/>
      <c r="M923" s="322" t="str">
        <f>VLOOKUP(A923,[5]Zähl!B$10:U$61,10)</f>
        <v/>
      </c>
      <c r="N923" s="431" t="str">
        <f>IF(ABS(K923-VLOOKUP(A923,[5]Zielzahlen!B$3:L$53,2))&lt;0.01,"","Differenz: "&amp;TEXT(K923-VLOOKUP(A923,[5]Zielzahlen!B$3:L$53,2),"0,00"))</f>
        <v/>
      </c>
      <c r="O923" s="432">
        <f>VLOOKUP(A923,[5]Zielzahlen!B$3:L$53,3)</f>
        <v>0</v>
      </c>
      <c r="P923" s="433"/>
    </row>
    <row r="924" spans="1:16" ht="14.25" thickTop="1" thickBot="1" x14ac:dyDescent="0.25">
      <c r="A924" s="115" t="s">
        <v>2607</v>
      </c>
      <c r="B924" s="540" t="s">
        <v>34</v>
      </c>
      <c r="C924" s="650" t="s">
        <v>34</v>
      </c>
      <c r="D924" s="651" t="s">
        <v>45</v>
      </c>
      <c r="E924" s="258" t="s">
        <v>58</v>
      </c>
      <c r="F924" s="259" t="s">
        <v>2608</v>
      </c>
      <c r="G924" s="260" t="s">
        <v>766</v>
      </c>
      <c r="H924" s="261">
        <v>50</v>
      </c>
      <c r="I924" s="262" t="s">
        <v>58</v>
      </c>
      <c r="J924" s="263" t="s">
        <v>2608</v>
      </c>
      <c r="K924" s="264">
        <v>50</v>
      </c>
      <c r="L924" s="265"/>
      <c r="M924" s="266"/>
      <c r="N924" s="267"/>
      <c r="O924" s="268"/>
      <c r="P924" s="269"/>
    </row>
    <row r="925" spans="1:16" ht="25.5" x14ac:dyDescent="0.2">
      <c r="A925" s="86" t="s">
        <v>2607</v>
      </c>
      <c r="B925" s="484" t="s">
        <v>2609</v>
      </c>
      <c r="C925" s="484" t="s">
        <v>2610</v>
      </c>
      <c r="D925" s="485">
        <v>2303</v>
      </c>
      <c r="E925" s="225" t="s">
        <v>40</v>
      </c>
      <c r="F925" s="226" t="s">
        <v>2611</v>
      </c>
      <c r="G925" s="227" t="s">
        <v>2612</v>
      </c>
      <c r="H925" s="228">
        <v>100</v>
      </c>
      <c r="I925" s="229" t="s">
        <v>40</v>
      </c>
      <c r="J925" s="230" t="s">
        <v>2611</v>
      </c>
      <c r="K925" s="231">
        <v>100</v>
      </c>
      <c r="L925" s="232"/>
      <c r="M925" s="233"/>
      <c r="N925" s="234"/>
      <c r="O925" s="235"/>
      <c r="P925" s="236"/>
    </row>
    <row r="926" spans="1:16" ht="25.5" x14ac:dyDescent="0.2">
      <c r="A926" s="86" t="s">
        <v>2607</v>
      </c>
      <c r="B926" s="484" t="s">
        <v>34</v>
      </c>
      <c r="C926" s="484" t="s">
        <v>34</v>
      </c>
      <c r="D926" s="485" t="s">
        <v>45</v>
      </c>
      <c r="E926" s="102" t="s">
        <v>46</v>
      </c>
      <c r="F926" s="103" t="s">
        <v>2613</v>
      </c>
      <c r="G926" s="104" t="s">
        <v>48</v>
      </c>
      <c r="H926" s="105">
        <v>100</v>
      </c>
      <c r="I926" s="106" t="s">
        <v>46</v>
      </c>
      <c r="J926" s="107" t="s">
        <v>2613</v>
      </c>
      <c r="K926" s="108">
        <v>100</v>
      </c>
      <c r="L926" s="109"/>
      <c r="M926" s="110"/>
      <c r="N926" s="111"/>
      <c r="O926" s="112"/>
      <c r="P926" s="113"/>
    </row>
    <row r="927" spans="1:16" ht="25.5" x14ac:dyDescent="0.2">
      <c r="A927" s="86" t="s">
        <v>2607</v>
      </c>
      <c r="B927" s="484" t="s">
        <v>34</v>
      </c>
      <c r="C927" s="486" t="s">
        <v>34</v>
      </c>
      <c r="D927" s="487" t="s">
        <v>45</v>
      </c>
      <c r="E927" s="199" t="s">
        <v>17</v>
      </c>
      <c r="F927" s="200" t="s">
        <v>2614</v>
      </c>
      <c r="G927" s="201" t="s">
        <v>2615</v>
      </c>
      <c r="H927" s="202">
        <v>100</v>
      </c>
      <c r="I927" s="270" t="s">
        <v>17</v>
      </c>
      <c r="J927" s="271" t="s">
        <v>2614</v>
      </c>
      <c r="K927" s="272">
        <v>100</v>
      </c>
      <c r="L927" s="273"/>
      <c r="M927" s="207"/>
      <c r="N927" s="208"/>
      <c r="O927" s="209"/>
      <c r="P927" s="210"/>
    </row>
    <row r="928" spans="1:16" ht="127.5" x14ac:dyDescent="0.2">
      <c r="A928" s="86" t="s">
        <v>2607</v>
      </c>
      <c r="B928" s="484" t="s">
        <v>34</v>
      </c>
      <c r="C928" s="484" t="s">
        <v>2616</v>
      </c>
      <c r="D928" s="485">
        <v>3383</v>
      </c>
      <c r="E928" s="225" t="s">
        <v>17</v>
      </c>
      <c r="F928" s="226" t="s">
        <v>2617</v>
      </c>
      <c r="G928" s="227" t="s">
        <v>2618</v>
      </c>
      <c r="H928" s="228">
        <v>100</v>
      </c>
      <c r="I928" s="229" t="s">
        <v>17</v>
      </c>
      <c r="J928" s="230" t="s">
        <v>2617</v>
      </c>
      <c r="K928" s="231">
        <v>100</v>
      </c>
      <c r="L928" s="232"/>
      <c r="M928" s="233" t="s">
        <v>2619</v>
      </c>
      <c r="N928" s="234"/>
      <c r="O928" s="235"/>
      <c r="P928" s="236" t="s">
        <v>2620</v>
      </c>
    </row>
    <row r="929" spans="1:16" ht="78.75" x14ac:dyDescent="0.2">
      <c r="A929" s="86" t="s">
        <v>2607</v>
      </c>
      <c r="B929" s="484" t="s">
        <v>34</v>
      </c>
      <c r="C929" s="658" t="s">
        <v>34</v>
      </c>
      <c r="D929" s="659" t="s">
        <v>45</v>
      </c>
      <c r="E929" s="102" t="s">
        <v>17</v>
      </c>
      <c r="F929" s="103" t="s">
        <v>2621</v>
      </c>
      <c r="G929" s="104" t="s">
        <v>2622</v>
      </c>
      <c r="H929" s="105">
        <v>100</v>
      </c>
      <c r="I929" s="106" t="s">
        <v>17</v>
      </c>
      <c r="J929" s="107" t="s">
        <v>2621</v>
      </c>
      <c r="K929" s="108">
        <v>100</v>
      </c>
      <c r="L929" s="109"/>
      <c r="M929" s="110" t="s">
        <v>2623</v>
      </c>
      <c r="N929" s="111"/>
      <c r="O929" s="112"/>
      <c r="P929" s="113"/>
    </row>
    <row r="930" spans="1:16" ht="64.5" thickBot="1" x14ac:dyDescent="0.25">
      <c r="A930" s="392" t="s">
        <v>2607</v>
      </c>
      <c r="B930" s="376" t="s">
        <v>34</v>
      </c>
      <c r="C930" s="376" t="s">
        <v>2624</v>
      </c>
      <c r="D930" s="377">
        <v>784</v>
      </c>
      <c r="E930" s="378" t="s">
        <v>17</v>
      </c>
      <c r="F930" s="379" t="s">
        <v>2625</v>
      </c>
      <c r="G930" s="380" t="s">
        <v>2626</v>
      </c>
      <c r="H930" s="381">
        <v>50</v>
      </c>
      <c r="I930" s="382"/>
      <c r="J930" s="383"/>
      <c r="K930" s="384"/>
      <c r="L930" s="385"/>
      <c r="M930" s="386" t="s">
        <v>2619</v>
      </c>
      <c r="N930" s="387" t="s">
        <v>54</v>
      </c>
      <c r="O930" s="388" t="s">
        <v>55</v>
      </c>
      <c r="P930" s="389"/>
    </row>
    <row r="931" spans="1:16" ht="25.5" x14ac:dyDescent="0.2">
      <c r="A931" s="86" t="s">
        <v>2607</v>
      </c>
      <c r="B931" s="484" t="s">
        <v>2627</v>
      </c>
      <c r="C931" s="541" t="s">
        <v>2628</v>
      </c>
      <c r="D931" s="542">
        <v>1794</v>
      </c>
      <c r="E931" s="133" t="s">
        <v>17</v>
      </c>
      <c r="F931" s="134" t="s">
        <v>2629</v>
      </c>
      <c r="G931" s="135" t="s">
        <v>2630</v>
      </c>
      <c r="H931" s="136">
        <v>100</v>
      </c>
      <c r="I931" s="137" t="s">
        <v>17</v>
      </c>
      <c r="J931" s="138" t="s">
        <v>2629</v>
      </c>
      <c r="K931" s="139">
        <v>100</v>
      </c>
      <c r="L931" s="140"/>
      <c r="M931" s="141"/>
      <c r="N931" s="142"/>
      <c r="O931" s="143"/>
      <c r="P931" s="144"/>
    </row>
    <row r="932" spans="1:16" ht="25.5" x14ac:dyDescent="0.2">
      <c r="A932" s="86" t="s">
        <v>2607</v>
      </c>
      <c r="B932" s="484" t="s">
        <v>34</v>
      </c>
      <c r="C932" s="490" t="s">
        <v>2631</v>
      </c>
      <c r="D932" s="491">
        <v>1923</v>
      </c>
      <c r="E932" s="410" t="s">
        <v>17</v>
      </c>
      <c r="F932" s="850" t="s">
        <v>2632</v>
      </c>
      <c r="G932" s="851" t="s">
        <v>2633</v>
      </c>
      <c r="H932" s="852">
        <v>100</v>
      </c>
      <c r="I932" s="853" t="s">
        <v>17</v>
      </c>
      <c r="J932" s="854" t="s">
        <v>2632</v>
      </c>
      <c r="K932" s="855">
        <v>100</v>
      </c>
      <c r="L932" s="856"/>
      <c r="M932" s="857"/>
      <c r="N932" s="858"/>
      <c r="O932" s="859"/>
      <c r="P932" s="860"/>
    </row>
    <row r="933" spans="1:16" ht="25.5" x14ac:dyDescent="0.2">
      <c r="A933" s="86" t="s">
        <v>2607</v>
      </c>
      <c r="B933" s="484" t="s">
        <v>34</v>
      </c>
      <c r="C933" s="484" t="s">
        <v>2634</v>
      </c>
      <c r="D933" s="485">
        <v>4080</v>
      </c>
      <c r="E933" s="89" t="s">
        <v>17</v>
      </c>
      <c r="F933" s="90" t="s">
        <v>2635</v>
      </c>
      <c r="G933" s="91" t="s">
        <v>2636</v>
      </c>
      <c r="H933" s="92">
        <v>100</v>
      </c>
      <c r="I933" s="93" t="s">
        <v>17</v>
      </c>
      <c r="J933" s="94" t="s">
        <v>2637</v>
      </c>
      <c r="K933" s="95">
        <v>100</v>
      </c>
      <c r="L933" s="96"/>
      <c r="M933" s="97"/>
      <c r="N933" s="98"/>
      <c r="O933" s="99"/>
      <c r="P933" s="100" t="s">
        <v>44</v>
      </c>
    </row>
    <row r="934" spans="1:16" ht="39" thickBot="1" x14ac:dyDescent="0.25">
      <c r="A934" s="115" t="s">
        <v>2607</v>
      </c>
      <c r="B934" s="116" t="s">
        <v>34</v>
      </c>
      <c r="C934" s="116" t="s">
        <v>34</v>
      </c>
      <c r="D934" s="237" t="s">
        <v>45</v>
      </c>
      <c r="E934" s="119" t="s">
        <v>17</v>
      </c>
      <c r="F934" s="120" t="s">
        <v>2638</v>
      </c>
      <c r="G934" s="121" t="s">
        <v>2639</v>
      </c>
      <c r="H934" s="122">
        <v>100</v>
      </c>
      <c r="I934" s="123" t="s">
        <v>17</v>
      </c>
      <c r="J934" s="124" t="s">
        <v>2640</v>
      </c>
      <c r="K934" s="125">
        <v>75</v>
      </c>
      <c r="L934" s="126"/>
      <c r="M934" s="127"/>
      <c r="N934" s="128" t="s">
        <v>171</v>
      </c>
      <c r="O934" s="129" t="s">
        <v>55</v>
      </c>
      <c r="P934" s="130"/>
    </row>
    <row r="935" spans="1:16" ht="76.5" x14ac:dyDescent="0.2">
      <c r="A935" s="86" t="s">
        <v>2607</v>
      </c>
      <c r="B935" s="87" t="s">
        <v>2641</v>
      </c>
      <c r="C935" s="87" t="s">
        <v>2642</v>
      </c>
      <c r="D935" s="88">
        <v>3166</v>
      </c>
      <c r="E935" s="225" t="s">
        <v>17</v>
      </c>
      <c r="F935" s="226" t="s">
        <v>2643</v>
      </c>
      <c r="G935" s="227" t="s">
        <v>2644</v>
      </c>
      <c r="H935" s="228">
        <v>100</v>
      </c>
      <c r="I935" s="229" t="s">
        <v>17</v>
      </c>
      <c r="J935" s="230" t="s">
        <v>2643</v>
      </c>
      <c r="K935" s="231">
        <v>100</v>
      </c>
      <c r="L935" s="232"/>
      <c r="M935" s="233" t="s">
        <v>2645</v>
      </c>
      <c r="N935" s="234"/>
      <c r="O935" s="235"/>
      <c r="P935" s="236" t="s">
        <v>44</v>
      </c>
    </row>
    <row r="936" spans="1:16" ht="25.5" x14ac:dyDescent="0.2">
      <c r="A936" s="86" t="s">
        <v>2607</v>
      </c>
      <c r="B936" s="87" t="s">
        <v>34</v>
      </c>
      <c r="C936" s="197" t="s">
        <v>34</v>
      </c>
      <c r="D936" s="198" t="s">
        <v>45</v>
      </c>
      <c r="E936" s="199" t="s">
        <v>17</v>
      </c>
      <c r="F936" s="200" t="s">
        <v>2646</v>
      </c>
      <c r="G936" s="201" t="s">
        <v>2647</v>
      </c>
      <c r="H936" s="202">
        <v>50</v>
      </c>
      <c r="I936" s="270"/>
      <c r="J936" s="271"/>
      <c r="K936" s="272"/>
      <c r="L936" s="273"/>
      <c r="M936" s="207"/>
      <c r="N936" s="208" t="s">
        <v>54</v>
      </c>
      <c r="O936" s="209" t="s">
        <v>55</v>
      </c>
      <c r="P936" s="210"/>
    </row>
    <row r="937" spans="1:16" ht="76.5" x14ac:dyDescent="0.2">
      <c r="A937" s="86" t="s">
        <v>2607</v>
      </c>
      <c r="B937" s="652" t="s">
        <v>34</v>
      </c>
      <c r="C937" s="653" t="s">
        <v>2648</v>
      </c>
      <c r="D937" s="654">
        <v>1587</v>
      </c>
      <c r="E937" s="410" t="s">
        <v>17</v>
      </c>
      <c r="F937" s="411" t="s">
        <v>2649</v>
      </c>
      <c r="G937" s="412" t="s">
        <v>2650</v>
      </c>
      <c r="H937" s="413">
        <v>100</v>
      </c>
      <c r="I937" s="414" t="s">
        <v>17</v>
      </c>
      <c r="J937" s="415" t="s">
        <v>2649</v>
      </c>
      <c r="K937" s="416">
        <v>100</v>
      </c>
      <c r="L937" s="417"/>
      <c r="M937" s="418" t="s">
        <v>2645</v>
      </c>
      <c r="N937" s="419"/>
      <c r="O937" s="420"/>
      <c r="P937" s="421" t="s">
        <v>44</v>
      </c>
    </row>
    <row r="938" spans="1:16" x14ac:dyDescent="0.2">
      <c r="A938" s="86" t="s">
        <v>2607</v>
      </c>
      <c r="B938" s="484" t="s">
        <v>34</v>
      </c>
      <c r="C938" s="484" t="s">
        <v>2651</v>
      </c>
      <c r="D938" s="485">
        <v>3058</v>
      </c>
      <c r="E938" s="89" t="s">
        <v>17</v>
      </c>
      <c r="F938" s="90" t="s">
        <v>2652</v>
      </c>
      <c r="G938" s="91" t="s">
        <v>2653</v>
      </c>
      <c r="H938" s="92">
        <v>100</v>
      </c>
      <c r="I938" s="93" t="s">
        <v>17</v>
      </c>
      <c r="J938" s="94" t="s">
        <v>2652</v>
      </c>
      <c r="K938" s="95">
        <v>100</v>
      </c>
      <c r="L938" s="96"/>
      <c r="M938" s="97"/>
      <c r="N938" s="98"/>
      <c r="O938" s="99"/>
      <c r="P938" s="100"/>
    </row>
    <row r="939" spans="1:16" ht="23.25" thickBot="1" x14ac:dyDescent="0.25">
      <c r="A939" s="115" t="s">
        <v>2607</v>
      </c>
      <c r="B939" s="540" t="s">
        <v>34</v>
      </c>
      <c r="C939" s="540" t="s">
        <v>34</v>
      </c>
      <c r="D939" s="699" t="s">
        <v>45</v>
      </c>
      <c r="E939" s="119" t="s">
        <v>17</v>
      </c>
      <c r="F939" s="120" t="s">
        <v>2654</v>
      </c>
      <c r="G939" s="121" t="s">
        <v>2655</v>
      </c>
      <c r="H939" s="122">
        <v>50</v>
      </c>
      <c r="I939" s="123" t="s">
        <v>17</v>
      </c>
      <c r="J939" s="124" t="s">
        <v>2654</v>
      </c>
      <c r="K939" s="125">
        <v>50</v>
      </c>
      <c r="L939" s="126"/>
      <c r="M939" s="127"/>
      <c r="N939" s="128"/>
      <c r="O939" s="129"/>
      <c r="P939" s="130"/>
    </row>
    <row r="940" spans="1:16" ht="33.75" x14ac:dyDescent="0.2">
      <c r="A940" s="86" t="s">
        <v>2607</v>
      </c>
      <c r="B940" s="484" t="s">
        <v>2656</v>
      </c>
      <c r="C940" s="541" t="s">
        <v>2657</v>
      </c>
      <c r="D940" s="542">
        <v>1839</v>
      </c>
      <c r="E940" s="133" t="s">
        <v>17</v>
      </c>
      <c r="F940" s="134" t="s">
        <v>2658</v>
      </c>
      <c r="G940" s="135" t="s">
        <v>2659</v>
      </c>
      <c r="H940" s="136">
        <v>100</v>
      </c>
      <c r="I940" s="137" t="s">
        <v>17</v>
      </c>
      <c r="J940" s="138" t="s">
        <v>2658</v>
      </c>
      <c r="K940" s="139">
        <v>100</v>
      </c>
      <c r="L940" s="140"/>
      <c r="M940" s="141"/>
      <c r="N940" s="142"/>
      <c r="O940" s="143"/>
      <c r="P940" s="144"/>
    </row>
    <row r="941" spans="1:16" x14ac:dyDescent="0.2">
      <c r="A941" s="86" t="s">
        <v>2607</v>
      </c>
      <c r="B941" s="484" t="s">
        <v>34</v>
      </c>
      <c r="C941" s="490" t="s">
        <v>2660</v>
      </c>
      <c r="D941" s="491">
        <v>2446</v>
      </c>
      <c r="E941" s="244" t="s">
        <v>17</v>
      </c>
      <c r="F941" s="245" t="s">
        <v>2661</v>
      </c>
      <c r="G941" s="246" t="s">
        <v>2662</v>
      </c>
      <c r="H941" s="247">
        <v>100</v>
      </c>
      <c r="I941" s="248" t="s">
        <v>17</v>
      </c>
      <c r="J941" s="249" t="s">
        <v>2661</v>
      </c>
      <c r="K941" s="250">
        <v>100</v>
      </c>
      <c r="L941" s="251"/>
      <c r="M941" s="252"/>
      <c r="N941" s="253"/>
      <c r="O941" s="254"/>
      <c r="P941" s="255"/>
    </row>
    <row r="942" spans="1:16" ht="34.5" thickBot="1" x14ac:dyDescent="0.25">
      <c r="A942" s="115" t="s">
        <v>2607</v>
      </c>
      <c r="B942" s="540" t="s">
        <v>34</v>
      </c>
      <c r="C942" s="551" t="s">
        <v>2663</v>
      </c>
      <c r="D942" s="552">
        <v>1947</v>
      </c>
      <c r="E942" s="276" t="s">
        <v>17</v>
      </c>
      <c r="F942" s="277" t="s">
        <v>2664</v>
      </c>
      <c r="G942" s="278" t="s">
        <v>2665</v>
      </c>
      <c r="H942" s="279">
        <v>100</v>
      </c>
      <c r="I942" s="280" t="s">
        <v>17</v>
      </c>
      <c r="J942" s="281" t="s">
        <v>2664</v>
      </c>
      <c r="K942" s="282">
        <v>100</v>
      </c>
      <c r="L942" s="283"/>
      <c r="M942" s="284"/>
      <c r="N942" s="285"/>
      <c r="O942" s="286"/>
      <c r="P942" s="287"/>
    </row>
    <row r="943" spans="1:16" ht="25.5" x14ac:dyDescent="0.2">
      <c r="A943" s="86" t="s">
        <v>2607</v>
      </c>
      <c r="B943" s="484" t="s">
        <v>2666</v>
      </c>
      <c r="C943" s="484" t="s">
        <v>2667</v>
      </c>
      <c r="D943" s="485">
        <v>9440</v>
      </c>
      <c r="E943" s="185" t="s">
        <v>17</v>
      </c>
      <c r="F943" s="186" t="s">
        <v>2668</v>
      </c>
      <c r="G943" s="187" t="s">
        <v>2669</v>
      </c>
      <c r="H943" s="188">
        <v>100</v>
      </c>
      <c r="I943" s="189" t="s">
        <v>17</v>
      </c>
      <c r="J943" s="190" t="s">
        <v>2668</v>
      </c>
      <c r="K943" s="191">
        <v>100</v>
      </c>
      <c r="L943" s="192"/>
      <c r="M943" s="193"/>
      <c r="N943" s="194"/>
      <c r="O943" s="195"/>
      <c r="P943" s="196" t="s">
        <v>44</v>
      </c>
    </row>
    <row r="944" spans="1:16" ht="25.5" x14ac:dyDescent="0.2">
      <c r="A944" s="86" t="s">
        <v>2607</v>
      </c>
      <c r="B944" s="484" t="s">
        <v>34</v>
      </c>
      <c r="C944" s="484" t="s">
        <v>34</v>
      </c>
      <c r="D944" s="485" t="s">
        <v>45</v>
      </c>
      <c r="E944" s="102" t="s">
        <v>17</v>
      </c>
      <c r="F944" s="103" t="s">
        <v>2670</v>
      </c>
      <c r="G944" s="104" t="s">
        <v>2671</v>
      </c>
      <c r="H944" s="105">
        <v>100</v>
      </c>
      <c r="I944" s="106" t="s">
        <v>17</v>
      </c>
      <c r="J944" s="107" t="s">
        <v>2670</v>
      </c>
      <c r="K944" s="108">
        <v>100</v>
      </c>
      <c r="L944" s="109"/>
      <c r="M944" s="110"/>
      <c r="N944" s="111"/>
      <c r="O944" s="112"/>
      <c r="P944" s="113"/>
    </row>
    <row r="945" spans="1:16" ht="25.5" x14ac:dyDescent="0.2">
      <c r="A945" s="86" t="s">
        <v>2607</v>
      </c>
      <c r="B945" s="484" t="s">
        <v>34</v>
      </c>
      <c r="C945" s="484" t="s">
        <v>34</v>
      </c>
      <c r="D945" s="485" t="s">
        <v>45</v>
      </c>
      <c r="E945" s="102" t="s">
        <v>17</v>
      </c>
      <c r="F945" s="103" t="s">
        <v>2672</v>
      </c>
      <c r="G945" s="104" t="s">
        <v>2673</v>
      </c>
      <c r="H945" s="105">
        <v>100</v>
      </c>
      <c r="I945" s="106" t="s">
        <v>17</v>
      </c>
      <c r="J945" s="107" t="s">
        <v>2672</v>
      </c>
      <c r="K945" s="108">
        <v>100</v>
      </c>
      <c r="L945" s="109"/>
      <c r="M945" s="110"/>
      <c r="N945" s="111"/>
      <c r="O945" s="112"/>
      <c r="P945" s="113"/>
    </row>
    <row r="946" spans="1:16" ht="25.5" x14ac:dyDescent="0.2">
      <c r="A946" s="86" t="s">
        <v>2607</v>
      </c>
      <c r="B946" s="87" t="s">
        <v>34</v>
      </c>
      <c r="C946" s="87" t="s">
        <v>34</v>
      </c>
      <c r="D946" s="88" t="s">
        <v>45</v>
      </c>
      <c r="E946" s="102" t="s">
        <v>17</v>
      </c>
      <c r="F946" s="103" t="s">
        <v>2674</v>
      </c>
      <c r="G946" s="104" t="s">
        <v>2675</v>
      </c>
      <c r="H946" s="105">
        <v>100</v>
      </c>
      <c r="I946" s="106"/>
      <c r="J946" s="107"/>
      <c r="K946" s="108"/>
      <c r="L946" s="109"/>
      <c r="M946" s="110"/>
      <c r="N946" s="111" t="s">
        <v>54</v>
      </c>
      <c r="O946" s="112" t="s">
        <v>55</v>
      </c>
      <c r="P946" s="113"/>
    </row>
    <row r="947" spans="1:16" ht="26.25" thickBot="1" x14ac:dyDescent="0.25">
      <c r="A947" s="115" t="s">
        <v>2607</v>
      </c>
      <c r="B947" s="540" t="s">
        <v>34</v>
      </c>
      <c r="C947" s="540" t="s">
        <v>34</v>
      </c>
      <c r="D947" s="699" t="s">
        <v>45</v>
      </c>
      <c r="E947" s="119" t="s">
        <v>17</v>
      </c>
      <c r="F947" s="120" t="s">
        <v>2676</v>
      </c>
      <c r="G947" s="121" t="s">
        <v>2677</v>
      </c>
      <c r="H947" s="122">
        <v>100</v>
      </c>
      <c r="I947" s="123" t="s">
        <v>17</v>
      </c>
      <c r="J947" s="124" t="s">
        <v>2676</v>
      </c>
      <c r="K947" s="125">
        <v>100</v>
      </c>
      <c r="L947" s="126"/>
      <c r="M947" s="127"/>
      <c r="N947" s="888"/>
      <c r="O947" s="889"/>
      <c r="P947" s="130"/>
    </row>
    <row r="948" spans="1:16" ht="33.75" x14ac:dyDescent="0.2">
      <c r="A948" s="86" t="s">
        <v>2607</v>
      </c>
      <c r="B948" s="484" t="s">
        <v>2678</v>
      </c>
      <c r="C948" s="484" t="s">
        <v>2679</v>
      </c>
      <c r="D948" s="485">
        <v>4397</v>
      </c>
      <c r="E948" s="185" t="s">
        <v>17</v>
      </c>
      <c r="F948" s="186" t="s">
        <v>2680</v>
      </c>
      <c r="G948" s="187" t="s">
        <v>2681</v>
      </c>
      <c r="H948" s="188">
        <v>100</v>
      </c>
      <c r="I948" s="189" t="s">
        <v>17</v>
      </c>
      <c r="J948" s="190" t="s">
        <v>2680</v>
      </c>
      <c r="K948" s="191">
        <v>100</v>
      </c>
      <c r="L948" s="192"/>
      <c r="M948" s="193"/>
      <c r="N948" s="194"/>
      <c r="O948" s="195"/>
      <c r="P948" s="196"/>
    </row>
    <row r="949" spans="1:16" ht="25.5" x14ac:dyDescent="0.2">
      <c r="A949" s="86" t="s">
        <v>2607</v>
      </c>
      <c r="B949" s="484" t="s">
        <v>34</v>
      </c>
      <c r="C949" s="486" t="s">
        <v>34</v>
      </c>
      <c r="D949" s="487" t="s">
        <v>45</v>
      </c>
      <c r="E949" s="199" t="s">
        <v>17</v>
      </c>
      <c r="F949" s="200" t="s">
        <v>2682</v>
      </c>
      <c r="G949" s="201" t="s">
        <v>2683</v>
      </c>
      <c r="H949" s="202">
        <v>100</v>
      </c>
      <c r="I949" s="270" t="s">
        <v>17</v>
      </c>
      <c r="J949" s="271" t="s">
        <v>2682</v>
      </c>
      <c r="K949" s="272">
        <v>100</v>
      </c>
      <c r="L949" s="273"/>
      <c r="M949" s="207"/>
      <c r="N949" s="208"/>
      <c r="O949" s="209"/>
      <c r="P949" s="210"/>
    </row>
    <row r="950" spans="1:16" ht="33.75" x14ac:dyDescent="0.2">
      <c r="A950" s="86" t="s">
        <v>2607</v>
      </c>
      <c r="B950" s="484" t="s">
        <v>34</v>
      </c>
      <c r="C950" s="484" t="s">
        <v>2684</v>
      </c>
      <c r="D950" s="485">
        <v>3764</v>
      </c>
      <c r="E950" s="225" t="s">
        <v>17</v>
      </c>
      <c r="F950" s="226" t="s">
        <v>2685</v>
      </c>
      <c r="G950" s="227" t="s">
        <v>1636</v>
      </c>
      <c r="H950" s="228">
        <v>100</v>
      </c>
      <c r="I950" s="229" t="s">
        <v>17</v>
      </c>
      <c r="J950" s="230" t="s">
        <v>2685</v>
      </c>
      <c r="K950" s="231">
        <v>100</v>
      </c>
      <c r="L950" s="232"/>
      <c r="M950" s="233"/>
      <c r="N950" s="234"/>
      <c r="O950" s="235"/>
      <c r="P950" s="236" t="s">
        <v>44</v>
      </c>
    </row>
    <row r="951" spans="1:16" ht="38.25" x14ac:dyDescent="0.2">
      <c r="A951" s="86" t="s">
        <v>2607</v>
      </c>
      <c r="B951" s="87" t="s">
        <v>34</v>
      </c>
      <c r="C951" s="197" t="s">
        <v>34</v>
      </c>
      <c r="D951" s="198" t="s">
        <v>45</v>
      </c>
      <c r="E951" s="199" t="s">
        <v>17</v>
      </c>
      <c r="F951" s="200" t="s">
        <v>2686</v>
      </c>
      <c r="G951" s="201" t="s">
        <v>2687</v>
      </c>
      <c r="H951" s="202">
        <v>75</v>
      </c>
      <c r="I951" s="270" t="s">
        <v>17</v>
      </c>
      <c r="J951" s="271" t="s">
        <v>2686</v>
      </c>
      <c r="K951" s="272">
        <v>50</v>
      </c>
      <c r="L951" s="273"/>
      <c r="M951" s="207"/>
      <c r="N951" s="208" t="s">
        <v>171</v>
      </c>
      <c r="O951" s="209" t="s">
        <v>55</v>
      </c>
      <c r="P951" s="210"/>
    </row>
    <row r="952" spans="1:16" ht="33.75" x14ac:dyDescent="0.2">
      <c r="A952" s="86" t="s">
        <v>2607</v>
      </c>
      <c r="B952" s="484" t="s">
        <v>34</v>
      </c>
      <c r="C952" s="484" t="s">
        <v>2688</v>
      </c>
      <c r="D952" s="485">
        <v>4402</v>
      </c>
      <c r="E952" s="225" t="s">
        <v>17</v>
      </c>
      <c r="F952" s="226" t="s">
        <v>2689</v>
      </c>
      <c r="G952" s="227" t="s">
        <v>2690</v>
      </c>
      <c r="H952" s="228">
        <v>100</v>
      </c>
      <c r="I952" s="229" t="s">
        <v>17</v>
      </c>
      <c r="J952" s="230" t="s">
        <v>2689</v>
      </c>
      <c r="K952" s="231">
        <v>100</v>
      </c>
      <c r="L952" s="232"/>
      <c r="M952" s="233"/>
      <c r="N952" s="234"/>
      <c r="O952" s="235"/>
      <c r="P952" s="236"/>
    </row>
    <row r="953" spans="1:16" ht="13.5" thickBot="1" x14ac:dyDescent="0.25">
      <c r="A953" s="890" t="s">
        <v>2607</v>
      </c>
      <c r="B953" s="500" t="s">
        <v>34</v>
      </c>
      <c r="C953" s="484" t="s">
        <v>34</v>
      </c>
      <c r="D953" s="485" t="s">
        <v>45</v>
      </c>
      <c r="E953" s="891" t="s">
        <v>17</v>
      </c>
      <c r="F953" s="892" t="s">
        <v>2691</v>
      </c>
      <c r="G953" s="893" t="s">
        <v>2692</v>
      </c>
      <c r="H953" s="894">
        <v>100</v>
      </c>
      <c r="I953" s="895" t="s">
        <v>17</v>
      </c>
      <c r="J953" s="896" t="s">
        <v>2691</v>
      </c>
      <c r="K953" s="897">
        <v>100</v>
      </c>
      <c r="L953" s="898"/>
      <c r="M953" s="899"/>
      <c r="N953" s="900"/>
      <c r="O953" s="901"/>
      <c r="P953" s="902"/>
    </row>
    <row r="954" spans="1:16" ht="25.5" x14ac:dyDescent="0.2">
      <c r="A954" s="86" t="s">
        <v>2607</v>
      </c>
      <c r="B954" s="484" t="s">
        <v>2693</v>
      </c>
      <c r="C954" s="903" t="s">
        <v>2694</v>
      </c>
      <c r="D954" s="904">
        <v>5995</v>
      </c>
      <c r="E954" s="185" t="s">
        <v>17</v>
      </c>
      <c r="F954" s="186" t="s">
        <v>2695</v>
      </c>
      <c r="G954" s="187" t="s">
        <v>341</v>
      </c>
      <c r="H954" s="188">
        <v>100</v>
      </c>
      <c r="I954" s="189" t="s">
        <v>17</v>
      </c>
      <c r="J954" s="190" t="s">
        <v>2696</v>
      </c>
      <c r="K954" s="191">
        <v>100</v>
      </c>
      <c r="L954" s="192"/>
      <c r="M954" s="193"/>
      <c r="N954" s="194"/>
      <c r="O954" s="195"/>
      <c r="P954" s="196" t="s">
        <v>44</v>
      </c>
    </row>
    <row r="955" spans="1:16" ht="38.25" x14ac:dyDescent="0.2">
      <c r="A955" s="86" t="s">
        <v>2607</v>
      </c>
      <c r="B955" s="87" t="s">
        <v>34</v>
      </c>
      <c r="C955" s="87"/>
      <c r="D955" s="88"/>
      <c r="E955" s="102" t="s">
        <v>17</v>
      </c>
      <c r="F955" s="103" t="s">
        <v>2697</v>
      </c>
      <c r="G955" s="104" t="s">
        <v>2698</v>
      </c>
      <c r="H955" s="105">
        <v>100</v>
      </c>
      <c r="I955" s="106" t="s">
        <v>17</v>
      </c>
      <c r="J955" s="107" t="s">
        <v>2699</v>
      </c>
      <c r="K955" s="108">
        <v>50</v>
      </c>
      <c r="L955" s="109"/>
      <c r="M955" s="110"/>
      <c r="N955" s="111" t="s">
        <v>171</v>
      </c>
      <c r="O955" s="112" t="s">
        <v>55</v>
      </c>
      <c r="P955" s="113"/>
    </row>
    <row r="956" spans="1:16" ht="26.25" thickBot="1" x14ac:dyDescent="0.25">
      <c r="A956" s="115" t="s">
        <v>2607</v>
      </c>
      <c r="B956" s="540" t="s">
        <v>34</v>
      </c>
      <c r="C956" s="540"/>
      <c r="D956" s="699"/>
      <c r="E956" s="119" t="s">
        <v>17</v>
      </c>
      <c r="F956" s="120" t="s">
        <v>2700</v>
      </c>
      <c r="G956" s="121" t="s">
        <v>2701</v>
      </c>
      <c r="H956" s="122">
        <v>100</v>
      </c>
      <c r="I956" s="123" t="s">
        <v>17</v>
      </c>
      <c r="J956" s="124" t="s">
        <v>2702</v>
      </c>
      <c r="K956" s="125">
        <v>100</v>
      </c>
      <c r="L956" s="126"/>
      <c r="M956" s="127"/>
      <c r="N956" s="128"/>
      <c r="O956" s="129"/>
      <c r="P956" s="130"/>
    </row>
    <row r="957" spans="1:16" ht="76.5" x14ac:dyDescent="0.2">
      <c r="A957" s="86" t="s">
        <v>2607</v>
      </c>
      <c r="B957" s="484" t="s">
        <v>2703</v>
      </c>
      <c r="C957" s="541" t="s">
        <v>2704</v>
      </c>
      <c r="D957" s="542">
        <v>2715</v>
      </c>
      <c r="E957" s="133" t="s">
        <v>17</v>
      </c>
      <c r="F957" s="134" t="s">
        <v>2705</v>
      </c>
      <c r="G957" s="135" t="s">
        <v>2706</v>
      </c>
      <c r="H957" s="136">
        <v>100</v>
      </c>
      <c r="I957" s="137" t="s">
        <v>17</v>
      </c>
      <c r="J957" s="138" t="s">
        <v>2705</v>
      </c>
      <c r="K957" s="139">
        <v>100</v>
      </c>
      <c r="L957" s="140"/>
      <c r="M957" s="141" t="s">
        <v>2707</v>
      </c>
      <c r="N957" s="142"/>
      <c r="O957" s="143"/>
      <c r="P957" s="144" t="s">
        <v>44</v>
      </c>
    </row>
    <row r="958" spans="1:16" ht="89.25" x14ac:dyDescent="0.2">
      <c r="A958" s="86" t="s">
        <v>2607</v>
      </c>
      <c r="B958" s="652" t="s">
        <v>34</v>
      </c>
      <c r="C958" s="493" t="s">
        <v>2708</v>
      </c>
      <c r="D958" s="494">
        <v>1515</v>
      </c>
      <c r="E958" s="225" t="s">
        <v>17</v>
      </c>
      <c r="F958" s="226" t="s">
        <v>2709</v>
      </c>
      <c r="G958" s="227" t="s">
        <v>2710</v>
      </c>
      <c r="H958" s="228">
        <v>100</v>
      </c>
      <c r="I958" s="229" t="s">
        <v>17</v>
      </c>
      <c r="J958" s="230" t="s">
        <v>2709</v>
      </c>
      <c r="K958" s="231">
        <v>100</v>
      </c>
      <c r="L958" s="232"/>
      <c r="M958" s="233" t="s">
        <v>2711</v>
      </c>
      <c r="N958" s="234"/>
      <c r="O958" s="235"/>
      <c r="P958" s="236" t="s">
        <v>2712</v>
      </c>
    </row>
    <row r="959" spans="1:16" ht="114.75" x14ac:dyDescent="0.2">
      <c r="A959" s="86" t="s">
        <v>2607</v>
      </c>
      <c r="B959" s="87" t="s">
        <v>34</v>
      </c>
      <c r="C959" s="87" t="s">
        <v>2713</v>
      </c>
      <c r="D959" s="88">
        <v>897</v>
      </c>
      <c r="E959" s="145" t="s">
        <v>17</v>
      </c>
      <c r="F959" s="146" t="s">
        <v>2714</v>
      </c>
      <c r="G959" s="147" t="s">
        <v>2715</v>
      </c>
      <c r="H959" s="148">
        <v>100</v>
      </c>
      <c r="I959" s="149"/>
      <c r="J959" s="150"/>
      <c r="K959" s="151"/>
      <c r="L959" s="152"/>
      <c r="M959" s="153" t="s">
        <v>2716</v>
      </c>
      <c r="N959" s="154" t="s">
        <v>54</v>
      </c>
      <c r="O959" s="155" t="s">
        <v>55</v>
      </c>
      <c r="P959" s="156"/>
    </row>
    <row r="960" spans="1:16" x14ac:dyDescent="0.2">
      <c r="A960" s="86" t="s">
        <v>2607</v>
      </c>
      <c r="B960" s="87" t="s">
        <v>34</v>
      </c>
      <c r="C960" s="157" t="s">
        <v>2717</v>
      </c>
      <c r="D960" s="158">
        <v>2715</v>
      </c>
      <c r="E960" s="159" t="s">
        <v>34</v>
      </c>
      <c r="F960" s="160" t="s">
        <v>34</v>
      </c>
      <c r="G960" s="161" t="s">
        <v>34</v>
      </c>
      <c r="H960" s="162" t="s">
        <v>34</v>
      </c>
      <c r="I960" s="163" t="s">
        <v>34</v>
      </c>
      <c r="J960" s="164" t="s">
        <v>34</v>
      </c>
      <c r="K960" s="165" t="s">
        <v>34</v>
      </c>
      <c r="L960" s="166"/>
      <c r="M960" s="167"/>
      <c r="N960" s="168"/>
      <c r="O960" s="169"/>
      <c r="P960" s="170"/>
    </row>
    <row r="961" spans="1:16" ht="25.5" x14ac:dyDescent="0.2">
      <c r="A961" s="86" t="s">
        <v>2607</v>
      </c>
      <c r="B961" s="87" t="s">
        <v>34</v>
      </c>
      <c r="C961" s="87" t="s">
        <v>2718</v>
      </c>
      <c r="D961" s="88">
        <v>2108</v>
      </c>
      <c r="E961" s="364" t="s">
        <v>17</v>
      </c>
      <c r="F961" s="365" t="s">
        <v>2719</v>
      </c>
      <c r="G961" s="366" t="s">
        <v>2720</v>
      </c>
      <c r="H961" s="367">
        <v>100</v>
      </c>
      <c r="I961" s="368" t="s">
        <v>17</v>
      </c>
      <c r="J961" s="369" t="s">
        <v>2719</v>
      </c>
      <c r="K961" s="391">
        <v>100</v>
      </c>
      <c r="L961" s="371"/>
      <c r="M961" s="520"/>
      <c r="N961" s="373"/>
      <c r="O961" s="374"/>
      <c r="P961" s="375" t="s">
        <v>44</v>
      </c>
    </row>
    <row r="962" spans="1:16" ht="13.5" thickBot="1" x14ac:dyDescent="0.25">
      <c r="A962" s="392" t="s">
        <v>2607</v>
      </c>
      <c r="B962" s="376" t="s">
        <v>34</v>
      </c>
      <c r="C962" s="376" t="s">
        <v>34</v>
      </c>
      <c r="D962" s="377" t="s">
        <v>45</v>
      </c>
      <c r="E962" s="199" t="s">
        <v>17</v>
      </c>
      <c r="F962" s="200" t="s">
        <v>2721</v>
      </c>
      <c r="G962" s="201" t="s">
        <v>217</v>
      </c>
      <c r="H962" s="202">
        <v>50</v>
      </c>
      <c r="I962" s="270"/>
      <c r="J962" s="271"/>
      <c r="K962" s="272"/>
      <c r="L962" s="273"/>
      <c r="M962" s="207"/>
      <c r="N962" s="208" t="s">
        <v>54</v>
      </c>
      <c r="O962" s="209" t="s">
        <v>55</v>
      </c>
      <c r="P962" s="210"/>
    </row>
    <row r="963" spans="1:16" ht="21.75" thickTop="1" thickBot="1" x14ac:dyDescent="0.25">
      <c r="A963" s="312" t="s">
        <v>2722</v>
      </c>
      <c r="B963" s="313"/>
      <c r="C963" s="314"/>
      <c r="D963" s="315" t="s">
        <v>31</v>
      </c>
      <c r="E963" s="316"/>
      <c r="F963" s="314" t="s">
        <v>32</v>
      </c>
      <c r="G963" s="317"/>
      <c r="H963" s="318">
        <f>SUM(H964:H990)/100</f>
        <v>22.25</v>
      </c>
      <c r="I963" s="319"/>
      <c r="J963" s="320" t="s">
        <v>33</v>
      </c>
      <c r="K963" s="318">
        <f>SUM(K964:K990)/100</f>
        <v>19.5</v>
      </c>
      <c r="L963" s="321"/>
      <c r="M963" s="322" t="str">
        <f>VLOOKUP(A963,[5]Zähl!B$10:U$61,10)</f>
        <v>0,25 KH</v>
      </c>
      <c r="N963" s="323" t="str">
        <f>IF(ABS(K963-VLOOKUP(A963,[5]Zielzahlen!B$3:L$53,2))&lt;0.01,"","Differenz: "&amp;TEXT(K963-VLOOKUP(A963,[5]Zielzahlen!B$3:L$53,2),"0,00"))</f>
        <v/>
      </c>
      <c r="O963" s="324">
        <f>VLOOKUP(A963,[5]Zielzahlen!B$3:L$53,3)</f>
        <v>0</v>
      </c>
      <c r="P963" s="325"/>
    </row>
    <row r="964" spans="1:16" ht="26.25" thickTop="1" x14ac:dyDescent="0.2">
      <c r="A964" s="86" t="s">
        <v>2722</v>
      </c>
      <c r="B964" s="87" t="s">
        <v>124</v>
      </c>
      <c r="C964" s="87" t="s">
        <v>2723</v>
      </c>
      <c r="D964" s="88">
        <v>4479</v>
      </c>
      <c r="E964" s="89" t="s">
        <v>40</v>
      </c>
      <c r="F964" s="90" t="s">
        <v>2724</v>
      </c>
      <c r="G964" s="91" t="s">
        <v>2725</v>
      </c>
      <c r="H964" s="92">
        <v>100</v>
      </c>
      <c r="I964" s="93" t="s">
        <v>40</v>
      </c>
      <c r="J964" s="94" t="s">
        <v>2724</v>
      </c>
      <c r="K964" s="95">
        <v>100</v>
      </c>
      <c r="L964" s="96"/>
      <c r="M964" s="97"/>
      <c r="N964" s="98"/>
      <c r="O964" s="99"/>
      <c r="P964" s="100" t="s">
        <v>44</v>
      </c>
    </row>
    <row r="965" spans="1:16" ht="25.5" x14ac:dyDescent="0.2">
      <c r="A965" s="86" t="s">
        <v>2722</v>
      </c>
      <c r="B965" s="87" t="s">
        <v>34</v>
      </c>
      <c r="C965" s="87" t="s">
        <v>34</v>
      </c>
      <c r="D965" s="88" t="s">
        <v>45</v>
      </c>
      <c r="E965" s="102" t="s">
        <v>46</v>
      </c>
      <c r="F965" s="103" t="s">
        <v>2726</v>
      </c>
      <c r="G965" s="104" t="s">
        <v>48</v>
      </c>
      <c r="H965" s="105">
        <v>100</v>
      </c>
      <c r="I965" s="106" t="s">
        <v>46</v>
      </c>
      <c r="J965" s="107" t="s">
        <v>2726</v>
      </c>
      <c r="K965" s="108">
        <v>100</v>
      </c>
      <c r="L965" s="109"/>
      <c r="M965" s="110"/>
      <c r="N965" s="111"/>
      <c r="O965" s="112"/>
      <c r="P965" s="113"/>
    </row>
    <row r="966" spans="1:16" ht="153" x14ac:dyDescent="0.2">
      <c r="A966" s="86" t="s">
        <v>2722</v>
      </c>
      <c r="B966" s="87" t="s">
        <v>34</v>
      </c>
      <c r="C966" s="87" t="s">
        <v>34</v>
      </c>
      <c r="D966" s="88" t="s">
        <v>45</v>
      </c>
      <c r="E966" s="102" t="s">
        <v>17</v>
      </c>
      <c r="F966" s="103" t="s">
        <v>2727</v>
      </c>
      <c r="G966" s="104" t="s">
        <v>2728</v>
      </c>
      <c r="H966" s="105">
        <v>100</v>
      </c>
      <c r="I966" s="106"/>
      <c r="J966" s="107"/>
      <c r="K966" s="108"/>
      <c r="L966" s="109"/>
      <c r="M966" s="110" t="s">
        <v>2729</v>
      </c>
      <c r="N966" s="111" t="s">
        <v>54</v>
      </c>
      <c r="O966" s="112" t="s">
        <v>55</v>
      </c>
      <c r="P966" s="113"/>
    </row>
    <row r="967" spans="1:16" ht="22.5" x14ac:dyDescent="0.2">
      <c r="A967" s="86" t="s">
        <v>2722</v>
      </c>
      <c r="B967" s="484" t="s">
        <v>34</v>
      </c>
      <c r="C967" s="486" t="s">
        <v>34</v>
      </c>
      <c r="D967" s="487" t="s">
        <v>45</v>
      </c>
      <c r="E967" s="199" t="s">
        <v>17</v>
      </c>
      <c r="F967" s="200" t="s">
        <v>2730</v>
      </c>
      <c r="G967" s="201" t="s">
        <v>2731</v>
      </c>
      <c r="H967" s="202">
        <v>100</v>
      </c>
      <c r="I967" s="270" t="s">
        <v>17</v>
      </c>
      <c r="J967" s="271" t="s">
        <v>2730</v>
      </c>
      <c r="K967" s="272">
        <v>100</v>
      </c>
      <c r="L967" s="273"/>
      <c r="M967" s="207"/>
      <c r="N967" s="208"/>
      <c r="O967" s="209"/>
      <c r="P967" s="210"/>
    </row>
    <row r="968" spans="1:16" ht="127.5" x14ac:dyDescent="0.2">
      <c r="A968" s="86" t="s">
        <v>2722</v>
      </c>
      <c r="B968" s="484" t="s">
        <v>34</v>
      </c>
      <c r="C968" s="490" t="s">
        <v>2732</v>
      </c>
      <c r="D968" s="491">
        <v>1107</v>
      </c>
      <c r="E968" s="244" t="s">
        <v>17</v>
      </c>
      <c r="F968" s="245" t="s">
        <v>2733</v>
      </c>
      <c r="G968" s="246" t="s">
        <v>2734</v>
      </c>
      <c r="H968" s="247">
        <v>100</v>
      </c>
      <c r="I968" s="248" t="s">
        <v>17</v>
      </c>
      <c r="J968" s="249" t="s">
        <v>2733</v>
      </c>
      <c r="K968" s="250">
        <v>100</v>
      </c>
      <c r="L968" s="251"/>
      <c r="M968" s="252" t="s">
        <v>2735</v>
      </c>
      <c r="N968" s="253"/>
      <c r="O968" s="254"/>
      <c r="P968" s="255" t="s">
        <v>44</v>
      </c>
    </row>
    <row r="969" spans="1:16" ht="127.5" x14ac:dyDescent="0.2">
      <c r="A969" s="86" t="s">
        <v>2722</v>
      </c>
      <c r="B969" s="484" t="s">
        <v>34</v>
      </c>
      <c r="C969" s="490" t="s">
        <v>2736</v>
      </c>
      <c r="D969" s="491">
        <v>1883</v>
      </c>
      <c r="E969" s="244" t="s">
        <v>17</v>
      </c>
      <c r="F969" s="245" t="s">
        <v>2737</v>
      </c>
      <c r="G969" s="246" t="s">
        <v>2738</v>
      </c>
      <c r="H969" s="247">
        <v>100</v>
      </c>
      <c r="I969" s="248" t="s">
        <v>17</v>
      </c>
      <c r="J969" s="249" t="s">
        <v>2737</v>
      </c>
      <c r="K969" s="250">
        <v>100</v>
      </c>
      <c r="L969" s="251"/>
      <c r="M969" s="252" t="s">
        <v>2739</v>
      </c>
      <c r="N969" s="253"/>
      <c r="O969" s="254"/>
      <c r="P969" s="255" t="s">
        <v>44</v>
      </c>
    </row>
    <row r="970" spans="1:16" ht="76.5" x14ac:dyDescent="0.2">
      <c r="A970" s="86" t="s">
        <v>2722</v>
      </c>
      <c r="B970" s="652" t="s">
        <v>34</v>
      </c>
      <c r="C970" s="490" t="s">
        <v>2740</v>
      </c>
      <c r="D970" s="491">
        <v>2104</v>
      </c>
      <c r="E970" s="244" t="s">
        <v>17</v>
      </c>
      <c r="F970" s="245" t="s">
        <v>2741</v>
      </c>
      <c r="G970" s="246" t="s">
        <v>2742</v>
      </c>
      <c r="H970" s="247">
        <v>100</v>
      </c>
      <c r="I970" s="248" t="s">
        <v>17</v>
      </c>
      <c r="J970" s="249" t="s">
        <v>2741</v>
      </c>
      <c r="K970" s="250">
        <v>100</v>
      </c>
      <c r="L970" s="251"/>
      <c r="M970" s="252" t="s">
        <v>2743</v>
      </c>
      <c r="N970" s="253"/>
      <c r="O970" s="254"/>
      <c r="P970" s="255"/>
    </row>
    <row r="971" spans="1:16" ht="63.75" x14ac:dyDescent="0.2">
      <c r="A971" s="86" t="s">
        <v>2722</v>
      </c>
      <c r="B971" s="652" t="s">
        <v>34</v>
      </c>
      <c r="C971" s="653" t="s">
        <v>2744</v>
      </c>
      <c r="D971" s="654">
        <v>1882</v>
      </c>
      <c r="E971" s="410" t="s">
        <v>17</v>
      </c>
      <c r="F971" s="411" t="s">
        <v>2745</v>
      </c>
      <c r="G971" s="412" t="s">
        <v>643</v>
      </c>
      <c r="H971" s="413">
        <v>100</v>
      </c>
      <c r="I971" s="414" t="s">
        <v>17</v>
      </c>
      <c r="J971" s="415" t="s">
        <v>2745</v>
      </c>
      <c r="K971" s="416">
        <v>100</v>
      </c>
      <c r="L971" s="417"/>
      <c r="M971" s="418" t="s">
        <v>2746</v>
      </c>
      <c r="N971" s="419"/>
      <c r="O971" s="420"/>
      <c r="P971" s="255"/>
    </row>
    <row r="972" spans="1:16" ht="64.5" thickBot="1" x14ac:dyDescent="0.25">
      <c r="A972" s="905" t="s">
        <v>2722</v>
      </c>
      <c r="B972" s="500" t="s">
        <v>34</v>
      </c>
      <c r="C972" s="486" t="s">
        <v>2747</v>
      </c>
      <c r="D972" s="487">
        <v>2391</v>
      </c>
      <c r="E972" s="288" t="s">
        <v>17</v>
      </c>
      <c r="F972" s="289" t="s">
        <v>2748</v>
      </c>
      <c r="G972" s="290" t="s">
        <v>2749</v>
      </c>
      <c r="H972" s="291">
        <v>100</v>
      </c>
      <c r="I972" s="292" t="s">
        <v>17</v>
      </c>
      <c r="J972" s="293" t="s">
        <v>2748</v>
      </c>
      <c r="K972" s="294">
        <v>100</v>
      </c>
      <c r="L972" s="295"/>
      <c r="M972" s="296" t="s">
        <v>2750</v>
      </c>
      <c r="N972" s="297"/>
      <c r="O972" s="298"/>
      <c r="P972" s="299"/>
    </row>
    <row r="973" spans="1:16" ht="204" x14ac:dyDescent="0.2">
      <c r="A973" s="86" t="s">
        <v>2722</v>
      </c>
      <c r="B973" s="484" t="s">
        <v>420</v>
      </c>
      <c r="C973" s="906" t="s">
        <v>2751</v>
      </c>
      <c r="D973" s="907">
        <v>1638</v>
      </c>
      <c r="E973" s="438" t="s">
        <v>17</v>
      </c>
      <c r="F973" s="439" t="s">
        <v>2752</v>
      </c>
      <c r="G973" s="440" t="s">
        <v>2753</v>
      </c>
      <c r="H973" s="441">
        <v>100</v>
      </c>
      <c r="I973" s="442" t="s">
        <v>17</v>
      </c>
      <c r="J973" s="443" t="s">
        <v>2752</v>
      </c>
      <c r="K973" s="908">
        <v>100</v>
      </c>
      <c r="L973" s="445"/>
      <c r="M973" s="446" t="s">
        <v>2754</v>
      </c>
      <c r="N973" s="909"/>
      <c r="O973" s="910"/>
      <c r="P973" s="449" t="s">
        <v>44</v>
      </c>
    </row>
    <row r="974" spans="1:16" ht="293.25" x14ac:dyDescent="0.2">
      <c r="A974" s="86" t="s">
        <v>2722</v>
      </c>
      <c r="B974" s="87" t="s">
        <v>34</v>
      </c>
      <c r="C974" s="197" t="s">
        <v>2755</v>
      </c>
      <c r="D974" s="198">
        <v>1258</v>
      </c>
      <c r="E974" s="288" t="s">
        <v>17</v>
      </c>
      <c r="F974" s="289" t="s">
        <v>2756</v>
      </c>
      <c r="G974" s="290" t="s">
        <v>2757</v>
      </c>
      <c r="H974" s="291">
        <v>75</v>
      </c>
      <c r="I974" s="292" t="s">
        <v>17</v>
      </c>
      <c r="J974" s="293" t="s">
        <v>2756</v>
      </c>
      <c r="K974" s="911">
        <v>50</v>
      </c>
      <c r="L974" s="295"/>
      <c r="M974" s="296" t="s">
        <v>2758</v>
      </c>
      <c r="N974" s="297" t="s">
        <v>171</v>
      </c>
      <c r="O974" s="298" t="s">
        <v>55</v>
      </c>
      <c r="P974" s="299" t="s">
        <v>44</v>
      </c>
    </row>
    <row r="975" spans="1:16" ht="204" x14ac:dyDescent="0.2">
      <c r="A975" s="86" t="s">
        <v>2722</v>
      </c>
      <c r="B975" s="484" t="s">
        <v>34</v>
      </c>
      <c r="C975" s="484" t="s">
        <v>2759</v>
      </c>
      <c r="D975" s="485">
        <v>2560</v>
      </c>
      <c r="E975" s="225" t="s">
        <v>17</v>
      </c>
      <c r="F975" s="226" t="s">
        <v>2760</v>
      </c>
      <c r="G975" s="227" t="s">
        <v>2761</v>
      </c>
      <c r="H975" s="228">
        <v>100</v>
      </c>
      <c r="I975" s="229" t="s">
        <v>17</v>
      </c>
      <c r="J975" s="230" t="s">
        <v>2760</v>
      </c>
      <c r="K975" s="231">
        <v>100</v>
      </c>
      <c r="L975" s="232"/>
      <c r="M975" s="233" t="s">
        <v>2754</v>
      </c>
      <c r="N975" s="234"/>
      <c r="O975" s="235"/>
      <c r="P975" s="236" t="s">
        <v>44</v>
      </c>
    </row>
    <row r="976" spans="1:16" x14ac:dyDescent="0.2">
      <c r="A976" s="86" t="s">
        <v>2722</v>
      </c>
      <c r="B976" s="87" t="s">
        <v>34</v>
      </c>
      <c r="C976" s="197" t="s">
        <v>34</v>
      </c>
      <c r="D976" s="198" t="s">
        <v>45</v>
      </c>
      <c r="E976" s="199" t="s">
        <v>17</v>
      </c>
      <c r="F976" s="200" t="s">
        <v>2762</v>
      </c>
      <c r="G976" s="201" t="s">
        <v>2763</v>
      </c>
      <c r="H976" s="202">
        <v>50</v>
      </c>
      <c r="I976" s="270"/>
      <c r="J976" s="271"/>
      <c r="K976" s="272"/>
      <c r="L976" s="273"/>
      <c r="M976" s="207"/>
      <c r="N976" s="208" t="s">
        <v>54</v>
      </c>
      <c r="O976" s="209" t="s">
        <v>55</v>
      </c>
      <c r="P976" s="210"/>
    </row>
    <row r="977" spans="1:16" ht="38.25" x14ac:dyDescent="0.2">
      <c r="A977" s="86" t="s">
        <v>2722</v>
      </c>
      <c r="B977" s="87" t="s">
        <v>34</v>
      </c>
      <c r="C977" s="87" t="s">
        <v>2764</v>
      </c>
      <c r="D977" s="88">
        <v>2400</v>
      </c>
      <c r="E977" s="225" t="s">
        <v>17</v>
      </c>
      <c r="F977" s="226" t="s">
        <v>2765</v>
      </c>
      <c r="G977" s="227" t="s">
        <v>2766</v>
      </c>
      <c r="H977" s="228">
        <v>75</v>
      </c>
      <c r="I977" s="229" t="s">
        <v>17</v>
      </c>
      <c r="J977" s="230" t="s">
        <v>2765</v>
      </c>
      <c r="K977" s="231">
        <v>100</v>
      </c>
      <c r="L977" s="232"/>
      <c r="M977" s="233"/>
      <c r="N977" s="234" t="s">
        <v>184</v>
      </c>
      <c r="O977" s="235" t="s">
        <v>185</v>
      </c>
      <c r="P977" s="236" t="s">
        <v>44</v>
      </c>
    </row>
    <row r="978" spans="1:16" x14ac:dyDescent="0.2">
      <c r="A978" s="86" t="s">
        <v>2722</v>
      </c>
      <c r="B978" s="87" t="s">
        <v>34</v>
      </c>
      <c r="C978" s="197" t="s">
        <v>34</v>
      </c>
      <c r="D978" s="198" t="s">
        <v>45</v>
      </c>
      <c r="E978" s="199" t="s">
        <v>17</v>
      </c>
      <c r="F978" s="200" t="s">
        <v>2767</v>
      </c>
      <c r="G978" s="201" t="s">
        <v>2768</v>
      </c>
      <c r="H978" s="202">
        <v>50</v>
      </c>
      <c r="I978" s="270"/>
      <c r="J978" s="271"/>
      <c r="K978" s="272"/>
      <c r="L978" s="273"/>
      <c r="M978" s="207"/>
      <c r="N978" s="208" t="s">
        <v>54</v>
      </c>
      <c r="O978" s="209" t="s">
        <v>55</v>
      </c>
      <c r="P978" s="210"/>
    </row>
    <row r="979" spans="1:16" ht="76.5" x14ac:dyDescent="0.2">
      <c r="A979" s="86" t="s">
        <v>2722</v>
      </c>
      <c r="B979" s="484" t="s">
        <v>34</v>
      </c>
      <c r="C979" s="484" t="s">
        <v>2769</v>
      </c>
      <c r="D979" s="485">
        <v>812</v>
      </c>
      <c r="E979" s="145" t="s">
        <v>17</v>
      </c>
      <c r="F979" s="146" t="s">
        <v>2770</v>
      </c>
      <c r="G979" s="147" t="s">
        <v>2771</v>
      </c>
      <c r="H979" s="148">
        <v>100</v>
      </c>
      <c r="I979" s="149" t="s">
        <v>17</v>
      </c>
      <c r="J979" s="150" t="s">
        <v>2770</v>
      </c>
      <c r="K979" s="151">
        <v>100</v>
      </c>
      <c r="L979" s="152"/>
      <c r="M979" s="153" t="s">
        <v>2772</v>
      </c>
      <c r="N979" s="154"/>
      <c r="O979" s="155"/>
      <c r="P979" s="156" t="s">
        <v>44</v>
      </c>
    </row>
    <row r="980" spans="1:16" x14ac:dyDescent="0.2">
      <c r="A980" s="86" t="s">
        <v>2722</v>
      </c>
      <c r="B980" s="484" t="s">
        <v>34</v>
      </c>
      <c r="C980" s="553" t="s">
        <v>2773</v>
      </c>
      <c r="D980" s="554">
        <v>284</v>
      </c>
      <c r="E980" s="159" t="s">
        <v>34</v>
      </c>
      <c r="F980" s="160" t="s">
        <v>34</v>
      </c>
      <c r="G980" s="161" t="s">
        <v>34</v>
      </c>
      <c r="H980" s="162" t="s">
        <v>34</v>
      </c>
      <c r="I980" s="163" t="s">
        <v>34</v>
      </c>
      <c r="J980" s="164" t="s">
        <v>34</v>
      </c>
      <c r="K980" s="165" t="s">
        <v>34</v>
      </c>
      <c r="L980" s="166"/>
      <c r="M980" s="167"/>
      <c r="N980" s="168"/>
      <c r="O980" s="169"/>
      <c r="P980" s="170"/>
    </row>
    <row r="981" spans="1:16" ht="76.5" x14ac:dyDescent="0.2">
      <c r="A981" s="86" t="s">
        <v>2722</v>
      </c>
      <c r="B981" s="484" t="s">
        <v>34</v>
      </c>
      <c r="C981" s="484" t="s">
        <v>2774</v>
      </c>
      <c r="D981" s="485">
        <v>3992</v>
      </c>
      <c r="E981" s="364" t="s">
        <v>17</v>
      </c>
      <c r="F981" s="365" t="s">
        <v>2775</v>
      </c>
      <c r="G981" s="366" t="s">
        <v>2776</v>
      </c>
      <c r="H981" s="367">
        <v>100</v>
      </c>
      <c r="I981" s="368" t="s">
        <v>17</v>
      </c>
      <c r="J981" s="369" t="s">
        <v>2775</v>
      </c>
      <c r="K981" s="391">
        <v>100</v>
      </c>
      <c r="L981" s="371"/>
      <c r="M981" s="520" t="s">
        <v>2777</v>
      </c>
      <c r="N981" s="373"/>
      <c r="O981" s="374"/>
      <c r="P981" s="375"/>
    </row>
    <row r="982" spans="1:16" ht="25.5" x14ac:dyDescent="0.2">
      <c r="A982" s="86" t="s">
        <v>2722</v>
      </c>
      <c r="B982" s="484" t="s">
        <v>34</v>
      </c>
      <c r="C982" s="569" t="s">
        <v>34</v>
      </c>
      <c r="D982" s="570" t="s">
        <v>45</v>
      </c>
      <c r="E982" s="467" t="s">
        <v>17</v>
      </c>
      <c r="F982" s="468" t="s">
        <v>2778</v>
      </c>
      <c r="G982" s="469" t="s">
        <v>2779</v>
      </c>
      <c r="H982" s="470">
        <v>100</v>
      </c>
      <c r="I982" s="203" t="s">
        <v>17</v>
      </c>
      <c r="J982" s="204" t="s">
        <v>2778</v>
      </c>
      <c r="K982" s="205">
        <v>100</v>
      </c>
      <c r="L982" s="206"/>
      <c r="M982" s="471"/>
      <c r="N982" s="472"/>
      <c r="O982" s="473"/>
      <c r="P982" s="474"/>
    </row>
    <row r="983" spans="1:16" ht="242.25" x14ac:dyDescent="0.2">
      <c r="A983" s="86" t="s">
        <v>2722</v>
      </c>
      <c r="B983" s="484" t="s">
        <v>34</v>
      </c>
      <c r="C983" s="362" t="s">
        <v>2780</v>
      </c>
      <c r="D983" s="363">
        <v>1017</v>
      </c>
      <c r="E983" s="145" t="s">
        <v>17</v>
      </c>
      <c r="F983" s="146" t="s">
        <v>2781</v>
      </c>
      <c r="G983" s="147" t="s">
        <v>2782</v>
      </c>
      <c r="H983" s="148">
        <v>100</v>
      </c>
      <c r="I983" s="149" t="s">
        <v>17</v>
      </c>
      <c r="J983" s="150" t="s">
        <v>2781</v>
      </c>
      <c r="K983" s="151">
        <v>100</v>
      </c>
      <c r="L983" s="152"/>
      <c r="M983" s="153" t="s">
        <v>2783</v>
      </c>
      <c r="N983" s="154"/>
      <c r="O983" s="155"/>
      <c r="P983" s="156" t="s">
        <v>44</v>
      </c>
    </row>
    <row r="984" spans="1:16" ht="13.5" thickBot="1" x14ac:dyDescent="0.25">
      <c r="A984" s="115" t="s">
        <v>2722</v>
      </c>
      <c r="B984" s="540" t="s">
        <v>34</v>
      </c>
      <c r="C984" s="117" t="s">
        <v>2784</v>
      </c>
      <c r="D984" s="118">
        <v>3992</v>
      </c>
      <c r="E984" s="258" t="s">
        <v>34</v>
      </c>
      <c r="F984" s="259" t="s">
        <v>34</v>
      </c>
      <c r="G984" s="260" t="s">
        <v>34</v>
      </c>
      <c r="H984" s="261" t="s">
        <v>34</v>
      </c>
      <c r="I984" s="262" t="s">
        <v>34</v>
      </c>
      <c r="J984" s="263" t="s">
        <v>34</v>
      </c>
      <c r="K984" s="264" t="s">
        <v>34</v>
      </c>
      <c r="L984" s="265"/>
      <c r="M984" s="266"/>
      <c r="N984" s="267"/>
      <c r="O984" s="268"/>
      <c r="P984" s="269"/>
    </row>
    <row r="985" spans="1:16" ht="25.5" x14ac:dyDescent="0.2">
      <c r="A985" s="86" t="s">
        <v>2722</v>
      </c>
      <c r="B985" s="484" t="s">
        <v>356</v>
      </c>
      <c r="C985" s="87" t="s">
        <v>2785</v>
      </c>
      <c r="D985" s="88">
        <v>3375</v>
      </c>
      <c r="E985" s="185" t="s">
        <v>17</v>
      </c>
      <c r="F985" s="186" t="s">
        <v>2786</v>
      </c>
      <c r="G985" s="187" t="s">
        <v>2787</v>
      </c>
      <c r="H985" s="188">
        <v>100</v>
      </c>
      <c r="I985" s="189" t="s">
        <v>17</v>
      </c>
      <c r="J985" s="190" t="s">
        <v>2786</v>
      </c>
      <c r="K985" s="191">
        <v>100</v>
      </c>
      <c r="L985" s="192"/>
      <c r="M985" s="193"/>
      <c r="N985" s="194"/>
      <c r="O985" s="195"/>
      <c r="P985" s="196" t="s">
        <v>44</v>
      </c>
    </row>
    <row r="986" spans="1:16" ht="89.25" x14ac:dyDescent="0.2">
      <c r="A986" s="86" t="s">
        <v>2722</v>
      </c>
      <c r="B986" s="87" t="s">
        <v>34</v>
      </c>
      <c r="C986" s="498" t="s">
        <v>34</v>
      </c>
      <c r="D986" s="499" t="s">
        <v>45</v>
      </c>
      <c r="E986" s="300" t="s">
        <v>17</v>
      </c>
      <c r="F986" s="301" t="s">
        <v>2788</v>
      </c>
      <c r="G986" s="302" t="s">
        <v>2789</v>
      </c>
      <c r="H986" s="303">
        <v>75</v>
      </c>
      <c r="I986" s="304"/>
      <c r="J986" s="305"/>
      <c r="K986" s="306"/>
      <c r="L986" s="307"/>
      <c r="M986" s="308" t="s">
        <v>2790</v>
      </c>
      <c r="N986" s="309" t="s">
        <v>54</v>
      </c>
      <c r="O986" s="310" t="s">
        <v>55</v>
      </c>
      <c r="P986" s="311"/>
    </row>
    <row r="987" spans="1:16" x14ac:dyDescent="0.2">
      <c r="A987" s="86" t="s">
        <v>2722</v>
      </c>
      <c r="B987" s="497" t="s">
        <v>34</v>
      </c>
      <c r="C987" s="912" t="s">
        <v>2791</v>
      </c>
      <c r="D987" s="913">
        <v>810</v>
      </c>
      <c r="E987" s="159" t="s">
        <v>34</v>
      </c>
      <c r="F987" s="160" t="s">
        <v>34</v>
      </c>
      <c r="G987" s="161" t="s">
        <v>34</v>
      </c>
      <c r="H987" s="162" t="s">
        <v>34</v>
      </c>
      <c r="I987" s="163" t="s">
        <v>34</v>
      </c>
      <c r="J987" s="164" t="s">
        <v>34</v>
      </c>
      <c r="K987" s="165" t="s">
        <v>34</v>
      </c>
      <c r="L987" s="166"/>
      <c r="M987" s="167"/>
      <c r="N987" s="168"/>
      <c r="O987" s="169"/>
      <c r="P987" s="170"/>
    </row>
    <row r="988" spans="1:16" ht="114.75" x14ac:dyDescent="0.2">
      <c r="A988" s="86" t="s">
        <v>2722</v>
      </c>
      <c r="B988" s="484" t="s">
        <v>34</v>
      </c>
      <c r="C988" s="490" t="s">
        <v>2792</v>
      </c>
      <c r="D988" s="491">
        <v>2485</v>
      </c>
      <c r="E988" s="244" t="s">
        <v>17</v>
      </c>
      <c r="F988" s="245" t="s">
        <v>2793</v>
      </c>
      <c r="G988" s="246" t="s">
        <v>2794</v>
      </c>
      <c r="H988" s="247">
        <v>100</v>
      </c>
      <c r="I988" s="248" t="s">
        <v>17</v>
      </c>
      <c r="J988" s="249" t="s">
        <v>2793</v>
      </c>
      <c r="K988" s="250">
        <v>100</v>
      </c>
      <c r="L988" s="251"/>
      <c r="M988" s="252" t="s">
        <v>2795</v>
      </c>
      <c r="N988" s="253"/>
      <c r="O988" s="254"/>
      <c r="P988" s="255"/>
    </row>
    <row r="989" spans="1:16" ht="63.75" x14ac:dyDescent="0.2">
      <c r="A989" s="86" t="s">
        <v>2722</v>
      </c>
      <c r="B989" s="484" t="s">
        <v>34</v>
      </c>
      <c r="C989" s="490" t="s">
        <v>2796</v>
      </c>
      <c r="D989" s="491">
        <v>2122</v>
      </c>
      <c r="E989" s="244" t="s">
        <v>17</v>
      </c>
      <c r="F989" s="245" t="s">
        <v>2797</v>
      </c>
      <c r="G989" s="246" t="s">
        <v>2798</v>
      </c>
      <c r="H989" s="247">
        <v>100</v>
      </c>
      <c r="I989" s="248" t="s">
        <v>17</v>
      </c>
      <c r="J989" s="249" t="s">
        <v>2797</v>
      </c>
      <c r="K989" s="250">
        <v>100</v>
      </c>
      <c r="L989" s="251"/>
      <c r="M989" s="252" t="s">
        <v>2799</v>
      </c>
      <c r="N989" s="253"/>
      <c r="O989" s="254"/>
      <c r="P989" s="255"/>
    </row>
    <row r="990" spans="1:16" ht="77.25" thickBot="1" x14ac:dyDescent="0.25">
      <c r="A990" s="591" t="s">
        <v>2722</v>
      </c>
      <c r="B990" s="484" t="s">
        <v>34</v>
      </c>
      <c r="C990" s="685" t="s">
        <v>2800</v>
      </c>
      <c r="D990" s="686">
        <v>1693</v>
      </c>
      <c r="E990" s="687" t="s">
        <v>17</v>
      </c>
      <c r="F990" s="688" t="s">
        <v>2801</v>
      </c>
      <c r="G990" s="689" t="s">
        <v>2802</v>
      </c>
      <c r="H990" s="690">
        <v>100</v>
      </c>
      <c r="I990" s="691" t="s">
        <v>17</v>
      </c>
      <c r="J990" s="692" t="s">
        <v>2801</v>
      </c>
      <c r="K990" s="693">
        <v>100</v>
      </c>
      <c r="L990" s="694"/>
      <c r="M990" s="695" t="s">
        <v>2803</v>
      </c>
      <c r="N990" s="696"/>
      <c r="O990" s="697"/>
      <c r="P990" s="698" t="s">
        <v>44</v>
      </c>
    </row>
    <row r="991" spans="1:16" ht="21.75" thickTop="1" thickBot="1" x14ac:dyDescent="0.25">
      <c r="A991" s="312" t="s">
        <v>2804</v>
      </c>
      <c r="B991" s="429"/>
      <c r="C991" s="430"/>
      <c r="D991" s="315" t="s">
        <v>31</v>
      </c>
      <c r="E991" s="316"/>
      <c r="F991" s="314" t="s">
        <v>32</v>
      </c>
      <c r="G991" s="317"/>
      <c r="H991" s="318">
        <f>SUM(H992:H1022)/100</f>
        <v>22.75</v>
      </c>
      <c r="I991" s="319"/>
      <c r="J991" s="320" t="s">
        <v>33</v>
      </c>
      <c r="K991" s="318">
        <f>SUM(K992:K1022)/100</f>
        <v>19.5</v>
      </c>
      <c r="L991" s="321"/>
      <c r="M991" s="322" t="str">
        <f>VLOOKUP(A991,[5]Zähl!B$10:U$61,10)</f>
        <v/>
      </c>
      <c r="N991" s="431" t="str">
        <f>IF(ABS(K991-VLOOKUP(A991,[5]Zielzahlen!B$3:L$53,2))&lt;0.01,"","Differenz: "&amp;TEXT(K991-VLOOKUP(A991,[5]Zielzahlen!B$3:L$53,2),"0,00"))</f>
        <v/>
      </c>
      <c r="O991" s="432">
        <f>VLOOKUP(A991,[5]Zielzahlen!B$3:L$53,3)</f>
        <v>0</v>
      </c>
      <c r="P991" s="433"/>
    </row>
    <row r="992" spans="1:16" ht="39.75" thickTop="1" thickBot="1" x14ac:dyDescent="0.25">
      <c r="A992" s="115" t="s">
        <v>2804</v>
      </c>
      <c r="B992" s="540" t="s">
        <v>34</v>
      </c>
      <c r="C992" s="540" t="s">
        <v>2805</v>
      </c>
      <c r="D992" s="699" t="s">
        <v>34</v>
      </c>
      <c r="E992" s="258" t="s">
        <v>35</v>
      </c>
      <c r="F992" s="259" t="s">
        <v>2806</v>
      </c>
      <c r="G992" s="260" t="s">
        <v>45</v>
      </c>
      <c r="H992" s="261">
        <v>75</v>
      </c>
      <c r="I992" s="262"/>
      <c r="J992" s="263"/>
      <c r="K992" s="264"/>
      <c r="L992" s="265"/>
      <c r="M992" s="266"/>
      <c r="N992" s="267"/>
      <c r="O992" s="268"/>
      <c r="P992" s="269"/>
    </row>
    <row r="993" spans="1:16" ht="38.25" x14ac:dyDescent="0.2">
      <c r="A993" s="86" t="s">
        <v>2804</v>
      </c>
      <c r="B993" s="484" t="s">
        <v>2807</v>
      </c>
      <c r="C993" s="906" t="s">
        <v>2808</v>
      </c>
      <c r="D993" s="907">
        <v>2316</v>
      </c>
      <c r="E993" s="438" t="s">
        <v>17</v>
      </c>
      <c r="F993" s="439" t="s">
        <v>2809</v>
      </c>
      <c r="G993" s="440" t="s">
        <v>2810</v>
      </c>
      <c r="H993" s="441">
        <v>100</v>
      </c>
      <c r="I993" s="442" t="s">
        <v>17</v>
      </c>
      <c r="J993" s="443" t="s">
        <v>2809</v>
      </c>
      <c r="K993" s="444">
        <v>100</v>
      </c>
      <c r="L993" s="445"/>
      <c r="M993" s="446" t="s">
        <v>2811</v>
      </c>
      <c r="N993" s="447"/>
      <c r="O993" s="448"/>
      <c r="P993" s="449" t="s">
        <v>44</v>
      </c>
    </row>
    <row r="994" spans="1:16" ht="102" x14ac:dyDescent="0.2">
      <c r="A994" s="86" t="s">
        <v>2804</v>
      </c>
      <c r="B994" s="484" t="s">
        <v>34</v>
      </c>
      <c r="C994" s="484" t="s">
        <v>2812</v>
      </c>
      <c r="D994" s="485">
        <v>535</v>
      </c>
      <c r="E994" s="145" t="s">
        <v>17</v>
      </c>
      <c r="F994" s="146" t="s">
        <v>2813</v>
      </c>
      <c r="G994" s="147" t="s">
        <v>2814</v>
      </c>
      <c r="H994" s="148">
        <v>100</v>
      </c>
      <c r="I994" s="149" t="s">
        <v>17</v>
      </c>
      <c r="J994" s="150" t="s">
        <v>2813</v>
      </c>
      <c r="K994" s="151">
        <v>100</v>
      </c>
      <c r="L994" s="152"/>
      <c r="M994" s="153" t="s">
        <v>2815</v>
      </c>
      <c r="N994" s="154"/>
      <c r="O994" s="155"/>
      <c r="P994" s="156" t="s">
        <v>44</v>
      </c>
    </row>
    <row r="995" spans="1:16" x14ac:dyDescent="0.2">
      <c r="A995" s="86" t="s">
        <v>2804</v>
      </c>
      <c r="B995" s="484" t="s">
        <v>34</v>
      </c>
      <c r="C995" s="553" t="s">
        <v>2816</v>
      </c>
      <c r="D995" s="554">
        <v>2316</v>
      </c>
      <c r="E995" s="159" t="s">
        <v>34</v>
      </c>
      <c r="F995" s="160" t="s">
        <v>34</v>
      </c>
      <c r="G995" s="161" t="s">
        <v>34</v>
      </c>
      <c r="H995" s="162" t="s">
        <v>34</v>
      </c>
      <c r="I995" s="163" t="s">
        <v>34</v>
      </c>
      <c r="J995" s="164" t="s">
        <v>34</v>
      </c>
      <c r="K995" s="165" t="s">
        <v>34</v>
      </c>
      <c r="L995" s="166"/>
      <c r="M995" s="167"/>
      <c r="N995" s="168"/>
      <c r="O995" s="169"/>
      <c r="P995" s="170"/>
    </row>
    <row r="996" spans="1:16" ht="89.25" x14ac:dyDescent="0.2">
      <c r="A996" s="86" t="s">
        <v>2804</v>
      </c>
      <c r="B996" s="484" t="s">
        <v>34</v>
      </c>
      <c r="C996" s="914" t="s">
        <v>2817</v>
      </c>
      <c r="D996" s="915">
        <v>1714</v>
      </c>
      <c r="E996" s="916" t="s">
        <v>17</v>
      </c>
      <c r="F996" s="917" t="s">
        <v>2818</v>
      </c>
      <c r="G996" s="918" t="s">
        <v>2819</v>
      </c>
      <c r="H996" s="919">
        <v>100</v>
      </c>
      <c r="I996" s="920" t="s">
        <v>17</v>
      </c>
      <c r="J996" s="921" t="s">
        <v>2818</v>
      </c>
      <c r="K996" s="922">
        <v>100</v>
      </c>
      <c r="L996" s="923"/>
      <c r="M996" s="924" t="s">
        <v>2820</v>
      </c>
      <c r="N996" s="925"/>
      <c r="O996" s="926"/>
      <c r="P996" s="927" t="s">
        <v>2821</v>
      </c>
    </row>
    <row r="997" spans="1:16" ht="114.75" x14ac:dyDescent="0.2">
      <c r="A997" s="86" t="s">
        <v>2804</v>
      </c>
      <c r="B997" s="87" t="s">
        <v>34</v>
      </c>
      <c r="C997" s="607" t="s">
        <v>2822</v>
      </c>
      <c r="D997" s="608">
        <v>789</v>
      </c>
      <c r="E997" s="159" t="s">
        <v>17</v>
      </c>
      <c r="F997" s="160" t="s">
        <v>2823</v>
      </c>
      <c r="G997" s="161" t="s">
        <v>2824</v>
      </c>
      <c r="H997" s="162">
        <v>100</v>
      </c>
      <c r="I997" s="163"/>
      <c r="J997" s="164"/>
      <c r="K997" s="165"/>
      <c r="L997" s="166"/>
      <c r="M997" s="167" t="s">
        <v>2825</v>
      </c>
      <c r="N997" s="168" t="s">
        <v>54</v>
      </c>
      <c r="O997" s="169" t="s">
        <v>55</v>
      </c>
      <c r="P997" s="170"/>
    </row>
    <row r="998" spans="1:16" ht="67.5" x14ac:dyDescent="0.2">
      <c r="A998" s="86" t="s">
        <v>2804</v>
      </c>
      <c r="B998" s="484" t="s">
        <v>34</v>
      </c>
      <c r="C998" s="484" t="s">
        <v>2826</v>
      </c>
      <c r="D998" s="485">
        <v>836</v>
      </c>
      <c r="E998" s="145" t="s">
        <v>17</v>
      </c>
      <c r="F998" s="146" t="s">
        <v>2827</v>
      </c>
      <c r="G998" s="147" t="s">
        <v>2828</v>
      </c>
      <c r="H998" s="148">
        <v>100</v>
      </c>
      <c r="I998" s="149" t="s">
        <v>17</v>
      </c>
      <c r="J998" s="150" t="s">
        <v>2827</v>
      </c>
      <c r="K998" s="151">
        <v>100</v>
      </c>
      <c r="L998" s="152"/>
      <c r="M998" s="153" t="s">
        <v>2829</v>
      </c>
      <c r="N998" s="154"/>
      <c r="O998" s="155"/>
      <c r="P998" s="156"/>
    </row>
    <row r="999" spans="1:16" x14ac:dyDescent="0.2">
      <c r="A999" s="86" t="s">
        <v>2804</v>
      </c>
      <c r="B999" s="484" t="s">
        <v>34</v>
      </c>
      <c r="C999" s="553" t="s">
        <v>2830</v>
      </c>
      <c r="D999" s="554">
        <v>401</v>
      </c>
      <c r="E999" s="159" t="s">
        <v>34</v>
      </c>
      <c r="F999" s="160" t="s">
        <v>34</v>
      </c>
      <c r="G999" s="161" t="s">
        <v>34</v>
      </c>
      <c r="H999" s="162" t="s">
        <v>34</v>
      </c>
      <c r="I999" s="163" t="s">
        <v>34</v>
      </c>
      <c r="J999" s="164" t="s">
        <v>34</v>
      </c>
      <c r="K999" s="165" t="s">
        <v>34</v>
      </c>
      <c r="L999" s="166"/>
      <c r="M999" s="167"/>
      <c r="N999" s="168"/>
      <c r="O999" s="169"/>
      <c r="P999" s="170"/>
    </row>
    <row r="1000" spans="1:16" ht="78.75" x14ac:dyDescent="0.2">
      <c r="A1000" s="86" t="s">
        <v>2804</v>
      </c>
      <c r="B1000" s="484" t="s">
        <v>34</v>
      </c>
      <c r="C1000" s="484" t="s">
        <v>2831</v>
      </c>
      <c r="D1000" s="485">
        <v>926</v>
      </c>
      <c r="E1000" s="145" t="s">
        <v>17</v>
      </c>
      <c r="F1000" s="146" t="s">
        <v>2832</v>
      </c>
      <c r="G1000" s="147" t="s">
        <v>2833</v>
      </c>
      <c r="H1000" s="148">
        <v>100</v>
      </c>
      <c r="I1000" s="149" t="s">
        <v>17</v>
      </c>
      <c r="J1000" s="150" t="s">
        <v>2832</v>
      </c>
      <c r="K1000" s="151">
        <v>100</v>
      </c>
      <c r="L1000" s="152"/>
      <c r="M1000" s="153"/>
      <c r="N1000" s="154"/>
      <c r="O1000" s="155"/>
      <c r="P1000" s="156"/>
    </row>
    <row r="1001" spans="1:16" x14ac:dyDescent="0.2">
      <c r="A1001" s="86" t="s">
        <v>2804</v>
      </c>
      <c r="B1001" s="484" t="s">
        <v>34</v>
      </c>
      <c r="C1001" s="553" t="s">
        <v>2834</v>
      </c>
      <c r="D1001" s="554">
        <v>517</v>
      </c>
      <c r="E1001" s="159" t="s">
        <v>34</v>
      </c>
      <c r="F1001" s="160" t="s">
        <v>34</v>
      </c>
      <c r="G1001" s="161" t="s">
        <v>34</v>
      </c>
      <c r="H1001" s="162" t="s">
        <v>34</v>
      </c>
      <c r="I1001" s="163" t="s">
        <v>34</v>
      </c>
      <c r="J1001" s="164" t="s">
        <v>34</v>
      </c>
      <c r="K1001" s="165" t="s">
        <v>34</v>
      </c>
      <c r="L1001" s="166"/>
      <c r="M1001" s="167"/>
      <c r="N1001" s="168"/>
      <c r="O1001" s="169"/>
      <c r="P1001" s="170"/>
    </row>
    <row r="1002" spans="1:16" ht="76.5" x14ac:dyDescent="0.2">
      <c r="A1002" s="86" t="s">
        <v>2804</v>
      </c>
      <c r="B1002" s="484" t="s">
        <v>34</v>
      </c>
      <c r="C1002" s="810" t="s">
        <v>2835</v>
      </c>
      <c r="D1002" s="811">
        <v>2536</v>
      </c>
      <c r="E1002" s="928" t="s">
        <v>17</v>
      </c>
      <c r="F1002" s="929" t="s">
        <v>2836</v>
      </c>
      <c r="G1002" s="930" t="s">
        <v>2837</v>
      </c>
      <c r="H1002" s="931">
        <v>100</v>
      </c>
      <c r="I1002" s="932" t="s">
        <v>17</v>
      </c>
      <c r="J1002" s="933" t="s">
        <v>2836</v>
      </c>
      <c r="K1002" s="934">
        <v>100</v>
      </c>
      <c r="L1002" s="935"/>
      <c r="M1002" s="936" t="s">
        <v>2838</v>
      </c>
      <c r="N1002" s="937"/>
      <c r="O1002" s="938"/>
      <c r="P1002" s="939" t="s">
        <v>44</v>
      </c>
    </row>
    <row r="1003" spans="1:16" ht="77.25" thickBot="1" x14ac:dyDescent="0.25">
      <c r="A1003" s="392" t="s">
        <v>2804</v>
      </c>
      <c r="B1003" s="475" t="s">
        <v>34</v>
      </c>
      <c r="C1003" s="475" t="s">
        <v>2839</v>
      </c>
      <c r="D1003" s="476">
        <v>1144</v>
      </c>
      <c r="E1003" s="378" t="s">
        <v>17</v>
      </c>
      <c r="F1003" s="379" t="s">
        <v>2840</v>
      </c>
      <c r="G1003" s="380" t="s">
        <v>2841</v>
      </c>
      <c r="H1003" s="381">
        <v>100</v>
      </c>
      <c r="I1003" s="382" t="s">
        <v>17</v>
      </c>
      <c r="J1003" s="383" t="s">
        <v>2840</v>
      </c>
      <c r="K1003" s="384">
        <v>100</v>
      </c>
      <c r="L1003" s="385"/>
      <c r="M1003" s="386" t="s">
        <v>2838</v>
      </c>
      <c r="N1003" s="387"/>
      <c r="O1003" s="388"/>
      <c r="P1003" s="389" t="s">
        <v>44</v>
      </c>
    </row>
    <row r="1004" spans="1:16" ht="67.5" x14ac:dyDescent="0.2">
      <c r="A1004" s="86" t="s">
        <v>2804</v>
      </c>
      <c r="B1004" s="484" t="s">
        <v>2842</v>
      </c>
      <c r="C1004" s="484" t="s">
        <v>2843</v>
      </c>
      <c r="D1004" s="485">
        <v>742</v>
      </c>
      <c r="E1004" s="145" t="s">
        <v>17</v>
      </c>
      <c r="F1004" s="146" t="s">
        <v>2844</v>
      </c>
      <c r="G1004" s="147" t="s">
        <v>2845</v>
      </c>
      <c r="H1004" s="148">
        <v>100</v>
      </c>
      <c r="I1004" s="149" t="s">
        <v>17</v>
      </c>
      <c r="J1004" s="150" t="s">
        <v>2844</v>
      </c>
      <c r="K1004" s="151">
        <v>100</v>
      </c>
      <c r="L1004" s="152"/>
      <c r="M1004" s="153"/>
      <c r="N1004" s="154"/>
      <c r="O1004" s="155"/>
      <c r="P1004" s="156"/>
    </row>
    <row r="1005" spans="1:16" x14ac:dyDescent="0.2">
      <c r="A1005" s="86" t="s">
        <v>2804</v>
      </c>
      <c r="B1005" s="484" t="s">
        <v>34</v>
      </c>
      <c r="C1005" s="553" t="s">
        <v>2846</v>
      </c>
      <c r="D1005" s="554">
        <v>569</v>
      </c>
      <c r="E1005" s="159" t="s">
        <v>34</v>
      </c>
      <c r="F1005" s="160" t="s">
        <v>34</v>
      </c>
      <c r="G1005" s="161" t="s">
        <v>34</v>
      </c>
      <c r="H1005" s="162" t="s">
        <v>34</v>
      </c>
      <c r="I1005" s="163" t="s">
        <v>34</v>
      </c>
      <c r="J1005" s="164" t="s">
        <v>34</v>
      </c>
      <c r="K1005" s="165" t="s">
        <v>34</v>
      </c>
      <c r="L1005" s="166"/>
      <c r="M1005" s="167"/>
      <c r="N1005" s="168"/>
      <c r="O1005" s="169"/>
      <c r="P1005" s="170"/>
    </row>
    <row r="1006" spans="1:16" ht="102" x14ac:dyDescent="0.2">
      <c r="A1006" s="86" t="s">
        <v>2804</v>
      </c>
      <c r="B1006" s="484" t="s">
        <v>34</v>
      </c>
      <c r="C1006" s="490" t="s">
        <v>2847</v>
      </c>
      <c r="D1006" s="491">
        <v>1570</v>
      </c>
      <c r="E1006" s="244" t="s">
        <v>17</v>
      </c>
      <c r="F1006" s="245" t="s">
        <v>2848</v>
      </c>
      <c r="G1006" s="246" t="s">
        <v>2849</v>
      </c>
      <c r="H1006" s="247">
        <v>100</v>
      </c>
      <c r="I1006" s="248" t="s">
        <v>17</v>
      </c>
      <c r="J1006" s="249" t="s">
        <v>2848</v>
      </c>
      <c r="K1006" s="250">
        <v>100</v>
      </c>
      <c r="L1006" s="251"/>
      <c r="M1006" s="252" t="s">
        <v>2850</v>
      </c>
      <c r="N1006" s="253"/>
      <c r="O1006" s="254"/>
      <c r="P1006" s="255" t="s">
        <v>44</v>
      </c>
    </row>
    <row r="1007" spans="1:16" ht="114.75" x14ac:dyDescent="0.2">
      <c r="A1007" s="86" t="s">
        <v>2804</v>
      </c>
      <c r="B1007" s="87" t="s">
        <v>34</v>
      </c>
      <c r="C1007" s="408" t="s">
        <v>2851</v>
      </c>
      <c r="D1007" s="409">
        <v>887</v>
      </c>
      <c r="E1007" s="410" t="s">
        <v>17</v>
      </c>
      <c r="F1007" s="411" t="s">
        <v>2852</v>
      </c>
      <c r="G1007" s="412" t="s">
        <v>2853</v>
      </c>
      <c r="H1007" s="413">
        <v>100</v>
      </c>
      <c r="I1007" s="414" t="s">
        <v>17</v>
      </c>
      <c r="J1007" s="415" t="s">
        <v>2854</v>
      </c>
      <c r="K1007" s="416">
        <v>50</v>
      </c>
      <c r="L1007" s="417"/>
      <c r="M1007" s="418" t="s">
        <v>2855</v>
      </c>
      <c r="N1007" s="419" t="s">
        <v>171</v>
      </c>
      <c r="O1007" s="420" t="s">
        <v>55</v>
      </c>
      <c r="P1007" s="421" t="s">
        <v>44</v>
      </c>
    </row>
    <row r="1008" spans="1:16" ht="33.75" x14ac:dyDescent="0.2">
      <c r="A1008" s="86" t="s">
        <v>2804</v>
      </c>
      <c r="B1008" s="484" t="s">
        <v>34</v>
      </c>
      <c r="C1008" s="653" t="s">
        <v>2856</v>
      </c>
      <c r="D1008" s="654">
        <v>1423</v>
      </c>
      <c r="E1008" s="410" t="s">
        <v>17</v>
      </c>
      <c r="F1008" s="411" t="s">
        <v>2857</v>
      </c>
      <c r="G1008" s="412" t="s">
        <v>2858</v>
      </c>
      <c r="H1008" s="413">
        <v>100</v>
      </c>
      <c r="I1008" s="414" t="s">
        <v>17</v>
      </c>
      <c r="J1008" s="415" t="s">
        <v>2857</v>
      </c>
      <c r="K1008" s="416">
        <v>100</v>
      </c>
      <c r="L1008" s="417"/>
      <c r="M1008" s="418"/>
      <c r="N1008" s="419"/>
      <c r="O1008" s="420"/>
      <c r="P1008" s="421"/>
    </row>
    <row r="1009" spans="1:16" ht="38.25" x14ac:dyDescent="0.2">
      <c r="A1009" s="86" t="s">
        <v>2804</v>
      </c>
      <c r="B1009" s="484" t="s">
        <v>34</v>
      </c>
      <c r="C1009" s="660" t="s">
        <v>2859</v>
      </c>
      <c r="D1009" s="661">
        <v>2897</v>
      </c>
      <c r="E1009" s="364" t="s">
        <v>17</v>
      </c>
      <c r="F1009" s="365" t="s">
        <v>2860</v>
      </c>
      <c r="G1009" s="366" t="s">
        <v>2861</v>
      </c>
      <c r="H1009" s="367">
        <v>100</v>
      </c>
      <c r="I1009" s="368" t="s">
        <v>17</v>
      </c>
      <c r="J1009" s="369" t="s">
        <v>2860</v>
      </c>
      <c r="K1009" s="391">
        <v>100</v>
      </c>
      <c r="L1009" s="371"/>
      <c r="M1009" s="520" t="s">
        <v>2862</v>
      </c>
      <c r="N1009" s="373"/>
      <c r="O1009" s="374"/>
      <c r="P1009" s="375"/>
    </row>
    <row r="1010" spans="1:16" ht="67.5" x14ac:dyDescent="0.2">
      <c r="A1010" s="86" t="s">
        <v>2804</v>
      </c>
      <c r="B1010" s="87" t="s">
        <v>34</v>
      </c>
      <c r="C1010" s="87" t="s">
        <v>2863</v>
      </c>
      <c r="D1010" s="88">
        <v>512</v>
      </c>
      <c r="E1010" s="145" t="s">
        <v>17</v>
      </c>
      <c r="F1010" s="146" t="s">
        <v>2864</v>
      </c>
      <c r="G1010" s="147" t="s">
        <v>2865</v>
      </c>
      <c r="H1010" s="148">
        <v>100</v>
      </c>
      <c r="I1010" s="149" t="s">
        <v>17</v>
      </c>
      <c r="J1010" s="150" t="s">
        <v>2864</v>
      </c>
      <c r="K1010" s="151">
        <v>50</v>
      </c>
      <c r="L1010" s="152"/>
      <c r="M1010" s="308" t="s">
        <v>2862</v>
      </c>
      <c r="N1010" s="154" t="s">
        <v>171</v>
      </c>
      <c r="O1010" s="155" t="s">
        <v>55</v>
      </c>
      <c r="P1010" s="156"/>
    </row>
    <row r="1011" spans="1:16" x14ac:dyDescent="0.2">
      <c r="A1011" s="86" t="s">
        <v>2804</v>
      </c>
      <c r="B1011" s="361" t="s">
        <v>34</v>
      </c>
      <c r="C1011" s="157" t="s">
        <v>2866</v>
      </c>
      <c r="D1011" s="158">
        <v>2897</v>
      </c>
      <c r="E1011" s="159" t="s">
        <v>34</v>
      </c>
      <c r="F1011" s="160" t="s">
        <v>34</v>
      </c>
      <c r="G1011" s="161" t="s">
        <v>34</v>
      </c>
      <c r="H1011" s="162" t="s">
        <v>34</v>
      </c>
      <c r="I1011" s="163" t="s">
        <v>34</v>
      </c>
      <c r="J1011" s="164" t="s">
        <v>34</v>
      </c>
      <c r="K1011" s="165" t="s">
        <v>34</v>
      </c>
      <c r="L1011" s="166"/>
      <c r="M1011" s="167"/>
      <c r="N1011" s="168"/>
      <c r="O1011" s="169"/>
      <c r="P1011" s="170"/>
    </row>
    <row r="1012" spans="1:16" ht="102" x14ac:dyDescent="0.2">
      <c r="A1012" s="86" t="s">
        <v>2804</v>
      </c>
      <c r="B1012" s="87" t="s">
        <v>34</v>
      </c>
      <c r="C1012" s="498" t="s">
        <v>2867</v>
      </c>
      <c r="D1012" s="499">
        <v>916</v>
      </c>
      <c r="E1012" s="89" t="s">
        <v>17</v>
      </c>
      <c r="F1012" s="90" t="s">
        <v>2868</v>
      </c>
      <c r="G1012" s="91" t="s">
        <v>2869</v>
      </c>
      <c r="H1012" s="92">
        <v>50</v>
      </c>
      <c r="I1012" s="93" t="s">
        <v>17</v>
      </c>
      <c r="J1012" s="94" t="s">
        <v>2868</v>
      </c>
      <c r="K1012" s="95">
        <v>100</v>
      </c>
      <c r="L1012" s="96"/>
      <c r="M1012" s="97" t="s">
        <v>2870</v>
      </c>
      <c r="N1012" s="98" t="s">
        <v>184</v>
      </c>
      <c r="O1012" s="99" t="s">
        <v>185</v>
      </c>
      <c r="P1012" s="100" t="s">
        <v>2871</v>
      </c>
    </row>
    <row r="1013" spans="1:16" ht="51.75" thickBot="1" x14ac:dyDescent="0.25">
      <c r="A1013" s="392" t="s">
        <v>2804</v>
      </c>
      <c r="B1013" s="376" t="s">
        <v>34</v>
      </c>
      <c r="C1013" s="376" t="s">
        <v>2872</v>
      </c>
      <c r="D1013" s="377">
        <v>597</v>
      </c>
      <c r="E1013" s="378" t="s">
        <v>17</v>
      </c>
      <c r="F1013" s="379" t="s">
        <v>2873</v>
      </c>
      <c r="G1013" s="380" t="s">
        <v>2874</v>
      </c>
      <c r="H1013" s="381">
        <v>100</v>
      </c>
      <c r="I1013" s="382"/>
      <c r="J1013" s="383"/>
      <c r="K1013" s="384"/>
      <c r="L1013" s="385"/>
      <c r="M1013" s="386" t="s">
        <v>2870</v>
      </c>
      <c r="N1013" s="387" t="s">
        <v>54</v>
      </c>
      <c r="O1013" s="388" t="s">
        <v>55</v>
      </c>
      <c r="P1013" s="389"/>
    </row>
    <row r="1014" spans="1:16" ht="38.25" x14ac:dyDescent="0.2">
      <c r="A1014" s="86" t="s">
        <v>2804</v>
      </c>
      <c r="B1014" s="484" t="s">
        <v>2875</v>
      </c>
      <c r="C1014" s="484" t="s">
        <v>2876</v>
      </c>
      <c r="D1014" s="485">
        <v>1933</v>
      </c>
      <c r="E1014" s="89" t="s">
        <v>40</v>
      </c>
      <c r="F1014" s="90" t="s">
        <v>2877</v>
      </c>
      <c r="G1014" s="91" t="s">
        <v>2878</v>
      </c>
      <c r="H1014" s="92">
        <v>100</v>
      </c>
      <c r="I1014" s="93" t="s">
        <v>40</v>
      </c>
      <c r="J1014" s="94" t="s">
        <v>2877</v>
      </c>
      <c r="K1014" s="95">
        <v>100</v>
      </c>
      <c r="L1014" s="96"/>
      <c r="M1014" s="97" t="s">
        <v>2879</v>
      </c>
      <c r="N1014" s="98"/>
      <c r="O1014" s="99"/>
      <c r="P1014" s="100" t="s">
        <v>44</v>
      </c>
    </row>
    <row r="1015" spans="1:16" ht="25.5" x14ac:dyDescent="0.2">
      <c r="A1015" s="86" t="s">
        <v>2804</v>
      </c>
      <c r="B1015" s="484" t="s">
        <v>34</v>
      </c>
      <c r="C1015" s="484" t="s">
        <v>34</v>
      </c>
      <c r="D1015" s="485" t="s">
        <v>45</v>
      </c>
      <c r="E1015" s="102" t="s">
        <v>46</v>
      </c>
      <c r="F1015" s="103" t="s">
        <v>2880</v>
      </c>
      <c r="G1015" s="104" t="s">
        <v>48</v>
      </c>
      <c r="H1015" s="105">
        <v>100</v>
      </c>
      <c r="I1015" s="106" t="s">
        <v>46</v>
      </c>
      <c r="J1015" s="107" t="s">
        <v>2880</v>
      </c>
      <c r="K1015" s="108">
        <v>100</v>
      </c>
      <c r="L1015" s="109"/>
      <c r="M1015" s="110"/>
      <c r="N1015" s="111"/>
      <c r="O1015" s="112"/>
      <c r="P1015" s="113"/>
    </row>
    <row r="1016" spans="1:16" ht="67.5" x14ac:dyDescent="0.2">
      <c r="A1016" s="86" t="s">
        <v>2804</v>
      </c>
      <c r="B1016" s="484" t="s">
        <v>34</v>
      </c>
      <c r="C1016" s="868" t="s">
        <v>34</v>
      </c>
      <c r="D1016" s="869" t="s">
        <v>45</v>
      </c>
      <c r="E1016" s="145" t="s">
        <v>17</v>
      </c>
      <c r="F1016" s="146" t="s">
        <v>2881</v>
      </c>
      <c r="G1016" s="147" t="s">
        <v>2882</v>
      </c>
      <c r="H1016" s="148">
        <v>100</v>
      </c>
      <c r="I1016" s="149" t="s">
        <v>17</v>
      </c>
      <c r="J1016" s="150" t="s">
        <v>2881</v>
      </c>
      <c r="K1016" s="151">
        <v>100</v>
      </c>
      <c r="L1016" s="152"/>
      <c r="M1016" s="153"/>
      <c r="N1016" s="154"/>
      <c r="O1016" s="155"/>
      <c r="P1016" s="156"/>
    </row>
    <row r="1017" spans="1:16" ht="38.25" x14ac:dyDescent="0.2">
      <c r="A1017" s="86" t="s">
        <v>2804</v>
      </c>
      <c r="B1017" s="484" t="s">
        <v>34</v>
      </c>
      <c r="C1017" s="553" t="s">
        <v>2883</v>
      </c>
      <c r="D1017" s="554">
        <v>957</v>
      </c>
      <c r="E1017" s="159" t="s">
        <v>34</v>
      </c>
      <c r="F1017" s="160" t="s">
        <v>34</v>
      </c>
      <c r="G1017" s="161" t="s">
        <v>34</v>
      </c>
      <c r="H1017" s="162" t="s">
        <v>34</v>
      </c>
      <c r="I1017" s="163" t="s">
        <v>34</v>
      </c>
      <c r="J1017" s="164" t="s">
        <v>34</v>
      </c>
      <c r="K1017" s="165" t="s">
        <v>34</v>
      </c>
      <c r="L1017" s="166"/>
      <c r="M1017" s="167" t="s">
        <v>2879</v>
      </c>
      <c r="N1017" s="168"/>
      <c r="O1017" s="169"/>
      <c r="P1017" s="170"/>
    </row>
    <row r="1018" spans="1:16" ht="78.75" x14ac:dyDescent="0.2">
      <c r="A1018" s="86" t="s">
        <v>2804</v>
      </c>
      <c r="B1018" s="484" t="s">
        <v>34</v>
      </c>
      <c r="C1018" s="362" t="s">
        <v>2884</v>
      </c>
      <c r="D1018" s="940">
        <v>1847</v>
      </c>
      <c r="E1018" s="145" t="s">
        <v>17</v>
      </c>
      <c r="F1018" s="146" t="s">
        <v>2885</v>
      </c>
      <c r="G1018" s="147" t="s">
        <v>2886</v>
      </c>
      <c r="H1018" s="148">
        <v>100</v>
      </c>
      <c r="I1018" s="149" t="s">
        <v>17</v>
      </c>
      <c r="J1018" s="150" t="s">
        <v>2885</v>
      </c>
      <c r="K1018" s="151">
        <v>100</v>
      </c>
      <c r="L1018" s="152"/>
      <c r="M1018" s="153"/>
      <c r="N1018" s="154"/>
      <c r="O1018" s="155"/>
      <c r="P1018" s="156"/>
    </row>
    <row r="1019" spans="1:16" x14ac:dyDescent="0.2">
      <c r="A1019" s="86" t="s">
        <v>2804</v>
      </c>
      <c r="B1019" s="652" t="s">
        <v>34</v>
      </c>
      <c r="C1019" s="465" t="s">
        <v>2887</v>
      </c>
      <c r="D1019" s="466">
        <v>1121</v>
      </c>
      <c r="E1019" s="159" t="s">
        <v>34</v>
      </c>
      <c r="F1019" s="160" t="s">
        <v>34</v>
      </c>
      <c r="G1019" s="161" t="s">
        <v>34</v>
      </c>
      <c r="H1019" s="162" t="s">
        <v>34</v>
      </c>
      <c r="I1019" s="163" t="s">
        <v>34</v>
      </c>
      <c r="J1019" s="164" t="s">
        <v>34</v>
      </c>
      <c r="K1019" s="165" t="s">
        <v>34</v>
      </c>
      <c r="L1019" s="166"/>
      <c r="M1019" s="167"/>
      <c r="N1019" s="168"/>
      <c r="O1019" s="169"/>
      <c r="P1019" s="170"/>
    </row>
    <row r="1020" spans="1:16" x14ac:dyDescent="0.2">
      <c r="A1020" s="86" t="s">
        <v>2804</v>
      </c>
      <c r="B1020" s="484" t="s">
        <v>34</v>
      </c>
      <c r="C1020" s="486" t="s">
        <v>2888</v>
      </c>
      <c r="D1020" s="487">
        <v>1121</v>
      </c>
      <c r="E1020" s="288" t="s">
        <v>17</v>
      </c>
      <c r="F1020" s="289" t="s">
        <v>2889</v>
      </c>
      <c r="G1020" s="290" t="s">
        <v>2890</v>
      </c>
      <c r="H1020" s="291">
        <v>50</v>
      </c>
      <c r="I1020" s="292" t="s">
        <v>17</v>
      </c>
      <c r="J1020" s="293" t="s">
        <v>2889</v>
      </c>
      <c r="K1020" s="294">
        <v>50</v>
      </c>
      <c r="L1020" s="295"/>
      <c r="M1020" s="296"/>
      <c r="N1020" s="297"/>
      <c r="O1020" s="298"/>
      <c r="P1020" s="299"/>
    </row>
    <row r="1021" spans="1:16" ht="33.75" x14ac:dyDescent="0.2">
      <c r="A1021" s="86" t="s">
        <v>2804</v>
      </c>
      <c r="B1021" s="484" t="s">
        <v>2891</v>
      </c>
      <c r="C1021" s="490" t="s">
        <v>2892</v>
      </c>
      <c r="D1021" s="491">
        <v>1648</v>
      </c>
      <c r="E1021" s="244" t="s">
        <v>17</v>
      </c>
      <c r="F1021" s="245" t="s">
        <v>2893</v>
      </c>
      <c r="G1021" s="246" t="s">
        <v>2894</v>
      </c>
      <c r="H1021" s="247">
        <v>100</v>
      </c>
      <c r="I1021" s="248" t="s">
        <v>17</v>
      </c>
      <c r="J1021" s="249" t="s">
        <v>2893</v>
      </c>
      <c r="K1021" s="250">
        <v>100</v>
      </c>
      <c r="L1021" s="251"/>
      <c r="M1021" s="252"/>
      <c r="N1021" s="253"/>
      <c r="O1021" s="254"/>
      <c r="P1021" s="255"/>
    </row>
    <row r="1022" spans="1:16" ht="34.5" thickBot="1" x14ac:dyDescent="0.25">
      <c r="A1022" s="591" t="s">
        <v>2804</v>
      </c>
      <c r="B1022" s="484" t="s">
        <v>34</v>
      </c>
      <c r="C1022" s="941" t="s">
        <v>2895</v>
      </c>
      <c r="D1022" s="942">
        <v>2375</v>
      </c>
      <c r="E1022" s="877" t="s">
        <v>17</v>
      </c>
      <c r="F1022" s="878" t="s">
        <v>2896</v>
      </c>
      <c r="G1022" s="879" t="s">
        <v>2897</v>
      </c>
      <c r="H1022" s="880">
        <v>100</v>
      </c>
      <c r="I1022" s="881" t="s">
        <v>17</v>
      </c>
      <c r="J1022" s="882" t="s">
        <v>2896</v>
      </c>
      <c r="K1022" s="883">
        <v>100</v>
      </c>
      <c r="L1022" s="884"/>
      <c r="M1022" s="352"/>
      <c r="N1022" s="885"/>
      <c r="O1022" s="886"/>
      <c r="P1022" s="887"/>
    </row>
    <row r="1023" spans="1:16" ht="21.75" thickTop="1" thickBot="1" x14ac:dyDescent="0.25">
      <c r="A1023" s="312" t="s">
        <v>2898</v>
      </c>
      <c r="B1023" s="429"/>
      <c r="C1023" s="430"/>
      <c r="D1023" s="315" t="s">
        <v>31</v>
      </c>
      <c r="E1023" s="316"/>
      <c r="F1023" s="314" t="s">
        <v>32</v>
      </c>
      <c r="G1023" s="317"/>
      <c r="H1023" s="318">
        <f>SUM(H1024:H1056)/100</f>
        <v>24.75</v>
      </c>
      <c r="I1023" s="319"/>
      <c r="J1023" s="320" t="s">
        <v>33</v>
      </c>
      <c r="K1023" s="318">
        <f>SUM(K1024:K1056)/100</f>
        <v>22.250010000000003</v>
      </c>
      <c r="L1023" s="321"/>
      <c r="M1023" s="322" t="str">
        <f>VLOOKUP(A1023,[5]Zähl!B$10:U$61,10)</f>
        <v>0,5 KH</v>
      </c>
      <c r="N1023" s="431" t="str">
        <f>IF(ABS(K1023-VLOOKUP(A1023,[5]Zielzahlen!B$3:L$53,2))&lt;0.01,"","Differenz: "&amp;TEXT(K1023-VLOOKUP(A1023,[5]Zielzahlen!B$3:L$53,2),"0,00"))</f>
        <v/>
      </c>
      <c r="O1023" s="432">
        <f>VLOOKUP(A1023,[5]Zielzahlen!B$3:L$53,3)</f>
        <v>0</v>
      </c>
      <c r="P1023" s="433"/>
    </row>
    <row r="1024" spans="1:16" ht="13.5" thickTop="1" x14ac:dyDescent="0.2">
      <c r="A1024" s="86" t="s">
        <v>2898</v>
      </c>
      <c r="B1024" s="484" t="s">
        <v>2899</v>
      </c>
      <c r="C1024" s="484" t="s">
        <v>2900</v>
      </c>
      <c r="D1024" s="485">
        <v>5229</v>
      </c>
      <c r="E1024" s="89" t="s">
        <v>40</v>
      </c>
      <c r="F1024" s="90" t="s">
        <v>2901</v>
      </c>
      <c r="G1024" s="91" t="s">
        <v>2902</v>
      </c>
      <c r="H1024" s="92">
        <v>100</v>
      </c>
      <c r="I1024" s="93" t="s">
        <v>40</v>
      </c>
      <c r="J1024" s="94" t="s">
        <v>2901</v>
      </c>
      <c r="K1024" s="95">
        <v>100</v>
      </c>
      <c r="L1024" s="96"/>
      <c r="M1024" s="97"/>
      <c r="N1024" s="98"/>
      <c r="O1024" s="99"/>
      <c r="P1024" s="100"/>
    </row>
    <row r="1025" spans="1:16" ht="25.5" x14ac:dyDescent="0.2">
      <c r="A1025" s="86" t="s">
        <v>2898</v>
      </c>
      <c r="B1025" s="484" t="s">
        <v>34</v>
      </c>
      <c r="C1025" s="484" t="s">
        <v>34</v>
      </c>
      <c r="D1025" s="485" t="s">
        <v>45</v>
      </c>
      <c r="E1025" s="102" t="s">
        <v>46</v>
      </c>
      <c r="F1025" s="103" t="s">
        <v>2903</v>
      </c>
      <c r="G1025" s="104" t="s">
        <v>48</v>
      </c>
      <c r="H1025" s="105">
        <v>100</v>
      </c>
      <c r="I1025" s="106" t="s">
        <v>46</v>
      </c>
      <c r="J1025" s="107" t="s">
        <v>2903</v>
      </c>
      <c r="K1025" s="108">
        <v>100</v>
      </c>
      <c r="L1025" s="109"/>
      <c r="M1025" s="110"/>
      <c r="N1025" s="111"/>
      <c r="O1025" s="112"/>
      <c r="P1025" s="113"/>
    </row>
    <row r="1026" spans="1:16" x14ac:dyDescent="0.2">
      <c r="A1026" s="86" t="s">
        <v>2898</v>
      </c>
      <c r="B1026" s="484" t="s">
        <v>34</v>
      </c>
      <c r="C1026" s="484" t="s">
        <v>34</v>
      </c>
      <c r="D1026" s="485" t="s">
        <v>45</v>
      </c>
      <c r="E1026" s="102" t="s">
        <v>17</v>
      </c>
      <c r="F1026" s="103" t="s">
        <v>2904</v>
      </c>
      <c r="G1026" s="104" t="s">
        <v>2905</v>
      </c>
      <c r="H1026" s="105">
        <v>100</v>
      </c>
      <c r="I1026" s="106" t="s">
        <v>17</v>
      </c>
      <c r="J1026" s="107" t="s">
        <v>2904</v>
      </c>
      <c r="K1026" s="108">
        <v>100</v>
      </c>
      <c r="L1026" s="109"/>
      <c r="M1026" s="943"/>
      <c r="N1026" s="111"/>
      <c r="O1026" s="112"/>
      <c r="P1026" s="113"/>
    </row>
    <row r="1027" spans="1:16" x14ac:dyDescent="0.2">
      <c r="A1027" s="86" t="s">
        <v>2898</v>
      </c>
      <c r="B1027" s="484" t="s">
        <v>34</v>
      </c>
      <c r="C1027" s="484" t="s">
        <v>34</v>
      </c>
      <c r="D1027" s="485" t="s">
        <v>45</v>
      </c>
      <c r="E1027" s="102" t="s">
        <v>17</v>
      </c>
      <c r="F1027" s="103" t="s">
        <v>2906</v>
      </c>
      <c r="G1027" s="104" t="s">
        <v>2907</v>
      </c>
      <c r="H1027" s="105">
        <v>100</v>
      </c>
      <c r="I1027" s="106" t="s">
        <v>17</v>
      </c>
      <c r="J1027" s="107" t="s">
        <v>2906</v>
      </c>
      <c r="K1027" s="108">
        <v>100</v>
      </c>
      <c r="L1027" s="109"/>
      <c r="M1027" s="110"/>
      <c r="N1027" s="111"/>
      <c r="O1027" s="112"/>
      <c r="P1027" s="113"/>
    </row>
    <row r="1028" spans="1:16" ht="51" x14ac:dyDescent="0.2">
      <c r="A1028" s="86" t="s">
        <v>2898</v>
      </c>
      <c r="B1028" s="484" t="s">
        <v>34</v>
      </c>
      <c r="C1028" s="486" t="s">
        <v>34</v>
      </c>
      <c r="D1028" s="487" t="s">
        <v>45</v>
      </c>
      <c r="E1028" s="199" t="s">
        <v>17</v>
      </c>
      <c r="F1028" s="200" t="s">
        <v>2908</v>
      </c>
      <c r="G1028" s="201" t="s">
        <v>2909</v>
      </c>
      <c r="H1028" s="202">
        <v>100</v>
      </c>
      <c r="I1028" s="270" t="s">
        <v>17</v>
      </c>
      <c r="J1028" s="271" t="s">
        <v>2908</v>
      </c>
      <c r="K1028" s="272">
        <v>100</v>
      </c>
      <c r="L1028" s="273"/>
      <c r="M1028" s="207" t="s">
        <v>2910</v>
      </c>
      <c r="N1028" s="208"/>
      <c r="O1028" s="209"/>
      <c r="P1028" s="210"/>
    </row>
    <row r="1029" spans="1:16" ht="51" x14ac:dyDescent="0.2">
      <c r="A1029" s="86" t="s">
        <v>2898</v>
      </c>
      <c r="B1029" s="484" t="s">
        <v>34</v>
      </c>
      <c r="C1029" s="490" t="s">
        <v>2911</v>
      </c>
      <c r="D1029" s="491">
        <v>1323</v>
      </c>
      <c r="E1029" s="244" t="s">
        <v>17</v>
      </c>
      <c r="F1029" s="245" t="s">
        <v>2912</v>
      </c>
      <c r="G1029" s="246" t="s">
        <v>2913</v>
      </c>
      <c r="H1029" s="247">
        <v>100</v>
      </c>
      <c r="I1029" s="248" t="s">
        <v>17</v>
      </c>
      <c r="J1029" s="249" t="s">
        <v>2912</v>
      </c>
      <c r="K1029" s="250">
        <v>100</v>
      </c>
      <c r="L1029" s="251"/>
      <c r="M1029" s="252" t="s">
        <v>2914</v>
      </c>
      <c r="N1029" s="253"/>
      <c r="O1029" s="254"/>
      <c r="P1029" s="255"/>
    </row>
    <row r="1030" spans="1:16" ht="102" x14ac:dyDescent="0.2">
      <c r="A1030" s="86" t="s">
        <v>2898</v>
      </c>
      <c r="B1030" s="484" t="s">
        <v>34</v>
      </c>
      <c r="C1030" s="484" t="s">
        <v>2915</v>
      </c>
      <c r="D1030" s="485">
        <v>895</v>
      </c>
      <c r="E1030" s="145" t="s">
        <v>17</v>
      </c>
      <c r="F1030" s="146" t="s">
        <v>2916</v>
      </c>
      <c r="G1030" s="147" t="s">
        <v>2917</v>
      </c>
      <c r="H1030" s="148">
        <v>100</v>
      </c>
      <c r="I1030" s="149" t="s">
        <v>17</v>
      </c>
      <c r="J1030" s="150" t="s">
        <v>2916</v>
      </c>
      <c r="K1030" s="151">
        <v>100</v>
      </c>
      <c r="L1030" s="152"/>
      <c r="M1030" s="153" t="s">
        <v>2918</v>
      </c>
      <c r="N1030" s="154"/>
      <c r="O1030" s="155"/>
      <c r="P1030" s="156"/>
    </row>
    <row r="1031" spans="1:16" x14ac:dyDescent="0.2">
      <c r="A1031" s="86" t="s">
        <v>2898</v>
      </c>
      <c r="B1031" s="484" t="s">
        <v>34</v>
      </c>
      <c r="C1031" s="553" t="s">
        <v>2919</v>
      </c>
      <c r="D1031" s="554">
        <v>292</v>
      </c>
      <c r="E1031" s="159" t="s">
        <v>34</v>
      </c>
      <c r="F1031" s="160" t="s">
        <v>34</v>
      </c>
      <c r="G1031" s="161" t="s">
        <v>34</v>
      </c>
      <c r="H1031" s="162" t="s">
        <v>34</v>
      </c>
      <c r="I1031" s="163" t="s">
        <v>34</v>
      </c>
      <c r="J1031" s="164" t="s">
        <v>34</v>
      </c>
      <c r="K1031" s="165" t="s">
        <v>34</v>
      </c>
      <c r="L1031" s="166"/>
      <c r="M1031" s="167"/>
      <c r="N1031" s="168"/>
      <c r="O1031" s="169"/>
      <c r="P1031" s="170"/>
    </row>
    <row r="1032" spans="1:16" ht="89.25" x14ac:dyDescent="0.2">
      <c r="A1032" s="86" t="s">
        <v>2898</v>
      </c>
      <c r="B1032" s="484" t="s">
        <v>34</v>
      </c>
      <c r="C1032" s="484" t="s">
        <v>2920</v>
      </c>
      <c r="D1032" s="485">
        <v>568</v>
      </c>
      <c r="E1032" s="145" t="s">
        <v>17</v>
      </c>
      <c r="F1032" s="146" t="s">
        <v>2921</v>
      </c>
      <c r="G1032" s="147" t="s">
        <v>2922</v>
      </c>
      <c r="H1032" s="148">
        <v>100</v>
      </c>
      <c r="I1032" s="149" t="s">
        <v>17</v>
      </c>
      <c r="J1032" s="150" t="s">
        <v>2921</v>
      </c>
      <c r="K1032" s="151">
        <v>100</v>
      </c>
      <c r="L1032" s="152"/>
      <c r="M1032" s="153" t="s">
        <v>2923</v>
      </c>
      <c r="N1032" s="154"/>
      <c r="O1032" s="155"/>
      <c r="P1032" s="156" t="s">
        <v>2924</v>
      </c>
    </row>
    <row r="1033" spans="1:16" x14ac:dyDescent="0.2">
      <c r="A1033" s="86" t="s">
        <v>2898</v>
      </c>
      <c r="B1033" s="652" t="s">
        <v>34</v>
      </c>
      <c r="C1033" s="525" t="s">
        <v>2925</v>
      </c>
      <c r="D1033" s="526">
        <v>423</v>
      </c>
      <c r="E1033" s="89" t="s">
        <v>34</v>
      </c>
      <c r="F1033" s="90" t="s">
        <v>34</v>
      </c>
      <c r="G1033" s="91" t="s">
        <v>34</v>
      </c>
      <c r="H1033" s="92" t="s">
        <v>34</v>
      </c>
      <c r="I1033" s="93" t="s">
        <v>34</v>
      </c>
      <c r="J1033" s="94" t="s">
        <v>34</v>
      </c>
      <c r="K1033" s="95" t="s">
        <v>34</v>
      </c>
      <c r="L1033" s="96"/>
      <c r="M1033" s="97"/>
      <c r="N1033" s="98"/>
      <c r="O1033" s="99"/>
      <c r="P1033" s="100"/>
    </row>
    <row r="1034" spans="1:16" ht="90" thickBot="1" x14ac:dyDescent="0.25">
      <c r="A1034" s="86" t="s">
        <v>2898</v>
      </c>
      <c r="B1034" s="519" t="s">
        <v>34</v>
      </c>
      <c r="C1034" s="607" t="s">
        <v>2926</v>
      </c>
      <c r="D1034" s="608">
        <v>822</v>
      </c>
      <c r="E1034" s="159" t="s">
        <v>17</v>
      </c>
      <c r="F1034" s="160" t="s">
        <v>2927</v>
      </c>
      <c r="G1034" s="161" t="s">
        <v>2928</v>
      </c>
      <c r="H1034" s="162">
        <v>100</v>
      </c>
      <c r="I1034" s="163" t="s">
        <v>17</v>
      </c>
      <c r="J1034" s="164" t="s">
        <v>2927</v>
      </c>
      <c r="K1034" s="611">
        <v>1E-3</v>
      </c>
      <c r="L1034" s="166"/>
      <c r="M1034" s="167" t="s">
        <v>2923</v>
      </c>
      <c r="N1034" s="168" t="s">
        <v>202</v>
      </c>
      <c r="O1034" s="169" t="s">
        <v>55</v>
      </c>
      <c r="P1034" s="170"/>
    </row>
    <row r="1035" spans="1:16" ht="33.75" x14ac:dyDescent="0.2">
      <c r="A1035" s="86" t="s">
        <v>2898</v>
      </c>
      <c r="B1035" s="484" t="s">
        <v>2678</v>
      </c>
      <c r="C1035" s="541" t="s">
        <v>2929</v>
      </c>
      <c r="D1035" s="542">
        <v>2031</v>
      </c>
      <c r="E1035" s="133" t="s">
        <v>17</v>
      </c>
      <c r="F1035" s="134" t="s">
        <v>2930</v>
      </c>
      <c r="G1035" s="135" t="s">
        <v>2931</v>
      </c>
      <c r="H1035" s="136">
        <v>100</v>
      </c>
      <c r="I1035" s="137" t="s">
        <v>17</v>
      </c>
      <c r="J1035" s="138" t="s">
        <v>2930</v>
      </c>
      <c r="K1035" s="139">
        <v>100</v>
      </c>
      <c r="L1035" s="140"/>
      <c r="M1035" s="141"/>
      <c r="N1035" s="142"/>
      <c r="O1035" s="143"/>
      <c r="P1035" s="144"/>
    </row>
    <row r="1036" spans="1:16" ht="67.5" x14ac:dyDescent="0.2">
      <c r="A1036" s="86" t="s">
        <v>2898</v>
      </c>
      <c r="B1036" s="484" t="s">
        <v>34</v>
      </c>
      <c r="C1036" s="484" t="s">
        <v>2932</v>
      </c>
      <c r="D1036" s="485">
        <v>519</v>
      </c>
      <c r="E1036" s="145" t="s">
        <v>17</v>
      </c>
      <c r="F1036" s="146" t="s">
        <v>2933</v>
      </c>
      <c r="G1036" s="147" t="s">
        <v>2934</v>
      </c>
      <c r="H1036" s="148">
        <v>100</v>
      </c>
      <c r="I1036" s="149" t="s">
        <v>17</v>
      </c>
      <c r="J1036" s="150" t="s">
        <v>2933</v>
      </c>
      <c r="K1036" s="151">
        <v>100</v>
      </c>
      <c r="L1036" s="152"/>
      <c r="M1036" s="153"/>
      <c r="N1036" s="154"/>
      <c r="O1036" s="155"/>
      <c r="P1036" s="156"/>
    </row>
    <row r="1037" spans="1:16" x14ac:dyDescent="0.2">
      <c r="A1037" s="86" t="s">
        <v>2898</v>
      </c>
      <c r="B1037" s="484" t="s">
        <v>34</v>
      </c>
      <c r="C1037" s="553" t="s">
        <v>2935</v>
      </c>
      <c r="D1037" s="554">
        <v>220</v>
      </c>
      <c r="E1037" s="159" t="s">
        <v>34</v>
      </c>
      <c r="F1037" s="160" t="s">
        <v>34</v>
      </c>
      <c r="G1037" s="161" t="s">
        <v>34</v>
      </c>
      <c r="H1037" s="162" t="s">
        <v>34</v>
      </c>
      <c r="I1037" s="163" t="s">
        <v>34</v>
      </c>
      <c r="J1037" s="164" t="s">
        <v>34</v>
      </c>
      <c r="K1037" s="165" t="s">
        <v>34</v>
      </c>
      <c r="L1037" s="166"/>
      <c r="M1037" s="167"/>
      <c r="N1037" s="168"/>
      <c r="O1037" s="169"/>
      <c r="P1037" s="170"/>
    </row>
    <row r="1038" spans="1:16" ht="33.75" x14ac:dyDescent="0.2">
      <c r="A1038" s="86" t="s">
        <v>2898</v>
      </c>
      <c r="B1038" s="484" t="s">
        <v>34</v>
      </c>
      <c r="C1038" s="555" t="s">
        <v>2936</v>
      </c>
      <c r="D1038" s="556">
        <v>703</v>
      </c>
      <c r="E1038" s="213" t="s">
        <v>17</v>
      </c>
      <c r="F1038" s="214" t="s">
        <v>2937</v>
      </c>
      <c r="G1038" s="215" t="s">
        <v>2938</v>
      </c>
      <c r="H1038" s="216">
        <v>100</v>
      </c>
      <c r="I1038" s="217" t="s">
        <v>17</v>
      </c>
      <c r="J1038" s="218" t="s">
        <v>2937</v>
      </c>
      <c r="K1038" s="219">
        <v>100</v>
      </c>
      <c r="L1038" s="220"/>
      <c r="M1038" s="221" t="s">
        <v>2939</v>
      </c>
      <c r="N1038" s="222"/>
      <c r="O1038" s="223"/>
      <c r="P1038" s="224"/>
    </row>
    <row r="1039" spans="1:16" x14ac:dyDescent="0.2">
      <c r="A1039" s="86" t="s">
        <v>2898</v>
      </c>
      <c r="B1039" s="484" t="s">
        <v>34</v>
      </c>
      <c r="C1039" s="490" t="s">
        <v>2940</v>
      </c>
      <c r="D1039" s="491">
        <v>1262</v>
      </c>
      <c r="E1039" s="244" t="s">
        <v>17</v>
      </c>
      <c r="F1039" s="245" t="s">
        <v>2941</v>
      </c>
      <c r="G1039" s="246" t="s">
        <v>2942</v>
      </c>
      <c r="H1039" s="247">
        <v>100</v>
      </c>
      <c r="I1039" s="248" t="s">
        <v>17</v>
      </c>
      <c r="J1039" s="249" t="s">
        <v>2941</v>
      </c>
      <c r="K1039" s="250">
        <v>100</v>
      </c>
      <c r="L1039" s="251"/>
      <c r="M1039" s="252"/>
      <c r="N1039" s="253"/>
      <c r="O1039" s="254"/>
      <c r="P1039" s="255"/>
    </row>
    <row r="1040" spans="1:16" ht="67.5" x14ac:dyDescent="0.2">
      <c r="A1040" s="86" t="s">
        <v>2898</v>
      </c>
      <c r="B1040" s="484" t="s">
        <v>34</v>
      </c>
      <c r="C1040" s="484" t="s">
        <v>2943</v>
      </c>
      <c r="D1040" s="485">
        <v>753</v>
      </c>
      <c r="E1040" s="145" t="s">
        <v>17</v>
      </c>
      <c r="F1040" s="146" t="s">
        <v>2944</v>
      </c>
      <c r="G1040" s="147" t="s">
        <v>2945</v>
      </c>
      <c r="H1040" s="148">
        <v>100</v>
      </c>
      <c r="I1040" s="149" t="s">
        <v>17</v>
      </c>
      <c r="J1040" s="150" t="s">
        <v>2944</v>
      </c>
      <c r="K1040" s="151">
        <v>100</v>
      </c>
      <c r="L1040" s="152"/>
      <c r="M1040" s="153"/>
      <c r="N1040" s="154"/>
      <c r="O1040" s="155"/>
      <c r="P1040" s="156"/>
    </row>
    <row r="1041" spans="1:16" x14ac:dyDescent="0.2">
      <c r="A1041" s="86" t="s">
        <v>2898</v>
      </c>
      <c r="B1041" s="484" t="s">
        <v>34</v>
      </c>
      <c r="C1041" s="553" t="s">
        <v>2946</v>
      </c>
      <c r="D1041" s="554">
        <v>1182</v>
      </c>
      <c r="E1041" s="159" t="s">
        <v>34</v>
      </c>
      <c r="F1041" s="160" t="s">
        <v>34</v>
      </c>
      <c r="G1041" s="161" t="s">
        <v>34</v>
      </c>
      <c r="H1041" s="162" t="s">
        <v>34</v>
      </c>
      <c r="I1041" s="163" t="s">
        <v>34</v>
      </c>
      <c r="J1041" s="164" t="s">
        <v>34</v>
      </c>
      <c r="K1041" s="165" t="s">
        <v>34</v>
      </c>
      <c r="L1041" s="166"/>
      <c r="M1041" s="167"/>
      <c r="N1041" s="168"/>
      <c r="O1041" s="169"/>
      <c r="P1041" s="170"/>
    </row>
    <row r="1042" spans="1:16" ht="51.75" thickBot="1" x14ac:dyDescent="0.25">
      <c r="A1042" s="115" t="s">
        <v>2898</v>
      </c>
      <c r="B1042" s="540" t="s">
        <v>34</v>
      </c>
      <c r="C1042" s="501" t="s">
        <v>2947</v>
      </c>
      <c r="D1042" s="502">
        <v>953</v>
      </c>
      <c r="E1042" s="173" t="s">
        <v>17</v>
      </c>
      <c r="F1042" s="174" t="s">
        <v>2948</v>
      </c>
      <c r="G1042" s="175" t="s">
        <v>2949</v>
      </c>
      <c r="H1042" s="176">
        <v>100</v>
      </c>
      <c r="I1042" s="177" t="s">
        <v>17</v>
      </c>
      <c r="J1042" s="178" t="s">
        <v>2948</v>
      </c>
      <c r="K1042" s="179">
        <v>100</v>
      </c>
      <c r="L1042" s="180"/>
      <c r="M1042" s="181" t="s">
        <v>2950</v>
      </c>
      <c r="N1042" s="182"/>
      <c r="O1042" s="183"/>
      <c r="P1042" s="184"/>
    </row>
    <row r="1043" spans="1:16" ht="33.75" x14ac:dyDescent="0.2">
      <c r="A1043" s="86" t="s">
        <v>2898</v>
      </c>
      <c r="B1043" s="484" t="s">
        <v>1090</v>
      </c>
      <c r="C1043" s="642" t="s">
        <v>2951</v>
      </c>
      <c r="D1043" s="643">
        <v>1687</v>
      </c>
      <c r="E1043" s="453" t="s">
        <v>17</v>
      </c>
      <c r="F1043" s="454" t="s">
        <v>2952</v>
      </c>
      <c r="G1043" s="455" t="s">
        <v>2953</v>
      </c>
      <c r="H1043" s="456">
        <v>100</v>
      </c>
      <c r="I1043" s="457" t="s">
        <v>17</v>
      </c>
      <c r="J1043" s="458" t="s">
        <v>2952</v>
      </c>
      <c r="K1043" s="459">
        <v>100</v>
      </c>
      <c r="L1043" s="460"/>
      <c r="M1043" s="461"/>
      <c r="N1043" s="462"/>
      <c r="O1043" s="463"/>
      <c r="P1043" s="464"/>
    </row>
    <row r="1044" spans="1:16" x14ac:dyDescent="0.2">
      <c r="A1044" s="527" t="s">
        <v>2898</v>
      </c>
      <c r="B1044" s="484" t="s">
        <v>34</v>
      </c>
      <c r="C1044" s="486" t="s">
        <v>2241</v>
      </c>
      <c r="D1044" s="487">
        <v>465</v>
      </c>
      <c r="E1044" s="544"/>
      <c r="F1044" s="545"/>
      <c r="G1044" s="827"/>
      <c r="H1044" s="547"/>
      <c r="I1044" s="548"/>
      <c r="J1044" s="549"/>
      <c r="K1044" s="550"/>
      <c r="L1044" s="828"/>
      <c r="M1044" s="829"/>
      <c r="N1044" s="830"/>
      <c r="O1044" s="831"/>
      <c r="P1044" s="832"/>
    </row>
    <row r="1045" spans="1:16" ht="67.5" x14ac:dyDescent="0.2">
      <c r="A1045" s="86" t="s">
        <v>2898</v>
      </c>
      <c r="B1045" s="484" t="s">
        <v>34</v>
      </c>
      <c r="C1045" s="484" t="s">
        <v>2954</v>
      </c>
      <c r="D1045" s="485">
        <v>566</v>
      </c>
      <c r="E1045" s="145" t="s">
        <v>17</v>
      </c>
      <c r="F1045" s="146" t="s">
        <v>2955</v>
      </c>
      <c r="G1045" s="147" t="s">
        <v>2956</v>
      </c>
      <c r="H1045" s="148">
        <v>100</v>
      </c>
      <c r="I1045" s="149" t="s">
        <v>17</v>
      </c>
      <c r="J1045" s="150" t="s">
        <v>2955</v>
      </c>
      <c r="K1045" s="151">
        <v>100</v>
      </c>
      <c r="L1045" s="152"/>
      <c r="M1045" s="153"/>
      <c r="N1045" s="154"/>
      <c r="O1045" s="155"/>
      <c r="P1045" s="156"/>
    </row>
    <row r="1046" spans="1:16" x14ac:dyDescent="0.2">
      <c r="A1046" s="86" t="s">
        <v>2898</v>
      </c>
      <c r="B1046" s="484" t="s">
        <v>34</v>
      </c>
      <c r="C1046" s="553" t="s">
        <v>2957</v>
      </c>
      <c r="D1046" s="554">
        <v>499</v>
      </c>
      <c r="E1046" s="159" t="s">
        <v>34</v>
      </c>
      <c r="F1046" s="160" t="s">
        <v>34</v>
      </c>
      <c r="G1046" s="161" t="s">
        <v>34</v>
      </c>
      <c r="H1046" s="162" t="s">
        <v>34</v>
      </c>
      <c r="I1046" s="163" t="s">
        <v>34</v>
      </c>
      <c r="J1046" s="164" t="s">
        <v>34</v>
      </c>
      <c r="K1046" s="165" t="s">
        <v>34</v>
      </c>
      <c r="L1046" s="166"/>
      <c r="M1046" s="167"/>
      <c r="N1046" s="168"/>
      <c r="O1046" s="169"/>
      <c r="P1046" s="170"/>
    </row>
    <row r="1047" spans="1:16" ht="38.25" x14ac:dyDescent="0.2">
      <c r="A1047" s="86" t="s">
        <v>2898</v>
      </c>
      <c r="B1047" s="484" t="s">
        <v>34</v>
      </c>
      <c r="C1047" s="660" t="s">
        <v>1607</v>
      </c>
      <c r="D1047" s="661">
        <v>1248</v>
      </c>
      <c r="E1047" s="364" t="s">
        <v>17</v>
      </c>
      <c r="F1047" s="365" t="s">
        <v>1608</v>
      </c>
      <c r="G1047" s="366" t="s">
        <v>2958</v>
      </c>
      <c r="H1047" s="367">
        <v>100</v>
      </c>
      <c r="I1047" s="368" t="s">
        <v>17</v>
      </c>
      <c r="J1047" s="369" t="s">
        <v>1608</v>
      </c>
      <c r="K1047" s="391">
        <v>100</v>
      </c>
      <c r="L1047" s="371"/>
      <c r="M1047" s="520" t="s">
        <v>2959</v>
      </c>
      <c r="N1047" s="373"/>
      <c r="O1047" s="374"/>
      <c r="P1047" s="375" t="s">
        <v>44</v>
      </c>
    </row>
    <row r="1048" spans="1:16" ht="67.5" x14ac:dyDescent="0.2">
      <c r="A1048" s="86" t="s">
        <v>2898</v>
      </c>
      <c r="B1048" s="87" t="s">
        <v>34</v>
      </c>
      <c r="C1048" s="87" t="s">
        <v>2960</v>
      </c>
      <c r="D1048" s="88">
        <v>395</v>
      </c>
      <c r="E1048" s="145" t="s">
        <v>17</v>
      </c>
      <c r="F1048" s="146" t="s">
        <v>2961</v>
      </c>
      <c r="G1048" s="147" t="s">
        <v>2962</v>
      </c>
      <c r="H1048" s="148">
        <v>100</v>
      </c>
      <c r="I1048" s="149" t="s">
        <v>17</v>
      </c>
      <c r="J1048" s="150" t="s">
        <v>2961</v>
      </c>
      <c r="K1048" s="151">
        <v>50</v>
      </c>
      <c r="L1048" s="152"/>
      <c r="M1048" s="153" t="s">
        <v>2959</v>
      </c>
      <c r="N1048" s="154" t="s">
        <v>171</v>
      </c>
      <c r="O1048" s="155" t="s">
        <v>55</v>
      </c>
      <c r="P1048" s="156" t="s">
        <v>44</v>
      </c>
    </row>
    <row r="1049" spans="1:16" x14ac:dyDescent="0.2">
      <c r="A1049" s="86" t="s">
        <v>2898</v>
      </c>
      <c r="B1049" s="484" t="s">
        <v>34</v>
      </c>
      <c r="C1049" s="553" t="s">
        <v>2963</v>
      </c>
      <c r="D1049" s="554">
        <v>409</v>
      </c>
      <c r="E1049" s="159" t="s">
        <v>34</v>
      </c>
      <c r="F1049" s="160" t="s">
        <v>34</v>
      </c>
      <c r="G1049" s="161" t="s">
        <v>34</v>
      </c>
      <c r="H1049" s="162" t="s">
        <v>34</v>
      </c>
      <c r="I1049" s="163" t="s">
        <v>34</v>
      </c>
      <c r="J1049" s="164" t="s">
        <v>34</v>
      </c>
      <c r="K1049" s="165" t="s">
        <v>34</v>
      </c>
      <c r="L1049" s="166"/>
      <c r="M1049" s="167"/>
      <c r="N1049" s="168"/>
      <c r="O1049" s="169"/>
      <c r="P1049" s="170"/>
    </row>
    <row r="1050" spans="1:16" ht="26.25" thickBot="1" x14ac:dyDescent="0.25">
      <c r="A1050" s="115" t="s">
        <v>2898</v>
      </c>
      <c r="B1050" s="540" t="s">
        <v>34</v>
      </c>
      <c r="C1050" s="501" t="s">
        <v>2964</v>
      </c>
      <c r="D1050" s="502">
        <v>661</v>
      </c>
      <c r="E1050" s="173" t="s">
        <v>17</v>
      </c>
      <c r="F1050" s="174" t="s">
        <v>2965</v>
      </c>
      <c r="G1050" s="175" t="s">
        <v>2966</v>
      </c>
      <c r="H1050" s="176">
        <v>75</v>
      </c>
      <c r="I1050" s="177" t="s">
        <v>17</v>
      </c>
      <c r="J1050" s="178" t="s">
        <v>2965</v>
      </c>
      <c r="K1050" s="179">
        <v>75</v>
      </c>
      <c r="L1050" s="180"/>
      <c r="M1050" s="181" t="s">
        <v>2939</v>
      </c>
      <c r="N1050" s="182"/>
      <c r="O1050" s="183"/>
      <c r="P1050" s="184"/>
    </row>
    <row r="1051" spans="1:16" ht="33.75" x14ac:dyDescent="0.2">
      <c r="A1051" s="86" t="s">
        <v>2898</v>
      </c>
      <c r="B1051" s="484" t="s">
        <v>1056</v>
      </c>
      <c r="C1051" s="541" t="s">
        <v>2967</v>
      </c>
      <c r="D1051" s="542">
        <v>1564</v>
      </c>
      <c r="E1051" s="133" t="s">
        <v>17</v>
      </c>
      <c r="F1051" s="134" t="s">
        <v>2968</v>
      </c>
      <c r="G1051" s="135" t="s">
        <v>2969</v>
      </c>
      <c r="H1051" s="136">
        <v>100</v>
      </c>
      <c r="I1051" s="137" t="s">
        <v>17</v>
      </c>
      <c r="J1051" s="138" t="s">
        <v>2968</v>
      </c>
      <c r="K1051" s="139">
        <v>100</v>
      </c>
      <c r="L1051" s="140"/>
      <c r="M1051" s="141"/>
      <c r="N1051" s="142"/>
      <c r="O1051" s="143"/>
      <c r="P1051" s="144"/>
    </row>
    <row r="1052" spans="1:16" ht="45" x14ac:dyDescent="0.2">
      <c r="A1052" s="86" t="s">
        <v>2898</v>
      </c>
      <c r="B1052" s="484" t="s">
        <v>34</v>
      </c>
      <c r="C1052" s="484" t="s">
        <v>2970</v>
      </c>
      <c r="D1052" s="485">
        <v>1216</v>
      </c>
      <c r="E1052" s="145" t="s">
        <v>17</v>
      </c>
      <c r="F1052" s="146" t="s">
        <v>2971</v>
      </c>
      <c r="G1052" s="147" t="s">
        <v>2972</v>
      </c>
      <c r="H1052" s="148">
        <v>100</v>
      </c>
      <c r="I1052" s="149" t="s">
        <v>17</v>
      </c>
      <c r="J1052" s="150" t="s">
        <v>2971</v>
      </c>
      <c r="K1052" s="151">
        <v>100</v>
      </c>
      <c r="L1052" s="152"/>
      <c r="M1052" s="153"/>
      <c r="N1052" s="154"/>
      <c r="O1052" s="155"/>
      <c r="P1052" s="156"/>
    </row>
    <row r="1053" spans="1:16" x14ac:dyDescent="0.2">
      <c r="A1053" s="86" t="s">
        <v>2898</v>
      </c>
      <c r="B1053" s="484" t="s">
        <v>34</v>
      </c>
      <c r="C1053" s="553" t="s">
        <v>2973</v>
      </c>
      <c r="D1053" s="554">
        <v>359</v>
      </c>
      <c r="E1053" s="159" t="s">
        <v>34</v>
      </c>
      <c r="F1053" s="160" t="s">
        <v>34</v>
      </c>
      <c r="G1053" s="161" t="s">
        <v>34</v>
      </c>
      <c r="H1053" s="162" t="s">
        <v>34</v>
      </c>
      <c r="I1053" s="163" t="s">
        <v>34</v>
      </c>
      <c r="J1053" s="164" t="s">
        <v>34</v>
      </c>
      <c r="K1053" s="165" t="s">
        <v>34</v>
      </c>
      <c r="L1053" s="166"/>
      <c r="M1053" s="167"/>
      <c r="N1053" s="168"/>
      <c r="O1053" s="169"/>
      <c r="P1053" s="170"/>
    </row>
    <row r="1054" spans="1:16" ht="33.75" x14ac:dyDescent="0.2">
      <c r="A1054" s="86" t="s">
        <v>2898</v>
      </c>
      <c r="B1054" s="484" t="s">
        <v>34</v>
      </c>
      <c r="C1054" s="555" t="s">
        <v>2974</v>
      </c>
      <c r="D1054" s="556">
        <v>1255</v>
      </c>
      <c r="E1054" s="213" t="s">
        <v>17</v>
      </c>
      <c r="F1054" s="214" t="s">
        <v>2975</v>
      </c>
      <c r="G1054" s="215" t="s">
        <v>2976</v>
      </c>
      <c r="H1054" s="216">
        <v>100</v>
      </c>
      <c r="I1054" s="217" t="s">
        <v>17</v>
      </c>
      <c r="J1054" s="218" t="s">
        <v>2975</v>
      </c>
      <c r="K1054" s="219">
        <v>100</v>
      </c>
      <c r="L1054" s="220"/>
      <c r="M1054" s="221"/>
      <c r="N1054" s="222"/>
      <c r="O1054" s="223"/>
      <c r="P1054" s="224"/>
    </row>
    <row r="1055" spans="1:16" ht="89.25" x14ac:dyDescent="0.2">
      <c r="A1055" s="591" t="s">
        <v>2898</v>
      </c>
      <c r="B1055" s="484" t="s">
        <v>34</v>
      </c>
      <c r="C1055" s="493" t="s">
        <v>2977</v>
      </c>
      <c r="D1055" s="494">
        <v>1020</v>
      </c>
      <c r="E1055" s="944" t="s">
        <v>17</v>
      </c>
      <c r="F1055" s="945" t="s">
        <v>2978</v>
      </c>
      <c r="G1055" s="946" t="s">
        <v>2979</v>
      </c>
      <c r="H1055" s="947">
        <v>100</v>
      </c>
      <c r="I1055" s="948" t="s">
        <v>17</v>
      </c>
      <c r="J1055" s="949" t="s">
        <v>2978</v>
      </c>
      <c r="K1055" s="950">
        <v>100</v>
      </c>
      <c r="L1055" s="951"/>
      <c r="M1055" s="952" t="s">
        <v>2980</v>
      </c>
      <c r="N1055" s="953"/>
      <c r="O1055" s="954"/>
      <c r="P1055" s="955" t="s">
        <v>2981</v>
      </c>
    </row>
    <row r="1056" spans="1:16" ht="39" thickBot="1" x14ac:dyDescent="0.25">
      <c r="A1056" s="86" t="s">
        <v>2898</v>
      </c>
      <c r="B1056" s="87" t="s">
        <v>34</v>
      </c>
      <c r="C1056" s="498" t="s">
        <v>2982</v>
      </c>
      <c r="D1056" s="499">
        <v>1006</v>
      </c>
      <c r="E1056" s="89" t="s">
        <v>17</v>
      </c>
      <c r="F1056" s="90" t="s">
        <v>2983</v>
      </c>
      <c r="G1056" s="91" t="s">
        <v>806</v>
      </c>
      <c r="H1056" s="92">
        <v>100</v>
      </c>
      <c r="I1056" s="93"/>
      <c r="J1056" s="94"/>
      <c r="K1056" s="95"/>
      <c r="L1056" s="96"/>
      <c r="M1056" s="97" t="s">
        <v>2980</v>
      </c>
      <c r="N1056" s="98" t="s">
        <v>54</v>
      </c>
      <c r="O1056" s="99" t="s">
        <v>55</v>
      </c>
      <c r="P1056" s="100"/>
    </row>
    <row r="1057" spans="1:16" ht="21.75" thickTop="1" thickBot="1" x14ac:dyDescent="0.25">
      <c r="A1057" s="312" t="s">
        <v>2984</v>
      </c>
      <c r="B1057" s="429"/>
      <c r="C1057" s="430"/>
      <c r="D1057" s="315" t="s">
        <v>31</v>
      </c>
      <c r="E1057" s="316"/>
      <c r="F1057" s="314" t="s">
        <v>32</v>
      </c>
      <c r="G1057" s="317"/>
      <c r="H1057" s="318">
        <f>SUM(H1058:H1091)/100</f>
        <v>24.000010000000003</v>
      </c>
      <c r="I1057" s="319"/>
      <c r="J1057" s="320" t="s">
        <v>33</v>
      </c>
      <c r="K1057" s="318">
        <f>SUM(K1058:K1091)/100</f>
        <v>21.000010000000003</v>
      </c>
      <c r="L1057" s="321"/>
      <c r="M1057" s="322" t="str">
        <f>VLOOKUP(A1057,[5]Zähl!B$10:U$61,10)</f>
        <v>0,5 KH / 0,5 Reha</v>
      </c>
      <c r="N1057" s="431" t="str">
        <f>IF(ABS(K1057-VLOOKUP(A1057,[5]Zielzahlen!B$3:L$53,2))&lt;0.01,"","Differenz: "&amp;TEXT(K1057-VLOOKUP(A1057,[5]Zielzahlen!B$3:L$53,2),"0,00"))</f>
        <v/>
      </c>
      <c r="O1057" s="432">
        <f>VLOOKUP(A1057,[5]Zielzahlen!B$3:L$53,3)</f>
        <v>0</v>
      </c>
      <c r="P1057" s="433"/>
    </row>
    <row r="1058" spans="1:16" ht="141" thickTop="1" x14ac:dyDescent="0.2">
      <c r="A1058" s="86" t="s">
        <v>2984</v>
      </c>
      <c r="B1058" s="484" t="s">
        <v>2985</v>
      </c>
      <c r="C1058" s="956" t="s">
        <v>2986</v>
      </c>
      <c r="D1058" s="957">
        <v>2401</v>
      </c>
      <c r="E1058" s="344" t="s">
        <v>17</v>
      </c>
      <c r="F1058" s="345" t="s">
        <v>2987</v>
      </c>
      <c r="G1058" s="346" t="s">
        <v>2988</v>
      </c>
      <c r="H1058" s="347">
        <v>100</v>
      </c>
      <c r="I1058" s="348" t="s">
        <v>17</v>
      </c>
      <c r="J1058" s="349" t="s">
        <v>2987</v>
      </c>
      <c r="K1058" s="350">
        <v>100</v>
      </c>
      <c r="L1058" s="351"/>
      <c r="M1058" s="958" t="s">
        <v>2989</v>
      </c>
      <c r="N1058" s="353"/>
      <c r="O1058" s="354"/>
      <c r="P1058" s="355" t="s">
        <v>2990</v>
      </c>
    </row>
    <row r="1059" spans="1:16" x14ac:dyDescent="0.2">
      <c r="A1059" s="527" t="s">
        <v>2984</v>
      </c>
      <c r="B1059" s="484" t="s">
        <v>34</v>
      </c>
      <c r="C1059" s="959" t="s">
        <v>1268</v>
      </c>
      <c r="D1059" s="834">
        <v>256</v>
      </c>
      <c r="E1059" s="835"/>
      <c r="F1059" s="836"/>
      <c r="G1059" s="837"/>
      <c r="H1059" s="838"/>
      <c r="I1059" s="839"/>
      <c r="J1059" s="840"/>
      <c r="K1059" s="841"/>
      <c r="L1059" s="842"/>
      <c r="M1059" s="97"/>
      <c r="N1059" s="843"/>
      <c r="O1059" s="844"/>
      <c r="P1059" s="100"/>
    </row>
    <row r="1060" spans="1:16" ht="63.75" x14ac:dyDescent="0.2">
      <c r="A1060" s="86" t="s">
        <v>2984</v>
      </c>
      <c r="B1060" s="484" t="s">
        <v>34</v>
      </c>
      <c r="C1060" s="960" t="s">
        <v>34</v>
      </c>
      <c r="D1060" s="961" t="s">
        <v>45</v>
      </c>
      <c r="E1060" s="962" t="s">
        <v>17</v>
      </c>
      <c r="F1060" s="963" t="s">
        <v>2991</v>
      </c>
      <c r="G1060" s="964" t="s">
        <v>2992</v>
      </c>
      <c r="H1060" s="965">
        <v>100</v>
      </c>
      <c r="I1060" s="966" t="s">
        <v>17</v>
      </c>
      <c r="J1060" s="967" t="s">
        <v>2991</v>
      </c>
      <c r="K1060" s="968">
        <v>100</v>
      </c>
      <c r="L1060" s="969"/>
      <c r="M1060" s="970" t="s">
        <v>2993</v>
      </c>
      <c r="N1060" s="971"/>
      <c r="O1060" s="972"/>
      <c r="P1060" s="973"/>
    </row>
    <row r="1061" spans="1:16" ht="38.25" x14ac:dyDescent="0.2">
      <c r="A1061" s="86" t="s">
        <v>2984</v>
      </c>
      <c r="B1061" s="484" t="s">
        <v>34</v>
      </c>
      <c r="C1061" s="555" t="s">
        <v>2994</v>
      </c>
      <c r="D1061" s="556">
        <v>732</v>
      </c>
      <c r="E1061" s="213" t="s">
        <v>17</v>
      </c>
      <c r="F1061" s="214" t="s">
        <v>2995</v>
      </c>
      <c r="G1061" s="215" t="s">
        <v>2996</v>
      </c>
      <c r="H1061" s="216">
        <v>100</v>
      </c>
      <c r="I1061" s="217" t="s">
        <v>17</v>
      </c>
      <c r="J1061" s="218" t="s">
        <v>2995</v>
      </c>
      <c r="K1061" s="219">
        <v>100</v>
      </c>
      <c r="L1061" s="220"/>
      <c r="M1061" s="221" t="s">
        <v>2997</v>
      </c>
      <c r="N1061" s="222"/>
      <c r="O1061" s="223"/>
      <c r="P1061" s="224"/>
    </row>
    <row r="1062" spans="1:16" ht="127.5" x14ac:dyDescent="0.2">
      <c r="A1062" s="86" t="s">
        <v>2984</v>
      </c>
      <c r="B1062" s="484" t="s">
        <v>34</v>
      </c>
      <c r="C1062" s="490" t="s">
        <v>2998</v>
      </c>
      <c r="D1062" s="491">
        <v>2020</v>
      </c>
      <c r="E1062" s="244" t="s">
        <v>17</v>
      </c>
      <c r="F1062" s="245" t="s">
        <v>2999</v>
      </c>
      <c r="G1062" s="246" t="s">
        <v>3000</v>
      </c>
      <c r="H1062" s="247">
        <v>100</v>
      </c>
      <c r="I1062" s="248" t="s">
        <v>17</v>
      </c>
      <c r="J1062" s="249" t="s">
        <v>3001</v>
      </c>
      <c r="K1062" s="250">
        <v>100</v>
      </c>
      <c r="L1062" s="251"/>
      <c r="M1062" s="252" t="s">
        <v>3002</v>
      </c>
      <c r="N1062" s="253"/>
      <c r="O1062" s="254"/>
      <c r="P1062" s="255" t="s">
        <v>83</v>
      </c>
    </row>
    <row r="1063" spans="1:16" ht="76.5" x14ac:dyDescent="0.2">
      <c r="A1063" s="86" t="s">
        <v>2984</v>
      </c>
      <c r="B1063" s="484" t="s">
        <v>34</v>
      </c>
      <c r="C1063" s="484" t="s">
        <v>3003</v>
      </c>
      <c r="D1063" s="485">
        <v>825</v>
      </c>
      <c r="E1063" s="145" t="s">
        <v>17</v>
      </c>
      <c r="F1063" s="146" t="s">
        <v>3004</v>
      </c>
      <c r="G1063" s="147" t="s">
        <v>3005</v>
      </c>
      <c r="H1063" s="148">
        <v>100</v>
      </c>
      <c r="I1063" s="149" t="s">
        <v>17</v>
      </c>
      <c r="J1063" s="150" t="s">
        <v>3004</v>
      </c>
      <c r="K1063" s="151">
        <v>100</v>
      </c>
      <c r="L1063" s="152"/>
      <c r="M1063" s="153" t="s">
        <v>3006</v>
      </c>
      <c r="N1063" s="154"/>
      <c r="O1063" s="155"/>
      <c r="P1063" s="156" t="s">
        <v>44</v>
      </c>
    </row>
    <row r="1064" spans="1:16" ht="13.5" thickBot="1" x14ac:dyDescent="0.25">
      <c r="A1064" s="86" t="s">
        <v>2984</v>
      </c>
      <c r="B1064" s="475" t="s">
        <v>34</v>
      </c>
      <c r="C1064" s="683" t="s">
        <v>3007</v>
      </c>
      <c r="D1064" s="684">
        <v>2020</v>
      </c>
      <c r="E1064" s="378" t="s">
        <v>34</v>
      </c>
      <c r="F1064" s="379" t="s">
        <v>34</v>
      </c>
      <c r="G1064" s="380" t="s">
        <v>34</v>
      </c>
      <c r="H1064" s="381" t="s">
        <v>34</v>
      </c>
      <c r="I1064" s="382" t="s">
        <v>34</v>
      </c>
      <c r="J1064" s="383" t="s">
        <v>34</v>
      </c>
      <c r="K1064" s="384" t="s">
        <v>34</v>
      </c>
      <c r="L1064" s="385"/>
      <c r="M1064" s="386"/>
      <c r="N1064" s="387"/>
      <c r="O1064" s="388"/>
      <c r="P1064" s="389"/>
    </row>
    <row r="1065" spans="1:16" ht="51" x14ac:dyDescent="0.2">
      <c r="A1065" s="86" t="s">
        <v>2984</v>
      </c>
      <c r="B1065" s="484" t="s">
        <v>3008</v>
      </c>
      <c r="C1065" s="974" t="s">
        <v>1637</v>
      </c>
      <c r="D1065" s="975">
        <v>1617</v>
      </c>
      <c r="E1065" s="976" t="s">
        <v>17</v>
      </c>
      <c r="F1065" s="977" t="s">
        <v>3009</v>
      </c>
      <c r="G1065" s="978" t="s">
        <v>3010</v>
      </c>
      <c r="H1065" s="979">
        <v>100</v>
      </c>
      <c r="I1065" s="980" t="s">
        <v>17</v>
      </c>
      <c r="J1065" s="981" t="s">
        <v>3009</v>
      </c>
      <c r="K1065" s="982">
        <v>100</v>
      </c>
      <c r="L1065" s="983"/>
      <c r="M1065" s="984" t="s">
        <v>3011</v>
      </c>
      <c r="N1065" s="985"/>
      <c r="O1065" s="986"/>
      <c r="P1065" s="987"/>
    </row>
    <row r="1066" spans="1:16" x14ac:dyDescent="0.2">
      <c r="A1066" s="86" t="s">
        <v>2984</v>
      </c>
      <c r="B1066" s="484" t="s">
        <v>34</v>
      </c>
      <c r="C1066" s="868" t="s">
        <v>3012</v>
      </c>
      <c r="D1066" s="869">
        <v>272</v>
      </c>
      <c r="E1066" s="145" t="s">
        <v>34</v>
      </c>
      <c r="F1066" s="146" t="s">
        <v>34</v>
      </c>
      <c r="G1066" s="147" t="s">
        <v>34</v>
      </c>
      <c r="H1066" s="148" t="s">
        <v>34</v>
      </c>
      <c r="I1066" s="149" t="s">
        <v>34</v>
      </c>
      <c r="J1066" s="150" t="s">
        <v>34</v>
      </c>
      <c r="K1066" s="151" t="s">
        <v>34</v>
      </c>
      <c r="L1066" s="152"/>
      <c r="M1066" s="153"/>
      <c r="N1066" s="154"/>
      <c r="O1066" s="155"/>
      <c r="P1066" s="156"/>
    </row>
    <row r="1067" spans="1:16" x14ac:dyDescent="0.2">
      <c r="A1067" s="86" t="s">
        <v>2984</v>
      </c>
      <c r="B1067" s="484" t="s">
        <v>34</v>
      </c>
      <c r="C1067" s="525" t="s">
        <v>3013</v>
      </c>
      <c r="D1067" s="526">
        <v>614</v>
      </c>
      <c r="E1067" s="835"/>
      <c r="F1067" s="836"/>
      <c r="G1067" s="837"/>
      <c r="H1067" s="838"/>
      <c r="I1067" s="93"/>
      <c r="J1067" s="94"/>
      <c r="K1067" s="610"/>
      <c r="L1067" s="842"/>
      <c r="M1067" s="97"/>
      <c r="N1067" s="98"/>
      <c r="O1067" s="99"/>
      <c r="P1067" s="100"/>
    </row>
    <row r="1068" spans="1:16" ht="56.25" x14ac:dyDescent="0.2">
      <c r="A1068" s="86" t="s">
        <v>2984</v>
      </c>
      <c r="B1068" s="484" t="s">
        <v>34</v>
      </c>
      <c r="C1068" s="553"/>
      <c r="D1068" s="554"/>
      <c r="E1068" s="988" t="s">
        <v>17</v>
      </c>
      <c r="F1068" s="989" t="s">
        <v>3014</v>
      </c>
      <c r="G1068" s="990" t="s">
        <v>3015</v>
      </c>
      <c r="H1068" s="991">
        <v>1E-3</v>
      </c>
      <c r="I1068" s="992" t="s">
        <v>17</v>
      </c>
      <c r="J1068" s="993" t="s">
        <v>3014</v>
      </c>
      <c r="K1068" s="994">
        <v>1E-3</v>
      </c>
      <c r="L1068" s="995"/>
      <c r="M1068" s="996"/>
      <c r="N1068" s="168"/>
      <c r="O1068" s="169"/>
      <c r="P1068" s="170"/>
    </row>
    <row r="1069" spans="1:16" ht="78.75" x14ac:dyDescent="0.2">
      <c r="A1069" s="86" t="s">
        <v>2984</v>
      </c>
      <c r="B1069" s="484" t="s">
        <v>34</v>
      </c>
      <c r="C1069" s="484" t="s">
        <v>1662</v>
      </c>
      <c r="D1069" s="485">
        <v>418</v>
      </c>
      <c r="E1069" s="145" t="s">
        <v>17</v>
      </c>
      <c r="F1069" s="146" t="s">
        <v>3016</v>
      </c>
      <c r="G1069" s="147" t="s">
        <v>3017</v>
      </c>
      <c r="H1069" s="148">
        <v>100</v>
      </c>
      <c r="I1069" s="149" t="s">
        <v>17</v>
      </c>
      <c r="J1069" s="150" t="s">
        <v>3016</v>
      </c>
      <c r="K1069" s="151">
        <v>100</v>
      </c>
      <c r="L1069" s="152"/>
      <c r="M1069" s="153"/>
      <c r="N1069" s="154"/>
      <c r="O1069" s="155"/>
      <c r="P1069" s="156"/>
    </row>
    <row r="1070" spans="1:16" x14ac:dyDescent="0.2">
      <c r="A1070" s="591" t="s">
        <v>2984</v>
      </c>
      <c r="B1070" s="484" t="s">
        <v>34</v>
      </c>
      <c r="C1070" s="793" t="s">
        <v>3018</v>
      </c>
      <c r="D1070" s="794">
        <v>427</v>
      </c>
      <c r="E1070" s="713" t="s">
        <v>34</v>
      </c>
      <c r="F1070" s="714" t="s">
        <v>34</v>
      </c>
      <c r="G1070" s="715" t="s">
        <v>34</v>
      </c>
      <c r="H1070" s="716" t="s">
        <v>34</v>
      </c>
      <c r="I1070" s="717" t="s">
        <v>34</v>
      </c>
      <c r="J1070" s="718" t="s">
        <v>34</v>
      </c>
      <c r="K1070" s="719" t="s">
        <v>34</v>
      </c>
      <c r="L1070" s="720"/>
      <c r="M1070" s="721"/>
      <c r="N1070" s="722"/>
      <c r="O1070" s="723"/>
      <c r="P1070" s="724"/>
    </row>
    <row r="1071" spans="1:16" ht="114.75" x14ac:dyDescent="0.2">
      <c r="A1071" s="86" t="s">
        <v>2984</v>
      </c>
      <c r="B1071" s="484" t="s">
        <v>34</v>
      </c>
      <c r="C1071" s="493" t="s">
        <v>3019</v>
      </c>
      <c r="D1071" s="494">
        <v>877</v>
      </c>
      <c r="E1071" s="344" t="s">
        <v>17</v>
      </c>
      <c r="F1071" s="345" t="s">
        <v>3020</v>
      </c>
      <c r="G1071" s="346" t="s">
        <v>3021</v>
      </c>
      <c r="H1071" s="347">
        <v>100</v>
      </c>
      <c r="I1071" s="348" t="s">
        <v>17</v>
      </c>
      <c r="J1071" s="349" t="s">
        <v>3020</v>
      </c>
      <c r="K1071" s="350">
        <v>100</v>
      </c>
      <c r="L1071" s="351"/>
      <c r="M1071" s="352" t="s">
        <v>3022</v>
      </c>
      <c r="N1071" s="353"/>
      <c r="O1071" s="354"/>
      <c r="P1071" s="355" t="s">
        <v>3023</v>
      </c>
    </row>
    <row r="1072" spans="1:16" x14ac:dyDescent="0.2">
      <c r="A1072" s="86" t="s">
        <v>2984</v>
      </c>
      <c r="B1072" s="652" t="s">
        <v>34</v>
      </c>
      <c r="C1072" s="525" t="s">
        <v>3024</v>
      </c>
      <c r="D1072" s="526">
        <v>421</v>
      </c>
      <c r="E1072" s="89" t="s">
        <v>34</v>
      </c>
      <c r="F1072" s="90" t="s">
        <v>34</v>
      </c>
      <c r="G1072" s="91" t="s">
        <v>34</v>
      </c>
      <c r="H1072" s="92" t="s">
        <v>34</v>
      </c>
      <c r="I1072" s="93" t="s">
        <v>34</v>
      </c>
      <c r="J1072" s="94" t="s">
        <v>34</v>
      </c>
      <c r="K1072" s="95" t="s">
        <v>34</v>
      </c>
      <c r="L1072" s="96"/>
      <c r="M1072" s="97"/>
      <c r="N1072" s="98"/>
      <c r="O1072" s="99"/>
      <c r="P1072" s="100"/>
    </row>
    <row r="1073" spans="1:16" ht="192" thickBot="1" x14ac:dyDescent="0.25">
      <c r="A1073" s="86" t="s">
        <v>2984</v>
      </c>
      <c r="B1073" s="475" t="s">
        <v>34</v>
      </c>
      <c r="C1073" s="475" t="s">
        <v>3025</v>
      </c>
      <c r="D1073" s="476">
        <v>814</v>
      </c>
      <c r="E1073" s="378" t="s">
        <v>17</v>
      </c>
      <c r="F1073" s="379" t="s">
        <v>3026</v>
      </c>
      <c r="G1073" s="380" t="s">
        <v>3027</v>
      </c>
      <c r="H1073" s="381">
        <v>100</v>
      </c>
      <c r="I1073" s="382" t="s">
        <v>17</v>
      </c>
      <c r="J1073" s="383" t="s">
        <v>3026</v>
      </c>
      <c r="K1073" s="384">
        <v>100</v>
      </c>
      <c r="L1073" s="385"/>
      <c r="M1073" s="386" t="s">
        <v>3028</v>
      </c>
      <c r="N1073" s="387"/>
      <c r="O1073" s="388"/>
      <c r="P1073" s="389" t="s">
        <v>44</v>
      </c>
    </row>
    <row r="1074" spans="1:16" ht="38.25" x14ac:dyDescent="0.2">
      <c r="A1074" s="86" t="s">
        <v>2984</v>
      </c>
      <c r="B1074" s="484" t="s">
        <v>3029</v>
      </c>
      <c r="C1074" s="486" t="s">
        <v>3030</v>
      </c>
      <c r="D1074" s="487">
        <v>1034</v>
      </c>
      <c r="E1074" s="288" t="s">
        <v>17</v>
      </c>
      <c r="F1074" s="289" t="s">
        <v>3031</v>
      </c>
      <c r="G1074" s="290" t="s">
        <v>3032</v>
      </c>
      <c r="H1074" s="291">
        <v>100</v>
      </c>
      <c r="I1074" s="292" t="s">
        <v>17</v>
      </c>
      <c r="J1074" s="293" t="s">
        <v>3031</v>
      </c>
      <c r="K1074" s="294">
        <v>100</v>
      </c>
      <c r="L1074" s="295"/>
      <c r="M1074" s="296" t="s">
        <v>3033</v>
      </c>
      <c r="N1074" s="297"/>
      <c r="O1074" s="298"/>
      <c r="P1074" s="299" t="s">
        <v>44</v>
      </c>
    </row>
    <row r="1075" spans="1:16" ht="89.25" x14ac:dyDescent="0.2">
      <c r="A1075" s="86" t="s">
        <v>2984</v>
      </c>
      <c r="B1075" s="484" t="s">
        <v>34</v>
      </c>
      <c r="C1075" s="555" t="s">
        <v>3034</v>
      </c>
      <c r="D1075" s="556">
        <v>1528</v>
      </c>
      <c r="E1075" s="213" t="s">
        <v>17</v>
      </c>
      <c r="F1075" s="214" t="s">
        <v>3035</v>
      </c>
      <c r="G1075" s="215" t="s">
        <v>3036</v>
      </c>
      <c r="H1075" s="216">
        <v>100</v>
      </c>
      <c r="I1075" s="217" t="s">
        <v>17</v>
      </c>
      <c r="J1075" s="218" t="s">
        <v>3035</v>
      </c>
      <c r="K1075" s="219">
        <v>100</v>
      </c>
      <c r="L1075" s="220"/>
      <c r="M1075" s="221" t="s">
        <v>3037</v>
      </c>
      <c r="N1075" s="222"/>
      <c r="O1075" s="223"/>
      <c r="P1075" s="224" t="s">
        <v>3038</v>
      </c>
    </row>
    <row r="1076" spans="1:16" ht="89.25" x14ac:dyDescent="0.2">
      <c r="A1076" s="86" t="s">
        <v>2984</v>
      </c>
      <c r="B1076" s="652" t="s">
        <v>34</v>
      </c>
      <c r="C1076" s="493" t="s">
        <v>3039</v>
      </c>
      <c r="D1076" s="494">
        <v>968</v>
      </c>
      <c r="E1076" s="225" t="s">
        <v>17</v>
      </c>
      <c r="F1076" s="226" t="s">
        <v>3040</v>
      </c>
      <c r="G1076" s="227" t="s">
        <v>3041</v>
      </c>
      <c r="H1076" s="228">
        <v>100</v>
      </c>
      <c r="I1076" s="229" t="s">
        <v>17</v>
      </c>
      <c r="J1076" s="230" t="s">
        <v>3040</v>
      </c>
      <c r="K1076" s="231">
        <v>100</v>
      </c>
      <c r="L1076" s="232"/>
      <c r="M1076" s="233" t="s">
        <v>3042</v>
      </c>
      <c r="N1076" s="234"/>
      <c r="O1076" s="235"/>
      <c r="P1076" s="236" t="s">
        <v>3043</v>
      </c>
    </row>
    <row r="1077" spans="1:16" ht="56.25" x14ac:dyDescent="0.2">
      <c r="A1077" s="86" t="s">
        <v>2984</v>
      </c>
      <c r="B1077" s="87" t="s">
        <v>34</v>
      </c>
      <c r="C1077" s="87" t="s">
        <v>3044</v>
      </c>
      <c r="D1077" s="88">
        <v>871</v>
      </c>
      <c r="E1077" s="145" t="s">
        <v>17</v>
      </c>
      <c r="F1077" s="146" t="s">
        <v>3045</v>
      </c>
      <c r="G1077" s="147" t="s">
        <v>3046</v>
      </c>
      <c r="H1077" s="148">
        <v>100</v>
      </c>
      <c r="I1077" s="149"/>
      <c r="J1077" s="150"/>
      <c r="K1077" s="151"/>
      <c r="L1077" s="152"/>
      <c r="M1077" s="997" t="s">
        <v>3047</v>
      </c>
      <c r="N1077" s="154" t="s">
        <v>54</v>
      </c>
      <c r="O1077" s="155" t="s">
        <v>55</v>
      </c>
      <c r="P1077" s="156"/>
    </row>
    <row r="1078" spans="1:16" ht="39" thickBot="1" x14ac:dyDescent="0.25">
      <c r="A1078" s="86" t="s">
        <v>2984</v>
      </c>
      <c r="B1078" s="376" t="s">
        <v>34</v>
      </c>
      <c r="C1078" s="726" t="s">
        <v>3048</v>
      </c>
      <c r="D1078" s="727">
        <v>458</v>
      </c>
      <c r="E1078" s="378" t="s">
        <v>34</v>
      </c>
      <c r="F1078" s="379" t="s">
        <v>34</v>
      </c>
      <c r="G1078" s="380" t="s">
        <v>34</v>
      </c>
      <c r="H1078" s="381" t="s">
        <v>34</v>
      </c>
      <c r="I1078" s="382" t="s">
        <v>34</v>
      </c>
      <c r="J1078" s="383" t="s">
        <v>34</v>
      </c>
      <c r="K1078" s="384" t="s">
        <v>34</v>
      </c>
      <c r="L1078" s="385"/>
      <c r="M1078" s="386" t="s">
        <v>3049</v>
      </c>
      <c r="N1078" s="387"/>
      <c r="O1078" s="388"/>
      <c r="P1078" s="389" t="s">
        <v>44</v>
      </c>
    </row>
    <row r="1079" spans="1:16" ht="267.75" x14ac:dyDescent="0.2">
      <c r="A1079" s="86" t="s">
        <v>2984</v>
      </c>
      <c r="B1079" s="484" t="s">
        <v>3050</v>
      </c>
      <c r="C1079" s="974" t="s">
        <v>3051</v>
      </c>
      <c r="D1079" s="975">
        <v>1444</v>
      </c>
      <c r="E1079" s="998" t="s">
        <v>17</v>
      </c>
      <c r="F1079" s="999" t="s">
        <v>3052</v>
      </c>
      <c r="G1079" s="1000" t="s">
        <v>3053</v>
      </c>
      <c r="H1079" s="1001">
        <v>100</v>
      </c>
      <c r="I1079" s="1002" t="s">
        <v>17</v>
      </c>
      <c r="J1079" s="1003" t="s">
        <v>3052</v>
      </c>
      <c r="K1079" s="1004">
        <v>100</v>
      </c>
      <c r="L1079" s="1005"/>
      <c r="M1079" s="1006" t="s">
        <v>3054</v>
      </c>
      <c r="N1079" s="1007"/>
      <c r="O1079" s="1008"/>
      <c r="P1079" s="1009" t="s">
        <v>3055</v>
      </c>
    </row>
    <row r="1080" spans="1:16" ht="89.25" x14ac:dyDescent="0.2">
      <c r="A1080" s="86" t="s">
        <v>2984</v>
      </c>
      <c r="B1080" s="87" t="s">
        <v>34</v>
      </c>
      <c r="C1080" s="197" t="s">
        <v>3056</v>
      </c>
      <c r="D1080" s="198">
        <v>913</v>
      </c>
      <c r="E1080" s="288" t="s">
        <v>17</v>
      </c>
      <c r="F1080" s="289" t="s">
        <v>3057</v>
      </c>
      <c r="G1080" s="290" t="s">
        <v>3058</v>
      </c>
      <c r="H1080" s="291">
        <v>100</v>
      </c>
      <c r="I1080" s="292"/>
      <c r="J1080" s="293"/>
      <c r="K1080" s="294"/>
      <c r="L1080" s="295"/>
      <c r="M1080" s="296" t="s">
        <v>3059</v>
      </c>
      <c r="N1080" s="297" t="s">
        <v>54</v>
      </c>
      <c r="O1080" s="298" t="s">
        <v>55</v>
      </c>
      <c r="P1080" s="299"/>
    </row>
    <row r="1081" spans="1:16" ht="89.25" x14ac:dyDescent="0.2">
      <c r="A1081" s="86" t="s">
        <v>2984</v>
      </c>
      <c r="B1081" s="484" t="s">
        <v>34</v>
      </c>
      <c r="C1081" s="486" t="s">
        <v>3060</v>
      </c>
      <c r="D1081" s="487">
        <v>1299</v>
      </c>
      <c r="E1081" s="288" t="s">
        <v>17</v>
      </c>
      <c r="F1081" s="289" t="s">
        <v>3061</v>
      </c>
      <c r="G1081" s="290" t="s">
        <v>3062</v>
      </c>
      <c r="H1081" s="291">
        <v>100</v>
      </c>
      <c r="I1081" s="292" t="s">
        <v>17</v>
      </c>
      <c r="J1081" s="293" t="s">
        <v>3061</v>
      </c>
      <c r="K1081" s="294">
        <v>100</v>
      </c>
      <c r="L1081" s="295"/>
      <c r="M1081" s="296" t="s">
        <v>3063</v>
      </c>
      <c r="N1081" s="297"/>
      <c r="O1081" s="298"/>
      <c r="P1081" s="299" t="s">
        <v>44</v>
      </c>
    </row>
    <row r="1082" spans="1:16" ht="77.25" thickBot="1" x14ac:dyDescent="0.25">
      <c r="A1082" s="86" t="s">
        <v>2984</v>
      </c>
      <c r="B1082" s="475" t="s">
        <v>34</v>
      </c>
      <c r="C1082" s="475" t="s">
        <v>3064</v>
      </c>
      <c r="D1082" s="476">
        <v>1659</v>
      </c>
      <c r="E1082" s="395" t="s">
        <v>17</v>
      </c>
      <c r="F1082" s="396" t="s">
        <v>3065</v>
      </c>
      <c r="G1082" s="397" t="s">
        <v>3066</v>
      </c>
      <c r="H1082" s="398">
        <v>100</v>
      </c>
      <c r="I1082" s="399" t="s">
        <v>17</v>
      </c>
      <c r="J1082" s="400" t="s">
        <v>3065</v>
      </c>
      <c r="K1082" s="401">
        <v>100</v>
      </c>
      <c r="L1082" s="402"/>
      <c r="M1082" s="403" t="s">
        <v>3067</v>
      </c>
      <c r="N1082" s="404"/>
      <c r="O1082" s="405"/>
      <c r="P1082" s="406" t="s">
        <v>44</v>
      </c>
    </row>
    <row r="1083" spans="1:16" ht="102" x14ac:dyDescent="0.2">
      <c r="A1083" s="86" t="s">
        <v>2984</v>
      </c>
      <c r="B1083" s="484" t="s">
        <v>3068</v>
      </c>
      <c r="C1083" s="486" t="s">
        <v>3069</v>
      </c>
      <c r="D1083" s="487">
        <v>1306</v>
      </c>
      <c r="E1083" s="288" t="s">
        <v>17</v>
      </c>
      <c r="F1083" s="289" t="s">
        <v>3070</v>
      </c>
      <c r="G1083" s="290" t="s">
        <v>3071</v>
      </c>
      <c r="H1083" s="291">
        <v>100</v>
      </c>
      <c r="I1083" s="292" t="s">
        <v>17</v>
      </c>
      <c r="J1083" s="293" t="s">
        <v>3070</v>
      </c>
      <c r="K1083" s="294">
        <v>100</v>
      </c>
      <c r="L1083" s="295"/>
      <c r="M1083" s="296" t="s">
        <v>3072</v>
      </c>
      <c r="N1083" s="297"/>
      <c r="O1083" s="298"/>
      <c r="P1083" s="299" t="s">
        <v>3073</v>
      </c>
    </row>
    <row r="1084" spans="1:16" x14ac:dyDescent="0.2">
      <c r="A1084" s="86" t="s">
        <v>2984</v>
      </c>
      <c r="B1084" s="484" t="s">
        <v>34</v>
      </c>
      <c r="C1084" s="484" t="s">
        <v>3074</v>
      </c>
      <c r="D1084" s="485">
        <v>3180</v>
      </c>
      <c r="E1084" s="225" t="s">
        <v>17</v>
      </c>
      <c r="F1084" s="226" t="s">
        <v>3075</v>
      </c>
      <c r="G1084" s="227" t="s">
        <v>3076</v>
      </c>
      <c r="H1084" s="228">
        <v>100</v>
      </c>
      <c r="I1084" s="229" t="s">
        <v>17</v>
      </c>
      <c r="J1084" s="230" t="s">
        <v>3075</v>
      </c>
      <c r="K1084" s="231">
        <v>100</v>
      </c>
      <c r="L1084" s="232"/>
      <c r="M1084" s="233"/>
      <c r="N1084" s="234"/>
      <c r="O1084" s="235"/>
      <c r="P1084" s="236"/>
    </row>
    <row r="1085" spans="1:16" x14ac:dyDescent="0.2">
      <c r="A1085" s="86" t="s">
        <v>2984</v>
      </c>
      <c r="B1085" s="484" t="s">
        <v>34</v>
      </c>
      <c r="C1085" s="486" t="s">
        <v>34</v>
      </c>
      <c r="D1085" s="487" t="s">
        <v>45</v>
      </c>
      <c r="E1085" s="199" t="s">
        <v>17</v>
      </c>
      <c r="F1085" s="200" t="s">
        <v>3077</v>
      </c>
      <c r="G1085" s="201" t="s">
        <v>3078</v>
      </c>
      <c r="H1085" s="202">
        <v>100</v>
      </c>
      <c r="I1085" s="270" t="s">
        <v>17</v>
      </c>
      <c r="J1085" s="271" t="s">
        <v>3077</v>
      </c>
      <c r="K1085" s="272">
        <v>100</v>
      </c>
      <c r="L1085" s="273"/>
      <c r="M1085" s="207"/>
      <c r="N1085" s="208"/>
      <c r="O1085" s="209"/>
      <c r="P1085" s="210"/>
    </row>
    <row r="1086" spans="1:16" ht="33.75" x14ac:dyDescent="0.2">
      <c r="A1086" s="86" t="s">
        <v>2984</v>
      </c>
      <c r="B1086" s="484" t="s">
        <v>34</v>
      </c>
      <c r="C1086" s="484" t="s">
        <v>3079</v>
      </c>
      <c r="D1086" s="485">
        <v>1819</v>
      </c>
      <c r="E1086" s="225" t="s">
        <v>40</v>
      </c>
      <c r="F1086" s="226" t="s">
        <v>3080</v>
      </c>
      <c r="G1086" s="227" t="s">
        <v>3081</v>
      </c>
      <c r="H1086" s="228">
        <v>100</v>
      </c>
      <c r="I1086" s="229" t="s">
        <v>40</v>
      </c>
      <c r="J1086" s="230" t="s">
        <v>3080</v>
      </c>
      <c r="K1086" s="231">
        <v>100</v>
      </c>
      <c r="L1086" s="232"/>
      <c r="M1086" s="233"/>
      <c r="N1086" s="234"/>
      <c r="O1086" s="235"/>
      <c r="P1086" s="236" t="s">
        <v>44</v>
      </c>
    </row>
    <row r="1087" spans="1:16" ht="25.5" x14ac:dyDescent="0.2">
      <c r="A1087" s="86" t="s">
        <v>2984</v>
      </c>
      <c r="B1087" s="484" t="s">
        <v>34</v>
      </c>
      <c r="C1087" s="484" t="s">
        <v>34</v>
      </c>
      <c r="D1087" s="485" t="s">
        <v>45</v>
      </c>
      <c r="E1087" s="102" t="s">
        <v>46</v>
      </c>
      <c r="F1087" s="103" t="s">
        <v>3082</v>
      </c>
      <c r="G1087" s="104" t="s">
        <v>48</v>
      </c>
      <c r="H1087" s="105">
        <v>100</v>
      </c>
      <c r="I1087" s="106" t="s">
        <v>46</v>
      </c>
      <c r="J1087" s="107" t="s">
        <v>3082</v>
      </c>
      <c r="K1087" s="108">
        <v>100</v>
      </c>
      <c r="L1087" s="109"/>
      <c r="M1087" s="110"/>
      <c r="N1087" s="111"/>
      <c r="O1087" s="112"/>
      <c r="P1087" s="113"/>
    </row>
    <row r="1088" spans="1:16" ht="216.75" x14ac:dyDescent="0.2">
      <c r="A1088" s="86" t="s">
        <v>2984</v>
      </c>
      <c r="B1088" s="87" t="s">
        <v>34</v>
      </c>
      <c r="C1088" s="359" t="s">
        <v>34</v>
      </c>
      <c r="D1088" s="360" t="s">
        <v>45</v>
      </c>
      <c r="E1088" s="145" t="s">
        <v>17</v>
      </c>
      <c r="F1088" s="146" t="s">
        <v>3083</v>
      </c>
      <c r="G1088" s="147" t="s">
        <v>3084</v>
      </c>
      <c r="H1088" s="148">
        <v>100</v>
      </c>
      <c r="I1088" s="149"/>
      <c r="J1088" s="150"/>
      <c r="K1088" s="151"/>
      <c r="L1088" s="152"/>
      <c r="M1088" s="153" t="s">
        <v>3085</v>
      </c>
      <c r="N1088" s="154" t="s">
        <v>54</v>
      </c>
      <c r="O1088" s="155" t="s">
        <v>55</v>
      </c>
      <c r="P1088" s="156"/>
    </row>
    <row r="1089" spans="1:16" x14ac:dyDescent="0.2">
      <c r="A1089" s="86" t="s">
        <v>2984</v>
      </c>
      <c r="B1089" s="484" t="s">
        <v>34</v>
      </c>
      <c r="C1089" s="525" t="s">
        <v>3086</v>
      </c>
      <c r="D1089" s="526">
        <v>374</v>
      </c>
      <c r="E1089" s="89" t="s">
        <v>34</v>
      </c>
      <c r="F1089" s="90" t="s">
        <v>34</v>
      </c>
      <c r="G1089" s="91" t="s">
        <v>34</v>
      </c>
      <c r="H1089" s="92" t="s">
        <v>34</v>
      </c>
      <c r="I1089" s="93" t="s">
        <v>34</v>
      </c>
      <c r="J1089" s="94" t="s">
        <v>34</v>
      </c>
      <c r="K1089" s="95" t="s">
        <v>34</v>
      </c>
      <c r="L1089" s="96"/>
      <c r="M1089" s="97"/>
      <c r="N1089" s="98"/>
      <c r="O1089" s="99"/>
      <c r="P1089" s="100"/>
    </row>
    <row r="1090" spans="1:16" ht="242.25" x14ac:dyDescent="0.2">
      <c r="A1090" s="86" t="s">
        <v>2984</v>
      </c>
      <c r="B1090" s="87" t="s">
        <v>34</v>
      </c>
      <c r="C1090" s="87" t="s">
        <v>3087</v>
      </c>
      <c r="D1090" s="88">
        <v>884</v>
      </c>
      <c r="E1090" s="145" t="s">
        <v>17</v>
      </c>
      <c r="F1090" s="146" t="s">
        <v>3088</v>
      </c>
      <c r="G1090" s="147" t="s">
        <v>3089</v>
      </c>
      <c r="H1090" s="148">
        <v>100</v>
      </c>
      <c r="I1090" s="149" t="s">
        <v>17</v>
      </c>
      <c r="J1090" s="150" t="s">
        <v>3083</v>
      </c>
      <c r="K1090" s="151">
        <v>100</v>
      </c>
      <c r="L1090" s="152"/>
      <c r="M1090" s="110" t="s">
        <v>3090</v>
      </c>
      <c r="N1090" s="154"/>
      <c r="O1090" s="155"/>
      <c r="P1090" s="156" t="s">
        <v>1302</v>
      </c>
    </row>
    <row r="1091" spans="1:16" ht="39" thickBot="1" x14ac:dyDescent="0.25">
      <c r="A1091" s="86" t="s">
        <v>2984</v>
      </c>
      <c r="B1091" s="484" t="s">
        <v>34</v>
      </c>
      <c r="C1091" s="553" t="s">
        <v>3091</v>
      </c>
      <c r="D1091" s="554">
        <v>487</v>
      </c>
      <c r="E1091" s="159" t="s">
        <v>34</v>
      </c>
      <c r="F1091" s="160" t="s">
        <v>34</v>
      </c>
      <c r="G1091" s="161" t="s">
        <v>34</v>
      </c>
      <c r="H1091" s="162" t="s">
        <v>34</v>
      </c>
      <c r="I1091" s="163" t="s">
        <v>34</v>
      </c>
      <c r="J1091" s="164" t="s">
        <v>34</v>
      </c>
      <c r="K1091" s="165" t="s">
        <v>34</v>
      </c>
      <c r="L1091" s="166"/>
      <c r="M1091" s="167" t="s">
        <v>3092</v>
      </c>
      <c r="N1091" s="168"/>
      <c r="O1091" s="169"/>
      <c r="P1091" s="170"/>
    </row>
    <row r="1092" spans="1:16" ht="21.75" thickTop="1" thickBot="1" x14ac:dyDescent="0.25">
      <c r="A1092" s="312" t="s">
        <v>3093</v>
      </c>
      <c r="B1092" s="429"/>
      <c r="C1092" s="430"/>
      <c r="D1092" s="315" t="s">
        <v>31</v>
      </c>
      <c r="E1092" s="316"/>
      <c r="F1092" s="314" t="s">
        <v>32</v>
      </c>
      <c r="G1092" s="317"/>
      <c r="H1092" s="318">
        <f>SUM(H1093:H1122)/100</f>
        <v>22.250010000000003</v>
      </c>
      <c r="I1092" s="319"/>
      <c r="J1092" s="320" t="s">
        <v>33</v>
      </c>
      <c r="K1092" s="318">
        <f>SUM(K1093:K1122)/100</f>
        <v>18.250019999999999</v>
      </c>
      <c r="L1092" s="321"/>
      <c r="M1092" s="322" t="str">
        <f>VLOOKUP(A1092,[5]Zähl!B$10:U$61,10)</f>
        <v/>
      </c>
      <c r="N1092" s="431" t="str">
        <f>IF(ABS(K1092-VLOOKUP(A1092,[5]Zielzahlen!B$3:L$53,2))&lt;0.01,"","Differenz: "&amp;TEXT(K1092-VLOOKUP(A1092,[5]Zielzahlen!B$3:L$53,2),"0,00"))</f>
        <v/>
      </c>
      <c r="O1092" s="432">
        <f>VLOOKUP(A1092,[5]Zielzahlen!B$3:L$53,3)</f>
        <v>0</v>
      </c>
      <c r="P1092" s="433"/>
    </row>
    <row r="1093" spans="1:16" ht="204.75" thickTop="1" x14ac:dyDescent="0.2">
      <c r="A1093" s="86" t="s">
        <v>3093</v>
      </c>
      <c r="B1093" s="87" t="s">
        <v>3094</v>
      </c>
      <c r="C1093" s="87" t="s">
        <v>3095</v>
      </c>
      <c r="D1093" s="88">
        <v>580</v>
      </c>
      <c r="E1093" s="145" t="s">
        <v>17</v>
      </c>
      <c r="F1093" s="146" t="s">
        <v>3096</v>
      </c>
      <c r="G1093" s="147" t="s">
        <v>3097</v>
      </c>
      <c r="H1093" s="148">
        <v>75</v>
      </c>
      <c r="I1093" s="149" t="s">
        <v>17</v>
      </c>
      <c r="J1093" s="150" t="s">
        <v>3096</v>
      </c>
      <c r="K1093" s="151">
        <v>100</v>
      </c>
      <c r="L1093" s="152"/>
      <c r="M1093" s="153" t="s">
        <v>3098</v>
      </c>
      <c r="N1093" s="154" t="s">
        <v>184</v>
      </c>
      <c r="O1093" s="155" t="s">
        <v>185</v>
      </c>
      <c r="P1093" s="156" t="s">
        <v>3099</v>
      </c>
    </row>
    <row r="1094" spans="1:16" x14ac:dyDescent="0.2">
      <c r="A1094" s="86" t="s">
        <v>3093</v>
      </c>
      <c r="B1094" s="484" t="s">
        <v>34</v>
      </c>
      <c r="C1094" s="240" t="s">
        <v>3100</v>
      </c>
      <c r="D1094" s="241">
        <v>151</v>
      </c>
      <c r="E1094" s="89" t="s">
        <v>34</v>
      </c>
      <c r="F1094" s="90" t="s">
        <v>34</v>
      </c>
      <c r="G1094" s="91" t="s">
        <v>34</v>
      </c>
      <c r="H1094" s="92" t="s">
        <v>34</v>
      </c>
      <c r="I1094" s="93" t="s">
        <v>34</v>
      </c>
      <c r="J1094" s="94" t="s">
        <v>34</v>
      </c>
      <c r="K1094" s="95" t="s">
        <v>34</v>
      </c>
      <c r="L1094" s="96"/>
      <c r="M1094" s="97"/>
      <c r="N1094" s="98"/>
      <c r="O1094" s="99"/>
      <c r="P1094" s="100"/>
    </row>
    <row r="1095" spans="1:16" ht="51" x14ac:dyDescent="0.2">
      <c r="A1095" s="86" t="s">
        <v>3093</v>
      </c>
      <c r="B1095" s="87" t="s">
        <v>34</v>
      </c>
      <c r="C1095" s="87" t="s">
        <v>3101</v>
      </c>
      <c r="D1095" s="88">
        <v>717</v>
      </c>
      <c r="E1095" s="145" t="s">
        <v>17</v>
      </c>
      <c r="F1095" s="146" t="s">
        <v>3102</v>
      </c>
      <c r="G1095" s="147" t="s">
        <v>3103</v>
      </c>
      <c r="H1095" s="148">
        <v>100</v>
      </c>
      <c r="I1095" s="149"/>
      <c r="J1095" s="150"/>
      <c r="K1095" s="151"/>
      <c r="L1095" s="152"/>
      <c r="M1095" s="153" t="s">
        <v>3104</v>
      </c>
      <c r="N1095" s="154" t="s">
        <v>54</v>
      </c>
      <c r="O1095" s="155" t="s">
        <v>55</v>
      </c>
      <c r="P1095" s="156"/>
    </row>
    <row r="1096" spans="1:16" x14ac:dyDescent="0.2">
      <c r="A1096" s="86" t="s">
        <v>3093</v>
      </c>
      <c r="B1096" s="484" t="s">
        <v>34</v>
      </c>
      <c r="C1096" s="157" t="s">
        <v>3105</v>
      </c>
      <c r="D1096" s="158">
        <v>197</v>
      </c>
      <c r="E1096" s="159" t="s">
        <v>34</v>
      </c>
      <c r="F1096" s="160" t="s">
        <v>34</v>
      </c>
      <c r="G1096" s="161" t="s">
        <v>34</v>
      </c>
      <c r="H1096" s="162" t="s">
        <v>34</v>
      </c>
      <c r="I1096" s="163" t="s">
        <v>34</v>
      </c>
      <c r="J1096" s="164" t="s">
        <v>34</v>
      </c>
      <c r="K1096" s="165" t="s">
        <v>34</v>
      </c>
      <c r="L1096" s="166"/>
      <c r="M1096" s="167"/>
      <c r="N1096" s="168"/>
      <c r="O1096" s="169"/>
      <c r="P1096" s="170"/>
    </row>
    <row r="1097" spans="1:16" ht="51" x14ac:dyDescent="0.2">
      <c r="A1097" s="86" t="s">
        <v>3093</v>
      </c>
      <c r="B1097" s="484" t="s">
        <v>34</v>
      </c>
      <c r="C1097" s="87" t="s">
        <v>3106</v>
      </c>
      <c r="D1097" s="88">
        <v>2412</v>
      </c>
      <c r="E1097" s="145" t="s">
        <v>17</v>
      </c>
      <c r="F1097" s="146" t="s">
        <v>3107</v>
      </c>
      <c r="G1097" s="147" t="s">
        <v>3108</v>
      </c>
      <c r="H1097" s="148">
        <v>100</v>
      </c>
      <c r="I1097" s="149" t="s">
        <v>17</v>
      </c>
      <c r="J1097" s="150" t="s">
        <v>3107</v>
      </c>
      <c r="K1097" s="151">
        <v>100</v>
      </c>
      <c r="L1097" s="152"/>
      <c r="M1097" s="153" t="s">
        <v>3109</v>
      </c>
      <c r="N1097" s="154"/>
      <c r="O1097" s="155"/>
      <c r="P1097" s="156" t="s">
        <v>44</v>
      </c>
    </row>
    <row r="1098" spans="1:16" x14ac:dyDescent="0.2">
      <c r="A1098" s="86" t="s">
        <v>3093</v>
      </c>
      <c r="B1098" s="484" t="s">
        <v>34</v>
      </c>
      <c r="C1098" s="240" t="s">
        <v>3110</v>
      </c>
      <c r="D1098" s="241">
        <v>112</v>
      </c>
      <c r="E1098" s="89" t="s">
        <v>34</v>
      </c>
      <c r="F1098" s="90" t="s">
        <v>34</v>
      </c>
      <c r="G1098" s="91" t="s">
        <v>34</v>
      </c>
      <c r="H1098" s="92" t="s">
        <v>34</v>
      </c>
      <c r="I1098" s="93" t="s">
        <v>34</v>
      </c>
      <c r="J1098" s="94" t="s">
        <v>34</v>
      </c>
      <c r="K1098" s="95" t="s">
        <v>34</v>
      </c>
      <c r="L1098" s="96"/>
      <c r="M1098" s="97"/>
      <c r="N1098" s="98"/>
      <c r="O1098" s="99"/>
      <c r="P1098" s="100"/>
    </row>
    <row r="1099" spans="1:16" ht="76.5" x14ac:dyDescent="0.2">
      <c r="A1099" s="86" t="s">
        <v>3093</v>
      </c>
      <c r="B1099" s="484" t="s">
        <v>34</v>
      </c>
      <c r="C1099" s="87"/>
      <c r="D1099" s="88"/>
      <c r="E1099" s="145" t="s">
        <v>17</v>
      </c>
      <c r="F1099" s="146" t="s">
        <v>3111</v>
      </c>
      <c r="G1099" s="147" t="s">
        <v>3112</v>
      </c>
      <c r="H1099" s="148">
        <v>100</v>
      </c>
      <c r="I1099" s="149" t="s">
        <v>17</v>
      </c>
      <c r="J1099" s="150" t="s">
        <v>3111</v>
      </c>
      <c r="K1099" s="151">
        <v>100</v>
      </c>
      <c r="L1099" s="152"/>
      <c r="M1099" s="153" t="s">
        <v>3113</v>
      </c>
      <c r="N1099" s="154"/>
      <c r="O1099" s="155"/>
      <c r="P1099" s="311" t="s">
        <v>3114</v>
      </c>
    </row>
    <row r="1100" spans="1:16" x14ac:dyDescent="0.2">
      <c r="A1100" s="86" t="s">
        <v>3093</v>
      </c>
      <c r="B1100" s="484" t="s">
        <v>34</v>
      </c>
      <c r="C1100" s="240" t="s">
        <v>3115</v>
      </c>
      <c r="D1100" s="241">
        <v>283</v>
      </c>
      <c r="E1100" s="89" t="s">
        <v>34</v>
      </c>
      <c r="F1100" s="90" t="s">
        <v>34</v>
      </c>
      <c r="G1100" s="91" t="s">
        <v>34</v>
      </c>
      <c r="H1100" s="92" t="s">
        <v>34</v>
      </c>
      <c r="I1100" s="93" t="s">
        <v>34</v>
      </c>
      <c r="J1100" s="94" t="s">
        <v>34</v>
      </c>
      <c r="K1100" s="95" t="s">
        <v>34</v>
      </c>
      <c r="L1100" s="96"/>
      <c r="M1100" s="97"/>
      <c r="N1100" s="98"/>
      <c r="O1100" s="99"/>
      <c r="P1100" s="100"/>
    </row>
    <row r="1101" spans="1:16" ht="178.5" x14ac:dyDescent="0.2">
      <c r="A1101" s="86" t="s">
        <v>3093</v>
      </c>
      <c r="B1101" s="87" t="s">
        <v>34</v>
      </c>
      <c r="C1101" s="240" t="s">
        <v>3116</v>
      </c>
      <c r="D1101" s="241">
        <v>555</v>
      </c>
      <c r="E1101" s="102" t="s">
        <v>17</v>
      </c>
      <c r="F1101" s="103" t="s">
        <v>3117</v>
      </c>
      <c r="G1101" s="104" t="s">
        <v>3118</v>
      </c>
      <c r="H1101" s="105">
        <v>100</v>
      </c>
      <c r="I1101" s="106"/>
      <c r="J1101" s="107"/>
      <c r="K1101" s="108"/>
      <c r="L1101" s="109"/>
      <c r="M1101" s="110" t="s">
        <v>3119</v>
      </c>
      <c r="N1101" s="111" t="s">
        <v>54</v>
      </c>
      <c r="O1101" s="112" t="s">
        <v>55</v>
      </c>
      <c r="P1101" s="113"/>
    </row>
    <row r="1102" spans="1:16" ht="204" x14ac:dyDescent="0.2">
      <c r="A1102" s="86" t="s">
        <v>3093</v>
      </c>
      <c r="B1102" s="87" t="s">
        <v>34</v>
      </c>
      <c r="C1102" s="211" t="s">
        <v>3120</v>
      </c>
      <c r="D1102" s="212">
        <v>722</v>
      </c>
      <c r="E1102" s="213" t="s">
        <v>17</v>
      </c>
      <c r="F1102" s="214" t="s">
        <v>3121</v>
      </c>
      <c r="G1102" s="215" t="s">
        <v>3122</v>
      </c>
      <c r="H1102" s="216">
        <v>100</v>
      </c>
      <c r="I1102" s="217" t="s">
        <v>17</v>
      </c>
      <c r="J1102" s="218" t="s">
        <v>3121</v>
      </c>
      <c r="K1102" s="219">
        <v>50</v>
      </c>
      <c r="L1102" s="220"/>
      <c r="M1102" s="221" t="s">
        <v>3123</v>
      </c>
      <c r="N1102" s="222" t="s">
        <v>171</v>
      </c>
      <c r="O1102" s="223" t="s">
        <v>55</v>
      </c>
      <c r="P1102" s="224" t="s">
        <v>44</v>
      </c>
    </row>
    <row r="1103" spans="1:16" ht="34.5" thickBot="1" x14ac:dyDescent="0.25">
      <c r="A1103" s="86" t="s">
        <v>3093</v>
      </c>
      <c r="B1103" s="500" t="s">
        <v>34</v>
      </c>
      <c r="C1103" s="242" t="s">
        <v>3124</v>
      </c>
      <c r="D1103" s="243">
        <v>1336</v>
      </c>
      <c r="E1103" s="244" t="s">
        <v>17</v>
      </c>
      <c r="F1103" s="245" t="s">
        <v>3125</v>
      </c>
      <c r="G1103" s="246" t="s">
        <v>3126</v>
      </c>
      <c r="H1103" s="247">
        <v>100</v>
      </c>
      <c r="I1103" s="248" t="s">
        <v>17</v>
      </c>
      <c r="J1103" s="249" t="s">
        <v>3125</v>
      </c>
      <c r="K1103" s="250">
        <v>100</v>
      </c>
      <c r="L1103" s="251"/>
      <c r="M1103" s="252"/>
      <c r="N1103" s="253"/>
      <c r="O1103" s="254"/>
      <c r="P1103" s="255"/>
    </row>
    <row r="1104" spans="1:16" ht="89.25" x14ac:dyDescent="0.2">
      <c r="A1104" s="86" t="s">
        <v>3093</v>
      </c>
      <c r="B1104" s="484" t="s">
        <v>3127</v>
      </c>
      <c r="C1104" s="451" t="s">
        <v>3128</v>
      </c>
      <c r="D1104" s="452">
        <v>1273</v>
      </c>
      <c r="E1104" s="453" t="s">
        <v>17</v>
      </c>
      <c r="F1104" s="454" t="s">
        <v>3129</v>
      </c>
      <c r="G1104" s="455" t="s">
        <v>3130</v>
      </c>
      <c r="H1104" s="456">
        <v>100</v>
      </c>
      <c r="I1104" s="457" t="s">
        <v>17</v>
      </c>
      <c r="J1104" s="458" t="s">
        <v>3129</v>
      </c>
      <c r="K1104" s="459">
        <v>100</v>
      </c>
      <c r="L1104" s="460"/>
      <c r="M1104" s="461" t="s">
        <v>3131</v>
      </c>
      <c r="N1104" s="462"/>
      <c r="O1104" s="463"/>
      <c r="P1104" s="464" t="s">
        <v>3132</v>
      </c>
    </row>
    <row r="1105" spans="1:16" ht="89.25" x14ac:dyDescent="0.2">
      <c r="A1105" s="86" t="s">
        <v>3093</v>
      </c>
      <c r="B1105" s="87" t="s">
        <v>34</v>
      </c>
      <c r="C1105" s="465" t="s">
        <v>3133</v>
      </c>
      <c r="D1105" s="466">
        <v>422</v>
      </c>
      <c r="E1105" s="467" t="s">
        <v>17</v>
      </c>
      <c r="F1105" s="468" t="s">
        <v>3134</v>
      </c>
      <c r="G1105" s="469" t="s">
        <v>3135</v>
      </c>
      <c r="H1105" s="470">
        <v>50</v>
      </c>
      <c r="I1105" s="203" t="s">
        <v>17</v>
      </c>
      <c r="J1105" s="204" t="s">
        <v>3134</v>
      </c>
      <c r="K1105" s="1010">
        <v>1E-3</v>
      </c>
      <c r="L1105" s="206"/>
      <c r="M1105" s="471" t="s">
        <v>3136</v>
      </c>
      <c r="N1105" s="472" t="s">
        <v>202</v>
      </c>
      <c r="O1105" s="473" t="s">
        <v>55</v>
      </c>
      <c r="P1105" s="474"/>
    </row>
    <row r="1106" spans="1:16" ht="191.25" x14ac:dyDescent="0.2">
      <c r="A1106" s="86" t="s">
        <v>3093</v>
      </c>
      <c r="B1106" s="484" t="s">
        <v>34</v>
      </c>
      <c r="C1106" s="607" t="s">
        <v>3137</v>
      </c>
      <c r="D1106" s="608">
        <v>883</v>
      </c>
      <c r="E1106" s="159" t="s">
        <v>17</v>
      </c>
      <c r="F1106" s="160" t="s">
        <v>3138</v>
      </c>
      <c r="G1106" s="161" t="s">
        <v>3139</v>
      </c>
      <c r="H1106" s="162">
        <v>100</v>
      </c>
      <c r="I1106" s="163" t="s">
        <v>17</v>
      </c>
      <c r="J1106" s="164" t="s">
        <v>3138</v>
      </c>
      <c r="K1106" s="611">
        <v>100</v>
      </c>
      <c r="L1106" s="166"/>
      <c r="M1106" s="1011" t="s">
        <v>3140</v>
      </c>
      <c r="N1106" s="168"/>
      <c r="O1106" s="169"/>
      <c r="P1106" s="170" t="s">
        <v>44</v>
      </c>
    </row>
    <row r="1107" spans="1:16" ht="67.5" x14ac:dyDescent="0.2">
      <c r="A1107" s="86" t="s">
        <v>3093</v>
      </c>
      <c r="B1107" s="484" t="s">
        <v>34</v>
      </c>
      <c r="C1107" s="87" t="s">
        <v>3141</v>
      </c>
      <c r="D1107" s="88">
        <v>566</v>
      </c>
      <c r="E1107" s="145" t="s">
        <v>17</v>
      </c>
      <c r="F1107" s="146" t="s">
        <v>3142</v>
      </c>
      <c r="G1107" s="147" t="s">
        <v>3143</v>
      </c>
      <c r="H1107" s="148">
        <v>100</v>
      </c>
      <c r="I1107" s="149" t="s">
        <v>17</v>
      </c>
      <c r="J1107" s="150" t="s">
        <v>3142</v>
      </c>
      <c r="K1107" s="151">
        <v>100</v>
      </c>
      <c r="L1107" s="152"/>
      <c r="M1107" s="153"/>
      <c r="N1107" s="154"/>
      <c r="O1107" s="155"/>
      <c r="P1107" s="156"/>
    </row>
    <row r="1108" spans="1:16" x14ac:dyDescent="0.2">
      <c r="A1108" s="86" t="s">
        <v>3093</v>
      </c>
      <c r="B1108" s="484" t="s">
        <v>34</v>
      </c>
      <c r="C1108" s="240" t="s">
        <v>3144</v>
      </c>
      <c r="D1108" s="241">
        <v>744</v>
      </c>
      <c r="E1108" s="89" t="s">
        <v>34</v>
      </c>
      <c r="F1108" s="90" t="s">
        <v>34</v>
      </c>
      <c r="G1108" s="91" t="s">
        <v>34</v>
      </c>
      <c r="H1108" s="92" t="s">
        <v>34</v>
      </c>
      <c r="I1108" s="93" t="s">
        <v>34</v>
      </c>
      <c r="J1108" s="94" t="s">
        <v>34</v>
      </c>
      <c r="K1108" s="95" t="s">
        <v>34</v>
      </c>
      <c r="L1108" s="96"/>
      <c r="M1108" s="97"/>
      <c r="N1108" s="98"/>
      <c r="O1108" s="99"/>
      <c r="P1108" s="100"/>
    </row>
    <row r="1109" spans="1:16" ht="51" x14ac:dyDescent="0.2">
      <c r="A1109" s="527" t="s">
        <v>3093</v>
      </c>
      <c r="B1109" s="484" t="s">
        <v>34</v>
      </c>
      <c r="C1109" s="335" t="s">
        <v>34</v>
      </c>
      <c r="D1109" s="336" t="s">
        <v>45</v>
      </c>
      <c r="E1109" s="1012" t="s">
        <v>17</v>
      </c>
      <c r="F1109" s="1013" t="s">
        <v>3145</v>
      </c>
      <c r="G1109" s="559" t="s">
        <v>209</v>
      </c>
      <c r="H1109" s="1014">
        <v>1E-3</v>
      </c>
      <c r="I1109" s="1015" t="s">
        <v>17</v>
      </c>
      <c r="J1109" s="1016" t="s">
        <v>3145</v>
      </c>
      <c r="K1109" s="1017">
        <v>1E-3</v>
      </c>
      <c r="L1109" s="273"/>
      <c r="M1109" s="207"/>
      <c r="N1109" s="208"/>
      <c r="O1109" s="209"/>
      <c r="P1109" s="210"/>
    </row>
    <row r="1110" spans="1:16" ht="33.75" x14ac:dyDescent="0.2">
      <c r="A1110" s="86" t="s">
        <v>3093</v>
      </c>
      <c r="B1110" s="484" t="s">
        <v>34</v>
      </c>
      <c r="C1110" s="87" t="s">
        <v>3146</v>
      </c>
      <c r="D1110" s="88">
        <v>2716</v>
      </c>
      <c r="E1110" s="225" t="s">
        <v>40</v>
      </c>
      <c r="F1110" s="226" t="s">
        <v>3147</v>
      </c>
      <c r="G1110" s="227" t="s">
        <v>3148</v>
      </c>
      <c r="H1110" s="228">
        <v>100</v>
      </c>
      <c r="I1110" s="229" t="s">
        <v>40</v>
      </c>
      <c r="J1110" s="230" t="s">
        <v>3147</v>
      </c>
      <c r="K1110" s="231">
        <v>100</v>
      </c>
      <c r="L1110" s="232"/>
      <c r="M1110" s="233"/>
      <c r="N1110" s="234"/>
      <c r="O1110" s="235"/>
      <c r="P1110" s="236"/>
    </row>
    <row r="1111" spans="1:16" ht="38.25" x14ac:dyDescent="0.2">
      <c r="A1111" s="86" t="s">
        <v>3093</v>
      </c>
      <c r="B1111" s="87" t="s">
        <v>34</v>
      </c>
      <c r="C1111" s="87" t="s">
        <v>34</v>
      </c>
      <c r="D1111" s="88" t="s">
        <v>45</v>
      </c>
      <c r="E1111" s="102" t="s">
        <v>46</v>
      </c>
      <c r="F1111" s="103" t="s">
        <v>3149</v>
      </c>
      <c r="G1111" s="104" t="s">
        <v>48</v>
      </c>
      <c r="H1111" s="105">
        <v>100</v>
      </c>
      <c r="I1111" s="106" t="s">
        <v>46</v>
      </c>
      <c r="J1111" s="107" t="s">
        <v>3149</v>
      </c>
      <c r="K1111" s="108">
        <v>50</v>
      </c>
      <c r="L1111" s="109"/>
      <c r="M1111" s="110"/>
      <c r="N1111" s="111" t="s">
        <v>171</v>
      </c>
      <c r="O1111" s="112" t="s">
        <v>55</v>
      </c>
      <c r="P1111" s="113"/>
    </row>
    <row r="1112" spans="1:16" ht="89.25" x14ac:dyDescent="0.2">
      <c r="A1112" s="86" t="s">
        <v>3093</v>
      </c>
      <c r="B1112" s="484" t="s">
        <v>34</v>
      </c>
      <c r="C1112" s="498" t="s">
        <v>34</v>
      </c>
      <c r="D1112" s="499" t="s">
        <v>45</v>
      </c>
      <c r="E1112" s="102" t="s">
        <v>17</v>
      </c>
      <c r="F1112" s="103" t="s">
        <v>3150</v>
      </c>
      <c r="G1112" s="104" t="s">
        <v>3151</v>
      </c>
      <c r="H1112" s="105">
        <v>100</v>
      </c>
      <c r="I1112" s="106" t="s">
        <v>17</v>
      </c>
      <c r="J1112" s="107" t="s">
        <v>3150</v>
      </c>
      <c r="K1112" s="108">
        <v>100</v>
      </c>
      <c r="L1112" s="109"/>
      <c r="M1112" s="110" t="s">
        <v>3152</v>
      </c>
      <c r="N1112" s="111"/>
      <c r="O1112" s="112"/>
      <c r="P1112" s="113" t="s">
        <v>3153</v>
      </c>
    </row>
    <row r="1113" spans="1:16" ht="39" thickBot="1" x14ac:dyDescent="0.25">
      <c r="A1113" s="86" t="s">
        <v>3093</v>
      </c>
      <c r="B1113" s="540" t="s">
        <v>34</v>
      </c>
      <c r="C1113" s="157" t="s">
        <v>3154</v>
      </c>
      <c r="D1113" s="158">
        <v>305</v>
      </c>
      <c r="E1113" s="159" t="s">
        <v>34</v>
      </c>
      <c r="F1113" s="160" t="s">
        <v>34</v>
      </c>
      <c r="G1113" s="161" t="s">
        <v>34</v>
      </c>
      <c r="H1113" s="162" t="s">
        <v>34</v>
      </c>
      <c r="I1113" s="163" t="s">
        <v>34</v>
      </c>
      <c r="J1113" s="164" t="s">
        <v>34</v>
      </c>
      <c r="K1113" s="165" t="s">
        <v>34</v>
      </c>
      <c r="L1113" s="166"/>
      <c r="M1113" s="266" t="s">
        <v>3152</v>
      </c>
      <c r="N1113" s="168"/>
      <c r="O1113" s="169"/>
      <c r="P1113" s="170"/>
    </row>
    <row r="1114" spans="1:16" ht="153" x14ac:dyDescent="0.2">
      <c r="A1114" s="86" t="s">
        <v>3093</v>
      </c>
      <c r="B1114" s="484" t="s">
        <v>3155</v>
      </c>
      <c r="C1114" s="131" t="s">
        <v>3156</v>
      </c>
      <c r="D1114" s="132">
        <v>1381</v>
      </c>
      <c r="E1114" s="133" t="s">
        <v>17</v>
      </c>
      <c r="F1114" s="134" t="s">
        <v>3157</v>
      </c>
      <c r="G1114" s="135" t="s">
        <v>3158</v>
      </c>
      <c r="H1114" s="136">
        <v>100</v>
      </c>
      <c r="I1114" s="137" t="s">
        <v>17</v>
      </c>
      <c r="J1114" s="138" t="s">
        <v>3157</v>
      </c>
      <c r="K1114" s="139">
        <v>100</v>
      </c>
      <c r="L1114" s="140"/>
      <c r="M1114" s="141" t="s">
        <v>3159</v>
      </c>
      <c r="N1114" s="142"/>
      <c r="O1114" s="143"/>
      <c r="P1114" s="144" t="s">
        <v>44</v>
      </c>
    </row>
    <row r="1115" spans="1:16" ht="25.5" x14ac:dyDescent="0.2">
      <c r="A1115" s="86" t="s">
        <v>3093</v>
      </c>
      <c r="B1115" s="484" t="s">
        <v>34</v>
      </c>
      <c r="C1115" s="242" t="s">
        <v>3160</v>
      </c>
      <c r="D1115" s="243">
        <v>1852</v>
      </c>
      <c r="E1115" s="244" t="s">
        <v>17</v>
      </c>
      <c r="F1115" s="245" t="s">
        <v>3161</v>
      </c>
      <c r="G1115" s="246" t="s">
        <v>3162</v>
      </c>
      <c r="H1115" s="247">
        <v>100</v>
      </c>
      <c r="I1115" s="248" t="s">
        <v>17</v>
      </c>
      <c r="J1115" s="249" t="s">
        <v>3161</v>
      </c>
      <c r="K1115" s="250">
        <v>100</v>
      </c>
      <c r="L1115" s="251"/>
      <c r="M1115" s="252"/>
      <c r="N1115" s="253"/>
      <c r="O1115" s="254"/>
      <c r="P1115" s="255"/>
    </row>
    <row r="1116" spans="1:16" ht="25.5" x14ac:dyDescent="0.2">
      <c r="A1116" s="86" t="s">
        <v>3093</v>
      </c>
      <c r="B1116" s="484" t="s">
        <v>34</v>
      </c>
      <c r="C1116" s="242" t="s">
        <v>3163</v>
      </c>
      <c r="D1116" s="243">
        <v>2063</v>
      </c>
      <c r="E1116" s="244" t="s">
        <v>17</v>
      </c>
      <c r="F1116" s="245" t="s">
        <v>3164</v>
      </c>
      <c r="G1116" s="246" t="s">
        <v>3165</v>
      </c>
      <c r="H1116" s="247">
        <v>100</v>
      </c>
      <c r="I1116" s="248" t="s">
        <v>17</v>
      </c>
      <c r="J1116" s="249" t="s">
        <v>3164</v>
      </c>
      <c r="K1116" s="250">
        <v>100</v>
      </c>
      <c r="L1116" s="251"/>
      <c r="M1116" s="252"/>
      <c r="N1116" s="253"/>
      <c r="O1116" s="254"/>
      <c r="P1116" s="255"/>
    </row>
    <row r="1117" spans="1:16" ht="166.5" thickBot="1" x14ac:dyDescent="0.25">
      <c r="A1117" s="115" t="s">
        <v>3093</v>
      </c>
      <c r="B1117" s="116" t="s">
        <v>34</v>
      </c>
      <c r="C1117" s="274" t="s">
        <v>3166</v>
      </c>
      <c r="D1117" s="275">
        <v>1286</v>
      </c>
      <c r="E1117" s="276" t="s">
        <v>17</v>
      </c>
      <c r="F1117" s="277" t="s">
        <v>3167</v>
      </c>
      <c r="G1117" s="278" t="s">
        <v>3168</v>
      </c>
      <c r="H1117" s="279">
        <v>100</v>
      </c>
      <c r="I1117" s="280" t="s">
        <v>17</v>
      </c>
      <c r="J1117" s="281" t="s">
        <v>3167</v>
      </c>
      <c r="K1117" s="282">
        <v>50</v>
      </c>
      <c r="L1117" s="283"/>
      <c r="M1117" s="284" t="s">
        <v>3169</v>
      </c>
      <c r="N1117" s="285" t="s">
        <v>171</v>
      </c>
      <c r="O1117" s="286" t="s">
        <v>55</v>
      </c>
      <c r="P1117" s="287" t="s">
        <v>44</v>
      </c>
    </row>
    <row r="1118" spans="1:16" x14ac:dyDescent="0.2">
      <c r="A1118" s="86" t="s">
        <v>3093</v>
      </c>
      <c r="B1118" s="484" t="s">
        <v>3170</v>
      </c>
      <c r="C1118" s="131" t="s">
        <v>3171</v>
      </c>
      <c r="D1118" s="132">
        <v>1464</v>
      </c>
      <c r="E1118" s="133" t="s">
        <v>17</v>
      </c>
      <c r="F1118" s="134" t="s">
        <v>3172</v>
      </c>
      <c r="G1118" s="135" t="s">
        <v>3173</v>
      </c>
      <c r="H1118" s="136">
        <v>100</v>
      </c>
      <c r="I1118" s="137" t="s">
        <v>17</v>
      </c>
      <c r="J1118" s="138" t="s">
        <v>3172</v>
      </c>
      <c r="K1118" s="139">
        <v>100</v>
      </c>
      <c r="L1118" s="140"/>
      <c r="M1118" s="141"/>
      <c r="N1118" s="142"/>
      <c r="O1118" s="143"/>
      <c r="P1118" s="144"/>
    </row>
    <row r="1119" spans="1:16" ht="22.5" x14ac:dyDescent="0.2">
      <c r="A1119" s="86" t="s">
        <v>3093</v>
      </c>
      <c r="B1119" s="484" t="s">
        <v>34</v>
      </c>
      <c r="C1119" s="87" t="s">
        <v>3174</v>
      </c>
      <c r="D1119" s="88">
        <v>5412</v>
      </c>
      <c r="E1119" s="225" t="s">
        <v>17</v>
      </c>
      <c r="F1119" s="226" t="s">
        <v>3175</v>
      </c>
      <c r="G1119" s="227" t="s">
        <v>3176</v>
      </c>
      <c r="H1119" s="228">
        <v>100</v>
      </c>
      <c r="I1119" s="229" t="s">
        <v>17</v>
      </c>
      <c r="J1119" s="230" t="s">
        <v>3175</v>
      </c>
      <c r="K1119" s="231">
        <v>100</v>
      </c>
      <c r="L1119" s="232"/>
      <c r="M1119" s="233"/>
      <c r="N1119" s="234"/>
      <c r="O1119" s="235"/>
      <c r="P1119" s="236"/>
    </row>
    <row r="1120" spans="1:16" ht="22.5" x14ac:dyDescent="0.2">
      <c r="A1120" s="86" t="s">
        <v>3093</v>
      </c>
      <c r="B1120" s="484" t="s">
        <v>34</v>
      </c>
      <c r="C1120" s="87" t="s">
        <v>34</v>
      </c>
      <c r="D1120" s="88" t="s">
        <v>45</v>
      </c>
      <c r="E1120" s="102" t="s">
        <v>17</v>
      </c>
      <c r="F1120" s="103" t="s">
        <v>3177</v>
      </c>
      <c r="G1120" s="104" t="s">
        <v>3178</v>
      </c>
      <c r="H1120" s="105">
        <v>100</v>
      </c>
      <c r="I1120" s="106" t="s">
        <v>17</v>
      </c>
      <c r="J1120" s="107" t="s">
        <v>3177</v>
      </c>
      <c r="K1120" s="108">
        <v>100</v>
      </c>
      <c r="L1120" s="109"/>
      <c r="M1120" s="110"/>
      <c r="N1120" s="111"/>
      <c r="O1120" s="112"/>
      <c r="P1120" s="113"/>
    </row>
    <row r="1121" spans="1:16" ht="38.25" x14ac:dyDescent="0.2">
      <c r="A1121" s="86" t="s">
        <v>3093</v>
      </c>
      <c r="B1121" s="87" t="s">
        <v>34</v>
      </c>
      <c r="C1121" s="197" t="s">
        <v>34</v>
      </c>
      <c r="D1121" s="198" t="s">
        <v>45</v>
      </c>
      <c r="E1121" s="199" t="s">
        <v>17</v>
      </c>
      <c r="F1121" s="200" t="s">
        <v>3179</v>
      </c>
      <c r="G1121" s="201" t="s">
        <v>3180</v>
      </c>
      <c r="H1121" s="202">
        <v>100</v>
      </c>
      <c r="I1121" s="270" t="s">
        <v>17</v>
      </c>
      <c r="J1121" s="271" t="s">
        <v>3179</v>
      </c>
      <c r="K1121" s="272">
        <v>75</v>
      </c>
      <c r="L1121" s="273"/>
      <c r="M1121" s="207" t="s">
        <v>3181</v>
      </c>
      <c r="N1121" s="208" t="s">
        <v>171</v>
      </c>
      <c r="O1121" s="209" t="s">
        <v>55</v>
      </c>
      <c r="P1121" s="210" t="s">
        <v>44</v>
      </c>
    </row>
    <row r="1122" spans="1:16" ht="23.25" thickBot="1" x14ac:dyDescent="0.25">
      <c r="A1122" s="591" t="s">
        <v>3093</v>
      </c>
      <c r="B1122" s="484" t="s">
        <v>34</v>
      </c>
      <c r="C1122" s="329" t="s">
        <v>3182</v>
      </c>
      <c r="D1122" s="330">
        <v>2255</v>
      </c>
      <c r="E1122" s="344" t="s">
        <v>17</v>
      </c>
      <c r="F1122" s="345" t="s">
        <v>3183</v>
      </c>
      <c r="G1122" s="346" t="s">
        <v>3184</v>
      </c>
      <c r="H1122" s="347">
        <v>100</v>
      </c>
      <c r="I1122" s="348" t="s">
        <v>17</v>
      </c>
      <c r="J1122" s="349" t="s">
        <v>3183</v>
      </c>
      <c r="K1122" s="350">
        <v>100</v>
      </c>
      <c r="L1122" s="351"/>
      <c r="M1122" s="352"/>
      <c r="N1122" s="353"/>
      <c r="O1122" s="354"/>
      <c r="P1122" s="355"/>
    </row>
    <row r="1123" spans="1:16" ht="21.75" thickTop="1" thickBot="1" x14ac:dyDescent="0.25">
      <c r="A1123" s="312" t="s">
        <v>3185</v>
      </c>
      <c r="B1123" s="429"/>
      <c r="C1123" s="430"/>
      <c r="D1123" s="315" t="s">
        <v>31</v>
      </c>
      <c r="E1123" s="316"/>
      <c r="F1123" s="314" t="s">
        <v>32</v>
      </c>
      <c r="G1123" s="317"/>
      <c r="H1123" s="318">
        <f>SUM(H1124:H1159)/100</f>
        <v>30</v>
      </c>
      <c r="I1123" s="319"/>
      <c r="J1123" s="320" t="s">
        <v>33</v>
      </c>
      <c r="K1123" s="318">
        <f>SUM(K1124:K1159)/100</f>
        <v>26.25</v>
      </c>
      <c r="L1123" s="321"/>
      <c r="M1123" s="322" t="str">
        <f>VLOOKUP(A1123,[5]Zähl!B$10:U$61,10)</f>
        <v>0,25 HS</v>
      </c>
      <c r="N1123" s="431" t="str">
        <f>IF(ABS(K1123-VLOOKUP(A1123,[5]Zielzahlen!B$3:L$53,2))&lt;0.01,"","Differenz: "&amp;TEXT(K1123-VLOOKUP(A1123,[5]Zielzahlen!B$3:L$53,2),"0,00"))</f>
        <v/>
      </c>
      <c r="O1123" s="432">
        <f>VLOOKUP(A1123,[5]Zielzahlen!B$3:L$53,3)</f>
        <v>0</v>
      </c>
      <c r="P1123" s="433"/>
    </row>
    <row r="1124" spans="1:16" ht="26.25" thickTop="1" x14ac:dyDescent="0.2">
      <c r="A1124" s="86" t="s">
        <v>3185</v>
      </c>
      <c r="B1124" s="484" t="s">
        <v>3186</v>
      </c>
      <c r="C1124" s="484" t="s">
        <v>3187</v>
      </c>
      <c r="D1124" s="485">
        <v>2437</v>
      </c>
      <c r="E1124" s="89" t="s">
        <v>17</v>
      </c>
      <c r="F1124" s="90" t="s">
        <v>3188</v>
      </c>
      <c r="G1124" s="91" t="s">
        <v>3189</v>
      </c>
      <c r="H1124" s="92">
        <v>100</v>
      </c>
      <c r="I1124" s="93" t="s">
        <v>17</v>
      </c>
      <c r="J1124" s="94" t="s">
        <v>3188</v>
      </c>
      <c r="K1124" s="95">
        <v>100</v>
      </c>
      <c r="L1124" s="96"/>
      <c r="M1124" s="97" t="s">
        <v>3190</v>
      </c>
      <c r="N1124" s="98"/>
      <c r="O1124" s="99"/>
      <c r="P1124" s="100"/>
    </row>
    <row r="1125" spans="1:16" x14ac:dyDescent="0.2">
      <c r="A1125" s="86" t="s">
        <v>3185</v>
      </c>
      <c r="B1125" s="484" t="s">
        <v>34</v>
      </c>
      <c r="C1125" s="486" t="s">
        <v>34</v>
      </c>
      <c r="D1125" s="487" t="s">
        <v>45</v>
      </c>
      <c r="E1125" s="199" t="s">
        <v>17</v>
      </c>
      <c r="F1125" s="200" t="s">
        <v>3191</v>
      </c>
      <c r="G1125" s="201" t="s">
        <v>3192</v>
      </c>
      <c r="H1125" s="202">
        <v>50</v>
      </c>
      <c r="I1125" s="270" t="s">
        <v>17</v>
      </c>
      <c r="J1125" s="271" t="s">
        <v>3191</v>
      </c>
      <c r="K1125" s="272">
        <v>50</v>
      </c>
      <c r="L1125" s="273"/>
      <c r="M1125" s="207"/>
      <c r="N1125" s="208"/>
      <c r="O1125" s="209"/>
      <c r="P1125" s="210"/>
    </row>
    <row r="1126" spans="1:16" ht="38.25" x14ac:dyDescent="0.2">
      <c r="A1126" s="86" t="s">
        <v>3185</v>
      </c>
      <c r="B1126" s="484" t="s">
        <v>34</v>
      </c>
      <c r="C1126" s="490" t="s">
        <v>3193</v>
      </c>
      <c r="D1126" s="491">
        <v>1863</v>
      </c>
      <c r="E1126" s="244" t="s">
        <v>17</v>
      </c>
      <c r="F1126" s="245" t="s">
        <v>3194</v>
      </c>
      <c r="G1126" s="246" t="s">
        <v>3195</v>
      </c>
      <c r="H1126" s="247">
        <v>100</v>
      </c>
      <c r="I1126" s="248" t="s">
        <v>17</v>
      </c>
      <c r="J1126" s="249" t="s">
        <v>3194</v>
      </c>
      <c r="K1126" s="250">
        <v>100</v>
      </c>
      <c r="L1126" s="251"/>
      <c r="M1126" s="252" t="s">
        <v>3196</v>
      </c>
      <c r="N1126" s="253"/>
      <c r="O1126" s="254"/>
      <c r="P1126" s="255"/>
    </row>
    <row r="1127" spans="1:16" ht="56.25" x14ac:dyDescent="0.2">
      <c r="A1127" s="86" t="s">
        <v>3185</v>
      </c>
      <c r="B1127" s="484" t="s">
        <v>34</v>
      </c>
      <c r="C1127" s="484" t="s">
        <v>3197</v>
      </c>
      <c r="D1127" s="485">
        <v>1837</v>
      </c>
      <c r="E1127" s="145" t="s">
        <v>17</v>
      </c>
      <c r="F1127" s="146" t="s">
        <v>3198</v>
      </c>
      <c r="G1127" s="147" t="s">
        <v>3199</v>
      </c>
      <c r="H1127" s="148">
        <v>100</v>
      </c>
      <c r="I1127" s="149" t="s">
        <v>17</v>
      </c>
      <c r="J1127" s="150" t="s">
        <v>3198</v>
      </c>
      <c r="K1127" s="151">
        <v>100</v>
      </c>
      <c r="L1127" s="152"/>
      <c r="M1127" s="153" t="s">
        <v>3200</v>
      </c>
      <c r="N1127" s="154"/>
      <c r="O1127" s="155"/>
      <c r="P1127" s="156"/>
    </row>
    <row r="1128" spans="1:16" x14ac:dyDescent="0.2">
      <c r="A1128" s="86" t="s">
        <v>3185</v>
      </c>
      <c r="B1128" s="484" t="s">
        <v>34</v>
      </c>
      <c r="C1128" s="553" t="s">
        <v>3201</v>
      </c>
      <c r="D1128" s="554">
        <v>840</v>
      </c>
      <c r="E1128" s="159" t="s">
        <v>34</v>
      </c>
      <c r="F1128" s="160" t="s">
        <v>34</v>
      </c>
      <c r="G1128" s="161" t="s">
        <v>34</v>
      </c>
      <c r="H1128" s="162" t="s">
        <v>34</v>
      </c>
      <c r="I1128" s="163" t="s">
        <v>34</v>
      </c>
      <c r="J1128" s="164" t="s">
        <v>34</v>
      </c>
      <c r="K1128" s="165" t="s">
        <v>34</v>
      </c>
      <c r="L1128" s="166"/>
      <c r="M1128" s="167"/>
      <c r="N1128" s="168"/>
      <c r="O1128" s="169"/>
      <c r="P1128" s="170"/>
    </row>
    <row r="1129" spans="1:16" ht="25.5" x14ac:dyDescent="0.2">
      <c r="A1129" s="86" t="s">
        <v>3185</v>
      </c>
      <c r="B1129" s="484" t="s">
        <v>34</v>
      </c>
      <c r="C1129" s="486" t="s">
        <v>1091</v>
      </c>
      <c r="D1129" s="487">
        <v>840</v>
      </c>
      <c r="E1129" s="288" t="s">
        <v>17</v>
      </c>
      <c r="F1129" s="289" t="s">
        <v>1092</v>
      </c>
      <c r="G1129" s="290" t="s">
        <v>3202</v>
      </c>
      <c r="H1129" s="291">
        <v>50</v>
      </c>
      <c r="I1129" s="292" t="s">
        <v>17</v>
      </c>
      <c r="J1129" s="293" t="s">
        <v>1092</v>
      </c>
      <c r="K1129" s="294">
        <v>50</v>
      </c>
      <c r="L1129" s="295"/>
      <c r="M1129" s="296" t="s">
        <v>3203</v>
      </c>
      <c r="N1129" s="297"/>
      <c r="O1129" s="298"/>
      <c r="P1129" s="299"/>
    </row>
    <row r="1130" spans="1:16" x14ac:dyDescent="0.2">
      <c r="A1130" s="86" t="s">
        <v>3185</v>
      </c>
      <c r="B1130" s="484" t="s">
        <v>34</v>
      </c>
      <c r="C1130" s="490" t="s">
        <v>3204</v>
      </c>
      <c r="D1130" s="491">
        <v>2271</v>
      </c>
      <c r="E1130" s="244" t="s">
        <v>17</v>
      </c>
      <c r="F1130" s="245" t="s">
        <v>3205</v>
      </c>
      <c r="G1130" s="246" t="s">
        <v>3206</v>
      </c>
      <c r="H1130" s="247">
        <v>100</v>
      </c>
      <c r="I1130" s="248" t="s">
        <v>17</v>
      </c>
      <c r="J1130" s="249" t="s">
        <v>3205</v>
      </c>
      <c r="K1130" s="250">
        <v>100</v>
      </c>
      <c r="L1130" s="251"/>
      <c r="M1130" s="252"/>
      <c r="N1130" s="253"/>
      <c r="O1130" s="254"/>
      <c r="P1130" s="255"/>
    </row>
    <row r="1131" spans="1:16" ht="25.5" x14ac:dyDescent="0.2">
      <c r="A1131" s="86" t="s">
        <v>3185</v>
      </c>
      <c r="B1131" s="484" t="s">
        <v>34</v>
      </c>
      <c r="C1131" s="493" t="s">
        <v>3207</v>
      </c>
      <c r="D1131" s="494">
        <v>868</v>
      </c>
      <c r="E1131" s="344" t="s">
        <v>17</v>
      </c>
      <c r="F1131" s="345" t="s">
        <v>3208</v>
      </c>
      <c r="G1131" s="346" t="s">
        <v>3209</v>
      </c>
      <c r="H1131" s="347">
        <v>100</v>
      </c>
      <c r="I1131" s="348" t="s">
        <v>17</v>
      </c>
      <c r="J1131" s="349" t="s">
        <v>3210</v>
      </c>
      <c r="K1131" s="350">
        <v>100</v>
      </c>
      <c r="L1131" s="351"/>
      <c r="M1131" s="352" t="s">
        <v>3211</v>
      </c>
      <c r="N1131" s="353"/>
      <c r="O1131" s="354"/>
      <c r="P1131" s="355"/>
    </row>
    <row r="1132" spans="1:16" x14ac:dyDescent="0.2">
      <c r="A1132" s="527" t="s">
        <v>3185</v>
      </c>
      <c r="B1132" s="484" t="s">
        <v>34</v>
      </c>
      <c r="C1132" s="486" t="s">
        <v>3212</v>
      </c>
      <c r="D1132" s="487">
        <v>941</v>
      </c>
      <c r="E1132" s="544"/>
      <c r="F1132" s="545"/>
      <c r="G1132" s="827"/>
      <c r="H1132" s="547"/>
      <c r="I1132" s="548"/>
      <c r="J1132" s="549"/>
      <c r="K1132" s="550"/>
      <c r="L1132" s="828"/>
      <c r="M1132" s="829"/>
      <c r="N1132" s="830"/>
      <c r="O1132" s="831"/>
      <c r="P1132" s="832"/>
    </row>
    <row r="1133" spans="1:16" ht="51" x14ac:dyDescent="0.2">
      <c r="A1133" s="86" t="s">
        <v>3185</v>
      </c>
      <c r="B1133" s="484" t="s">
        <v>34</v>
      </c>
      <c r="C1133" s="484" t="s">
        <v>3213</v>
      </c>
      <c r="D1133" s="485">
        <v>2891</v>
      </c>
      <c r="E1133" s="225" t="s">
        <v>17</v>
      </c>
      <c r="F1133" s="226" t="s">
        <v>3214</v>
      </c>
      <c r="G1133" s="227" t="s">
        <v>3215</v>
      </c>
      <c r="H1133" s="228">
        <v>100</v>
      </c>
      <c r="I1133" s="229" t="s">
        <v>17</v>
      </c>
      <c r="J1133" s="230" t="s">
        <v>3214</v>
      </c>
      <c r="K1133" s="231">
        <v>100</v>
      </c>
      <c r="L1133" s="232"/>
      <c r="M1133" s="233"/>
      <c r="N1133" s="234"/>
      <c r="O1133" s="235"/>
      <c r="P1133" s="236" t="s">
        <v>1302</v>
      </c>
    </row>
    <row r="1134" spans="1:16" ht="13.5" thickBot="1" x14ac:dyDescent="0.25">
      <c r="A1134" s="115" t="s">
        <v>3185</v>
      </c>
      <c r="B1134" s="116" t="s">
        <v>34</v>
      </c>
      <c r="C1134" s="116" t="s">
        <v>34</v>
      </c>
      <c r="D1134" s="237" t="s">
        <v>45</v>
      </c>
      <c r="E1134" s="119" t="s">
        <v>17</v>
      </c>
      <c r="F1134" s="120" t="s">
        <v>3216</v>
      </c>
      <c r="G1134" s="121" t="s">
        <v>3217</v>
      </c>
      <c r="H1134" s="122">
        <v>50</v>
      </c>
      <c r="I1134" s="123"/>
      <c r="J1134" s="124"/>
      <c r="K1134" s="125"/>
      <c r="L1134" s="126"/>
      <c r="M1134" s="127"/>
      <c r="N1134" s="128" t="s">
        <v>54</v>
      </c>
      <c r="O1134" s="129" t="s">
        <v>55</v>
      </c>
      <c r="P1134" s="130"/>
    </row>
    <row r="1135" spans="1:16" ht="51" x14ac:dyDescent="0.2">
      <c r="A1135" s="86" t="s">
        <v>3185</v>
      </c>
      <c r="B1135" s="87" t="s">
        <v>3218</v>
      </c>
      <c r="C1135" s="131" t="s">
        <v>3219</v>
      </c>
      <c r="D1135" s="132">
        <v>2324</v>
      </c>
      <c r="E1135" s="133" t="s">
        <v>17</v>
      </c>
      <c r="F1135" s="134" t="s">
        <v>3220</v>
      </c>
      <c r="G1135" s="135" t="s">
        <v>3221</v>
      </c>
      <c r="H1135" s="136">
        <v>100</v>
      </c>
      <c r="I1135" s="137" t="s">
        <v>17</v>
      </c>
      <c r="J1135" s="138" t="s">
        <v>3220</v>
      </c>
      <c r="K1135" s="139">
        <v>100</v>
      </c>
      <c r="L1135" s="140"/>
      <c r="M1135" s="141" t="s">
        <v>3222</v>
      </c>
      <c r="N1135" s="142"/>
      <c r="O1135" s="143"/>
      <c r="P1135" s="144"/>
    </row>
    <row r="1136" spans="1:16" ht="51" x14ac:dyDescent="0.2">
      <c r="A1136" s="86" t="s">
        <v>3185</v>
      </c>
      <c r="B1136" s="87" t="s">
        <v>34</v>
      </c>
      <c r="C1136" s="242" t="s">
        <v>3223</v>
      </c>
      <c r="D1136" s="243">
        <v>1262</v>
      </c>
      <c r="E1136" s="244" t="s">
        <v>17</v>
      </c>
      <c r="F1136" s="245" t="s">
        <v>3224</v>
      </c>
      <c r="G1136" s="246" t="s">
        <v>3225</v>
      </c>
      <c r="H1136" s="247">
        <v>100</v>
      </c>
      <c r="I1136" s="248" t="s">
        <v>17</v>
      </c>
      <c r="J1136" s="249" t="s">
        <v>3224</v>
      </c>
      <c r="K1136" s="250">
        <v>75</v>
      </c>
      <c r="L1136" s="251"/>
      <c r="M1136" s="252" t="s">
        <v>3226</v>
      </c>
      <c r="N1136" s="253" t="s">
        <v>171</v>
      </c>
      <c r="O1136" s="254" t="s">
        <v>55</v>
      </c>
      <c r="P1136" s="255" t="s">
        <v>44</v>
      </c>
    </row>
    <row r="1137" spans="1:16" ht="33.75" x14ac:dyDescent="0.2">
      <c r="A1137" s="86" t="s">
        <v>3185</v>
      </c>
      <c r="B1137" s="87" t="s">
        <v>34</v>
      </c>
      <c r="C1137" s="242" t="s">
        <v>3227</v>
      </c>
      <c r="D1137" s="243">
        <v>2045</v>
      </c>
      <c r="E1137" s="244" t="s">
        <v>17</v>
      </c>
      <c r="F1137" s="245" t="s">
        <v>3228</v>
      </c>
      <c r="G1137" s="246" t="s">
        <v>3229</v>
      </c>
      <c r="H1137" s="247">
        <v>100</v>
      </c>
      <c r="I1137" s="248" t="s">
        <v>17</v>
      </c>
      <c r="J1137" s="249" t="s">
        <v>3228</v>
      </c>
      <c r="K1137" s="250">
        <v>100</v>
      </c>
      <c r="L1137" s="251"/>
      <c r="M1137" s="252"/>
      <c r="N1137" s="253"/>
      <c r="O1137" s="254"/>
      <c r="P1137" s="255"/>
    </row>
    <row r="1138" spans="1:16" ht="67.5" x14ac:dyDescent="0.2">
      <c r="A1138" s="86" t="s">
        <v>3185</v>
      </c>
      <c r="B1138" s="87" t="s">
        <v>34</v>
      </c>
      <c r="C1138" s="87" t="s">
        <v>3230</v>
      </c>
      <c r="D1138" s="88">
        <v>5091</v>
      </c>
      <c r="E1138" s="145" t="s">
        <v>17</v>
      </c>
      <c r="F1138" s="146" t="s">
        <v>3231</v>
      </c>
      <c r="G1138" s="147" t="s">
        <v>3232</v>
      </c>
      <c r="H1138" s="148">
        <v>100</v>
      </c>
      <c r="I1138" s="149" t="s">
        <v>17</v>
      </c>
      <c r="J1138" s="150" t="s">
        <v>3231</v>
      </c>
      <c r="K1138" s="151">
        <v>100</v>
      </c>
      <c r="L1138" s="152"/>
      <c r="M1138" s="153"/>
      <c r="N1138" s="154"/>
      <c r="O1138" s="155"/>
      <c r="P1138" s="156" t="s">
        <v>44</v>
      </c>
    </row>
    <row r="1139" spans="1:16" x14ac:dyDescent="0.2">
      <c r="A1139" s="86" t="s">
        <v>3185</v>
      </c>
      <c r="B1139" s="87" t="s">
        <v>34</v>
      </c>
      <c r="C1139" s="240" t="s">
        <v>3233</v>
      </c>
      <c r="D1139" s="241">
        <v>75</v>
      </c>
      <c r="E1139" s="89" t="s">
        <v>34</v>
      </c>
      <c r="F1139" s="90" t="s">
        <v>34</v>
      </c>
      <c r="G1139" s="91" t="s">
        <v>34</v>
      </c>
      <c r="H1139" s="92" t="s">
        <v>34</v>
      </c>
      <c r="I1139" s="93" t="s">
        <v>34</v>
      </c>
      <c r="J1139" s="94" t="s">
        <v>34</v>
      </c>
      <c r="K1139" s="95" t="s">
        <v>34</v>
      </c>
      <c r="L1139" s="96"/>
      <c r="M1139" s="97"/>
      <c r="N1139" s="98"/>
      <c r="O1139" s="99"/>
      <c r="P1139" s="100"/>
    </row>
    <row r="1140" spans="1:16" ht="25.5" x14ac:dyDescent="0.2">
      <c r="A1140" s="86" t="s">
        <v>3185</v>
      </c>
      <c r="B1140" s="87" t="s">
        <v>34</v>
      </c>
      <c r="C1140" s="87" t="s">
        <v>34</v>
      </c>
      <c r="D1140" s="88" t="s">
        <v>45</v>
      </c>
      <c r="E1140" s="102" t="s">
        <v>17</v>
      </c>
      <c r="F1140" s="103" t="s">
        <v>3234</v>
      </c>
      <c r="G1140" s="104" t="s">
        <v>3235</v>
      </c>
      <c r="H1140" s="105">
        <v>100</v>
      </c>
      <c r="I1140" s="106"/>
      <c r="J1140" s="107"/>
      <c r="K1140" s="108"/>
      <c r="L1140" s="109"/>
      <c r="M1140" s="110"/>
      <c r="N1140" s="111" t="s">
        <v>54</v>
      </c>
      <c r="O1140" s="112" t="s">
        <v>55</v>
      </c>
      <c r="P1140" s="113"/>
    </row>
    <row r="1141" spans="1:16" ht="26.25" thickBot="1" x14ac:dyDescent="0.25">
      <c r="A1141" s="115" t="s">
        <v>3185</v>
      </c>
      <c r="B1141" s="540" t="s">
        <v>34</v>
      </c>
      <c r="C1141" s="540" t="s">
        <v>34</v>
      </c>
      <c r="D1141" s="699" t="s">
        <v>45</v>
      </c>
      <c r="E1141" s="119" t="s">
        <v>17</v>
      </c>
      <c r="F1141" s="120" t="s">
        <v>3236</v>
      </c>
      <c r="G1141" s="121" t="s">
        <v>3237</v>
      </c>
      <c r="H1141" s="122">
        <v>100</v>
      </c>
      <c r="I1141" s="123" t="s">
        <v>17</v>
      </c>
      <c r="J1141" s="124" t="s">
        <v>3236</v>
      </c>
      <c r="K1141" s="125">
        <v>100</v>
      </c>
      <c r="L1141" s="126"/>
      <c r="M1141" s="127"/>
      <c r="N1141" s="128"/>
      <c r="O1141" s="129"/>
      <c r="P1141" s="130" t="s">
        <v>44</v>
      </c>
    </row>
    <row r="1142" spans="1:16" ht="33.75" x14ac:dyDescent="0.2">
      <c r="A1142" s="86" t="s">
        <v>3185</v>
      </c>
      <c r="B1142" s="484" t="s">
        <v>3238</v>
      </c>
      <c r="C1142" s="541" t="s">
        <v>3239</v>
      </c>
      <c r="D1142" s="542">
        <v>1909</v>
      </c>
      <c r="E1142" s="133" t="s">
        <v>17</v>
      </c>
      <c r="F1142" s="134" t="s">
        <v>3240</v>
      </c>
      <c r="G1142" s="135" t="s">
        <v>3241</v>
      </c>
      <c r="H1142" s="136">
        <v>100</v>
      </c>
      <c r="I1142" s="137" t="s">
        <v>17</v>
      </c>
      <c r="J1142" s="138" t="s">
        <v>3240</v>
      </c>
      <c r="K1142" s="139">
        <v>100</v>
      </c>
      <c r="L1142" s="140"/>
      <c r="M1142" s="141"/>
      <c r="N1142" s="142"/>
      <c r="O1142" s="143"/>
      <c r="P1142" s="144"/>
    </row>
    <row r="1143" spans="1:16" x14ac:dyDescent="0.2">
      <c r="A1143" s="86" t="s">
        <v>3185</v>
      </c>
      <c r="B1143" s="484" t="s">
        <v>34</v>
      </c>
      <c r="C1143" s="490" t="s">
        <v>3242</v>
      </c>
      <c r="D1143" s="491">
        <v>1833</v>
      </c>
      <c r="E1143" s="244" t="s">
        <v>17</v>
      </c>
      <c r="F1143" s="245" t="s">
        <v>3243</v>
      </c>
      <c r="G1143" s="246" t="s">
        <v>3244</v>
      </c>
      <c r="H1143" s="247">
        <v>100</v>
      </c>
      <c r="I1143" s="248" t="s">
        <v>17</v>
      </c>
      <c r="J1143" s="249" t="s">
        <v>3243</v>
      </c>
      <c r="K1143" s="250">
        <v>100</v>
      </c>
      <c r="L1143" s="251"/>
      <c r="M1143" s="252"/>
      <c r="N1143" s="253"/>
      <c r="O1143" s="254"/>
      <c r="P1143" s="255"/>
    </row>
    <row r="1144" spans="1:16" ht="114.75" x14ac:dyDescent="0.2">
      <c r="A1144" s="86" t="s">
        <v>3185</v>
      </c>
      <c r="B1144" s="484" t="s">
        <v>34</v>
      </c>
      <c r="C1144" s="490" t="s">
        <v>3245</v>
      </c>
      <c r="D1144" s="491">
        <v>1382</v>
      </c>
      <c r="E1144" s="244" t="s">
        <v>17</v>
      </c>
      <c r="F1144" s="245" t="s">
        <v>3246</v>
      </c>
      <c r="G1144" s="246" t="s">
        <v>3247</v>
      </c>
      <c r="H1144" s="247">
        <v>100</v>
      </c>
      <c r="I1144" s="248" t="s">
        <v>17</v>
      </c>
      <c r="J1144" s="249" t="s">
        <v>3246</v>
      </c>
      <c r="K1144" s="250">
        <v>100</v>
      </c>
      <c r="L1144" s="251"/>
      <c r="M1144" s="252" t="s">
        <v>3248</v>
      </c>
      <c r="N1144" s="253"/>
      <c r="O1144" s="254"/>
      <c r="P1144" s="255"/>
    </row>
    <row r="1145" spans="1:16" ht="38.25" x14ac:dyDescent="0.2">
      <c r="A1145" s="86" t="s">
        <v>3185</v>
      </c>
      <c r="B1145" s="484" t="s">
        <v>34</v>
      </c>
      <c r="C1145" s="490" t="s">
        <v>3249</v>
      </c>
      <c r="D1145" s="491">
        <v>2011</v>
      </c>
      <c r="E1145" s="244" t="s">
        <v>17</v>
      </c>
      <c r="F1145" s="245" t="s">
        <v>3250</v>
      </c>
      <c r="G1145" s="246" t="s">
        <v>3251</v>
      </c>
      <c r="H1145" s="247">
        <v>100</v>
      </c>
      <c r="I1145" s="248" t="s">
        <v>17</v>
      </c>
      <c r="J1145" s="249" t="s">
        <v>3250</v>
      </c>
      <c r="K1145" s="250">
        <v>100</v>
      </c>
      <c r="L1145" s="251"/>
      <c r="M1145" s="252" t="s">
        <v>3252</v>
      </c>
      <c r="N1145" s="253"/>
      <c r="O1145" s="254"/>
      <c r="P1145" s="255"/>
    </row>
    <row r="1146" spans="1:16" ht="45" x14ac:dyDescent="0.2">
      <c r="A1146" s="86" t="s">
        <v>3185</v>
      </c>
      <c r="B1146" s="484" t="s">
        <v>34</v>
      </c>
      <c r="C1146" s="484" t="s">
        <v>3253</v>
      </c>
      <c r="D1146" s="485">
        <v>1247</v>
      </c>
      <c r="E1146" s="145" t="s">
        <v>17</v>
      </c>
      <c r="F1146" s="146" t="s">
        <v>3254</v>
      </c>
      <c r="G1146" s="147" t="s">
        <v>3255</v>
      </c>
      <c r="H1146" s="148">
        <v>100</v>
      </c>
      <c r="I1146" s="149" t="s">
        <v>17</v>
      </c>
      <c r="J1146" s="150" t="s">
        <v>3254</v>
      </c>
      <c r="K1146" s="151">
        <v>100</v>
      </c>
      <c r="L1146" s="152"/>
      <c r="M1146" s="153" t="s">
        <v>3252</v>
      </c>
      <c r="N1146" s="154"/>
      <c r="O1146" s="155"/>
      <c r="P1146" s="156"/>
    </row>
    <row r="1147" spans="1:16" x14ac:dyDescent="0.2">
      <c r="A1147" s="86" t="s">
        <v>3185</v>
      </c>
      <c r="B1147" s="484" t="s">
        <v>34</v>
      </c>
      <c r="C1147" s="553" t="s">
        <v>3256</v>
      </c>
      <c r="D1147" s="554">
        <v>533</v>
      </c>
      <c r="E1147" s="159" t="s">
        <v>34</v>
      </c>
      <c r="F1147" s="160" t="s">
        <v>34</v>
      </c>
      <c r="G1147" s="161" t="s">
        <v>34</v>
      </c>
      <c r="H1147" s="162" t="s">
        <v>34</v>
      </c>
      <c r="I1147" s="163" t="s">
        <v>34</v>
      </c>
      <c r="J1147" s="164" t="s">
        <v>34</v>
      </c>
      <c r="K1147" s="165" t="s">
        <v>34</v>
      </c>
      <c r="L1147" s="166"/>
      <c r="M1147" s="167"/>
      <c r="N1147" s="168"/>
      <c r="O1147" s="169"/>
      <c r="P1147" s="170"/>
    </row>
    <row r="1148" spans="1:16" ht="25.5" x14ac:dyDescent="0.2">
      <c r="A1148" s="86" t="s">
        <v>3185</v>
      </c>
      <c r="B1148" s="87" t="s">
        <v>34</v>
      </c>
      <c r="C1148" s="87" t="s">
        <v>3257</v>
      </c>
      <c r="D1148" s="88">
        <v>2838</v>
      </c>
      <c r="E1148" s="364" t="s">
        <v>17</v>
      </c>
      <c r="F1148" s="365" t="s">
        <v>3258</v>
      </c>
      <c r="G1148" s="366" t="s">
        <v>3259</v>
      </c>
      <c r="H1148" s="367">
        <v>100</v>
      </c>
      <c r="I1148" s="368" t="s">
        <v>17</v>
      </c>
      <c r="J1148" s="369" t="s">
        <v>3258</v>
      </c>
      <c r="K1148" s="391">
        <v>100</v>
      </c>
      <c r="L1148" s="371"/>
      <c r="M1148" s="520" t="s">
        <v>3260</v>
      </c>
      <c r="N1148" s="373"/>
      <c r="O1148" s="374"/>
      <c r="P1148" s="375" t="s">
        <v>44</v>
      </c>
    </row>
    <row r="1149" spans="1:16" ht="13.5" thickBot="1" x14ac:dyDescent="0.25">
      <c r="A1149" s="115" t="s">
        <v>3185</v>
      </c>
      <c r="B1149" s="116" t="s">
        <v>34</v>
      </c>
      <c r="C1149" s="116" t="s">
        <v>34</v>
      </c>
      <c r="D1149" s="237" t="s">
        <v>45</v>
      </c>
      <c r="E1149" s="119" t="s">
        <v>17</v>
      </c>
      <c r="F1149" s="120" t="s">
        <v>3261</v>
      </c>
      <c r="G1149" s="121" t="s">
        <v>3262</v>
      </c>
      <c r="H1149" s="122">
        <v>50</v>
      </c>
      <c r="I1149" s="123"/>
      <c r="J1149" s="124"/>
      <c r="K1149" s="125"/>
      <c r="L1149" s="126"/>
      <c r="M1149" s="127"/>
      <c r="N1149" s="128" t="s">
        <v>54</v>
      </c>
      <c r="O1149" s="129" t="s">
        <v>55</v>
      </c>
      <c r="P1149" s="130"/>
    </row>
    <row r="1150" spans="1:16" ht="38.25" x14ac:dyDescent="0.2">
      <c r="A1150" s="86" t="s">
        <v>3185</v>
      </c>
      <c r="B1150" s="484" t="s">
        <v>3185</v>
      </c>
      <c r="C1150" s="484" t="s">
        <v>3263</v>
      </c>
      <c r="D1150" s="485">
        <v>3023</v>
      </c>
      <c r="E1150" s="185" t="s">
        <v>40</v>
      </c>
      <c r="F1150" s="186" t="s">
        <v>3264</v>
      </c>
      <c r="G1150" s="187" t="s">
        <v>3265</v>
      </c>
      <c r="H1150" s="188">
        <v>100</v>
      </c>
      <c r="I1150" s="189" t="s">
        <v>40</v>
      </c>
      <c r="J1150" s="190" t="s">
        <v>3264</v>
      </c>
      <c r="K1150" s="191">
        <v>100</v>
      </c>
      <c r="L1150" s="192"/>
      <c r="M1150" s="193" t="s">
        <v>3266</v>
      </c>
      <c r="N1150" s="194"/>
      <c r="O1150" s="195"/>
      <c r="P1150" s="196"/>
    </row>
    <row r="1151" spans="1:16" ht="25.5" x14ac:dyDescent="0.2">
      <c r="A1151" s="86" t="s">
        <v>3185</v>
      </c>
      <c r="B1151" s="484" t="s">
        <v>34</v>
      </c>
      <c r="C1151" s="484" t="s">
        <v>34</v>
      </c>
      <c r="D1151" s="485" t="s">
        <v>45</v>
      </c>
      <c r="E1151" s="102" t="s">
        <v>46</v>
      </c>
      <c r="F1151" s="103" t="s">
        <v>3267</v>
      </c>
      <c r="G1151" s="104" t="s">
        <v>48</v>
      </c>
      <c r="H1151" s="105">
        <v>100</v>
      </c>
      <c r="I1151" s="106" t="s">
        <v>46</v>
      </c>
      <c r="J1151" s="107" t="s">
        <v>3267</v>
      </c>
      <c r="K1151" s="108">
        <v>100</v>
      </c>
      <c r="L1151" s="109"/>
      <c r="M1151" s="110"/>
      <c r="N1151" s="111"/>
      <c r="O1151" s="112"/>
      <c r="P1151" s="113"/>
    </row>
    <row r="1152" spans="1:16" ht="101.25" x14ac:dyDescent="0.2">
      <c r="A1152" s="86" t="s">
        <v>3185</v>
      </c>
      <c r="B1152" s="484" t="s">
        <v>34</v>
      </c>
      <c r="C1152" s="1018" t="s">
        <v>34</v>
      </c>
      <c r="D1152" s="1019" t="s">
        <v>45</v>
      </c>
      <c r="E1152" s="199" t="s">
        <v>17</v>
      </c>
      <c r="F1152" s="200" t="s">
        <v>3268</v>
      </c>
      <c r="G1152" s="201" t="s">
        <v>3269</v>
      </c>
      <c r="H1152" s="202">
        <v>100</v>
      </c>
      <c r="I1152" s="270" t="s">
        <v>17</v>
      </c>
      <c r="J1152" s="271" t="s">
        <v>3268</v>
      </c>
      <c r="K1152" s="272">
        <v>100</v>
      </c>
      <c r="L1152" s="273"/>
      <c r="M1152" s="1020" t="s">
        <v>3270</v>
      </c>
      <c r="N1152" s="208"/>
      <c r="O1152" s="209"/>
      <c r="P1152" s="210"/>
    </row>
    <row r="1153" spans="1:16" ht="114.75" x14ac:dyDescent="0.2">
      <c r="A1153" s="86" t="s">
        <v>3185</v>
      </c>
      <c r="B1153" s="484" t="s">
        <v>34</v>
      </c>
      <c r="C1153" s="490" t="s">
        <v>3271</v>
      </c>
      <c r="D1153" s="491">
        <v>1266</v>
      </c>
      <c r="E1153" s="244" t="s">
        <v>17</v>
      </c>
      <c r="F1153" s="245" t="s">
        <v>3272</v>
      </c>
      <c r="G1153" s="246" t="s">
        <v>3273</v>
      </c>
      <c r="H1153" s="247">
        <v>100</v>
      </c>
      <c r="I1153" s="248" t="s">
        <v>17</v>
      </c>
      <c r="J1153" s="249" t="s">
        <v>3272</v>
      </c>
      <c r="K1153" s="250">
        <v>100</v>
      </c>
      <c r="L1153" s="251"/>
      <c r="M1153" s="252" t="s">
        <v>3274</v>
      </c>
      <c r="N1153" s="253"/>
      <c r="O1153" s="254"/>
      <c r="P1153" s="255"/>
    </row>
    <row r="1154" spans="1:16" ht="76.5" x14ac:dyDescent="0.2">
      <c r="A1154" s="86" t="s">
        <v>3185</v>
      </c>
      <c r="B1154" s="87" t="s">
        <v>34</v>
      </c>
      <c r="C1154" s="242" t="s">
        <v>3275</v>
      </c>
      <c r="D1154" s="243">
        <v>1563</v>
      </c>
      <c r="E1154" s="244" t="s">
        <v>17</v>
      </c>
      <c r="F1154" s="245" t="s">
        <v>3276</v>
      </c>
      <c r="G1154" s="246" t="s">
        <v>3277</v>
      </c>
      <c r="H1154" s="247">
        <v>100</v>
      </c>
      <c r="I1154" s="248" t="s">
        <v>17</v>
      </c>
      <c r="J1154" s="249" t="s">
        <v>3276</v>
      </c>
      <c r="K1154" s="250">
        <v>50</v>
      </c>
      <c r="L1154" s="251"/>
      <c r="M1154" s="252" t="s">
        <v>3278</v>
      </c>
      <c r="N1154" s="253" t="s">
        <v>171</v>
      </c>
      <c r="O1154" s="254" t="s">
        <v>55</v>
      </c>
      <c r="P1154" s="255" t="s">
        <v>44</v>
      </c>
    </row>
    <row r="1155" spans="1:16" ht="25.5" x14ac:dyDescent="0.2">
      <c r="A1155" s="86" t="s">
        <v>3185</v>
      </c>
      <c r="B1155" s="87" t="s">
        <v>34</v>
      </c>
      <c r="C1155" s="242" t="s">
        <v>3279</v>
      </c>
      <c r="D1155" s="243">
        <v>1481</v>
      </c>
      <c r="E1155" s="244" t="s">
        <v>17</v>
      </c>
      <c r="F1155" s="245" t="s">
        <v>3280</v>
      </c>
      <c r="G1155" s="246" t="s">
        <v>3281</v>
      </c>
      <c r="H1155" s="247">
        <v>100</v>
      </c>
      <c r="I1155" s="248" t="s">
        <v>17</v>
      </c>
      <c r="J1155" s="249" t="s">
        <v>3280</v>
      </c>
      <c r="K1155" s="250">
        <v>100</v>
      </c>
      <c r="L1155" s="251"/>
      <c r="M1155" s="252"/>
      <c r="N1155" s="253"/>
      <c r="O1155" s="254"/>
      <c r="P1155" s="255"/>
    </row>
    <row r="1156" spans="1:16" ht="140.25" x14ac:dyDescent="0.2">
      <c r="A1156" s="86" t="s">
        <v>3185</v>
      </c>
      <c r="B1156" s="87" t="s">
        <v>34</v>
      </c>
      <c r="C1156" s="242" t="s">
        <v>3282</v>
      </c>
      <c r="D1156" s="243">
        <v>1685</v>
      </c>
      <c r="E1156" s="244" t="s">
        <v>17</v>
      </c>
      <c r="F1156" s="245" t="s">
        <v>3283</v>
      </c>
      <c r="G1156" s="246" t="s">
        <v>3284</v>
      </c>
      <c r="H1156" s="247">
        <v>100</v>
      </c>
      <c r="I1156" s="248" t="s">
        <v>17</v>
      </c>
      <c r="J1156" s="249" t="s">
        <v>3283</v>
      </c>
      <c r="K1156" s="250">
        <v>100</v>
      </c>
      <c r="L1156" s="251"/>
      <c r="M1156" s="252" t="s">
        <v>3285</v>
      </c>
      <c r="N1156" s="253"/>
      <c r="O1156" s="254"/>
      <c r="P1156" s="255" t="s">
        <v>44</v>
      </c>
    </row>
    <row r="1157" spans="1:16" ht="165.75" x14ac:dyDescent="0.2">
      <c r="A1157" s="86" t="s">
        <v>3185</v>
      </c>
      <c r="B1157" s="87" t="s">
        <v>34</v>
      </c>
      <c r="C1157" s="242" t="s">
        <v>3286</v>
      </c>
      <c r="D1157" s="243">
        <v>1003</v>
      </c>
      <c r="E1157" s="244" t="s">
        <v>17</v>
      </c>
      <c r="F1157" s="245" t="s">
        <v>3287</v>
      </c>
      <c r="G1157" s="246" t="s">
        <v>3288</v>
      </c>
      <c r="H1157" s="247">
        <v>100</v>
      </c>
      <c r="I1157" s="248" t="s">
        <v>17</v>
      </c>
      <c r="J1157" s="249" t="s">
        <v>3287</v>
      </c>
      <c r="K1157" s="250">
        <v>50</v>
      </c>
      <c r="L1157" s="251"/>
      <c r="M1157" s="252" t="s">
        <v>3289</v>
      </c>
      <c r="N1157" s="253" t="s">
        <v>171</v>
      </c>
      <c r="O1157" s="254" t="s">
        <v>55</v>
      </c>
      <c r="P1157" s="255" t="s">
        <v>44</v>
      </c>
    </row>
    <row r="1158" spans="1:16" ht="178.5" x14ac:dyDescent="0.2">
      <c r="A1158" s="86" t="s">
        <v>3185</v>
      </c>
      <c r="B1158" s="484" t="s">
        <v>34</v>
      </c>
      <c r="C1158" s="490" t="s">
        <v>3290</v>
      </c>
      <c r="D1158" s="491">
        <v>1896</v>
      </c>
      <c r="E1158" s="244" t="s">
        <v>17</v>
      </c>
      <c r="F1158" s="245" t="s">
        <v>3291</v>
      </c>
      <c r="G1158" s="246" t="s">
        <v>3292</v>
      </c>
      <c r="H1158" s="247">
        <v>100</v>
      </c>
      <c r="I1158" s="248" t="s">
        <v>17</v>
      </c>
      <c r="J1158" s="249" t="s">
        <v>3291</v>
      </c>
      <c r="K1158" s="250">
        <v>100</v>
      </c>
      <c r="L1158" s="251"/>
      <c r="M1158" s="602" t="s">
        <v>3293</v>
      </c>
      <c r="N1158" s="253"/>
      <c r="O1158" s="254"/>
      <c r="P1158" s="255" t="s">
        <v>44</v>
      </c>
    </row>
    <row r="1159" spans="1:16" ht="204.75" thickBot="1" x14ac:dyDescent="0.25">
      <c r="A1159" s="86" t="s">
        <v>3185</v>
      </c>
      <c r="B1159" s="87" t="s">
        <v>34</v>
      </c>
      <c r="C1159" s="329" t="s">
        <v>3294</v>
      </c>
      <c r="D1159" s="330">
        <v>1116</v>
      </c>
      <c r="E1159" s="344" t="s">
        <v>17</v>
      </c>
      <c r="F1159" s="345" t="s">
        <v>3295</v>
      </c>
      <c r="G1159" s="346" t="s">
        <v>3296</v>
      </c>
      <c r="H1159" s="347">
        <v>100</v>
      </c>
      <c r="I1159" s="348" t="s">
        <v>17</v>
      </c>
      <c r="J1159" s="349" t="s">
        <v>3295</v>
      </c>
      <c r="K1159" s="350">
        <v>50</v>
      </c>
      <c r="L1159" s="351"/>
      <c r="M1159" s="352" t="s">
        <v>3297</v>
      </c>
      <c r="N1159" s="353" t="s">
        <v>171</v>
      </c>
      <c r="O1159" s="354" t="s">
        <v>55</v>
      </c>
      <c r="P1159" s="355" t="s">
        <v>44</v>
      </c>
    </row>
    <row r="1160" spans="1:16" ht="21.75" thickTop="1" thickBot="1" x14ac:dyDescent="0.25">
      <c r="A1160" s="312" t="s">
        <v>3298</v>
      </c>
      <c r="B1160" s="429"/>
      <c r="C1160" s="430"/>
      <c r="D1160" s="315" t="s">
        <v>31</v>
      </c>
      <c r="E1160" s="316"/>
      <c r="F1160" s="314" t="s">
        <v>32</v>
      </c>
      <c r="G1160" s="317"/>
      <c r="H1160" s="318">
        <f>SUM(H1161:H1189)/100</f>
        <v>21.250010000000003</v>
      </c>
      <c r="I1160" s="319"/>
      <c r="J1160" s="320" t="s">
        <v>33</v>
      </c>
      <c r="K1160" s="318">
        <f>SUM(K1161:K1189)/100</f>
        <v>18.50001</v>
      </c>
      <c r="L1160" s="321"/>
      <c r="M1160" s="322" t="str">
        <f>VLOOKUP(A1160,[5]Zähl!B$10:U$61,10)</f>
        <v>0,25 KH</v>
      </c>
      <c r="N1160" s="431" t="str">
        <f>IF(ABS(K1160-VLOOKUP(A1160,[5]Zielzahlen!B$3:L$53,2))&lt;0.01,"","Differenz: "&amp;TEXT(K1160-VLOOKUP(A1160,[5]Zielzahlen!B$3:L$53,2),"0,00"))</f>
        <v/>
      </c>
      <c r="O1160" s="432">
        <f>VLOOKUP(A1160,[5]Zielzahlen!B$3:L$53,3)</f>
        <v>0</v>
      </c>
      <c r="P1160" s="433"/>
    </row>
    <row r="1161" spans="1:16" ht="39.75" thickTop="1" thickBot="1" x14ac:dyDescent="0.25">
      <c r="A1161" s="115" t="s">
        <v>3298</v>
      </c>
      <c r="B1161" s="540" t="s">
        <v>45</v>
      </c>
      <c r="C1161" s="540" t="s">
        <v>3299</v>
      </c>
      <c r="D1161" s="699" t="s">
        <v>34</v>
      </c>
      <c r="E1161" s="258" t="s">
        <v>35</v>
      </c>
      <c r="F1161" s="259" t="s">
        <v>3300</v>
      </c>
      <c r="G1161" s="260" t="s">
        <v>45</v>
      </c>
      <c r="H1161" s="261">
        <v>25</v>
      </c>
      <c r="I1161" s="262"/>
      <c r="J1161" s="263"/>
      <c r="K1161" s="264"/>
      <c r="L1161" s="265"/>
      <c r="M1161" s="266"/>
      <c r="N1161" s="267"/>
      <c r="O1161" s="268"/>
      <c r="P1161" s="269"/>
    </row>
    <row r="1162" spans="1:16" ht="33.75" x14ac:dyDescent="0.2">
      <c r="A1162" s="86" t="s">
        <v>3298</v>
      </c>
      <c r="B1162" s="484" t="s">
        <v>3301</v>
      </c>
      <c r="C1162" s="484" t="s">
        <v>3302</v>
      </c>
      <c r="D1162" s="485">
        <v>9250</v>
      </c>
      <c r="E1162" s="185" t="s">
        <v>40</v>
      </c>
      <c r="F1162" s="186" t="s">
        <v>3303</v>
      </c>
      <c r="G1162" s="187" t="s">
        <v>3304</v>
      </c>
      <c r="H1162" s="188">
        <v>100</v>
      </c>
      <c r="I1162" s="189" t="s">
        <v>40</v>
      </c>
      <c r="J1162" s="190" t="s">
        <v>3303</v>
      </c>
      <c r="K1162" s="191">
        <v>100</v>
      </c>
      <c r="L1162" s="192"/>
      <c r="M1162" s="193"/>
      <c r="N1162" s="194"/>
      <c r="O1162" s="195"/>
      <c r="P1162" s="196"/>
    </row>
    <row r="1163" spans="1:16" ht="25.5" x14ac:dyDescent="0.2">
      <c r="A1163" s="86" t="s">
        <v>3298</v>
      </c>
      <c r="B1163" s="484" t="s">
        <v>34</v>
      </c>
      <c r="C1163" s="484" t="s">
        <v>34</v>
      </c>
      <c r="D1163" s="485" t="s">
        <v>45</v>
      </c>
      <c r="E1163" s="102" t="s">
        <v>46</v>
      </c>
      <c r="F1163" s="103" t="s">
        <v>3305</v>
      </c>
      <c r="G1163" s="104" t="s">
        <v>48</v>
      </c>
      <c r="H1163" s="105">
        <v>100</v>
      </c>
      <c r="I1163" s="106" t="s">
        <v>46</v>
      </c>
      <c r="J1163" s="107" t="s">
        <v>3305</v>
      </c>
      <c r="K1163" s="108">
        <v>100</v>
      </c>
      <c r="L1163" s="109"/>
      <c r="M1163" s="110"/>
      <c r="N1163" s="111"/>
      <c r="O1163" s="112"/>
      <c r="P1163" s="113"/>
    </row>
    <row r="1164" spans="1:16" ht="22.5" x14ac:dyDescent="0.2">
      <c r="A1164" s="86" t="s">
        <v>3298</v>
      </c>
      <c r="B1164" s="484" t="s">
        <v>34</v>
      </c>
      <c r="C1164" s="484" t="s">
        <v>34</v>
      </c>
      <c r="D1164" s="485" t="s">
        <v>45</v>
      </c>
      <c r="E1164" s="102" t="s">
        <v>17</v>
      </c>
      <c r="F1164" s="103" t="s">
        <v>3306</v>
      </c>
      <c r="G1164" s="104" t="s">
        <v>3307</v>
      </c>
      <c r="H1164" s="105">
        <v>100</v>
      </c>
      <c r="I1164" s="106" t="s">
        <v>17</v>
      </c>
      <c r="J1164" s="107" t="s">
        <v>3306</v>
      </c>
      <c r="K1164" s="108">
        <v>100</v>
      </c>
      <c r="L1164" s="109"/>
      <c r="M1164" s="110"/>
      <c r="N1164" s="111"/>
      <c r="O1164" s="112"/>
      <c r="P1164" s="113"/>
    </row>
    <row r="1165" spans="1:16" x14ac:dyDescent="0.2">
      <c r="A1165" s="86" t="s">
        <v>3298</v>
      </c>
      <c r="B1165" s="484" t="s">
        <v>34</v>
      </c>
      <c r="C1165" s="484" t="s">
        <v>34</v>
      </c>
      <c r="D1165" s="485" t="s">
        <v>45</v>
      </c>
      <c r="E1165" s="102" t="s">
        <v>17</v>
      </c>
      <c r="F1165" s="103" t="s">
        <v>3308</v>
      </c>
      <c r="G1165" s="104" t="s">
        <v>3309</v>
      </c>
      <c r="H1165" s="105">
        <v>100</v>
      </c>
      <c r="I1165" s="106" t="s">
        <v>17</v>
      </c>
      <c r="J1165" s="107" t="s">
        <v>3308</v>
      </c>
      <c r="K1165" s="108">
        <v>100</v>
      </c>
      <c r="L1165" s="109"/>
      <c r="M1165" s="110"/>
      <c r="N1165" s="111"/>
      <c r="O1165" s="112"/>
      <c r="P1165" s="113"/>
    </row>
    <row r="1166" spans="1:16" x14ac:dyDescent="0.2">
      <c r="A1166" s="86" t="s">
        <v>3298</v>
      </c>
      <c r="B1166" s="484" t="s">
        <v>34</v>
      </c>
      <c r="C1166" s="484" t="s">
        <v>34</v>
      </c>
      <c r="D1166" s="485" t="s">
        <v>45</v>
      </c>
      <c r="E1166" s="102" t="s">
        <v>17</v>
      </c>
      <c r="F1166" s="103" t="s">
        <v>3310</v>
      </c>
      <c r="G1166" s="104" t="s">
        <v>3311</v>
      </c>
      <c r="H1166" s="105">
        <v>100</v>
      </c>
      <c r="I1166" s="106" t="s">
        <v>17</v>
      </c>
      <c r="J1166" s="107" t="s">
        <v>3310</v>
      </c>
      <c r="K1166" s="108">
        <v>100</v>
      </c>
      <c r="L1166" s="109"/>
      <c r="M1166" s="110"/>
      <c r="N1166" s="111"/>
      <c r="O1166" s="112"/>
      <c r="P1166" s="113"/>
    </row>
    <row r="1167" spans="1:16" ht="34.5" thickBot="1" x14ac:dyDescent="0.25">
      <c r="A1167" s="115" t="s">
        <v>3298</v>
      </c>
      <c r="B1167" s="540" t="s">
        <v>34</v>
      </c>
      <c r="C1167" s="540" t="s">
        <v>34</v>
      </c>
      <c r="D1167" s="699" t="s">
        <v>45</v>
      </c>
      <c r="E1167" s="119" t="s">
        <v>17</v>
      </c>
      <c r="F1167" s="120" t="s">
        <v>3312</v>
      </c>
      <c r="G1167" s="121" t="s">
        <v>3313</v>
      </c>
      <c r="H1167" s="122">
        <v>100</v>
      </c>
      <c r="I1167" s="123" t="s">
        <v>17</v>
      </c>
      <c r="J1167" s="124" t="s">
        <v>3312</v>
      </c>
      <c r="K1167" s="125">
        <v>100</v>
      </c>
      <c r="L1167" s="126"/>
      <c r="M1167" s="127" t="s">
        <v>3314</v>
      </c>
      <c r="N1167" s="128"/>
      <c r="O1167" s="129"/>
      <c r="P1167" s="130"/>
    </row>
    <row r="1168" spans="1:16" ht="51" x14ac:dyDescent="0.2">
      <c r="A1168" s="86" t="s">
        <v>3298</v>
      </c>
      <c r="B1168" s="484" t="s">
        <v>3315</v>
      </c>
      <c r="C1168" s="541" t="s">
        <v>3316</v>
      </c>
      <c r="D1168" s="542">
        <v>1067</v>
      </c>
      <c r="E1168" s="133" t="s">
        <v>17</v>
      </c>
      <c r="F1168" s="134" t="s">
        <v>3317</v>
      </c>
      <c r="G1168" s="135" t="s">
        <v>359</v>
      </c>
      <c r="H1168" s="136">
        <v>100</v>
      </c>
      <c r="I1168" s="137" t="s">
        <v>17</v>
      </c>
      <c r="J1168" s="138" t="s">
        <v>3317</v>
      </c>
      <c r="K1168" s="139">
        <v>100</v>
      </c>
      <c r="L1168" s="140"/>
      <c r="M1168" s="141" t="s">
        <v>3318</v>
      </c>
      <c r="N1168" s="142"/>
      <c r="O1168" s="143"/>
      <c r="P1168" s="144" t="s">
        <v>44</v>
      </c>
    </row>
    <row r="1169" spans="1:16" x14ac:dyDescent="0.2">
      <c r="A1169" s="86" t="s">
        <v>3298</v>
      </c>
      <c r="B1169" s="484" t="s">
        <v>34</v>
      </c>
      <c r="C1169" s="484" t="s">
        <v>3319</v>
      </c>
      <c r="D1169" s="485">
        <v>3434</v>
      </c>
      <c r="E1169" s="225" t="s">
        <v>17</v>
      </c>
      <c r="F1169" s="226" t="s">
        <v>3320</v>
      </c>
      <c r="G1169" s="227" t="s">
        <v>3321</v>
      </c>
      <c r="H1169" s="228">
        <v>100</v>
      </c>
      <c r="I1169" s="229" t="s">
        <v>17</v>
      </c>
      <c r="J1169" s="230" t="s">
        <v>3320</v>
      </c>
      <c r="K1169" s="231">
        <v>100</v>
      </c>
      <c r="L1169" s="232"/>
      <c r="M1169" s="233"/>
      <c r="N1169" s="234"/>
      <c r="O1169" s="235"/>
      <c r="P1169" s="236"/>
    </row>
    <row r="1170" spans="1:16" x14ac:dyDescent="0.2">
      <c r="A1170" s="86" t="s">
        <v>3298</v>
      </c>
      <c r="B1170" s="484" t="s">
        <v>34</v>
      </c>
      <c r="C1170" s="486" t="s">
        <v>34</v>
      </c>
      <c r="D1170" s="487" t="s">
        <v>45</v>
      </c>
      <c r="E1170" s="199" t="s">
        <v>17</v>
      </c>
      <c r="F1170" s="200" t="s">
        <v>3322</v>
      </c>
      <c r="G1170" s="201" t="s">
        <v>3323</v>
      </c>
      <c r="H1170" s="202">
        <v>100</v>
      </c>
      <c r="I1170" s="270" t="s">
        <v>17</v>
      </c>
      <c r="J1170" s="271" t="s">
        <v>3322</v>
      </c>
      <c r="K1170" s="272">
        <v>100</v>
      </c>
      <c r="L1170" s="273"/>
      <c r="M1170" s="207"/>
      <c r="N1170" s="208"/>
      <c r="O1170" s="209"/>
      <c r="P1170" s="210"/>
    </row>
    <row r="1171" spans="1:16" ht="26.25" thickBot="1" x14ac:dyDescent="0.25">
      <c r="A1171" s="115" t="s">
        <v>3298</v>
      </c>
      <c r="B1171" s="540" t="s">
        <v>34</v>
      </c>
      <c r="C1171" s="551" t="s">
        <v>3324</v>
      </c>
      <c r="D1171" s="552">
        <v>1374</v>
      </c>
      <c r="E1171" s="276" t="s">
        <v>17</v>
      </c>
      <c r="F1171" s="277" t="s">
        <v>3325</v>
      </c>
      <c r="G1171" s="278" t="s">
        <v>3326</v>
      </c>
      <c r="H1171" s="279">
        <v>100</v>
      </c>
      <c r="I1171" s="280" t="s">
        <v>17</v>
      </c>
      <c r="J1171" s="281" t="s">
        <v>3325</v>
      </c>
      <c r="K1171" s="282">
        <v>100</v>
      </c>
      <c r="L1171" s="283"/>
      <c r="M1171" s="284" t="s">
        <v>3327</v>
      </c>
      <c r="N1171" s="285"/>
      <c r="O1171" s="286"/>
      <c r="P1171" s="287" t="s">
        <v>44</v>
      </c>
    </row>
    <row r="1172" spans="1:16" ht="255" x14ac:dyDescent="0.2">
      <c r="A1172" s="86" t="s">
        <v>3298</v>
      </c>
      <c r="B1172" s="87" t="s">
        <v>3328</v>
      </c>
      <c r="C1172" s="238" t="s">
        <v>3329</v>
      </c>
      <c r="D1172" s="239">
        <v>447</v>
      </c>
      <c r="E1172" s="185" t="s">
        <v>17</v>
      </c>
      <c r="F1172" s="186" t="s">
        <v>3330</v>
      </c>
      <c r="G1172" s="187" t="s">
        <v>3331</v>
      </c>
      <c r="H1172" s="188">
        <v>50</v>
      </c>
      <c r="I1172" s="189" t="s">
        <v>17</v>
      </c>
      <c r="J1172" s="190" t="s">
        <v>3330</v>
      </c>
      <c r="K1172" s="191">
        <v>100</v>
      </c>
      <c r="L1172" s="192"/>
      <c r="M1172" s="193" t="s">
        <v>3332</v>
      </c>
      <c r="N1172" s="194" t="s">
        <v>184</v>
      </c>
      <c r="O1172" s="195" t="s">
        <v>185</v>
      </c>
      <c r="P1172" s="196" t="s">
        <v>44</v>
      </c>
    </row>
    <row r="1173" spans="1:16" ht="63.75" x14ac:dyDescent="0.2">
      <c r="A1173" s="86" t="s">
        <v>3298</v>
      </c>
      <c r="B1173" s="87" t="s">
        <v>34</v>
      </c>
      <c r="C1173" s="197" t="s">
        <v>3333</v>
      </c>
      <c r="D1173" s="198">
        <v>579</v>
      </c>
      <c r="E1173" s="288" t="s">
        <v>17</v>
      </c>
      <c r="F1173" s="289" t="s">
        <v>3334</v>
      </c>
      <c r="G1173" s="290" t="s">
        <v>3335</v>
      </c>
      <c r="H1173" s="291">
        <v>50</v>
      </c>
      <c r="I1173" s="292"/>
      <c r="J1173" s="293"/>
      <c r="K1173" s="294"/>
      <c r="L1173" s="295"/>
      <c r="M1173" s="296" t="s">
        <v>3336</v>
      </c>
      <c r="N1173" s="297" t="s">
        <v>54</v>
      </c>
      <c r="O1173" s="298" t="s">
        <v>55</v>
      </c>
      <c r="P1173" s="299"/>
    </row>
    <row r="1174" spans="1:16" ht="102" x14ac:dyDescent="0.2">
      <c r="A1174" s="86" t="s">
        <v>3298</v>
      </c>
      <c r="B1174" s="87" t="s">
        <v>34</v>
      </c>
      <c r="C1174" s="242" t="s">
        <v>3337</v>
      </c>
      <c r="D1174" s="243">
        <v>876</v>
      </c>
      <c r="E1174" s="244" t="s">
        <v>17</v>
      </c>
      <c r="F1174" s="245" t="s">
        <v>3338</v>
      </c>
      <c r="G1174" s="246" t="s">
        <v>3339</v>
      </c>
      <c r="H1174" s="247">
        <v>100</v>
      </c>
      <c r="I1174" s="248" t="s">
        <v>17</v>
      </c>
      <c r="J1174" s="249" t="s">
        <v>3338</v>
      </c>
      <c r="K1174" s="250">
        <v>50</v>
      </c>
      <c r="L1174" s="251"/>
      <c r="M1174" s="252" t="s">
        <v>3340</v>
      </c>
      <c r="N1174" s="253" t="s">
        <v>171</v>
      </c>
      <c r="O1174" s="254" t="s">
        <v>55</v>
      </c>
      <c r="P1174" s="255" t="s">
        <v>44</v>
      </c>
    </row>
    <row r="1175" spans="1:16" ht="204" x14ac:dyDescent="0.2">
      <c r="A1175" s="86" t="s">
        <v>3298</v>
      </c>
      <c r="B1175" s="484" t="s">
        <v>34</v>
      </c>
      <c r="C1175" s="493" t="s">
        <v>3341</v>
      </c>
      <c r="D1175" s="494">
        <v>1216</v>
      </c>
      <c r="E1175" s="225" t="s">
        <v>17</v>
      </c>
      <c r="F1175" s="226" t="s">
        <v>3342</v>
      </c>
      <c r="G1175" s="227" t="s">
        <v>846</v>
      </c>
      <c r="H1175" s="228">
        <v>100</v>
      </c>
      <c r="I1175" s="229" t="s">
        <v>17</v>
      </c>
      <c r="J1175" s="230" t="s">
        <v>3342</v>
      </c>
      <c r="K1175" s="231">
        <v>100</v>
      </c>
      <c r="L1175" s="232"/>
      <c r="M1175" s="233" t="s">
        <v>3343</v>
      </c>
      <c r="N1175" s="234"/>
      <c r="O1175" s="235"/>
      <c r="P1175" s="236" t="s">
        <v>3344</v>
      </c>
    </row>
    <row r="1176" spans="1:16" ht="67.5" x14ac:dyDescent="0.2">
      <c r="A1176" s="86" t="s">
        <v>3298</v>
      </c>
      <c r="B1176" s="87" t="s">
        <v>34</v>
      </c>
      <c r="C1176" s="87" t="s">
        <v>3345</v>
      </c>
      <c r="D1176" s="88">
        <v>453</v>
      </c>
      <c r="E1176" s="145" t="s">
        <v>17</v>
      </c>
      <c r="F1176" s="146" t="s">
        <v>3346</v>
      </c>
      <c r="G1176" s="147" t="s">
        <v>3347</v>
      </c>
      <c r="H1176" s="148">
        <v>100</v>
      </c>
      <c r="I1176" s="149"/>
      <c r="J1176" s="150"/>
      <c r="K1176" s="151"/>
      <c r="L1176" s="152"/>
      <c r="M1176" s="153" t="s">
        <v>3348</v>
      </c>
      <c r="N1176" s="154" t="s">
        <v>54</v>
      </c>
      <c r="O1176" s="155" t="s">
        <v>55</v>
      </c>
      <c r="P1176" s="156"/>
    </row>
    <row r="1177" spans="1:16" x14ac:dyDescent="0.2">
      <c r="A1177" s="86" t="s">
        <v>3298</v>
      </c>
      <c r="B1177" s="652" t="s">
        <v>34</v>
      </c>
      <c r="C1177" s="553" t="s">
        <v>3349</v>
      </c>
      <c r="D1177" s="554">
        <v>425</v>
      </c>
      <c r="E1177" s="159" t="s">
        <v>34</v>
      </c>
      <c r="F1177" s="160" t="s">
        <v>34</v>
      </c>
      <c r="G1177" s="161" t="s">
        <v>34</v>
      </c>
      <c r="H1177" s="162" t="s">
        <v>34</v>
      </c>
      <c r="I1177" s="163" t="s">
        <v>34</v>
      </c>
      <c r="J1177" s="164" t="s">
        <v>34</v>
      </c>
      <c r="K1177" s="165" t="s">
        <v>34</v>
      </c>
      <c r="L1177" s="166"/>
      <c r="M1177" s="167"/>
      <c r="N1177" s="168"/>
      <c r="O1177" s="169"/>
      <c r="P1177" s="170"/>
    </row>
    <row r="1178" spans="1:16" ht="178.5" x14ac:dyDescent="0.2">
      <c r="A1178" s="86" t="s">
        <v>3298</v>
      </c>
      <c r="B1178" s="484" t="s">
        <v>34</v>
      </c>
      <c r="C1178" s="484" t="s">
        <v>3350</v>
      </c>
      <c r="D1178" s="485">
        <v>417</v>
      </c>
      <c r="E1178" s="145" t="s">
        <v>17</v>
      </c>
      <c r="F1178" s="146" t="s">
        <v>3351</v>
      </c>
      <c r="G1178" s="147" t="s">
        <v>3352</v>
      </c>
      <c r="H1178" s="148">
        <v>100</v>
      </c>
      <c r="I1178" s="149" t="s">
        <v>17</v>
      </c>
      <c r="J1178" s="150" t="s">
        <v>3351</v>
      </c>
      <c r="K1178" s="151">
        <v>100</v>
      </c>
      <c r="L1178" s="152"/>
      <c r="M1178" s="521" t="s">
        <v>3353</v>
      </c>
      <c r="N1178" s="154"/>
      <c r="O1178" s="155"/>
      <c r="P1178" s="156" t="s">
        <v>44</v>
      </c>
    </row>
    <row r="1179" spans="1:16" x14ac:dyDescent="0.2">
      <c r="A1179" s="86" t="s">
        <v>3298</v>
      </c>
      <c r="B1179" s="484" t="s">
        <v>34</v>
      </c>
      <c r="C1179" s="525" t="s">
        <v>3354</v>
      </c>
      <c r="D1179" s="526">
        <v>131</v>
      </c>
      <c r="E1179" s="145" t="s">
        <v>34</v>
      </c>
      <c r="F1179" s="146" t="s">
        <v>34</v>
      </c>
      <c r="G1179" s="147" t="s">
        <v>34</v>
      </c>
      <c r="H1179" s="148" t="s">
        <v>34</v>
      </c>
      <c r="I1179" s="149" t="s">
        <v>34</v>
      </c>
      <c r="J1179" s="150" t="s">
        <v>34</v>
      </c>
      <c r="K1179" s="151" t="s">
        <v>34</v>
      </c>
      <c r="L1179" s="152"/>
      <c r="M1179" s="153"/>
      <c r="N1179" s="154"/>
      <c r="O1179" s="155"/>
      <c r="P1179" s="156"/>
    </row>
    <row r="1180" spans="1:16" ht="13.5" thickBot="1" x14ac:dyDescent="0.25">
      <c r="A1180" s="392" t="s">
        <v>3298</v>
      </c>
      <c r="B1180" s="475" t="s">
        <v>34</v>
      </c>
      <c r="C1180" s="683" t="s">
        <v>3355</v>
      </c>
      <c r="D1180" s="684">
        <v>429</v>
      </c>
      <c r="E1180" s="159" t="s">
        <v>34</v>
      </c>
      <c r="F1180" s="160" t="s">
        <v>34</v>
      </c>
      <c r="G1180" s="161" t="s">
        <v>34</v>
      </c>
      <c r="H1180" s="162" t="s">
        <v>34</v>
      </c>
      <c r="I1180" s="163" t="s">
        <v>34</v>
      </c>
      <c r="J1180" s="164" t="s">
        <v>34</v>
      </c>
      <c r="K1180" s="165" t="s">
        <v>34</v>
      </c>
      <c r="L1180" s="166"/>
      <c r="M1180" s="167"/>
      <c r="N1180" s="168"/>
      <c r="O1180" s="169"/>
      <c r="P1180" s="170"/>
    </row>
    <row r="1181" spans="1:16" ht="178.5" x14ac:dyDescent="0.2">
      <c r="A1181" s="86" t="s">
        <v>3298</v>
      </c>
      <c r="B1181" s="87" t="s">
        <v>3356</v>
      </c>
      <c r="C1181" s="605"/>
      <c r="D1181" s="606"/>
      <c r="E1181" s="438"/>
      <c r="F1181" s="439"/>
      <c r="G1181" s="440"/>
      <c r="H1181" s="441"/>
      <c r="I1181" s="442" t="s">
        <v>35</v>
      </c>
      <c r="J1181" s="443" t="s">
        <v>3357</v>
      </c>
      <c r="K1181" s="444">
        <v>-100</v>
      </c>
      <c r="L1181" s="445"/>
      <c r="M1181" s="446" t="s">
        <v>3358</v>
      </c>
      <c r="N1181" s="447"/>
      <c r="O1181" s="448"/>
      <c r="P1181" s="449"/>
    </row>
    <row r="1182" spans="1:16" ht="51" x14ac:dyDescent="0.2">
      <c r="A1182" s="86" t="s">
        <v>3298</v>
      </c>
      <c r="B1182" s="87" t="s">
        <v>34</v>
      </c>
      <c r="C1182" s="87" t="s">
        <v>3359</v>
      </c>
      <c r="D1182" s="88">
        <v>2972</v>
      </c>
      <c r="E1182" s="89" t="s">
        <v>17</v>
      </c>
      <c r="F1182" s="90" t="s">
        <v>3360</v>
      </c>
      <c r="G1182" s="91" t="s">
        <v>3361</v>
      </c>
      <c r="H1182" s="92">
        <v>100</v>
      </c>
      <c r="I1182" s="93" t="s">
        <v>17</v>
      </c>
      <c r="J1182" s="94" t="s">
        <v>3360</v>
      </c>
      <c r="K1182" s="95">
        <v>100</v>
      </c>
      <c r="L1182" s="96"/>
      <c r="M1182" s="97" t="s">
        <v>3362</v>
      </c>
      <c r="N1182" s="98"/>
      <c r="O1182" s="99"/>
      <c r="P1182" s="100" t="s">
        <v>44</v>
      </c>
    </row>
    <row r="1183" spans="1:16" ht="204" x14ac:dyDescent="0.2">
      <c r="A1183" s="86" t="s">
        <v>3298</v>
      </c>
      <c r="B1183" s="87" t="s">
        <v>34</v>
      </c>
      <c r="C1183" s="87" t="s">
        <v>34</v>
      </c>
      <c r="D1183" s="88" t="s">
        <v>45</v>
      </c>
      <c r="E1183" s="102" t="s">
        <v>17</v>
      </c>
      <c r="F1183" s="103" t="s">
        <v>3363</v>
      </c>
      <c r="G1183" s="104" t="s">
        <v>3364</v>
      </c>
      <c r="H1183" s="105">
        <v>100</v>
      </c>
      <c r="I1183" s="106" t="s">
        <v>17</v>
      </c>
      <c r="J1183" s="107" t="s">
        <v>3363</v>
      </c>
      <c r="K1183" s="108">
        <v>100</v>
      </c>
      <c r="L1183" s="109"/>
      <c r="M1183" s="110" t="s">
        <v>3365</v>
      </c>
      <c r="N1183" s="111"/>
      <c r="O1183" s="112"/>
      <c r="P1183" s="113"/>
    </row>
    <row r="1184" spans="1:16" ht="51" x14ac:dyDescent="0.2">
      <c r="A1184" s="527" t="s">
        <v>3298</v>
      </c>
      <c r="B1184" s="484" t="s">
        <v>34</v>
      </c>
      <c r="C1184" s="658" t="s">
        <v>34</v>
      </c>
      <c r="D1184" s="659" t="s">
        <v>45</v>
      </c>
      <c r="E1184" s="337" t="s">
        <v>17</v>
      </c>
      <c r="F1184" s="338" t="s">
        <v>3366</v>
      </c>
      <c r="G1184" s="339" t="s">
        <v>209</v>
      </c>
      <c r="H1184" s="340">
        <v>1E-3</v>
      </c>
      <c r="I1184" s="1021" t="s">
        <v>17</v>
      </c>
      <c r="J1184" s="1022" t="s">
        <v>3366</v>
      </c>
      <c r="K1184" s="1023">
        <v>1E-3</v>
      </c>
      <c r="L1184" s="1024"/>
      <c r="M1184" s="943"/>
      <c r="N1184" s="1025"/>
      <c r="O1184" s="1026"/>
      <c r="P1184" s="1027"/>
    </row>
    <row r="1185" spans="1:16" ht="267.75" x14ac:dyDescent="0.2">
      <c r="A1185" s="86" t="s">
        <v>3298</v>
      </c>
      <c r="B1185" s="87" t="s">
        <v>34</v>
      </c>
      <c r="C1185" s="197" t="s">
        <v>3367</v>
      </c>
      <c r="D1185" s="198">
        <v>692</v>
      </c>
      <c r="E1185" s="288" t="s">
        <v>17</v>
      </c>
      <c r="F1185" s="289" t="s">
        <v>3368</v>
      </c>
      <c r="G1185" s="290" t="s">
        <v>3369</v>
      </c>
      <c r="H1185" s="291">
        <v>100</v>
      </c>
      <c r="I1185" s="292" t="s">
        <v>17</v>
      </c>
      <c r="J1185" s="293" t="s">
        <v>3368</v>
      </c>
      <c r="K1185" s="294">
        <v>100</v>
      </c>
      <c r="L1185" s="295"/>
      <c r="M1185" s="296" t="s">
        <v>3370</v>
      </c>
      <c r="N1185" s="297"/>
      <c r="O1185" s="298"/>
      <c r="P1185" s="299" t="s">
        <v>44</v>
      </c>
    </row>
    <row r="1186" spans="1:16" ht="51" x14ac:dyDescent="0.2">
      <c r="A1186" s="86" t="s">
        <v>3298</v>
      </c>
      <c r="B1186" s="484" t="s">
        <v>34</v>
      </c>
      <c r="C1186" s="490" t="s">
        <v>3371</v>
      </c>
      <c r="D1186" s="491">
        <v>1795</v>
      </c>
      <c r="E1186" s="244" t="s">
        <v>17</v>
      </c>
      <c r="F1186" s="245" t="s">
        <v>3372</v>
      </c>
      <c r="G1186" s="246" t="s">
        <v>3373</v>
      </c>
      <c r="H1186" s="247">
        <v>100</v>
      </c>
      <c r="I1186" s="248" t="s">
        <v>17</v>
      </c>
      <c r="J1186" s="249" t="s">
        <v>3372</v>
      </c>
      <c r="K1186" s="250">
        <v>100</v>
      </c>
      <c r="L1186" s="251"/>
      <c r="M1186" s="252" t="s">
        <v>3374</v>
      </c>
      <c r="N1186" s="253"/>
      <c r="O1186" s="254"/>
      <c r="P1186" s="255"/>
    </row>
    <row r="1187" spans="1:16" ht="216.75" x14ac:dyDescent="0.2">
      <c r="A1187" s="86" t="s">
        <v>3298</v>
      </c>
      <c r="B1187" s="484" t="s">
        <v>34</v>
      </c>
      <c r="C1187" s="484" t="s">
        <v>3375</v>
      </c>
      <c r="D1187" s="485">
        <v>671</v>
      </c>
      <c r="E1187" s="145" t="s">
        <v>17</v>
      </c>
      <c r="F1187" s="146" t="s">
        <v>3376</v>
      </c>
      <c r="G1187" s="147" t="s">
        <v>3377</v>
      </c>
      <c r="H1187" s="148">
        <v>100</v>
      </c>
      <c r="I1187" s="149" t="s">
        <v>17</v>
      </c>
      <c r="J1187" s="150" t="s">
        <v>3376</v>
      </c>
      <c r="K1187" s="151">
        <v>100</v>
      </c>
      <c r="L1187" s="152"/>
      <c r="M1187" s="153" t="s">
        <v>3378</v>
      </c>
      <c r="N1187" s="154"/>
      <c r="O1187" s="155"/>
      <c r="P1187" s="156" t="s">
        <v>44</v>
      </c>
    </row>
    <row r="1188" spans="1:16" x14ac:dyDescent="0.2">
      <c r="A1188" s="591" t="s">
        <v>3298</v>
      </c>
      <c r="B1188" s="484" t="s">
        <v>34</v>
      </c>
      <c r="C1188" s="793" t="s">
        <v>3379</v>
      </c>
      <c r="D1188" s="794">
        <v>1710</v>
      </c>
      <c r="E1188" s="713" t="s">
        <v>34</v>
      </c>
      <c r="F1188" s="714" t="s">
        <v>34</v>
      </c>
      <c r="G1188" s="715" t="s">
        <v>34</v>
      </c>
      <c r="H1188" s="716" t="s">
        <v>34</v>
      </c>
      <c r="I1188" s="717" t="s">
        <v>34</v>
      </c>
      <c r="J1188" s="718" t="s">
        <v>34</v>
      </c>
      <c r="K1188" s="719" t="s">
        <v>34</v>
      </c>
      <c r="L1188" s="720"/>
      <c r="M1188" s="721"/>
      <c r="N1188" s="722"/>
      <c r="O1188" s="723"/>
      <c r="P1188" s="724"/>
    </row>
    <row r="1189" spans="1:16" ht="77.25" thickBot="1" x14ac:dyDescent="0.25">
      <c r="A1189" s="86" t="s">
        <v>3298</v>
      </c>
      <c r="B1189" s="484" t="s">
        <v>34</v>
      </c>
      <c r="C1189" s="490" t="s">
        <v>3380</v>
      </c>
      <c r="D1189" s="491">
        <v>1676</v>
      </c>
      <c r="E1189" s="244" t="s">
        <v>17</v>
      </c>
      <c r="F1189" s="245" t="s">
        <v>3381</v>
      </c>
      <c r="G1189" s="246" t="s">
        <v>3382</v>
      </c>
      <c r="H1189" s="247">
        <v>100</v>
      </c>
      <c r="I1189" s="248" t="s">
        <v>17</v>
      </c>
      <c r="J1189" s="249" t="s">
        <v>3381</v>
      </c>
      <c r="K1189" s="250">
        <v>100</v>
      </c>
      <c r="L1189" s="251"/>
      <c r="M1189" s="252" t="s">
        <v>3383</v>
      </c>
      <c r="N1189" s="253"/>
      <c r="O1189" s="254"/>
      <c r="P1189" s="255" t="s">
        <v>44</v>
      </c>
    </row>
    <row r="1190" spans="1:16" ht="27" thickTop="1" thickBot="1" x14ac:dyDescent="0.25">
      <c r="A1190" s="312" t="s">
        <v>3384</v>
      </c>
      <c r="B1190" s="429"/>
      <c r="C1190" s="430"/>
      <c r="D1190" s="315" t="s">
        <v>31</v>
      </c>
      <c r="E1190" s="316"/>
      <c r="F1190" s="314" t="s">
        <v>32</v>
      </c>
      <c r="G1190" s="317"/>
      <c r="H1190" s="318">
        <f>SUM(H1191:H1235)/100</f>
        <v>41.75</v>
      </c>
      <c r="I1190" s="319"/>
      <c r="J1190" s="320" t="s">
        <v>33</v>
      </c>
      <c r="K1190" s="318">
        <f>SUM(K1191:K1235)/100</f>
        <v>37.75</v>
      </c>
      <c r="L1190" s="321"/>
      <c r="M1190" s="322" t="str">
        <f>VLOOKUP(A1190,[5]Zähl!B$10:U$61,10)</f>
        <v>1 KH / 0,5 HS / 0,5 Reha</v>
      </c>
      <c r="N1190" s="431" t="str">
        <f>IF(ABS(K1190-VLOOKUP(A1190,[5]Zielzahlen!B$3:L$53,2))&lt;0.01,"","Differenz: "&amp;TEXT(K1190-VLOOKUP(A1190,[5]Zielzahlen!B$3:L$53,2),"0,00"))</f>
        <v/>
      </c>
      <c r="O1190" s="432">
        <f>VLOOKUP(A1190,[5]Zielzahlen!B$3:L$53,3)</f>
        <v>0</v>
      </c>
      <c r="P1190" s="433"/>
    </row>
    <row r="1191" spans="1:16" ht="39" thickTop="1" x14ac:dyDescent="0.2">
      <c r="A1191" s="86" t="s">
        <v>3384</v>
      </c>
      <c r="B1191" s="484" t="s">
        <v>34</v>
      </c>
      <c r="C1191" s="868" t="s">
        <v>34</v>
      </c>
      <c r="D1191" s="869" t="s">
        <v>45</v>
      </c>
      <c r="E1191" s="89" t="s">
        <v>58</v>
      </c>
      <c r="F1191" s="90" t="s">
        <v>3385</v>
      </c>
      <c r="G1191" s="91" t="s">
        <v>3386</v>
      </c>
      <c r="H1191" s="92">
        <v>75</v>
      </c>
      <c r="I1191" s="93" t="s">
        <v>58</v>
      </c>
      <c r="J1191" s="94" t="s">
        <v>3385</v>
      </c>
      <c r="K1191" s="95">
        <v>75</v>
      </c>
      <c r="L1191" s="96"/>
      <c r="M1191" s="97"/>
      <c r="N1191" s="98"/>
      <c r="O1191" s="99"/>
      <c r="P1191" s="100"/>
    </row>
    <row r="1192" spans="1:16" ht="26.25" thickBot="1" x14ac:dyDescent="0.25">
      <c r="A1192" s="115" t="s">
        <v>3384</v>
      </c>
      <c r="B1192" s="540" t="s">
        <v>34</v>
      </c>
      <c r="C1192" s="650" t="s">
        <v>34</v>
      </c>
      <c r="D1192" s="651" t="s">
        <v>45</v>
      </c>
      <c r="E1192" s="119" t="s">
        <v>58</v>
      </c>
      <c r="F1192" s="120" t="s">
        <v>3387</v>
      </c>
      <c r="G1192" s="121" t="s">
        <v>48</v>
      </c>
      <c r="H1192" s="122">
        <v>50</v>
      </c>
      <c r="I1192" s="123" t="s">
        <v>58</v>
      </c>
      <c r="J1192" s="124" t="s">
        <v>3387</v>
      </c>
      <c r="K1192" s="125">
        <v>50</v>
      </c>
      <c r="L1192" s="126"/>
      <c r="M1192" s="127" t="s">
        <v>3388</v>
      </c>
      <c r="N1192" s="128"/>
      <c r="O1192" s="129"/>
      <c r="P1192" s="130"/>
    </row>
    <row r="1193" spans="1:16" x14ac:dyDescent="0.2">
      <c r="A1193" s="86" t="s">
        <v>3384</v>
      </c>
      <c r="B1193" s="484" t="s">
        <v>3389</v>
      </c>
      <c r="C1193" s="541" t="s">
        <v>3390</v>
      </c>
      <c r="D1193" s="542">
        <v>2030</v>
      </c>
      <c r="E1193" s="133" t="s">
        <v>17</v>
      </c>
      <c r="F1193" s="134" t="s">
        <v>3391</v>
      </c>
      <c r="G1193" s="135" t="s">
        <v>3392</v>
      </c>
      <c r="H1193" s="136">
        <v>100</v>
      </c>
      <c r="I1193" s="137" t="s">
        <v>17</v>
      </c>
      <c r="J1193" s="138" t="s">
        <v>3391</v>
      </c>
      <c r="K1193" s="139">
        <v>100</v>
      </c>
      <c r="L1193" s="140"/>
      <c r="M1193" s="141"/>
      <c r="N1193" s="142"/>
      <c r="O1193" s="143"/>
      <c r="P1193" s="144"/>
    </row>
    <row r="1194" spans="1:16" ht="140.25" x14ac:dyDescent="0.2">
      <c r="A1194" s="86" t="s">
        <v>3384</v>
      </c>
      <c r="B1194" s="484" t="s">
        <v>34</v>
      </c>
      <c r="C1194" s="493" t="s">
        <v>3393</v>
      </c>
      <c r="D1194" s="494">
        <v>914</v>
      </c>
      <c r="E1194" s="225" t="s">
        <v>17</v>
      </c>
      <c r="F1194" s="226" t="s">
        <v>3394</v>
      </c>
      <c r="G1194" s="227" t="s">
        <v>3395</v>
      </c>
      <c r="H1194" s="228">
        <v>100</v>
      </c>
      <c r="I1194" s="229" t="s">
        <v>17</v>
      </c>
      <c r="J1194" s="230" t="s">
        <v>3394</v>
      </c>
      <c r="K1194" s="231">
        <v>100</v>
      </c>
      <c r="L1194" s="232"/>
      <c r="M1194" s="233" t="s">
        <v>3396</v>
      </c>
      <c r="N1194" s="234"/>
      <c r="O1194" s="235"/>
      <c r="P1194" s="236" t="s">
        <v>3397</v>
      </c>
    </row>
    <row r="1195" spans="1:16" ht="89.25" x14ac:dyDescent="0.2">
      <c r="A1195" s="86" t="s">
        <v>3384</v>
      </c>
      <c r="B1195" s="87" t="s">
        <v>34</v>
      </c>
      <c r="C1195" s="498" t="s">
        <v>3398</v>
      </c>
      <c r="D1195" s="499">
        <v>948</v>
      </c>
      <c r="E1195" s="89" t="s">
        <v>17</v>
      </c>
      <c r="F1195" s="90" t="s">
        <v>3399</v>
      </c>
      <c r="G1195" s="91" t="s">
        <v>3400</v>
      </c>
      <c r="H1195" s="92">
        <v>100</v>
      </c>
      <c r="I1195" s="93"/>
      <c r="J1195" s="94"/>
      <c r="K1195" s="95"/>
      <c r="L1195" s="96"/>
      <c r="M1195" s="97" t="s">
        <v>3401</v>
      </c>
      <c r="N1195" s="98" t="s">
        <v>54</v>
      </c>
      <c r="O1195" s="99" t="s">
        <v>55</v>
      </c>
      <c r="P1195" s="100"/>
    </row>
    <row r="1196" spans="1:16" x14ac:dyDescent="0.2">
      <c r="A1196" s="86" t="s">
        <v>3384</v>
      </c>
      <c r="B1196" s="484" t="s">
        <v>34</v>
      </c>
      <c r="C1196" s="490" t="s">
        <v>3402</v>
      </c>
      <c r="D1196" s="491">
        <v>1182</v>
      </c>
      <c r="E1196" s="244" t="s">
        <v>17</v>
      </c>
      <c r="F1196" s="245" t="s">
        <v>3403</v>
      </c>
      <c r="G1196" s="246" t="s">
        <v>3404</v>
      </c>
      <c r="H1196" s="247">
        <v>100</v>
      </c>
      <c r="I1196" s="248" t="s">
        <v>17</v>
      </c>
      <c r="J1196" s="249" t="s">
        <v>3403</v>
      </c>
      <c r="K1196" s="250">
        <v>100</v>
      </c>
      <c r="L1196" s="251"/>
      <c r="M1196" s="252"/>
      <c r="N1196" s="253"/>
      <c r="O1196" s="254"/>
      <c r="P1196" s="255"/>
    </row>
    <row r="1197" spans="1:16" ht="25.5" x14ac:dyDescent="0.2">
      <c r="A1197" s="86" t="s">
        <v>3384</v>
      </c>
      <c r="B1197" s="484" t="s">
        <v>34</v>
      </c>
      <c r="C1197" s="484" t="s">
        <v>3405</v>
      </c>
      <c r="D1197" s="485">
        <v>4214</v>
      </c>
      <c r="E1197" s="225" t="s">
        <v>40</v>
      </c>
      <c r="F1197" s="226" t="s">
        <v>3406</v>
      </c>
      <c r="G1197" s="227" t="s">
        <v>3407</v>
      </c>
      <c r="H1197" s="228">
        <v>100</v>
      </c>
      <c r="I1197" s="229" t="s">
        <v>40</v>
      </c>
      <c r="J1197" s="230" t="s">
        <v>3406</v>
      </c>
      <c r="K1197" s="231">
        <v>100</v>
      </c>
      <c r="L1197" s="232"/>
      <c r="M1197" s="233"/>
      <c r="N1197" s="234"/>
      <c r="O1197" s="235"/>
      <c r="P1197" s="236"/>
    </row>
    <row r="1198" spans="1:16" ht="25.5" x14ac:dyDescent="0.2">
      <c r="A1198" s="86" t="s">
        <v>3384</v>
      </c>
      <c r="B1198" s="484" t="s">
        <v>34</v>
      </c>
      <c r="C1198" s="484" t="s">
        <v>34</v>
      </c>
      <c r="D1198" s="485" t="s">
        <v>45</v>
      </c>
      <c r="E1198" s="102" t="s">
        <v>46</v>
      </c>
      <c r="F1198" s="103" t="s">
        <v>3408</v>
      </c>
      <c r="G1198" s="104" t="s">
        <v>48</v>
      </c>
      <c r="H1198" s="105">
        <v>100</v>
      </c>
      <c r="I1198" s="106" t="s">
        <v>46</v>
      </c>
      <c r="J1198" s="107" t="s">
        <v>3408</v>
      </c>
      <c r="K1198" s="108">
        <v>100</v>
      </c>
      <c r="L1198" s="109"/>
      <c r="M1198" s="110"/>
      <c r="N1198" s="111"/>
      <c r="O1198" s="112"/>
      <c r="P1198" s="113"/>
    </row>
    <row r="1199" spans="1:16" ht="22.5" x14ac:dyDescent="0.2">
      <c r="A1199" s="86" t="s">
        <v>3384</v>
      </c>
      <c r="B1199" s="484" t="s">
        <v>34</v>
      </c>
      <c r="C1199" s="484" t="s">
        <v>34</v>
      </c>
      <c r="D1199" s="485" t="s">
        <v>45</v>
      </c>
      <c r="E1199" s="102" t="s">
        <v>17</v>
      </c>
      <c r="F1199" s="103" t="s">
        <v>3409</v>
      </c>
      <c r="G1199" s="104" t="s">
        <v>3410</v>
      </c>
      <c r="H1199" s="105">
        <v>100</v>
      </c>
      <c r="I1199" s="106" t="s">
        <v>17</v>
      </c>
      <c r="J1199" s="107" t="s">
        <v>3409</v>
      </c>
      <c r="K1199" s="108">
        <v>100</v>
      </c>
      <c r="L1199" s="109"/>
      <c r="M1199" s="110"/>
      <c r="N1199" s="111"/>
      <c r="O1199" s="112"/>
      <c r="P1199" s="113"/>
    </row>
    <row r="1200" spans="1:16" ht="22.5" x14ac:dyDescent="0.2">
      <c r="A1200" s="86" t="s">
        <v>3384</v>
      </c>
      <c r="B1200" s="484" t="s">
        <v>34</v>
      </c>
      <c r="C1200" s="486" t="s">
        <v>34</v>
      </c>
      <c r="D1200" s="487" t="s">
        <v>45</v>
      </c>
      <c r="E1200" s="199" t="s">
        <v>17</v>
      </c>
      <c r="F1200" s="200" t="s">
        <v>3411</v>
      </c>
      <c r="G1200" s="201" t="s">
        <v>3412</v>
      </c>
      <c r="H1200" s="202">
        <v>100</v>
      </c>
      <c r="I1200" s="270" t="s">
        <v>17</v>
      </c>
      <c r="J1200" s="271" t="s">
        <v>3411</v>
      </c>
      <c r="K1200" s="272">
        <v>100</v>
      </c>
      <c r="L1200" s="273"/>
      <c r="M1200" s="207"/>
      <c r="N1200" s="208"/>
      <c r="O1200" s="209"/>
      <c r="P1200" s="210"/>
    </row>
    <row r="1201" spans="1:16" ht="127.5" x14ac:dyDescent="0.2">
      <c r="A1201" s="86" t="s">
        <v>3384</v>
      </c>
      <c r="B1201" s="484" t="s">
        <v>34</v>
      </c>
      <c r="C1201" s="490" t="s">
        <v>3413</v>
      </c>
      <c r="D1201" s="491">
        <v>2236</v>
      </c>
      <c r="E1201" s="244" t="s">
        <v>17</v>
      </c>
      <c r="F1201" s="245" t="s">
        <v>3414</v>
      </c>
      <c r="G1201" s="246" t="s">
        <v>3415</v>
      </c>
      <c r="H1201" s="247">
        <v>100</v>
      </c>
      <c r="I1201" s="248" t="s">
        <v>17</v>
      </c>
      <c r="J1201" s="249" t="s">
        <v>3414</v>
      </c>
      <c r="K1201" s="250">
        <v>100</v>
      </c>
      <c r="L1201" s="251"/>
      <c r="M1201" s="1028" t="s">
        <v>3416</v>
      </c>
      <c r="N1201" s="253"/>
      <c r="O1201" s="254"/>
      <c r="P1201" s="255"/>
    </row>
    <row r="1202" spans="1:16" ht="63.75" x14ac:dyDescent="0.2">
      <c r="A1202" s="86" t="s">
        <v>3384</v>
      </c>
      <c r="B1202" s="484" t="s">
        <v>34</v>
      </c>
      <c r="C1202" s="490" t="s">
        <v>3417</v>
      </c>
      <c r="D1202" s="491">
        <v>1580</v>
      </c>
      <c r="E1202" s="244" t="s">
        <v>17</v>
      </c>
      <c r="F1202" s="245" t="s">
        <v>3418</v>
      </c>
      <c r="G1202" s="246" t="s">
        <v>3419</v>
      </c>
      <c r="H1202" s="247">
        <v>100</v>
      </c>
      <c r="I1202" s="248" t="s">
        <v>17</v>
      </c>
      <c r="J1202" s="249" t="s">
        <v>3418</v>
      </c>
      <c r="K1202" s="250">
        <v>100</v>
      </c>
      <c r="L1202" s="251"/>
      <c r="M1202" s="252" t="s">
        <v>3420</v>
      </c>
      <c r="N1202" s="253"/>
      <c r="O1202" s="254"/>
      <c r="P1202" s="255"/>
    </row>
    <row r="1203" spans="1:16" x14ac:dyDescent="0.2">
      <c r="A1203" s="86" t="s">
        <v>3384</v>
      </c>
      <c r="B1203" s="484" t="s">
        <v>34</v>
      </c>
      <c r="C1203" s="484" t="s">
        <v>3421</v>
      </c>
      <c r="D1203" s="485">
        <v>6193</v>
      </c>
      <c r="E1203" s="225" t="s">
        <v>17</v>
      </c>
      <c r="F1203" s="226" t="s">
        <v>3422</v>
      </c>
      <c r="G1203" s="227" t="s">
        <v>3423</v>
      </c>
      <c r="H1203" s="228">
        <v>100</v>
      </c>
      <c r="I1203" s="229" t="s">
        <v>17</v>
      </c>
      <c r="J1203" s="230" t="s">
        <v>3422</v>
      </c>
      <c r="K1203" s="231">
        <v>100</v>
      </c>
      <c r="L1203" s="232"/>
      <c r="M1203" s="233"/>
      <c r="N1203" s="234"/>
      <c r="O1203" s="235"/>
      <c r="P1203" s="236"/>
    </row>
    <row r="1204" spans="1:16" x14ac:dyDescent="0.2">
      <c r="A1204" s="86" t="s">
        <v>3384</v>
      </c>
      <c r="B1204" s="484" t="s">
        <v>34</v>
      </c>
      <c r="C1204" s="484" t="s">
        <v>34</v>
      </c>
      <c r="D1204" s="485" t="s">
        <v>45</v>
      </c>
      <c r="E1204" s="102" t="s">
        <v>17</v>
      </c>
      <c r="F1204" s="103" t="s">
        <v>3424</v>
      </c>
      <c r="G1204" s="104" t="s">
        <v>3425</v>
      </c>
      <c r="H1204" s="105">
        <v>100</v>
      </c>
      <c r="I1204" s="106" t="s">
        <v>17</v>
      </c>
      <c r="J1204" s="107" t="s">
        <v>3424</v>
      </c>
      <c r="K1204" s="108">
        <v>100</v>
      </c>
      <c r="L1204" s="109"/>
      <c r="M1204" s="110"/>
      <c r="N1204" s="111"/>
      <c r="O1204" s="112"/>
      <c r="P1204" s="113"/>
    </row>
    <row r="1205" spans="1:16" x14ac:dyDescent="0.2">
      <c r="A1205" s="86" t="s">
        <v>3384</v>
      </c>
      <c r="B1205" s="484" t="s">
        <v>34</v>
      </c>
      <c r="C1205" s="484" t="s">
        <v>34</v>
      </c>
      <c r="D1205" s="485" t="s">
        <v>45</v>
      </c>
      <c r="E1205" s="102" t="s">
        <v>17</v>
      </c>
      <c r="F1205" s="103" t="s">
        <v>3426</v>
      </c>
      <c r="G1205" s="104" t="s">
        <v>3427</v>
      </c>
      <c r="H1205" s="105">
        <v>100</v>
      </c>
      <c r="I1205" s="106" t="s">
        <v>17</v>
      </c>
      <c r="J1205" s="107" t="s">
        <v>3426</v>
      </c>
      <c r="K1205" s="108">
        <v>100</v>
      </c>
      <c r="L1205" s="109"/>
      <c r="M1205" s="110"/>
      <c r="N1205" s="111"/>
      <c r="O1205" s="112"/>
      <c r="P1205" s="113"/>
    </row>
    <row r="1206" spans="1:16" ht="25.5" x14ac:dyDescent="0.2">
      <c r="A1206" s="86" t="s">
        <v>3384</v>
      </c>
      <c r="B1206" s="652" t="s">
        <v>34</v>
      </c>
      <c r="C1206" s="569" t="s">
        <v>34</v>
      </c>
      <c r="D1206" s="570" t="s">
        <v>45</v>
      </c>
      <c r="E1206" s="467" t="s">
        <v>58</v>
      </c>
      <c r="F1206" s="468" t="s">
        <v>3428</v>
      </c>
      <c r="G1206" s="469" t="s">
        <v>766</v>
      </c>
      <c r="H1206" s="470">
        <v>50</v>
      </c>
      <c r="I1206" s="203" t="s">
        <v>58</v>
      </c>
      <c r="J1206" s="204" t="s">
        <v>3428</v>
      </c>
      <c r="K1206" s="205">
        <v>50</v>
      </c>
      <c r="L1206" s="206"/>
      <c r="M1206" s="471" t="s">
        <v>3429</v>
      </c>
      <c r="N1206" s="472"/>
      <c r="O1206" s="473"/>
      <c r="P1206" s="474"/>
    </row>
    <row r="1207" spans="1:16" ht="165.75" x14ac:dyDescent="0.2">
      <c r="A1207" s="86" t="s">
        <v>3384</v>
      </c>
      <c r="B1207" s="484" t="s">
        <v>34</v>
      </c>
      <c r="C1207" s="486" t="s">
        <v>3430</v>
      </c>
      <c r="D1207" s="487">
        <v>740</v>
      </c>
      <c r="E1207" s="288" t="s">
        <v>17</v>
      </c>
      <c r="F1207" s="289" t="s">
        <v>3431</v>
      </c>
      <c r="G1207" s="290" t="s">
        <v>3432</v>
      </c>
      <c r="H1207" s="291">
        <v>100</v>
      </c>
      <c r="I1207" s="292" t="s">
        <v>17</v>
      </c>
      <c r="J1207" s="293" t="s">
        <v>3431</v>
      </c>
      <c r="K1207" s="294">
        <v>100</v>
      </c>
      <c r="L1207" s="295"/>
      <c r="M1207" s="296" t="s">
        <v>3433</v>
      </c>
      <c r="N1207" s="297"/>
      <c r="O1207" s="298"/>
      <c r="P1207" s="299" t="s">
        <v>44</v>
      </c>
    </row>
    <row r="1208" spans="1:16" ht="102.75" thickBot="1" x14ac:dyDescent="0.25">
      <c r="A1208" s="392" t="s">
        <v>3384</v>
      </c>
      <c r="B1208" s="519" t="s">
        <v>34</v>
      </c>
      <c r="C1208" s="242" t="s">
        <v>3434</v>
      </c>
      <c r="D1208" s="243">
        <v>1321</v>
      </c>
      <c r="E1208" s="244" t="s">
        <v>17</v>
      </c>
      <c r="F1208" s="245" t="s">
        <v>3435</v>
      </c>
      <c r="G1208" s="246" t="s">
        <v>3436</v>
      </c>
      <c r="H1208" s="247">
        <v>100</v>
      </c>
      <c r="I1208" s="248" t="s">
        <v>17</v>
      </c>
      <c r="J1208" s="249" t="s">
        <v>3435</v>
      </c>
      <c r="K1208" s="250">
        <v>50</v>
      </c>
      <c r="L1208" s="251"/>
      <c r="M1208" s="252" t="s">
        <v>3437</v>
      </c>
      <c r="N1208" s="253" t="s">
        <v>171</v>
      </c>
      <c r="O1208" s="254" t="s">
        <v>55</v>
      </c>
      <c r="P1208" s="255" t="s">
        <v>44</v>
      </c>
    </row>
    <row r="1209" spans="1:16" ht="76.5" x14ac:dyDescent="0.2">
      <c r="A1209" s="86" t="s">
        <v>3384</v>
      </c>
      <c r="B1209" s="484" t="s">
        <v>3438</v>
      </c>
      <c r="C1209" s="541" t="s">
        <v>3439</v>
      </c>
      <c r="D1209" s="542">
        <v>1090</v>
      </c>
      <c r="E1209" s="133" t="s">
        <v>17</v>
      </c>
      <c r="F1209" s="134" t="s">
        <v>3440</v>
      </c>
      <c r="G1209" s="135" t="s">
        <v>3441</v>
      </c>
      <c r="H1209" s="136">
        <v>100</v>
      </c>
      <c r="I1209" s="137" t="s">
        <v>17</v>
      </c>
      <c r="J1209" s="138" t="s">
        <v>3440</v>
      </c>
      <c r="K1209" s="139">
        <v>100</v>
      </c>
      <c r="L1209" s="140"/>
      <c r="M1209" s="141" t="s">
        <v>3442</v>
      </c>
      <c r="N1209" s="142"/>
      <c r="O1209" s="143"/>
      <c r="P1209" s="144" t="s">
        <v>44</v>
      </c>
    </row>
    <row r="1210" spans="1:16" ht="51" x14ac:dyDescent="0.2">
      <c r="A1210" s="86" t="s">
        <v>3384</v>
      </c>
      <c r="B1210" s="484" t="s">
        <v>34</v>
      </c>
      <c r="C1210" s="490" t="s">
        <v>3443</v>
      </c>
      <c r="D1210" s="491">
        <v>944</v>
      </c>
      <c r="E1210" s="244" t="s">
        <v>17</v>
      </c>
      <c r="F1210" s="245" t="s">
        <v>3444</v>
      </c>
      <c r="G1210" s="246" t="s">
        <v>3445</v>
      </c>
      <c r="H1210" s="247">
        <v>100</v>
      </c>
      <c r="I1210" s="248" t="s">
        <v>17</v>
      </c>
      <c r="J1210" s="249" t="s">
        <v>3444</v>
      </c>
      <c r="K1210" s="250">
        <v>100</v>
      </c>
      <c r="L1210" s="251"/>
      <c r="M1210" s="252" t="s">
        <v>3446</v>
      </c>
      <c r="N1210" s="253"/>
      <c r="O1210" s="254"/>
      <c r="P1210" s="255"/>
    </row>
    <row r="1211" spans="1:16" x14ac:dyDescent="0.2">
      <c r="A1211" s="86" t="s">
        <v>3384</v>
      </c>
      <c r="B1211" s="484" t="s">
        <v>34</v>
      </c>
      <c r="C1211" s="484" t="s">
        <v>3447</v>
      </c>
      <c r="D1211" s="485">
        <v>3044</v>
      </c>
      <c r="E1211" s="225" t="s">
        <v>17</v>
      </c>
      <c r="F1211" s="226" t="s">
        <v>3448</v>
      </c>
      <c r="G1211" s="227" t="s">
        <v>667</v>
      </c>
      <c r="H1211" s="228">
        <v>100</v>
      </c>
      <c r="I1211" s="229" t="s">
        <v>17</v>
      </c>
      <c r="J1211" s="230" t="s">
        <v>3448</v>
      </c>
      <c r="K1211" s="231">
        <v>100</v>
      </c>
      <c r="L1211" s="232"/>
      <c r="M1211" s="233"/>
      <c r="N1211" s="234"/>
      <c r="O1211" s="235"/>
      <c r="P1211" s="236"/>
    </row>
    <row r="1212" spans="1:16" x14ac:dyDescent="0.2">
      <c r="A1212" s="86" t="s">
        <v>3384</v>
      </c>
      <c r="B1212" s="484" t="s">
        <v>34</v>
      </c>
      <c r="C1212" s="486" t="s">
        <v>34</v>
      </c>
      <c r="D1212" s="487" t="s">
        <v>45</v>
      </c>
      <c r="E1212" s="199" t="s">
        <v>17</v>
      </c>
      <c r="F1212" s="200" t="s">
        <v>3449</v>
      </c>
      <c r="G1212" s="201" t="s">
        <v>1444</v>
      </c>
      <c r="H1212" s="202">
        <v>50</v>
      </c>
      <c r="I1212" s="270" t="s">
        <v>17</v>
      </c>
      <c r="J1212" s="271" t="s">
        <v>3449</v>
      </c>
      <c r="K1212" s="272">
        <v>50</v>
      </c>
      <c r="L1212" s="273"/>
      <c r="M1212" s="207"/>
      <c r="N1212" s="208"/>
      <c r="O1212" s="209"/>
      <c r="P1212" s="210"/>
    </row>
    <row r="1213" spans="1:16" x14ac:dyDescent="0.2">
      <c r="A1213" s="86" t="s">
        <v>3384</v>
      </c>
      <c r="B1213" s="484" t="s">
        <v>34</v>
      </c>
      <c r="C1213" s="490" t="s">
        <v>3450</v>
      </c>
      <c r="D1213" s="491">
        <v>1187</v>
      </c>
      <c r="E1213" s="244" t="s">
        <v>17</v>
      </c>
      <c r="F1213" s="245" t="s">
        <v>3451</v>
      </c>
      <c r="G1213" s="246" t="s">
        <v>3452</v>
      </c>
      <c r="H1213" s="247">
        <v>100</v>
      </c>
      <c r="I1213" s="248" t="s">
        <v>17</v>
      </c>
      <c r="J1213" s="249" t="s">
        <v>3451</v>
      </c>
      <c r="K1213" s="250">
        <v>100</v>
      </c>
      <c r="L1213" s="251"/>
      <c r="M1213" s="252"/>
      <c r="N1213" s="253"/>
      <c r="O1213" s="254"/>
      <c r="P1213" s="255"/>
    </row>
    <row r="1214" spans="1:16" x14ac:dyDescent="0.2">
      <c r="A1214" s="86" t="s">
        <v>3384</v>
      </c>
      <c r="B1214" s="484" t="s">
        <v>34</v>
      </c>
      <c r="C1214" s="484" t="s">
        <v>3453</v>
      </c>
      <c r="D1214" s="485">
        <v>2653</v>
      </c>
      <c r="E1214" s="225" t="s">
        <v>17</v>
      </c>
      <c r="F1214" s="226" t="s">
        <v>3454</v>
      </c>
      <c r="G1214" s="227" t="s">
        <v>3455</v>
      </c>
      <c r="H1214" s="228">
        <v>100</v>
      </c>
      <c r="I1214" s="229" t="s">
        <v>17</v>
      </c>
      <c r="J1214" s="230" t="s">
        <v>3454</v>
      </c>
      <c r="K1214" s="231">
        <v>100</v>
      </c>
      <c r="L1214" s="232"/>
      <c r="M1214" s="233"/>
      <c r="N1214" s="234"/>
      <c r="O1214" s="235"/>
      <c r="P1214" s="236"/>
    </row>
    <row r="1215" spans="1:16" x14ac:dyDescent="0.2">
      <c r="A1215" s="86" t="s">
        <v>3384</v>
      </c>
      <c r="B1215" s="484" t="s">
        <v>34</v>
      </c>
      <c r="C1215" s="486" t="s">
        <v>34</v>
      </c>
      <c r="D1215" s="487" t="s">
        <v>45</v>
      </c>
      <c r="E1215" s="199" t="s">
        <v>17</v>
      </c>
      <c r="F1215" s="200" t="s">
        <v>3456</v>
      </c>
      <c r="G1215" s="201" t="s">
        <v>3457</v>
      </c>
      <c r="H1215" s="202">
        <v>50</v>
      </c>
      <c r="I1215" s="270" t="s">
        <v>17</v>
      </c>
      <c r="J1215" s="271" t="s">
        <v>3456</v>
      </c>
      <c r="K1215" s="272">
        <v>50</v>
      </c>
      <c r="L1215" s="273"/>
      <c r="M1215" s="207"/>
      <c r="N1215" s="208"/>
      <c r="O1215" s="209"/>
      <c r="P1215" s="210"/>
    </row>
    <row r="1216" spans="1:16" ht="25.5" x14ac:dyDescent="0.2">
      <c r="A1216" s="86" t="s">
        <v>3384</v>
      </c>
      <c r="B1216" s="484" t="s">
        <v>34</v>
      </c>
      <c r="C1216" s="484" t="s">
        <v>3458</v>
      </c>
      <c r="D1216" s="485">
        <v>2973</v>
      </c>
      <c r="E1216" s="225" t="s">
        <v>17</v>
      </c>
      <c r="F1216" s="226" t="s">
        <v>3459</v>
      </c>
      <c r="G1216" s="227" t="s">
        <v>3460</v>
      </c>
      <c r="H1216" s="228">
        <v>100</v>
      </c>
      <c r="I1216" s="229" t="s">
        <v>17</v>
      </c>
      <c r="J1216" s="230" t="s">
        <v>3459</v>
      </c>
      <c r="K1216" s="231">
        <v>100</v>
      </c>
      <c r="L1216" s="232"/>
      <c r="M1216" s="233"/>
      <c r="N1216" s="234"/>
      <c r="O1216" s="235"/>
      <c r="P1216" s="236" t="s">
        <v>44</v>
      </c>
    </row>
    <row r="1217" spans="1:16" ht="153" x14ac:dyDescent="0.2">
      <c r="A1217" s="86" t="s">
        <v>3384</v>
      </c>
      <c r="B1217" s="87" t="s">
        <v>34</v>
      </c>
      <c r="C1217" s="197" t="s">
        <v>34</v>
      </c>
      <c r="D1217" s="198" t="s">
        <v>45</v>
      </c>
      <c r="E1217" s="199" t="s">
        <v>17</v>
      </c>
      <c r="F1217" s="200" t="s">
        <v>3461</v>
      </c>
      <c r="G1217" s="201" t="s">
        <v>1561</v>
      </c>
      <c r="H1217" s="202">
        <v>100</v>
      </c>
      <c r="I1217" s="270"/>
      <c r="J1217" s="271"/>
      <c r="K1217" s="272"/>
      <c r="L1217" s="273"/>
      <c r="M1217" s="207" t="s">
        <v>3462</v>
      </c>
      <c r="N1217" s="208" t="s">
        <v>54</v>
      </c>
      <c r="O1217" s="209" t="s">
        <v>55</v>
      </c>
      <c r="P1217" s="210"/>
    </row>
    <row r="1218" spans="1:16" ht="76.5" x14ac:dyDescent="0.2">
      <c r="A1218" s="86" t="s">
        <v>3384</v>
      </c>
      <c r="B1218" s="484" t="s">
        <v>34</v>
      </c>
      <c r="C1218" s="490" t="s">
        <v>3463</v>
      </c>
      <c r="D1218" s="491">
        <v>1004</v>
      </c>
      <c r="E1218" s="244" t="s">
        <v>17</v>
      </c>
      <c r="F1218" s="245" t="s">
        <v>3464</v>
      </c>
      <c r="G1218" s="246" t="s">
        <v>3465</v>
      </c>
      <c r="H1218" s="247">
        <v>100</v>
      </c>
      <c r="I1218" s="270" t="s">
        <v>17</v>
      </c>
      <c r="J1218" s="249" t="s">
        <v>3464</v>
      </c>
      <c r="K1218" s="250">
        <v>100</v>
      </c>
      <c r="L1218" s="251"/>
      <c r="M1218" s="252" t="s">
        <v>3466</v>
      </c>
      <c r="N1218" s="253"/>
      <c r="O1218" s="254"/>
      <c r="P1218" s="255" t="s">
        <v>44</v>
      </c>
    </row>
    <row r="1219" spans="1:16" ht="25.5" x14ac:dyDescent="0.2">
      <c r="A1219" s="86" t="s">
        <v>3384</v>
      </c>
      <c r="B1219" s="484" t="s">
        <v>34</v>
      </c>
      <c r="C1219" s="484" t="s">
        <v>1992</v>
      </c>
      <c r="D1219" s="485">
        <v>4650</v>
      </c>
      <c r="E1219" s="225" t="s">
        <v>17</v>
      </c>
      <c r="F1219" s="226" t="s">
        <v>3467</v>
      </c>
      <c r="G1219" s="227" t="s">
        <v>3468</v>
      </c>
      <c r="H1219" s="228">
        <v>100</v>
      </c>
      <c r="I1219" s="229" t="s">
        <v>17</v>
      </c>
      <c r="J1219" s="230" t="s">
        <v>3467</v>
      </c>
      <c r="K1219" s="231">
        <v>100</v>
      </c>
      <c r="L1219" s="232"/>
      <c r="M1219" s="233"/>
      <c r="N1219" s="234"/>
      <c r="O1219" s="235"/>
      <c r="P1219" s="236"/>
    </row>
    <row r="1220" spans="1:16" ht="25.5" x14ac:dyDescent="0.2">
      <c r="A1220" s="86" t="s">
        <v>3384</v>
      </c>
      <c r="B1220" s="484" t="s">
        <v>34</v>
      </c>
      <c r="C1220" s="484" t="s">
        <v>34</v>
      </c>
      <c r="D1220" s="485" t="s">
        <v>45</v>
      </c>
      <c r="E1220" s="102" t="s">
        <v>17</v>
      </c>
      <c r="F1220" s="103" t="s">
        <v>3469</v>
      </c>
      <c r="G1220" s="104" t="s">
        <v>3470</v>
      </c>
      <c r="H1220" s="105">
        <v>100</v>
      </c>
      <c r="I1220" s="106" t="s">
        <v>17</v>
      </c>
      <c r="J1220" s="107" t="s">
        <v>3469</v>
      </c>
      <c r="K1220" s="108">
        <v>100</v>
      </c>
      <c r="L1220" s="109"/>
      <c r="M1220" s="110"/>
      <c r="N1220" s="111"/>
      <c r="O1220" s="112"/>
      <c r="P1220" s="113"/>
    </row>
    <row r="1221" spans="1:16" ht="64.5" thickBot="1" x14ac:dyDescent="0.25">
      <c r="A1221" s="115" t="s">
        <v>3384</v>
      </c>
      <c r="B1221" s="540" t="s">
        <v>34</v>
      </c>
      <c r="C1221" s="540" t="s">
        <v>34</v>
      </c>
      <c r="D1221" s="699" t="s">
        <v>45</v>
      </c>
      <c r="E1221" s="119" t="s">
        <v>17</v>
      </c>
      <c r="F1221" s="120" t="s">
        <v>3471</v>
      </c>
      <c r="G1221" s="121" t="s">
        <v>3472</v>
      </c>
      <c r="H1221" s="122">
        <v>100</v>
      </c>
      <c r="I1221" s="123" t="s">
        <v>17</v>
      </c>
      <c r="J1221" s="124" t="s">
        <v>3471</v>
      </c>
      <c r="K1221" s="125">
        <v>100</v>
      </c>
      <c r="L1221" s="126"/>
      <c r="M1221" s="127" t="s">
        <v>3473</v>
      </c>
      <c r="N1221" s="128"/>
      <c r="O1221" s="129"/>
      <c r="P1221" s="130"/>
    </row>
    <row r="1222" spans="1:16" ht="114.75" x14ac:dyDescent="0.2">
      <c r="A1222" s="86" t="s">
        <v>3384</v>
      </c>
      <c r="B1222" s="484" t="s">
        <v>3474</v>
      </c>
      <c r="C1222" s="541" t="s">
        <v>3475</v>
      </c>
      <c r="D1222" s="542">
        <v>1612</v>
      </c>
      <c r="E1222" s="133" t="s">
        <v>17</v>
      </c>
      <c r="F1222" s="134" t="s">
        <v>3476</v>
      </c>
      <c r="G1222" s="135" t="s">
        <v>3477</v>
      </c>
      <c r="H1222" s="136">
        <v>100</v>
      </c>
      <c r="I1222" s="137" t="s">
        <v>17</v>
      </c>
      <c r="J1222" s="138" t="s">
        <v>3476</v>
      </c>
      <c r="K1222" s="139">
        <v>100</v>
      </c>
      <c r="L1222" s="140"/>
      <c r="M1222" s="141" t="s">
        <v>3478</v>
      </c>
      <c r="N1222" s="142"/>
      <c r="O1222" s="143"/>
      <c r="P1222" s="144" t="s">
        <v>44</v>
      </c>
    </row>
    <row r="1223" spans="1:16" ht="114.75" x14ac:dyDescent="0.2">
      <c r="A1223" s="86" t="s">
        <v>3384</v>
      </c>
      <c r="B1223" s="87" t="s">
        <v>34</v>
      </c>
      <c r="C1223" s="242" t="s">
        <v>3479</v>
      </c>
      <c r="D1223" s="243">
        <v>850</v>
      </c>
      <c r="E1223" s="244" t="s">
        <v>17</v>
      </c>
      <c r="F1223" s="245" t="s">
        <v>3480</v>
      </c>
      <c r="G1223" s="246" t="s">
        <v>3481</v>
      </c>
      <c r="H1223" s="247">
        <v>75</v>
      </c>
      <c r="I1223" s="248" t="s">
        <v>17</v>
      </c>
      <c r="J1223" s="249" t="s">
        <v>3480</v>
      </c>
      <c r="K1223" s="250">
        <v>50</v>
      </c>
      <c r="L1223" s="251"/>
      <c r="M1223" s="252" t="s">
        <v>3478</v>
      </c>
      <c r="N1223" s="253" t="s">
        <v>171</v>
      </c>
      <c r="O1223" s="254" t="s">
        <v>55</v>
      </c>
      <c r="P1223" s="255" t="s">
        <v>44</v>
      </c>
    </row>
    <row r="1224" spans="1:16" ht="45" x14ac:dyDescent="0.2">
      <c r="A1224" s="86" t="s">
        <v>3384</v>
      </c>
      <c r="B1224" s="87" t="s">
        <v>34</v>
      </c>
      <c r="C1224" s="87" t="s">
        <v>3482</v>
      </c>
      <c r="D1224" s="88">
        <v>2850</v>
      </c>
      <c r="E1224" s="225" t="s">
        <v>17</v>
      </c>
      <c r="F1224" s="226" t="s">
        <v>3483</v>
      </c>
      <c r="G1224" s="227" t="s">
        <v>3484</v>
      </c>
      <c r="H1224" s="228">
        <v>100</v>
      </c>
      <c r="I1224" s="229" t="s">
        <v>17</v>
      </c>
      <c r="J1224" s="230" t="s">
        <v>3483</v>
      </c>
      <c r="K1224" s="231">
        <v>100</v>
      </c>
      <c r="L1224" s="232"/>
      <c r="M1224" s="233" t="s">
        <v>3485</v>
      </c>
      <c r="N1224" s="234"/>
      <c r="O1224" s="235"/>
      <c r="P1224" s="236" t="s">
        <v>44</v>
      </c>
    </row>
    <row r="1225" spans="1:16" ht="38.25" x14ac:dyDescent="0.2">
      <c r="A1225" s="86" t="s">
        <v>3384</v>
      </c>
      <c r="B1225" s="87" t="s">
        <v>34</v>
      </c>
      <c r="C1225" s="498" t="s">
        <v>34</v>
      </c>
      <c r="D1225" s="499" t="s">
        <v>45</v>
      </c>
      <c r="E1225" s="102" t="s">
        <v>17</v>
      </c>
      <c r="F1225" s="103" t="s">
        <v>3486</v>
      </c>
      <c r="G1225" s="104" t="s">
        <v>3487</v>
      </c>
      <c r="H1225" s="105">
        <v>100</v>
      </c>
      <c r="I1225" s="106" t="s">
        <v>17</v>
      </c>
      <c r="J1225" s="107" t="s">
        <v>3486</v>
      </c>
      <c r="K1225" s="108">
        <v>100</v>
      </c>
      <c r="L1225" s="109"/>
      <c r="M1225" s="110" t="s">
        <v>3485</v>
      </c>
      <c r="N1225" s="111"/>
      <c r="O1225" s="112"/>
      <c r="P1225" s="113"/>
    </row>
    <row r="1226" spans="1:16" ht="38.25" x14ac:dyDescent="0.2">
      <c r="A1226" s="86" t="s">
        <v>3384</v>
      </c>
      <c r="B1226" s="87" t="s">
        <v>34</v>
      </c>
      <c r="C1226" s="479" t="s">
        <v>3488</v>
      </c>
      <c r="D1226" s="480">
        <v>1546</v>
      </c>
      <c r="E1226" s="102" t="s">
        <v>17</v>
      </c>
      <c r="F1226" s="103" t="s">
        <v>3489</v>
      </c>
      <c r="G1226" s="104" t="s">
        <v>3490</v>
      </c>
      <c r="H1226" s="105">
        <v>100</v>
      </c>
      <c r="I1226" s="106" t="s">
        <v>17</v>
      </c>
      <c r="J1226" s="107" t="s">
        <v>3489</v>
      </c>
      <c r="K1226" s="108">
        <v>100</v>
      </c>
      <c r="L1226" s="109"/>
      <c r="M1226" s="110" t="s">
        <v>3485</v>
      </c>
      <c r="N1226" s="111"/>
      <c r="O1226" s="112"/>
      <c r="P1226" s="113" t="s">
        <v>44</v>
      </c>
    </row>
    <row r="1227" spans="1:16" ht="38.25" x14ac:dyDescent="0.2">
      <c r="A1227" s="86" t="s">
        <v>3384</v>
      </c>
      <c r="B1227" s="87" t="s">
        <v>34</v>
      </c>
      <c r="C1227" s="479" t="s">
        <v>3491</v>
      </c>
      <c r="D1227" s="480">
        <v>1145</v>
      </c>
      <c r="E1227" s="102" t="s">
        <v>17</v>
      </c>
      <c r="F1227" s="103" t="s">
        <v>3492</v>
      </c>
      <c r="G1227" s="104" t="s">
        <v>3493</v>
      </c>
      <c r="H1227" s="105">
        <v>100</v>
      </c>
      <c r="I1227" s="106"/>
      <c r="J1227" s="107"/>
      <c r="K1227" s="108"/>
      <c r="L1227" s="109"/>
      <c r="M1227" s="110" t="s">
        <v>3485</v>
      </c>
      <c r="N1227" s="111" t="s">
        <v>54</v>
      </c>
      <c r="O1227" s="112" t="s">
        <v>55</v>
      </c>
      <c r="P1227" s="113"/>
    </row>
    <row r="1228" spans="1:16" ht="38.25" x14ac:dyDescent="0.2">
      <c r="A1228" s="86" t="s">
        <v>3384</v>
      </c>
      <c r="B1228" s="87" t="s">
        <v>34</v>
      </c>
      <c r="C1228" s="498" t="s">
        <v>3494</v>
      </c>
      <c r="D1228" s="499">
        <v>1382</v>
      </c>
      <c r="E1228" s="89" t="s">
        <v>17</v>
      </c>
      <c r="F1228" s="90" t="s">
        <v>3495</v>
      </c>
      <c r="G1228" s="91" t="s">
        <v>3496</v>
      </c>
      <c r="H1228" s="92">
        <v>100</v>
      </c>
      <c r="I1228" s="93" t="s">
        <v>17</v>
      </c>
      <c r="J1228" s="94" t="s">
        <v>3495</v>
      </c>
      <c r="K1228" s="95">
        <v>100</v>
      </c>
      <c r="L1228" s="96"/>
      <c r="M1228" s="97" t="s">
        <v>3485</v>
      </c>
      <c r="N1228" s="98"/>
      <c r="O1228" s="99"/>
      <c r="P1228" s="100" t="s">
        <v>44</v>
      </c>
    </row>
    <row r="1229" spans="1:16" x14ac:dyDescent="0.2">
      <c r="A1229" s="86" t="s">
        <v>3384</v>
      </c>
      <c r="B1229" s="87" t="s">
        <v>34</v>
      </c>
      <c r="C1229" s="242" t="s">
        <v>3497</v>
      </c>
      <c r="D1229" s="243">
        <v>1771</v>
      </c>
      <c r="E1229" s="244" t="s">
        <v>17</v>
      </c>
      <c r="F1229" s="245" t="s">
        <v>3498</v>
      </c>
      <c r="G1229" s="246" t="s">
        <v>3499</v>
      </c>
      <c r="H1229" s="247">
        <v>100</v>
      </c>
      <c r="I1229" s="248" t="s">
        <v>17</v>
      </c>
      <c r="J1229" s="249" t="s">
        <v>3498</v>
      </c>
      <c r="K1229" s="250">
        <v>100</v>
      </c>
      <c r="L1229" s="251"/>
      <c r="M1229" s="252"/>
      <c r="N1229" s="253"/>
      <c r="O1229" s="254"/>
      <c r="P1229" s="255"/>
    </row>
    <row r="1230" spans="1:16" ht="25.5" x14ac:dyDescent="0.2">
      <c r="A1230" s="86" t="s">
        <v>3384</v>
      </c>
      <c r="B1230" s="87" t="s">
        <v>34</v>
      </c>
      <c r="C1230" s="87" t="s">
        <v>3500</v>
      </c>
      <c r="D1230" s="88">
        <v>2512</v>
      </c>
      <c r="E1230" s="225" t="s">
        <v>17</v>
      </c>
      <c r="F1230" s="226" t="s">
        <v>3501</v>
      </c>
      <c r="G1230" s="227" t="s">
        <v>3502</v>
      </c>
      <c r="H1230" s="228">
        <v>100</v>
      </c>
      <c r="I1230" s="229" t="s">
        <v>17</v>
      </c>
      <c r="J1230" s="230" t="s">
        <v>3501</v>
      </c>
      <c r="K1230" s="231">
        <v>100</v>
      </c>
      <c r="L1230" s="232"/>
      <c r="M1230" s="233"/>
      <c r="N1230" s="234"/>
      <c r="O1230" s="235"/>
      <c r="P1230" s="236" t="s">
        <v>44</v>
      </c>
    </row>
    <row r="1231" spans="1:16" ht="63.75" x14ac:dyDescent="0.2">
      <c r="A1231" s="86" t="s">
        <v>3384</v>
      </c>
      <c r="B1231" s="87" t="s">
        <v>34</v>
      </c>
      <c r="C1231" s="197" t="s">
        <v>34</v>
      </c>
      <c r="D1231" s="198" t="s">
        <v>45</v>
      </c>
      <c r="E1231" s="199" t="s">
        <v>17</v>
      </c>
      <c r="F1231" s="200" t="s">
        <v>3503</v>
      </c>
      <c r="G1231" s="201" t="s">
        <v>3504</v>
      </c>
      <c r="H1231" s="202">
        <v>50</v>
      </c>
      <c r="I1231" s="270"/>
      <c r="J1231" s="271"/>
      <c r="K1231" s="272"/>
      <c r="L1231" s="273"/>
      <c r="M1231" s="207" t="s">
        <v>3505</v>
      </c>
      <c r="N1231" s="208" t="s">
        <v>54</v>
      </c>
      <c r="O1231" s="209" t="s">
        <v>55</v>
      </c>
      <c r="P1231" s="210"/>
    </row>
    <row r="1232" spans="1:16" x14ac:dyDescent="0.2">
      <c r="A1232" s="86" t="s">
        <v>3384</v>
      </c>
      <c r="B1232" s="87" t="s">
        <v>34</v>
      </c>
      <c r="C1232" s="242" t="s">
        <v>3506</v>
      </c>
      <c r="D1232" s="243">
        <v>1865</v>
      </c>
      <c r="E1232" s="244" t="s">
        <v>17</v>
      </c>
      <c r="F1232" s="245" t="s">
        <v>3507</v>
      </c>
      <c r="G1232" s="246" t="s">
        <v>3508</v>
      </c>
      <c r="H1232" s="247">
        <v>100</v>
      </c>
      <c r="I1232" s="248" t="s">
        <v>17</v>
      </c>
      <c r="J1232" s="249" t="s">
        <v>3507</v>
      </c>
      <c r="K1232" s="250">
        <v>100</v>
      </c>
      <c r="L1232" s="251"/>
      <c r="M1232" s="252"/>
      <c r="N1232" s="253"/>
      <c r="O1232" s="254"/>
      <c r="P1232" s="255"/>
    </row>
    <row r="1233" spans="1:16" x14ac:dyDescent="0.2">
      <c r="A1233" s="86" t="s">
        <v>3384</v>
      </c>
      <c r="B1233" s="87" t="s">
        <v>34</v>
      </c>
      <c r="C1233" s="242" t="s">
        <v>3509</v>
      </c>
      <c r="D1233" s="243">
        <v>2209</v>
      </c>
      <c r="E1233" s="244" t="s">
        <v>17</v>
      </c>
      <c r="F1233" s="245" t="s">
        <v>3510</v>
      </c>
      <c r="G1233" s="246" t="s">
        <v>3511</v>
      </c>
      <c r="H1233" s="247">
        <v>100</v>
      </c>
      <c r="I1233" s="248" t="s">
        <v>17</v>
      </c>
      <c r="J1233" s="249" t="s">
        <v>3510</v>
      </c>
      <c r="K1233" s="250">
        <v>100</v>
      </c>
      <c r="L1233" s="251"/>
      <c r="M1233" s="252"/>
      <c r="N1233" s="253"/>
      <c r="O1233" s="254"/>
      <c r="P1233" s="255"/>
    </row>
    <row r="1234" spans="1:16" x14ac:dyDescent="0.2">
      <c r="A1234" s="86" t="s">
        <v>3384</v>
      </c>
      <c r="B1234" s="87" t="s">
        <v>34</v>
      </c>
      <c r="C1234" s="87" t="s">
        <v>3512</v>
      </c>
      <c r="D1234" s="88">
        <v>2996</v>
      </c>
      <c r="E1234" s="225" t="s">
        <v>17</v>
      </c>
      <c r="F1234" s="226" t="s">
        <v>3513</v>
      </c>
      <c r="G1234" s="227" t="s">
        <v>3514</v>
      </c>
      <c r="H1234" s="228">
        <v>100</v>
      </c>
      <c r="I1234" s="229" t="s">
        <v>17</v>
      </c>
      <c r="J1234" s="230" t="s">
        <v>3513</v>
      </c>
      <c r="K1234" s="231">
        <v>100</v>
      </c>
      <c r="L1234" s="232"/>
      <c r="M1234" s="233"/>
      <c r="N1234" s="234"/>
      <c r="O1234" s="235"/>
      <c r="P1234" s="236"/>
    </row>
    <row r="1235" spans="1:16" ht="102.75" thickBot="1" x14ac:dyDescent="0.25">
      <c r="A1235" s="86" t="s">
        <v>3384</v>
      </c>
      <c r="B1235" s="87" t="s">
        <v>34</v>
      </c>
      <c r="C1235" s="87" t="s">
        <v>34</v>
      </c>
      <c r="D1235" s="88" t="s">
        <v>45</v>
      </c>
      <c r="E1235" s="300" t="s">
        <v>17</v>
      </c>
      <c r="F1235" s="301" t="s">
        <v>3515</v>
      </c>
      <c r="G1235" s="302" t="s">
        <v>3516</v>
      </c>
      <c r="H1235" s="303">
        <v>75</v>
      </c>
      <c r="I1235" s="304" t="s">
        <v>17</v>
      </c>
      <c r="J1235" s="305" t="s">
        <v>3515</v>
      </c>
      <c r="K1235" s="306">
        <v>100</v>
      </c>
      <c r="L1235" s="307"/>
      <c r="M1235" s="308" t="s">
        <v>3517</v>
      </c>
      <c r="N1235" s="309" t="s">
        <v>184</v>
      </c>
      <c r="O1235" s="310" t="s">
        <v>185</v>
      </c>
      <c r="P1235" s="311" t="s">
        <v>44</v>
      </c>
    </row>
    <row r="1236" spans="1:16" ht="21.75" thickTop="1" thickBot="1" x14ac:dyDescent="0.25">
      <c r="A1236" s="312" t="s">
        <v>3518</v>
      </c>
      <c r="B1236" s="429"/>
      <c r="C1236" s="430"/>
      <c r="D1236" s="315" t="s">
        <v>31</v>
      </c>
      <c r="E1236" s="316"/>
      <c r="F1236" s="314" t="s">
        <v>32</v>
      </c>
      <c r="G1236" s="317"/>
      <c r="H1236" s="318">
        <f>SUM(H1237:H1293)/100</f>
        <v>39.500010000000003</v>
      </c>
      <c r="I1236" s="319"/>
      <c r="J1236" s="320" t="s">
        <v>33</v>
      </c>
      <c r="K1236" s="318">
        <f>SUM(K1237:K1293)/100</f>
        <v>34.750010000000003</v>
      </c>
      <c r="L1236" s="321"/>
      <c r="M1236" s="322" t="str">
        <f>VLOOKUP(A1236,[5]Zähl!B$10:U$61,10)</f>
        <v/>
      </c>
      <c r="N1236" s="431" t="str">
        <f>IF(ABS(K1236-VLOOKUP(A1236,[5]Zielzahlen!B$3:L$53,2))&lt;0.01,"","Differenz: "&amp;TEXT(K1236-VLOOKUP(A1236,[5]Zielzahlen!B$3:L$53,2),"0,00"))</f>
        <v/>
      </c>
      <c r="O1236" s="432">
        <f>VLOOKUP(A1236,[5]Zielzahlen!B$3:L$53,3)</f>
        <v>0</v>
      </c>
      <c r="P1236" s="433"/>
    </row>
    <row r="1237" spans="1:16" ht="204.75" thickTop="1" x14ac:dyDescent="0.2">
      <c r="A1237" s="1029" t="s">
        <v>3518</v>
      </c>
      <c r="B1237" s="824" t="s">
        <v>34</v>
      </c>
      <c r="C1237" s="956"/>
      <c r="D1237" s="957"/>
      <c r="E1237" s="1030"/>
      <c r="F1237" s="1031"/>
      <c r="G1237" s="1032"/>
      <c r="H1237" s="1033"/>
      <c r="I1237" s="1034" t="s">
        <v>35</v>
      </c>
      <c r="J1237" s="1035" t="s">
        <v>3357</v>
      </c>
      <c r="K1237" s="1036">
        <v>-50</v>
      </c>
      <c r="L1237" s="1037"/>
      <c r="M1237" s="1038" t="s">
        <v>3519</v>
      </c>
      <c r="N1237" s="1039"/>
      <c r="O1237" s="1040"/>
      <c r="P1237" s="1041"/>
    </row>
    <row r="1238" spans="1:16" ht="179.25" thickBot="1" x14ac:dyDescent="0.25">
      <c r="A1238" s="115" t="s">
        <v>3518</v>
      </c>
      <c r="B1238" s="540" t="s">
        <v>34</v>
      </c>
      <c r="C1238" s="540"/>
      <c r="D1238" s="699"/>
      <c r="E1238" s="258"/>
      <c r="F1238" s="259"/>
      <c r="G1238" s="260"/>
      <c r="H1238" s="261"/>
      <c r="I1238" s="382" t="s">
        <v>35</v>
      </c>
      <c r="J1238" s="383" t="s">
        <v>3357</v>
      </c>
      <c r="K1238" s="384">
        <v>-50</v>
      </c>
      <c r="L1238" s="385"/>
      <c r="M1238" s="386" t="s">
        <v>3520</v>
      </c>
      <c r="N1238" s="267"/>
      <c r="O1238" s="268"/>
      <c r="P1238" s="269"/>
    </row>
    <row r="1239" spans="1:16" ht="39" thickBot="1" x14ac:dyDescent="0.25">
      <c r="A1239" s="115" t="s">
        <v>3518</v>
      </c>
      <c r="B1239" s="116" t="s">
        <v>45</v>
      </c>
      <c r="C1239" s="116" t="s">
        <v>3521</v>
      </c>
      <c r="D1239" s="237" t="s">
        <v>34</v>
      </c>
      <c r="E1239" s="258" t="s">
        <v>58</v>
      </c>
      <c r="F1239" s="259" t="s">
        <v>3522</v>
      </c>
      <c r="G1239" s="260" t="s">
        <v>48</v>
      </c>
      <c r="H1239" s="261">
        <v>75</v>
      </c>
      <c r="I1239" s="262"/>
      <c r="J1239" s="263"/>
      <c r="K1239" s="264"/>
      <c r="L1239" s="265"/>
      <c r="M1239" s="266"/>
      <c r="N1239" s="267" t="s">
        <v>54</v>
      </c>
      <c r="O1239" s="268" t="s">
        <v>55</v>
      </c>
      <c r="P1239" s="269"/>
    </row>
    <row r="1240" spans="1:16" ht="89.25" x14ac:dyDescent="0.2">
      <c r="A1240" s="86" t="s">
        <v>3518</v>
      </c>
      <c r="B1240" s="87" t="s">
        <v>3523</v>
      </c>
      <c r="C1240" s="131" t="s">
        <v>3524</v>
      </c>
      <c r="D1240" s="132">
        <v>845</v>
      </c>
      <c r="E1240" s="133" t="s">
        <v>17</v>
      </c>
      <c r="F1240" s="134" t="s">
        <v>3525</v>
      </c>
      <c r="G1240" s="135" t="s">
        <v>3526</v>
      </c>
      <c r="H1240" s="136">
        <v>75</v>
      </c>
      <c r="I1240" s="137" t="s">
        <v>17</v>
      </c>
      <c r="J1240" s="138" t="s">
        <v>3525</v>
      </c>
      <c r="K1240" s="139">
        <v>50</v>
      </c>
      <c r="L1240" s="140"/>
      <c r="M1240" s="1042" t="s">
        <v>407</v>
      </c>
      <c r="N1240" s="142" t="s">
        <v>171</v>
      </c>
      <c r="O1240" s="143" t="s">
        <v>55</v>
      </c>
      <c r="P1240" s="144" t="s">
        <v>44</v>
      </c>
    </row>
    <row r="1241" spans="1:16" ht="102" x14ac:dyDescent="0.2">
      <c r="A1241" s="86" t="s">
        <v>3518</v>
      </c>
      <c r="B1241" s="484" t="s">
        <v>34</v>
      </c>
      <c r="C1241" s="484" t="s">
        <v>3527</v>
      </c>
      <c r="D1241" s="485">
        <v>1043</v>
      </c>
      <c r="E1241" s="145" t="s">
        <v>17</v>
      </c>
      <c r="F1241" s="146" t="s">
        <v>3528</v>
      </c>
      <c r="G1241" s="147" t="s">
        <v>3529</v>
      </c>
      <c r="H1241" s="148">
        <v>100</v>
      </c>
      <c r="I1241" s="149" t="s">
        <v>17</v>
      </c>
      <c r="J1241" s="150" t="s">
        <v>3528</v>
      </c>
      <c r="K1241" s="151">
        <v>100</v>
      </c>
      <c r="L1241" s="152"/>
      <c r="M1241" s="1043" t="s">
        <v>3530</v>
      </c>
      <c r="N1241" s="573"/>
      <c r="O1241" s="574"/>
      <c r="P1241" s="1044" t="s">
        <v>3531</v>
      </c>
    </row>
    <row r="1242" spans="1:16" x14ac:dyDescent="0.2">
      <c r="A1242" s="86" t="s">
        <v>3518</v>
      </c>
      <c r="B1242" s="484" t="s">
        <v>34</v>
      </c>
      <c r="C1242" s="525" t="s">
        <v>3532</v>
      </c>
      <c r="D1242" s="526">
        <v>952</v>
      </c>
      <c r="E1242" s="89" t="s">
        <v>34</v>
      </c>
      <c r="F1242" s="90" t="s">
        <v>34</v>
      </c>
      <c r="G1242" s="91" t="s">
        <v>34</v>
      </c>
      <c r="H1242" s="92" t="s">
        <v>34</v>
      </c>
      <c r="I1242" s="93" t="s">
        <v>34</v>
      </c>
      <c r="J1242" s="94" t="s">
        <v>34</v>
      </c>
      <c r="K1242" s="95" t="s">
        <v>34</v>
      </c>
      <c r="L1242" s="96"/>
      <c r="M1242" s="97"/>
      <c r="N1242" s="98"/>
      <c r="O1242" s="99"/>
      <c r="P1242" s="100"/>
    </row>
    <row r="1243" spans="1:16" ht="38.25" x14ac:dyDescent="0.2">
      <c r="A1243" s="86" t="s">
        <v>3518</v>
      </c>
      <c r="B1243" s="87" t="s">
        <v>34</v>
      </c>
      <c r="C1243" s="335" t="s">
        <v>3533</v>
      </c>
      <c r="D1243" s="336" t="s">
        <v>45</v>
      </c>
      <c r="E1243" s="199" t="s">
        <v>17</v>
      </c>
      <c r="F1243" s="200" t="s">
        <v>3534</v>
      </c>
      <c r="G1243" s="201" t="s">
        <v>3535</v>
      </c>
      <c r="H1243" s="202">
        <v>50</v>
      </c>
      <c r="I1243" s="270"/>
      <c r="J1243" s="271"/>
      <c r="K1243" s="272"/>
      <c r="L1243" s="273"/>
      <c r="M1243" s="207" t="s">
        <v>3536</v>
      </c>
      <c r="N1243" s="208" t="s">
        <v>54</v>
      </c>
      <c r="O1243" s="209" t="s">
        <v>55</v>
      </c>
      <c r="P1243" s="210"/>
    </row>
    <row r="1244" spans="1:16" ht="76.5" x14ac:dyDescent="0.2">
      <c r="A1244" s="86" t="s">
        <v>3518</v>
      </c>
      <c r="B1244" s="87" t="s">
        <v>34</v>
      </c>
      <c r="C1244" s="242" t="s">
        <v>3537</v>
      </c>
      <c r="D1244" s="243">
        <v>2344</v>
      </c>
      <c r="E1244" s="244" t="s">
        <v>17</v>
      </c>
      <c r="F1244" s="245" t="s">
        <v>3538</v>
      </c>
      <c r="G1244" s="246" t="s">
        <v>3539</v>
      </c>
      <c r="H1244" s="247">
        <v>100</v>
      </c>
      <c r="I1244" s="248" t="s">
        <v>17</v>
      </c>
      <c r="J1244" s="249" t="s">
        <v>3538</v>
      </c>
      <c r="K1244" s="250">
        <v>100</v>
      </c>
      <c r="L1244" s="251"/>
      <c r="M1244" s="252" t="s">
        <v>3540</v>
      </c>
      <c r="N1244" s="253"/>
      <c r="O1244" s="254"/>
      <c r="P1244" s="255" t="s">
        <v>44</v>
      </c>
    </row>
    <row r="1245" spans="1:16" ht="76.5" x14ac:dyDescent="0.2">
      <c r="A1245" s="86" t="s">
        <v>3518</v>
      </c>
      <c r="B1245" s="87" t="s">
        <v>34</v>
      </c>
      <c r="C1245" s="87" t="s">
        <v>3541</v>
      </c>
      <c r="D1245" s="88">
        <v>1252</v>
      </c>
      <c r="E1245" s="145" t="s">
        <v>17</v>
      </c>
      <c r="F1245" s="146" t="s">
        <v>3542</v>
      </c>
      <c r="G1245" s="147" t="s">
        <v>3543</v>
      </c>
      <c r="H1245" s="148">
        <v>100</v>
      </c>
      <c r="I1245" s="149" t="s">
        <v>17</v>
      </c>
      <c r="J1245" s="150" t="s">
        <v>3542</v>
      </c>
      <c r="K1245" s="151">
        <v>75</v>
      </c>
      <c r="L1245" s="152"/>
      <c r="M1245" s="153" t="s">
        <v>3540</v>
      </c>
      <c r="N1245" s="154" t="s">
        <v>171</v>
      </c>
      <c r="O1245" s="155" t="s">
        <v>55</v>
      </c>
      <c r="P1245" s="156" t="s">
        <v>44</v>
      </c>
    </row>
    <row r="1246" spans="1:16" x14ac:dyDescent="0.2">
      <c r="A1246" s="86" t="s">
        <v>3518</v>
      </c>
      <c r="B1246" s="484" t="s">
        <v>34</v>
      </c>
      <c r="C1246" s="553" t="s">
        <v>3544</v>
      </c>
      <c r="D1246" s="554">
        <v>2344</v>
      </c>
      <c r="E1246" s="159" t="s">
        <v>34</v>
      </c>
      <c r="F1246" s="160" t="s">
        <v>34</v>
      </c>
      <c r="G1246" s="161" t="s">
        <v>34</v>
      </c>
      <c r="H1246" s="162" t="s">
        <v>34</v>
      </c>
      <c r="I1246" s="163" t="s">
        <v>34</v>
      </c>
      <c r="J1246" s="164" t="s">
        <v>34</v>
      </c>
      <c r="K1246" s="165" t="s">
        <v>34</v>
      </c>
      <c r="L1246" s="166"/>
      <c r="M1246" s="167"/>
      <c r="N1246" s="168"/>
      <c r="O1246" s="169"/>
      <c r="P1246" s="170"/>
    </row>
    <row r="1247" spans="1:16" ht="33.75" x14ac:dyDescent="0.2">
      <c r="A1247" s="86" t="s">
        <v>3518</v>
      </c>
      <c r="B1247" s="484" t="s">
        <v>34</v>
      </c>
      <c r="C1247" s="484" t="s">
        <v>3545</v>
      </c>
      <c r="D1247" s="485">
        <v>2982</v>
      </c>
      <c r="E1247" s="364" t="s">
        <v>17</v>
      </c>
      <c r="F1247" s="365" t="s">
        <v>3546</v>
      </c>
      <c r="G1247" s="366" t="s">
        <v>3547</v>
      </c>
      <c r="H1247" s="367">
        <v>100</v>
      </c>
      <c r="I1247" s="368" t="s">
        <v>17</v>
      </c>
      <c r="J1247" s="369" t="s">
        <v>3546</v>
      </c>
      <c r="K1247" s="391">
        <v>100</v>
      </c>
      <c r="L1247" s="371"/>
      <c r="M1247" s="520"/>
      <c r="N1247" s="373"/>
      <c r="O1247" s="374"/>
      <c r="P1247" s="375"/>
    </row>
    <row r="1248" spans="1:16" x14ac:dyDescent="0.2">
      <c r="A1248" s="86" t="s">
        <v>3518</v>
      </c>
      <c r="B1248" s="484" t="s">
        <v>34</v>
      </c>
      <c r="C1248" s="486" t="s">
        <v>34</v>
      </c>
      <c r="D1248" s="487" t="s">
        <v>45</v>
      </c>
      <c r="E1248" s="199" t="s">
        <v>17</v>
      </c>
      <c r="F1248" s="200" t="s">
        <v>3548</v>
      </c>
      <c r="G1248" s="201" t="s">
        <v>3549</v>
      </c>
      <c r="H1248" s="202">
        <v>50</v>
      </c>
      <c r="I1248" s="270" t="s">
        <v>17</v>
      </c>
      <c r="J1248" s="271" t="s">
        <v>3548</v>
      </c>
      <c r="K1248" s="272">
        <v>50</v>
      </c>
      <c r="L1248" s="273"/>
      <c r="M1248" s="207"/>
      <c r="N1248" s="208"/>
      <c r="O1248" s="209"/>
      <c r="P1248" s="210"/>
    </row>
    <row r="1249" spans="1:16" ht="33.75" x14ac:dyDescent="0.2">
      <c r="A1249" s="86" t="s">
        <v>3518</v>
      </c>
      <c r="B1249" s="484" t="s">
        <v>34</v>
      </c>
      <c r="C1249" s="490" t="s">
        <v>3550</v>
      </c>
      <c r="D1249" s="491">
        <v>2298</v>
      </c>
      <c r="E1249" s="244" t="s">
        <v>17</v>
      </c>
      <c r="F1249" s="245" t="s">
        <v>3551</v>
      </c>
      <c r="G1249" s="246" t="s">
        <v>3552</v>
      </c>
      <c r="H1249" s="247">
        <v>100</v>
      </c>
      <c r="I1249" s="248" t="s">
        <v>17</v>
      </c>
      <c r="J1249" s="249" t="s">
        <v>3551</v>
      </c>
      <c r="K1249" s="250">
        <v>100</v>
      </c>
      <c r="L1249" s="251"/>
      <c r="M1249" s="252"/>
      <c r="N1249" s="253"/>
      <c r="O1249" s="254"/>
      <c r="P1249" s="255"/>
    </row>
    <row r="1250" spans="1:16" ht="33.75" x14ac:dyDescent="0.2">
      <c r="A1250" s="86" t="s">
        <v>3518</v>
      </c>
      <c r="B1250" s="484" t="s">
        <v>34</v>
      </c>
      <c r="C1250" s="490" t="s">
        <v>3553</v>
      </c>
      <c r="D1250" s="491">
        <v>1865</v>
      </c>
      <c r="E1250" s="244" t="s">
        <v>17</v>
      </c>
      <c r="F1250" s="245" t="s">
        <v>3554</v>
      </c>
      <c r="G1250" s="246" t="s">
        <v>3555</v>
      </c>
      <c r="H1250" s="247">
        <v>100</v>
      </c>
      <c r="I1250" s="248" t="s">
        <v>17</v>
      </c>
      <c r="J1250" s="249" t="s">
        <v>3554</v>
      </c>
      <c r="K1250" s="250">
        <v>100</v>
      </c>
      <c r="L1250" s="251"/>
      <c r="M1250" s="252"/>
      <c r="N1250" s="253"/>
      <c r="O1250" s="254"/>
      <c r="P1250" s="255"/>
    </row>
    <row r="1251" spans="1:16" ht="33.75" x14ac:dyDescent="0.2">
      <c r="A1251" s="86" t="s">
        <v>3518</v>
      </c>
      <c r="B1251" s="484" t="s">
        <v>34</v>
      </c>
      <c r="C1251" s="490" t="s">
        <v>3556</v>
      </c>
      <c r="D1251" s="491">
        <v>2200</v>
      </c>
      <c r="E1251" s="244" t="s">
        <v>17</v>
      </c>
      <c r="F1251" s="245" t="s">
        <v>3557</v>
      </c>
      <c r="G1251" s="246" t="s">
        <v>3558</v>
      </c>
      <c r="H1251" s="247">
        <v>100</v>
      </c>
      <c r="I1251" s="248" t="s">
        <v>17</v>
      </c>
      <c r="J1251" s="249" t="s">
        <v>3557</v>
      </c>
      <c r="K1251" s="250">
        <v>100</v>
      </c>
      <c r="L1251" s="251"/>
      <c r="M1251" s="252"/>
      <c r="N1251" s="253"/>
      <c r="O1251" s="254"/>
      <c r="P1251" s="255"/>
    </row>
    <row r="1252" spans="1:16" ht="45" x14ac:dyDescent="0.2">
      <c r="A1252" s="86" t="s">
        <v>3518</v>
      </c>
      <c r="B1252" s="484" t="s">
        <v>34</v>
      </c>
      <c r="C1252" s="484" t="s">
        <v>3559</v>
      </c>
      <c r="D1252" s="485">
        <v>563</v>
      </c>
      <c r="E1252" s="145" t="s">
        <v>17</v>
      </c>
      <c r="F1252" s="146" t="s">
        <v>3560</v>
      </c>
      <c r="G1252" s="147" t="s">
        <v>3561</v>
      </c>
      <c r="H1252" s="148">
        <v>50</v>
      </c>
      <c r="I1252" s="149" t="s">
        <v>17</v>
      </c>
      <c r="J1252" s="150" t="s">
        <v>3560</v>
      </c>
      <c r="K1252" s="151">
        <v>50</v>
      </c>
      <c r="L1252" s="152"/>
      <c r="M1252" s="153"/>
      <c r="N1252" s="154"/>
      <c r="O1252" s="155"/>
      <c r="P1252" s="156"/>
    </row>
    <row r="1253" spans="1:16" ht="13.5" thickBot="1" x14ac:dyDescent="0.25">
      <c r="A1253" s="115" t="s">
        <v>3518</v>
      </c>
      <c r="B1253" s="540" t="s">
        <v>34</v>
      </c>
      <c r="C1253" s="571" t="s">
        <v>3562</v>
      </c>
      <c r="D1253" s="572">
        <v>2200</v>
      </c>
      <c r="E1253" s="258" t="s">
        <v>34</v>
      </c>
      <c r="F1253" s="259" t="s">
        <v>34</v>
      </c>
      <c r="G1253" s="260" t="s">
        <v>34</v>
      </c>
      <c r="H1253" s="261" t="s">
        <v>34</v>
      </c>
      <c r="I1253" s="262" t="s">
        <v>34</v>
      </c>
      <c r="J1253" s="263" t="s">
        <v>34</v>
      </c>
      <c r="K1253" s="264" t="s">
        <v>34</v>
      </c>
      <c r="L1253" s="265"/>
      <c r="M1253" s="266"/>
      <c r="N1253" s="267"/>
      <c r="O1253" s="268"/>
      <c r="P1253" s="269"/>
    </row>
    <row r="1254" spans="1:16" ht="63.75" x14ac:dyDescent="0.2">
      <c r="A1254" s="86" t="s">
        <v>3518</v>
      </c>
      <c r="B1254" s="484" t="s">
        <v>45</v>
      </c>
      <c r="C1254" s="484" t="s">
        <v>3563</v>
      </c>
      <c r="D1254" s="485" t="s">
        <v>34</v>
      </c>
      <c r="E1254" s="185" t="s">
        <v>58</v>
      </c>
      <c r="F1254" s="186" t="s">
        <v>3564</v>
      </c>
      <c r="G1254" s="187" t="s">
        <v>48</v>
      </c>
      <c r="H1254" s="188">
        <v>50</v>
      </c>
      <c r="I1254" s="189" t="s">
        <v>58</v>
      </c>
      <c r="J1254" s="190" t="s">
        <v>3564</v>
      </c>
      <c r="K1254" s="191">
        <v>50</v>
      </c>
      <c r="L1254" s="192"/>
      <c r="M1254" s="193" t="s">
        <v>3565</v>
      </c>
      <c r="N1254" s="194"/>
      <c r="O1254" s="195"/>
      <c r="P1254" s="196"/>
    </row>
    <row r="1255" spans="1:16" ht="13.5" thickBot="1" x14ac:dyDescent="0.25">
      <c r="A1255" s="115" t="s">
        <v>3518</v>
      </c>
      <c r="B1255" s="116" t="s">
        <v>34</v>
      </c>
      <c r="C1255" s="117" t="s">
        <v>34</v>
      </c>
      <c r="D1255" s="118" t="s">
        <v>45</v>
      </c>
      <c r="E1255" s="119" t="s">
        <v>58</v>
      </c>
      <c r="F1255" s="120" t="s">
        <v>3566</v>
      </c>
      <c r="G1255" s="121" t="s">
        <v>48</v>
      </c>
      <c r="H1255" s="122">
        <v>50</v>
      </c>
      <c r="I1255" s="123"/>
      <c r="J1255" s="124"/>
      <c r="K1255" s="125"/>
      <c r="L1255" s="126"/>
      <c r="M1255" s="127"/>
      <c r="N1255" s="128" t="s">
        <v>54</v>
      </c>
      <c r="O1255" s="129" t="s">
        <v>55</v>
      </c>
      <c r="P1255" s="130"/>
    </row>
    <row r="1256" spans="1:16" ht="102" x14ac:dyDescent="0.2">
      <c r="A1256" s="86" t="s">
        <v>3518</v>
      </c>
      <c r="B1256" s="484" t="s">
        <v>3563</v>
      </c>
      <c r="C1256" s="541" t="s">
        <v>3567</v>
      </c>
      <c r="D1256" s="542">
        <v>2520</v>
      </c>
      <c r="E1256" s="133" t="s">
        <v>17</v>
      </c>
      <c r="F1256" s="134" t="s">
        <v>3568</v>
      </c>
      <c r="G1256" s="135" t="s">
        <v>3569</v>
      </c>
      <c r="H1256" s="136">
        <v>100</v>
      </c>
      <c r="I1256" s="137" t="s">
        <v>17</v>
      </c>
      <c r="J1256" s="138" t="s">
        <v>3568</v>
      </c>
      <c r="K1256" s="139">
        <v>100</v>
      </c>
      <c r="L1256" s="140"/>
      <c r="M1256" s="141" t="s">
        <v>3570</v>
      </c>
      <c r="N1256" s="142"/>
      <c r="O1256" s="143"/>
      <c r="P1256" s="144"/>
    </row>
    <row r="1257" spans="1:16" ht="102" x14ac:dyDescent="0.2">
      <c r="A1257" s="86" t="s">
        <v>3518</v>
      </c>
      <c r="B1257" s="87" t="s">
        <v>34</v>
      </c>
      <c r="C1257" s="87" t="s">
        <v>3571</v>
      </c>
      <c r="D1257" s="88">
        <v>1114</v>
      </c>
      <c r="E1257" s="145" t="s">
        <v>17</v>
      </c>
      <c r="F1257" s="146" t="s">
        <v>3572</v>
      </c>
      <c r="G1257" s="147" t="s">
        <v>3573</v>
      </c>
      <c r="H1257" s="148">
        <v>100</v>
      </c>
      <c r="I1257" s="149" t="s">
        <v>17</v>
      </c>
      <c r="J1257" s="150" t="s">
        <v>3572</v>
      </c>
      <c r="K1257" s="151">
        <v>50</v>
      </c>
      <c r="L1257" s="152"/>
      <c r="M1257" s="153" t="s">
        <v>3570</v>
      </c>
      <c r="N1257" s="154" t="s">
        <v>171</v>
      </c>
      <c r="O1257" s="155" t="s">
        <v>55</v>
      </c>
      <c r="P1257" s="156"/>
    </row>
    <row r="1258" spans="1:16" ht="25.5" x14ac:dyDescent="0.2">
      <c r="A1258" s="86" t="s">
        <v>3518</v>
      </c>
      <c r="B1258" s="87" t="s">
        <v>34</v>
      </c>
      <c r="C1258" s="157" t="s">
        <v>3574</v>
      </c>
      <c r="D1258" s="158">
        <v>2520</v>
      </c>
      <c r="E1258" s="159" t="s">
        <v>34</v>
      </c>
      <c r="F1258" s="160" t="s">
        <v>34</v>
      </c>
      <c r="G1258" s="161" t="s">
        <v>34</v>
      </c>
      <c r="H1258" s="162" t="s">
        <v>34</v>
      </c>
      <c r="I1258" s="163" t="s">
        <v>34</v>
      </c>
      <c r="J1258" s="164" t="s">
        <v>34</v>
      </c>
      <c r="K1258" s="165" t="s">
        <v>34</v>
      </c>
      <c r="L1258" s="166"/>
      <c r="M1258" s="167"/>
      <c r="N1258" s="168"/>
      <c r="O1258" s="169"/>
      <c r="P1258" s="170"/>
    </row>
    <row r="1259" spans="1:16" ht="25.5" x14ac:dyDescent="0.2">
      <c r="A1259" s="86" t="s">
        <v>3518</v>
      </c>
      <c r="B1259" s="484" t="s">
        <v>34</v>
      </c>
      <c r="C1259" s="484" t="s">
        <v>3575</v>
      </c>
      <c r="D1259" s="485">
        <v>4968</v>
      </c>
      <c r="E1259" s="364" t="s">
        <v>17</v>
      </c>
      <c r="F1259" s="365" t="s">
        <v>3576</v>
      </c>
      <c r="G1259" s="366" t="s">
        <v>3577</v>
      </c>
      <c r="H1259" s="367">
        <v>100</v>
      </c>
      <c r="I1259" s="368" t="s">
        <v>17</v>
      </c>
      <c r="J1259" s="369" t="s">
        <v>3578</v>
      </c>
      <c r="K1259" s="391">
        <v>100</v>
      </c>
      <c r="L1259" s="371"/>
      <c r="M1259" s="520"/>
      <c r="N1259" s="373"/>
      <c r="O1259" s="374"/>
      <c r="P1259" s="375" t="s">
        <v>44</v>
      </c>
    </row>
    <row r="1260" spans="1:16" ht="204" x14ac:dyDescent="0.2">
      <c r="A1260" s="86" t="s">
        <v>3518</v>
      </c>
      <c r="B1260" s="87" t="s">
        <v>34</v>
      </c>
      <c r="C1260" s="87" t="s">
        <v>34</v>
      </c>
      <c r="D1260" s="88" t="s">
        <v>45</v>
      </c>
      <c r="E1260" s="102" t="s">
        <v>17</v>
      </c>
      <c r="F1260" s="103" t="s">
        <v>3579</v>
      </c>
      <c r="G1260" s="104" t="s">
        <v>3580</v>
      </c>
      <c r="H1260" s="105">
        <v>50</v>
      </c>
      <c r="I1260" s="106" t="s">
        <v>17</v>
      </c>
      <c r="J1260" s="107" t="s">
        <v>3581</v>
      </c>
      <c r="K1260" s="108">
        <v>50</v>
      </c>
      <c r="L1260" s="109"/>
      <c r="M1260" s="110" t="s">
        <v>3519</v>
      </c>
      <c r="N1260" s="111"/>
      <c r="O1260" s="112"/>
      <c r="P1260" s="113"/>
    </row>
    <row r="1261" spans="1:16" ht="204" x14ac:dyDescent="0.2">
      <c r="A1261" s="86" t="s">
        <v>3518</v>
      </c>
      <c r="B1261" s="87" t="s">
        <v>34</v>
      </c>
      <c r="C1261" s="197" t="s">
        <v>34</v>
      </c>
      <c r="D1261" s="198" t="s">
        <v>45</v>
      </c>
      <c r="E1261" s="199" t="s">
        <v>17</v>
      </c>
      <c r="F1261" s="200" t="s">
        <v>3582</v>
      </c>
      <c r="G1261" s="201" t="s">
        <v>3583</v>
      </c>
      <c r="H1261" s="202">
        <v>100</v>
      </c>
      <c r="I1261" s="270" t="s">
        <v>17</v>
      </c>
      <c r="J1261" s="271" t="s">
        <v>3584</v>
      </c>
      <c r="K1261" s="272">
        <v>100</v>
      </c>
      <c r="L1261" s="273"/>
      <c r="M1261" s="207" t="s">
        <v>3519</v>
      </c>
      <c r="N1261" s="208"/>
      <c r="O1261" s="209"/>
      <c r="P1261" s="210"/>
    </row>
    <row r="1262" spans="1:16" ht="22.5" x14ac:dyDescent="0.2">
      <c r="A1262" s="86" t="s">
        <v>3518</v>
      </c>
      <c r="B1262" s="484" t="s">
        <v>34</v>
      </c>
      <c r="C1262" s="490" t="s">
        <v>3585</v>
      </c>
      <c r="D1262" s="491">
        <v>2137</v>
      </c>
      <c r="E1262" s="244" t="s">
        <v>17</v>
      </c>
      <c r="F1262" s="245" t="s">
        <v>3586</v>
      </c>
      <c r="G1262" s="246" t="s">
        <v>3587</v>
      </c>
      <c r="H1262" s="247">
        <v>100</v>
      </c>
      <c r="I1262" s="248" t="s">
        <v>17</v>
      </c>
      <c r="J1262" s="249" t="s">
        <v>3586</v>
      </c>
      <c r="K1262" s="250">
        <v>100</v>
      </c>
      <c r="L1262" s="251"/>
      <c r="M1262" s="252"/>
      <c r="N1262" s="253"/>
      <c r="O1262" s="254"/>
      <c r="P1262" s="255"/>
    </row>
    <row r="1263" spans="1:16" ht="25.5" x14ac:dyDescent="0.2">
      <c r="A1263" s="86" t="s">
        <v>3518</v>
      </c>
      <c r="B1263" s="484" t="s">
        <v>34</v>
      </c>
      <c r="C1263" s="653" t="s">
        <v>3588</v>
      </c>
      <c r="D1263" s="654">
        <v>2178</v>
      </c>
      <c r="E1263" s="225" t="s">
        <v>17</v>
      </c>
      <c r="F1263" s="226" t="s">
        <v>3589</v>
      </c>
      <c r="G1263" s="227" t="s">
        <v>3590</v>
      </c>
      <c r="H1263" s="228">
        <v>100</v>
      </c>
      <c r="I1263" s="229" t="s">
        <v>17</v>
      </c>
      <c r="J1263" s="230" t="s">
        <v>3591</v>
      </c>
      <c r="K1263" s="231">
        <v>100</v>
      </c>
      <c r="L1263" s="232"/>
      <c r="M1263" s="233"/>
      <c r="N1263" s="234"/>
      <c r="O1263" s="235"/>
      <c r="P1263" s="236"/>
    </row>
    <row r="1264" spans="1:16" ht="25.5" x14ac:dyDescent="0.2">
      <c r="A1264" s="86" t="s">
        <v>3518</v>
      </c>
      <c r="B1264" s="484" t="s">
        <v>34</v>
      </c>
      <c r="C1264" s="484" t="s">
        <v>3592</v>
      </c>
      <c r="D1264" s="485">
        <v>5693</v>
      </c>
      <c r="E1264" s="225" t="s">
        <v>17</v>
      </c>
      <c r="F1264" s="226" t="s">
        <v>3593</v>
      </c>
      <c r="G1264" s="227" t="s">
        <v>3594</v>
      </c>
      <c r="H1264" s="228">
        <v>100</v>
      </c>
      <c r="I1264" s="229" t="s">
        <v>17</v>
      </c>
      <c r="J1264" s="230" t="s">
        <v>3593</v>
      </c>
      <c r="K1264" s="231">
        <v>100</v>
      </c>
      <c r="L1264" s="232"/>
      <c r="M1264" s="233"/>
      <c r="N1264" s="234"/>
      <c r="O1264" s="235"/>
      <c r="P1264" s="236"/>
    </row>
    <row r="1265" spans="1:16" ht="25.5" x14ac:dyDescent="0.2">
      <c r="A1265" s="86" t="s">
        <v>3518</v>
      </c>
      <c r="B1265" s="484" t="s">
        <v>34</v>
      </c>
      <c r="C1265" s="484" t="s">
        <v>34</v>
      </c>
      <c r="D1265" s="485" t="s">
        <v>45</v>
      </c>
      <c r="E1265" s="102" t="s">
        <v>17</v>
      </c>
      <c r="F1265" s="103" t="s">
        <v>3595</v>
      </c>
      <c r="G1265" s="104" t="s">
        <v>3596</v>
      </c>
      <c r="H1265" s="105">
        <v>100</v>
      </c>
      <c r="I1265" s="106" t="s">
        <v>17</v>
      </c>
      <c r="J1265" s="107" t="s">
        <v>3595</v>
      </c>
      <c r="K1265" s="108">
        <v>100</v>
      </c>
      <c r="L1265" s="109"/>
      <c r="M1265" s="110"/>
      <c r="N1265" s="111"/>
      <c r="O1265" s="112"/>
      <c r="P1265" s="113"/>
    </row>
    <row r="1266" spans="1:16" ht="25.5" x14ac:dyDescent="0.2">
      <c r="A1266" s="86" t="s">
        <v>3518</v>
      </c>
      <c r="B1266" s="484" t="s">
        <v>34</v>
      </c>
      <c r="C1266" s="486" t="s">
        <v>34</v>
      </c>
      <c r="D1266" s="487" t="s">
        <v>45</v>
      </c>
      <c r="E1266" s="199" t="s">
        <v>17</v>
      </c>
      <c r="F1266" s="200" t="s">
        <v>3597</v>
      </c>
      <c r="G1266" s="201" t="s">
        <v>3598</v>
      </c>
      <c r="H1266" s="202">
        <v>50</v>
      </c>
      <c r="I1266" s="270" t="s">
        <v>17</v>
      </c>
      <c r="J1266" s="271" t="s">
        <v>3597</v>
      </c>
      <c r="K1266" s="272">
        <v>50</v>
      </c>
      <c r="L1266" s="273"/>
      <c r="M1266" s="207"/>
      <c r="N1266" s="208"/>
      <c r="O1266" s="209"/>
      <c r="P1266" s="210"/>
    </row>
    <row r="1267" spans="1:16" ht="25.5" x14ac:dyDescent="0.2">
      <c r="A1267" s="86" t="s">
        <v>3518</v>
      </c>
      <c r="B1267" s="484" t="s">
        <v>34</v>
      </c>
      <c r="C1267" s="484" t="s">
        <v>3599</v>
      </c>
      <c r="D1267" s="485">
        <v>5025</v>
      </c>
      <c r="E1267" s="225" t="s">
        <v>40</v>
      </c>
      <c r="F1267" s="226" t="s">
        <v>3600</v>
      </c>
      <c r="G1267" s="227" t="s">
        <v>3601</v>
      </c>
      <c r="H1267" s="228">
        <v>100</v>
      </c>
      <c r="I1267" s="229" t="s">
        <v>40</v>
      </c>
      <c r="J1267" s="230" t="s">
        <v>3600</v>
      </c>
      <c r="K1267" s="231">
        <v>100</v>
      </c>
      <c r="L1267" s="232"/>
      <c r="M1267" s="233"/>
      <c r="N1267" s="234"/>
      <c r="O1267" s="235"/>
      <c r="P1267" s="236" t="s">
        <v>44</v>
      </c>
    </row>
    <row r="1268" spans="1:16" ht="25.5" x14ac:dyDescent="0.2">
      <c r="A1268" s="86" t="s">
        <v>3518</v>
      </c>
      <c r="B1268" s="484" t="s">
        <v>34</v>
      </c>
      <c r="C1268" s="484" t="s">
        <v>34</v>
      </c>
      <c r="D1268" s="485" t="s">
        <v>45</v>
      </c>
      <c r="E1268" s="102" t="s">
        <v>46</v>
      </c>
      <c r="F1268" s="103" t="s">
        <v>3602</v>
      </c>
      <c r="G1268" s="104" t="s">
        <v>48</v>
      </c>
      <c r="H1268" s="105">
        <v>100</v>
      </c>
      <c r="I1268" s="106" t="s">
        <v>46</v>
      </c>
      <c r="J1268" s="107" t="s">
        <v>3602</v>
      </c>
      <c r="K1268" s="108">
        <v>100</v>
      </c>
      <c r="L1268" s="109"/>
      <c r="M1268" s="110"/>
      <c r="N1268" s="111"/>
      <c r="O1268" s="112"/>
      <c r="P1268" s="113"/>
    </row>
    <row r="1269" spans="1:16" ht="127.5" x14ac:dyDescent="0.2">
      <c r="A1269" s="86" t="s">
        <v>3518</v>
      </c>
      <c r="B1269" s="87" t="s">
        <v>34</v>
      </c>
      <c r="C1269" s="87" t="s">
        <v>34</v>
      </c>
      <c r="D1269" s="88" t="s">
        <v>45</v>
      </c>
      <c r="E1269" s="102" t="s">
        <v>17</v>
      </c>
      <c r="F1269" s="103" t="s">
        <v>3603</v>
      </c>
      <c r="G1269" s="104" t="s">
        <v>3604</v>
      </c>
      <c r="H1269" s="105">
        <v>100</v>
      </c>
      <c r="I1269" s="106" t="s">
        <v>58</v>
      </c>
      <c r="J1269" s="107" t="s">
        <v>3605</v>
      </c>
      <c r="K1269" s="108">
        <v>50</v>
      </c>
      <c r="L1269" s="109"/>
      <c r="M1269" s="110" t="s">
        <v>3606</v>
      </c>
      <c r="N1269" s="111" t="s">
        <v>171</v>
      </c>
      <c r="O1269" s="112" t="s">
        <v>55</v>
      </c>
      <c r="P1269" s="113" t="s">
        <v>3607</v>
      </c>
    </row>
    <row r="1270" spans="1:16" ht="25.5" x14ac:dyDescent="0.2">
      <c r="A1270" s="86" t="s">
        <v>3518</v>
      </c>
      <c r="B1270" s="87" t="s">
        <v>34</v>
      </c>
      <c r="C1270" s="87" t="s">
        <v>34</v>
      </c>
      <c r="D1270" s="88" t="s">
        <v>45</v>
      </c>
      <c r="E1270" s="102" t="s">
        <v>17</v>
      </c>
      <c r="F1270" s="103" t="s">
        <v>3608</v>
      </c>
      <c r="G1270" s="104" t="s">
        <v>3609</v>
      </c>
      <c r="H1270" s="105">
        <v>100</v>
      </c>
      <c r="I1270" s="106" t="s">
        <v>17</v>
      </c>
      <c r="J1270" s="107" t="s">
        <v>3608</v>
      </c>
      <c r="K1270" s="108">
        <v>100</v>
      </c>
      <c r="L1270" s="109"/>
      <c r="M1270" s="110"/>
      <c r="N1270" s="111"/>
      <c r="O1270" s="112"/>
      <c r="P1270" s="113"/>
    </row>
    <row r="1271" spans="1:16" ht="39" thickBot="1" x14ac:dyDescent="0.25">
      <c r="A1271" s="115" t="s">
        <v>3518</v>
      </c>
      <c r="B1271" s="116" t="s">
        <v>34</v>
      </c>
      <c r="C1271" s="116" t="s">
        <v>34</v>
      </c>
      <c r="D1271" s="237" t="s">
        <v>45</v>
      </c>
      <c r="E1271" s="119" t="s">
        <v>17</v>
      </c>
      <c r="F1271" s="120" t="s">
        <v>3610</v>
      </c>
      <c r="G1271" s="121" t="s">
        <v>3611</v>
      </c>
      <c r="H1271" s="122">
        <v>50</v>
      </c>
      <c r="I1271" s="123" t="s">
        <v>17</v>
      </c>
      <c r="J1271" s="124" t="s">
        <v>3610</v>
      </c>
      <c r="K1271" s="125">
        <v>100</v>
      </c>
      <c r="L1271" s="126"/>
      <c r="M1271" s="127"/>
      <c r="N1271" s="128" t="s">
        <v>184</v>
      </c>
      <c r="O1271" s="129" t="s">
        <v>185</v>
      </c>
      <c r="P1271" s="130"/>
    </row>
    <row r="1272" spans="1:16" ht="25.5" x14ac:dyDescent="0.2">
      <c r="A1272" s="86" t="s">
        <v>3518</v>
      </c>
      <c r="B1272" s="87" t="s">
        <v>3612</v>
      </c>
      <c r="C1272" s="87" t="s">
        <v>3613</v>
      </c>
      <c r="D1272" s="88">
        <v>4531</v>
      </c>
      <c r="E1272" s="185" t="s">
        <v>17</v>
      </c>
      <c r="F1272" s="186" t="s">
        <v>3614</v>
      </c>
      <c r="G1272" s="187" t="s">
        <v>3615</v>
      </c>
      <c r="H1272" s="188">
        <v>100</v>
      </c>
      <c r="I1272" s="189" t="s">
        <v>17</v>
      </c>
      <c r="J1272" s="190" t="s">
        <v>3614</v>
      </c>
      <c r="K1272" s="191">
        <v>100</v>
      </c>
      <c r="L1272" s="192"/>
      <c r="M1272" s="193"/>
      <c r="N1272" s="194"/>
      <c r="O1272" s="195"/>
      <c r="P1272" s="196"/>
    </row>
    <row r="1273" spans="1:16" ht="25.5" x14ac:dyDescent="0.2">
      <c r="A1273" s="86" t="s">
        <v>3518</v>
      </c>
      <c r="B1273" s="87" t="s">
        <v>34</v>
      </c>
      <c r="C1273" s="197" t="s">
        <v>34</v>
      </c>
      <c r="D1273" s="198" t="s">
        <v>45</v>
      </c>
      <c r="E1273" s="199" t="s">
        <v>17</v>
      </c>
      <c r="F1273" s="200" t="s">
        <v>3616</v>
      </c>
      <c r="G1273" s="201" t="s">
        <v>3617</v>
      </c>
      <c r="H1273" s="202">
        <v>100</v>
      </c>
      <c r="I1273" s="270" t="s">
        <v>17</v>
      </c>
      <c r="J1273" s="271" t="s">
        <v>3616</v>
      </c>
      <c r="K1273" s="272">
        <v>100</v>
      </c>
      <c r="L1273" s="273"/>
      <c r="M1273" s="207"/>
      <c r="N1273" s="208"/>
      <c r="O1273" s="209"/>
      <c r="P1273" s="210"/>
    </row>
    <row r="1274" spans="1:16" ht="51" x14ac:dyDescent="0.2">
      <c r="A1274" s="86" t="s">
        <v>3518</v>
      </c>
      <c r="B1274" s="87" t="s">
        <v>34</v>
      </c>
      <c r="C1274" s="87" t="s">
        <v>3618</v>
      </c>
      <c r="D1274" s="88">
        <v>7949</v>
      </c>
      <c r="E1274" s="225" t="s">
        <v>17</v>
      </c>
      <c r="F1274" s="226" t="s">
        <v>3619</v>
      </c>
      <c r="G1274" s="227" t="s">
        <v>3620</v>
      </c>
      <c r="H1274" s="228">
        <v>100</v>
      </c>
      <c r="I1274" s="229" t="s">
        <v>17</v>
      </c>
      <c r="J1274" s="230" t="s">
        <v>3621</v>
      </c>
      <c r="K1274" s="231">
        <v>100</v>
      </c>
      <c r="L1274" s="232"/>
      <c r="M1274" s="233" t="s">
        <v>3622</v>
      </c>
      <c r="N1274" s="234"/>
      <c r="O1274" s="235"/>
      <c r="P1274" s="236" t="s">
        <v>44</v>
      </c>
    </row>
    <row r="1275" spans="1:16" ht="38.25" x14ac:dyDescent="0.2">
      <c r="A1275" s="86" t="s">
        <v>3518</v>
      </c>
      <c r="B1275" s="87" t="s">
        <v>34</v>
      </c>
      <c r="C1275" s="87"/>
      <c r="D1275" s="88"/>
      <c r="E1275" s="300" t="s">
        <v>17</v>
      </c>
      <c r="F1275" s="301" t="s">
        <v>3623</v>
      </c>
      <c r="G1275" s="91" t="s">
        <v>3624</v>
      </c>
      <c r="H1275" s="92"/>
      <c r="I1275" s="93" t="s">
        <v>17</v>
      </c>
      <c r="J1275" s="94" t="s">
        <v>3625</v>
      </c>
      <c r="K1275" s="95">
        <v>50</v>
      </c>
      <c r="L1275" s="96"/>
      <c r="M1275" s="97" t="s">
        <v>3626</v>
      </c>
      <c r="N1275" s="98" t="s">
        <v>3627</v>
      </c>
      <c r="O1275" s="99" t="s">
        <v>3628</v>
      </c>
      <c r="P1275" s="100"/>
    </row>
    <row r="1276" spans="1:16" ht="25.5" x14ac:dyDescent="0.2">
      <c r="A1276" s="86" t="s">
        <v>3518</v>
      </c>
      <c r="B1276" s="87" t="s">
        <v>34</v>
      </c>
      <c r="C1276" s="87" t="s">
        <v>34</v>
      </c>
      <c r="D1276" s="88" t="s">
        <v>45</v>
      </c>
      <c r="E1276" s="102" t="s">
        <v>17</v>
      </c>
      <c r="F1276" s="103" t="s">
        <v>3629</v>
      </c>
      <c r="G1276" s="104" t="s">
        <v>3630</v>
      </c>
      <c r="H1276" s="105">
        <v>100</v>
      </c>
      <c r="I1276" s="106" t="s">
        <v>17</v>
      </c>
      <c r="J1276" s="107" t="s">
        <v>3631</v>
      </c>
      <c r="K1276" s="108">
        <v>100</v>
      </c>
      <c r="L1276" s="109"/>
      <c r="M1276" s="110"/>
      <c r="N1276" s="111"/>
      <c r="O1276" s="112"/>
      <c r="P1276" s="113"/>
    </row>
    <row r="1277" spans="1:16" ht="25.5" x14ac:dyDescent="0.2">
      <c r="A1277" s="86" t="s">
        <v>3518</v>
      </c>
      <c r="B1277" s="87" t="s">
        <v>34</v>
      </c>
      <c r="C1277" s="87" t="s">
        <v>34</v>
      </c>
      <c r="D1277" s="88" t="s">
        <v>45</v>
      </c>
      <c r="E1277" s="102" t="s">
        <v>17</v>
      </c>
      <c r="F1277" s="103" t="s">
        <v>3632</v>
      </c>
      <c r="G1277" s="104" t="s">
        <v>3633</v>
      </c>
      <c r="H1277" s="105">
        <v>100</v>
      </c>
      <c r="I1277" s="106" t="s">
        <v>17</v>
      </c>
      <c r="J1277" s="107" t="s">
        <v>3634</v>
      </c>
      <c r="K1277" s="108">
        <v>100</v>
      </c>
      <c r="L1277" s="109"/>
      <c r="M1277" s="110"/>
      <c r="N1277" s="111"/>
      <c r="O1277" s="112"/>
      <c r="P1277" s="113"/>
    </row>
    <row r="1278" spans="1:16" ht="25.5" x14ac:dyDescent="0.2">
      <c r="A1278" s="86" t="s">
        <v>3518</v>
      </c>
      <c r="B1278" s="87" t="s">
        <v>34</v>
      </c>
      <c r="C1278" s="197" t="s">
        <v>34</v>
      </c>
      <c r="D1278" s="198" t="s">
        <v>45</v>
      </c>
      <c r="E1278" s="199" t="s">
        <v>17</v>
      </c>
      <c r="F1278" s="200" t="s">
        <v>3635</v>
      </c>
      <c r="G1278" s="201" t="s">
        <v>3636</v>
      </c>
      <c r="H1278" s="202">
        <v>100</v>
      </c>
      <c r="I1278" s="270"/>
      <c r="J1278" s="271"/>
      <c r="K1278" s="272"/>
      <c r="L1278" s="273"/>
      <c r="M1278" s="207"/>
      <c r="N1278" s="208" t="s">
        <v>54</v>
      </c>
      <c r="O1278" s="209" t="s">
        <v>55</v>
      </c>
      <c r="P1278" s="210"/>
    </row>
    <row r="1279" spans="1:16" ht="112.5" x14ac:dyDescent="0.2">
      <c r="A1279" s="86" t="s">
        <v>3518</v>
      </c>
      <c r="B1279" s="87" t="s">
        <v>34</v>
      </c>
      <c r="C1279" s="242" t="s">
        <v>3637</v>
      </c>
      <c r="D1279" s="243">
        <v>2906</v>
      </c>
      <c r="E1279" s="244" t="s">
        <v>17</v>
      </c>
      <c r="F1279" s="245" t="s">
        <v>3638</v>
      </c>
      <c r="G1279" s="246" t="s">
        <v>3639</v>
      </c>
      <c r="H1279" s="247">
        <v>100</v>
      </c>
      <c r="I1279" s="248" t="s">
        <v>17</v>
      </c>
      <c r="J1279" s="249" t="s">
        <v>3638</v>
      </c>
      <c r="K1279" s="250">
        <v>100</v>
      </c>
      <c r="L1279" s="251"/>
      <c r="M1279" s="252"/>
      <c r="N1279" s="253"/>
      <c r="O1279" s="254"/>
      <c r="P1279" s="255"/>
    </row>
    <row r="1280" spans="1:16" ht="178.5" x14ac:dyDescent="0.2">
      <c r="A1280" s="86" t="s">
        <v>3518</v>
      </c>
      <c r="B1280" s="87" t="s">
        <v>34</v>
      </c>
      <c r="C1280" s="87" t="s">
        <v>3640</v>
      </c>
      <c r="D1280" s="88">
        <v>529</v>
      </c>
      <c r="E1280" s="145" t="s">
        <v>17</v>
      </c>
      <c r="F1280" s="146" t="s">
        <v>3641</v>
      </c>
      <c r="G1280" s="147" t="s">
        <v>3642</v>
      </c>
      <c r="H1280" s="148">
        <v>100</v>
      </c>
      <c r="I1280" s="149" t="s">
        <v>17</v>
      </c>
      <c r="J1280" s="150" t="s">
        <v>3641</v>
      </c>
      <c r="K1280" s="151">
        <v>100</v>
      </c>
      <c r="L1280" s="152"/>
      <c r="M1280" s="153" t="s">
        <v>3643</v>
      </c>
      <c r="N1280" s="154"/>
      <c r="O1280" s="155"/>
      <c r="P1280" s="156"/>
    </row>
    <row r="1281" spans="1:16" x14ac:dyDescent="0.2">
      <c r="A1281" s="86" t="s">
        <v>3518</v>
      </c>
      <c r="B1281" s="87" t="s">
        <v>34</v>
      </c>
      <c r="C1281" s="157" t="s">
        <v>3644</v>
      </c>
      <c r="D1281" s="158">
        <v>2906</v>
      </c>
      <c r="E1281" s="159" t="s">
        <v>34</v>
      </c>
      <c r="F1281" s="160" t="s">
        <v>34</v>
      </c>
      <c r="G1281" s="161" t="s">
        <v>34</v>
      </c>
      <c r="H1281" s="162" t="s">
        <v>34</v>
      </c>
      <c r="I1281" s="163" t="s">
        <v>34</v>
      </c>
      <c r="J1281" s="164" t="s">
        <v>34</v>
      </c>
      <c r="K1281" s="165" t="s">
        <v>34</v>
      </c>
      <c r="L1281" s="166"/>
      <c r="M1281" s="167"/>
      <c r="N1281" s="168"/>
      <c r="O1281" s="169"/>
      <c r="P1281" s="170"/>
    </row>
    <row r="1282" spans="1:16" ht="178.5" x14ac:dyDescent="0.2">
      <c r="A1282" s="86" t="s">
        <v>3518</v>
      </c>
      <c r="B1282" s="87" t="s">
        <v>34</v>
      </c>
      <c r="C1282" s="87" t="s">
        <v>3645</v>
      </c>
      <c r="D1282" s="88">
        <v>773</v>
      </c>
      <c r="E1282" s="145" t="s">
        <v>17</v>
      </c>
      <c r="F1282" s="146" t="s">
        <v>3646</v>
      </c>
      <c r="G1282" s="147" t="s">
        <v>3647</v>
      </c>
      <c r="H1282" s="148">
        <v>100</v>
      </c>
      <c r="I1282" s="149" t="s">
        <v>17</v>
      </c>
      <c r="J1282" s="150" t="s">
        <v>3646</v>
      </c>
      <c r="K1282" s="151">
        <v>100</v>
      </c>
      <c r="L1282" s="152"/>
      <c r="M1282" s="153" t="s">
        <v>3643</v>
      </c>
      <c r="N1282" s="154"/>
      <c r="O1282" s="155"/>
      <c r="P1282" s="156"/>
    </row>
    <row r="1283" spans="1:16" ht="13.5" thickBot="1" x14ac:dyDescent="0.25">
      <c r="A1283" s="115" t="s">
        <v>3518</v>
      </c>
      <c r="B1283" s="540" t="s">
        <v>34</v>
      </c>
      <c r="C1283" s="571" t="s">
        <v>3648</v>
      </c>
      <c r="D1283" s="572">
        <v>262</v>
      </c>
      <c r="E1283" s="258" t="s">
        <v>34</v>
      </c>
      <c r="F1283" s="259" t="s">
        <v>34</v>
      </c>
      <c r="G1283" s="260" t="s">
        <v>34</v>
      </c>
      <c r="H1283" s="261" t="s">
        <v>34</v>
      </c>
      <c r="I1283" s="262" t="s">
        <v>34</v>
      </c>
      <c r="J1283" s="263" t="s">
        <v>34</v>
      </c>
      <c r="K1283" s="264" t="s">
        <v>34</v>
      </c>
      <c r="L1283" s="265"/>
      <c r="M1283" s="266"/>
      <c r="N1283" s="267"/>
      <c r="O1283" s="268"/>
      <c r="P1283" s="269"/>
    </row>
    <row r="1284" spans="1:16" ht="67.5" x14ac:dyDescent="0.2">
      <c r="A1284" s="86" t="s">
        <v>3518</v>
      </c>
      <c r="B1284" s="484" t="s">
        <v>289</v>
      </c>
      <c r="C1284" s="484" t="s">
        <v>3649</v>
      </c>
      <c r="D1284" s="485">
        <v>1082</v>
      </c>
      <c r="E1284" s="145" t="s">
        <v>17</v>
      </c>
      <c r="F1284" s="146" t="s">
        <v>3650</v>
      </c>
      <c r="G1284" s="147" t="s">
        <v>3651</v>
      </c>
      <c r="H1284" s="148">
        <v>100</v>
      </c>
      <c r="I1284" s="149" t="s">
        <v>17</v>
      </c>
      <c r="J1284" s="150" t="s">
        <v>3650</v>
      </c>
      <c r="K1284" s="151">
        <v>100</v>
      </c>
      <c r="L1284" s="152"/>
      <c r="M1284" s="153"/>
      <c r="N1284" s="154"/>
      <c r="O1284" s="155"/>
      <c r="P1284" s="156"/>
    </row>
    <row r="1285" spans="1:16" x14ac:dyDescent="0.2">
      <c r="A1285" s="86" t="s">
        <v>3518</v>
      </c>
      <c r="B1285" s="484" t="s">
        <v>34</v>
      </c>
      <c r="C1285" s="525" t="s">
        <v>3652</v>
      </c>
      <c r="D1285" s="526">
        <v>897</v>
      </c>
      <c r="E1285" s="89" t="s">
        <v>34</v>
      </c>
      <c r="F1285" s="90" t="s">
        <v>34</v>
      </c>
      <c r="G1285" s="91" t="s">
        <v>34</v>
      </c>
      <c r="H1285" s="92" t="s">
        <v>34</v>
      </c>
      <c r="I1285" s="93" t="s">
        <v>34</v>
      </c>
      <c r="J1285" s="94" t="s">
        <v>34</v>
      </c>
      <c r="K1285" s="95" t="s">
        <v>34</v>
      </c>
      <c r="L1285" s="96"/>
      <c r="M1285" s="97"/>
      <c r="N1285" s="98"/>
      <c r="O1285" s="99"/>
      <c r="P1285" s="100"/>
    </row>
    <row r="1286" spans="1:16" ht="51" x14ac:dyDescent="0.2">
      <c r="A1286" s="527" t="s">
        <v>3518</v>
      </c>
      <c r="B1286" s="484" t="s">
        <v>34</v>
      </c>
      <c r="C1286" s="678" t="s">
        <v>34</v>
      </c>
      <c r="D1286" s="679" t="s">
        <v>45</v>
      </c>
      <c r="E1286" s="557" t="s">
        <v>17</v>
      </c>
      <c r="F1286" s="558" t="s">
        <v>3653</v>
      </c>
      <c r="G1286" s="559" t="s">
        <v>209</v>
      </c>
      <c r="H1286" s="560">
        <v>1E-3</v>
      </c>
      <c r="I1286" s="561" t="s">
        <v>17</v>
      </c>
      <c r="J1286" s="562" t="s">
        <v>3653</v>
      </c>
      <c r="K1286" s="563">
        <v>1E-3</v>
      </c>
      <c r="L1286" s="564"/>
      <c r="M1286" s="565"/>
      <c r="N1286" s="566"/>
      <c r="O1286" s="567"/>
      <c r="P1286" s="568"/>
    </row>
    <row r="1287" spans="1:16" ht="33.75" x14ac:dyDescent="0.2">
      <c r="A1287" s="86" t="s">
        <v>3518</v>
      </c>
      <c r="B1287" s="484" t="s">
        <v>34</v>
      </c>
      <c r="C1287" s="490" t="s">
        <v>3654</v>
      </c>
      <c r="D1287" s="491">
        <v>1506</v>
      </c>
      <c r="E1287" s="244" t="s">
        <v>17</v>
      </c>
      <c r="F1287" s="245" t="s">
        <v>3655</v>
      </c>
      <c r="G1287" s="246" t="s">
        <v>3656</v>
      </c>
      <c r="H1287" s="247">
        <v>100</v>
      </c>
      <c r="I1287" s="248" t="s">
        <v>17</v>
      </c>
      <c r="J1287" s="249" t="s">
        <v>3655</v>
      </c>
      <c r="K1287" s="250">
        <v>100</v>
      </c>
      <c r="L1287" s="251"/>
      <c r="M1287" s="252"/>
      <c r="N1287" s="253"/>
      <c r="O1287" s="254"/>
      <c r="P1287" s="255"/>
    </row>
    <row r="1288" spans="1:16" ht="33.75" x14ac:dyDescent="0.2">
      <c r="A1288" s="86" t="s">
        <v>3518</v>
      </c>
      <c r="B1288" s="484" t="s">
        <v>34</v>
      </c>
      <c r="C1288" s="490" t="s">
        <v>3657</v>
      </c>
      <c r="D1288" s="491">
        <v>1465</v>
      </c>
      <c r="E1288" s="244" t="s">
        <v>17</v>
      </c>
      <c r="F1288" s="245" t="s">
        <v>3658</v>
      </c>
      <c r="G1288" s="246" t="s">
        <v>3659</v>
      </c>
      <c r="H1288" s="247">
        <v>100</v>
      </c>
      <c r="I1288" s="248" t="s">
        <v>17</v>
      </c>
      <c r="J1288" s="249" t="s">
        <v>3658</v>
      </c>
      <c r="K1288" s="250">
        <v>100</v>
      </c>
      <c r="L1288" s="251"/>
      <c r="M1288" s="252"/>
      <c r="N1288" s="253"/>
      <c r="O1288" s="254"/>
      <c r="P1288" s="255"/>
    </row>
    <row r="1289" spans="1:16" ht="78.75" x14ac:dyDescent="0.2">
      <c r="A1289" s="86" t="s">
        <v>3518</v>
      </c>
      <c r="B1289" s="87" t="s">
        <v>34</v>
      </c>
      <c r="C1289" s="87" t="s">
        <v>3660</v>
      </c>
      <c r="D1289" s="88">
        <v>833</v>
      </c>
      <c r="E1289" s="145" t="s">
        <v>17</v>
      </c>
      <c r="F1289" s="146" t="s">
        <v>3661</v>
      </c>
      <c r="G1289" s="147" t="s">
        <v>3662</v>
      </c>
      <c r="H1289" s="148">
        <v>100</v>
      </c>
      <c r="I1289" s="149" t="s">
        <v>17</v>
      </c>
      <c r="J1289" s="150" t="s">
        <v>3661</v>
      </c>
      <c r="K1289" s="151">
        <v>50</v>
      </c>
      <c r="L1289" s="152"/>
      <c r="M1289" s="153" t="s">
        <v>2228</v>
      </c>
      <c r="N1289" s="154" t="s">
        <v>171</v>
      </c>
      <c r="O1289" s="155" t="s">
        <v>55</v>
      </c>
      <c r="P1289" s="156" t="s">
        <v>44</v>
      </c>
    </row>
    <row r="1290" spans="1:16" x14ac:dyDescent="0.2">
      <c r="A1290" s="86" t="s">
        <v>3518</v>
      </c>
      <c r="B1290" s="484" t="s">
        <v>34</v>
      </c>
      <c r="C1290" s="553" t="s">
        <v>3663</v>
      </c>
      <c r="D1290" s="554">
        <v>167</v>
      </c>
      <c r="E1290" s="159" t="s">
        <v>34</v>
      </c>
      <c r="F1290" s="160" t="s">
        <v>34</v>
      </c>
      <c r="G1290" s="161" t="s">
        <v>34</v>
      </c>
      <c r="H1290" s="162" t="s">
        <v>34</v>
      </c>
      <c r="I1290" s="163" t="s">
        <v>34</v>
      </c>
      <c r="J1290" s="164" t="s">
        <v>34</v>
      </c>
      <c r="K1290" s="165" t="s">
        <v>34</v>
      </c>
      <c r="L1290" s="166"/>
      <c r="M1290" s="167" t="s">
        <v>2228</v>
      </c>
      <c r="N1290" s="168"/>
      <c r="O1290" s="169"/>
      <c r="P1290" s="170"/>
    </row>
    <row r="1291" spans="1:16" ht="45" x14ac:dyDescent="0.2">
      <c r="A1291" s="86" t="s">
        <v>3518</v>
      </c>
      <c r="B1291" s="484" t="s">
        <v>34</v>
      </c>
      <c r="C1291" s="484" t="s">
        <v>3664</v>
      </c>
      <c r="D1291" s="485">
        <v>1320</v>
      </c>
      <c r="E1291" s="612" t="s">
        <v>17</v>
      </c>
      <c r="F1291" s="613" t="s">
        <v>3665</v>
      </c>
      <c r="G1291" s="614" t="s">
        <v>3666</v>
      </c>
      <c r="H1291" s="615">
        <v>100</v>
      </c>
      <c r="I1291" s="616" t="s">
        <v>17</v>
      </c>
      <c r="J1291" s="617" t="s">
        <v>3665</v>
      </c>
      <c r="K1291" s="618">
        <v>100</v>
      </c>
      <c r="L1291" s="619"/>
      <c r="M1291" s="620" t="s">
        <v>2228</v>
      </c>
      <c r="N1291" s="621"/>
      <c r="O1291" s="622"/>
      <c r="P1291" s="623" t="s">
        <v>44</v>
      </c>
    </row>
    <row r="1292" spans="1:16" x14ac:dyDescent="0.2">
      <c r="A1292" s="591" t="s">
        <v>3518</v>
      </c>
      <c r="B1292" s="484" t="s">
        <v>34</v>
      </c>
      <c r="C1292" s="553" t="s">
        <v>3667</v>
      </c>
      <c r="D1292" s="554">
        <v>2127</v>
      </c>
      <c r="E1292" s="1045"/>
      <c r="F1292" s="1046"/>
      <c r="G1292" s="1047"/>
      <c r="H1292" s="1048"/>
      <c r="I1292" s="1049"/>
      <c r="J1292" s="1050"/>
      <c r="K1292" s="1051"/>
      <c r="L1292" s="1052"/>
      <c r="M1292" s="1053"/>
      <c r="N1292" s="1054"/>
      <c r="O1292" s="1055"/>
      <c r="P1292" s="1056"/>
    </row>
    <row r="1293" spans="1:16" ht="26.25" thickBot="1" x14ac:dyDescent="0.25">
      <c r="A1293" s="86" t="s">
        <v>3518</v>
      </c>
      <c r="B1293" s="484" t="s">
        <v>34</v>
      </c>
      <c r="C1293" s="660" t="s">
        <v>3668</v>
      </c>
      <c r="D1293" s="661">
        <v>2127</v>
      </c>
      <c r="E1293" s="687" t="s">
        <v>17</v>
      </c>
      <c r="F1293" s="688" t="s">
        <v>3669</v>
      </c>
      <c r="G1293" s="689" t="s">
        <v>3670</v>
      </c>
      <c r="H1293" s="690">
        <v>100</v>
      </c>
      <c r="I1293" s="691" t="s">
        <v>17</v>
      </c>
      <c r="J1293" s="692" t="s">
        <v>3669</v>
      </c>
      <c r="K1293" s="693">
        <v>100</v>
      </c>
      <c r="L1293" s="619"/>
      <c r="M1293" s="620" t="s">
        <v>2228</v>
      </c>
      <c r="N1293" s="621"/>
      <c r="O1293" s="622"/>
      <c r="P1293" s="623" t="s">
        <v>44</v>
      </c>
    </row>
    <row r="1294" spans="1:16" ht="21.75" thickTop="1" thickBot="1" x14ac:dyDescent="0.25">
      <c r="A1294" s="312" t="s">
        <v>3671</v>
      </c>
      <c r="B1294" s="429"/>
      <c r="C1294" s="430"/>
      <c r="D1294" s="315" t="s">
        <v>31</v>
      </c>
      <c r="E1294" s="316"/>
      <c r="F1294" s="314" t="s">
        <v>32</v>
      </c>
      <c r="G1294" s="317"/>
      <c r="H1294" s="318">
        <f>SUM(H1297:H1337)/100</f>
        <v>31.000010000000003</v>
      </c>
      <c r="I1294" s="319"/>
      <c r="J1294" s="320" t="s">
        <v>33</v>
      </c>
      <c r="K1294" s="318">
        <f>SUM(K1297:K1337)/100</f>
        <v>26.750010000000003</v>
      </c>
      <c r="L1294" s="321"/>
      <c r="M1294" s="322" t="str">
        <f>VLOOKUP(A1294,[5]Zähl!B$10:U$61,10)</f>
        <v/>
      </c>
      <c r="N1294" s="431" t="str">
        <f>IF(ABS(K1294-VLOOKUP(A1294,[5]Zielzahlen!B$3:L$53,2))&lt;0.01,"","Differenz: "&amp;TEXT(K1294-VLOOKUP(A1294,[5]Zielzahlen!B$3:L$53,2),"0,00"))</f>
        <v/>
      </c>
      <c r="O1294" s="432">
        <f>VLOOKUP(A1294,[5]Zielzahlen!B$3:L$53,3)</f>
        <v>0</v>
      </c>
      <c r="P1294" s="433"/>
    </row>
    <row r="1295" spans="1:16" ht="90" thickTop="1" x14ac:dyDescent="0.2">
      <c r="A1295" s="503" t="s">
        <v>3671</v>
      </c>
      <c r="B1295" s="1057" t="s">
        <v>34</v>
      </c>
      <c r="C1295" s="1057" t="s">
        <v>3672</v>
      </c>
      <c r="D1295" s="1058"/>
      <c r="E1295" s="1030"/>
      <c r="F1295" s="1031"/>
      <c r="G1295" s="1032"/>
      <c r="H1295" s="1033"/>
      <c r="I1295" s="1034" t="s">
        <v>35</v>
      </c>
      <c r="J1295" s="1035" t="s">
        <v>36</v>
      </c>
      <c r="K1295" s="1036">
        <v>-25</v>
      </c>
      <c r="L1295" s="1037"/>
      <c r="M1295" s="1038" t="s">
        <v>3673</v>
      </c>
      <c r="N1295" s="1039"/>
      <c r="O1295" s="1040"/>
      <c r="P1295" s="1041"/>
    </row>
    <row r="1296" spans="1:16" ht="89.25" x14ac:dyDescent="0.2">
      <c r="A1296" s="86" t="s">
        <v>3671</v>
      </c>
      <c r="B1296" s="87" t="s">
        <v>34</v>
      </c>
      <c r="C1296" s="87" t="s">
        <v>34</v>
      </c>
      <c r="D1296" s="88"/>
      <c r="E1296" s="102"/>
      <c r="F1296" s="103"/>
      <c r="G1296" s="104"/>
      <c r="H1296" s="105"/>
      <c r="I1296" s="106" t="s">
        <v>35</v>
      </c>
      <c r="J1296" s="107" t="s">
        <v>36</v>
      </c>
      <c r="K1296" s="108">
        <v>75</v>
      </c>
      <c r="L1296" s="109"/>
      <c r="M1296" s="110" t="s">
        <v>3674</v>
      </c>
      <c r="N1296" s="111"/>
      <c r="O1296" s="112"/>
      <c r="P1296" s="113"/>
    </row>
    <row r="1297" spans="1:16" ht="115.5" thickBot="1" x14ac:dyDescent="0.25">
      <c r="A1297" s="115" t="s">
        <v>3671</v>
      </c>
      <c r="B1297" s="116" t="s">
        <v>45</v>
      </c>
      <c r="C1297" s="116"/>
      <c r="D1297" s="237" t="s">
        <v>34</v>
      </c>
      <c r="E1297" s="258" t="s">
        <v>35</v>
      </c>
      <c r="F1297" s="259" t="s">
        <v>3675</v>
      </c>
      <c r="G1297" s="260" t="s">
        <v>45</v>
      </c>
      <c r="H1297" s="261">
        <v>50</v>
      </c>
      <c r="I1297" s="1059" t="s">
        <v>35</v>
      </c>
      <c r="J1297" s="604" t="s">
        <v>3675</v>
      </c>
      <c r="K1297" s="264">
        <v>25</v>
      </c>
      <c r="L1297" s="265"/>
      <c r="M1297" s="266" t="s">
        <v>3676</v>
      </c>
      <c r="N1297" s="267"/>
      <c r="O1297" s="268"/>
      <c r="P1297" s="269"/>
    </row>
    <row r="1298" spans="1:16" ht="25.5" x14ac:dyDescent="0.2">
      <c r="A1298" s="86" t="s">
        <v>3671</v>
      </c>
      <c r="B1298" s="484" t="s">
        <v>3677</v>
      </c>
      <c r="C1298" s="484" t="s">
        <v>3678</v>
      </c>
      <c r="D1298" s="485">
        <v>3240</v>
      </c>
      <c r="E1298" s="185" t="s">
        <v>17</v>
      </c>
      <c r="F1298" s="186" t="s">
        <v>3679</v>
      </c>
      <c r="G1298" s="187" t="s">
        <v>3680</v>
      </c>
      <c r="H1298" s="188">
        <v>100</v>
      </c>
      <c r="I1298" s="189" t="s">
        <v>17</v>
      </c>
      <c r="J1298" s="190" t="s">
        <v>3679</v>
      </c>
      <c r="K1298" s="191">
        <v>100</v>
      </c>
      <c r="L1298" s="192"/>
      <c r="M1298" s="193"/>
      <c r="N1298" s="194"/>
      <c r="O1298" s="195"/>
      <c r="P1298" s="196" t="s">
        <v>44</v>
      </c>
    </row>
    <row r="1299" spans="1:16" ht="45" x14ac:dyDescent="0.2">
      <c r="A1299" s="86" t="s">
        <v>3671</v>
      </c>
      <c r="B1299" s="87" t="s">
        <v>34</v>
      </c>
      <c r="C1299" s="359" t="s">
        <v>34</v>
      </c>
      <c r="D1299" s="360" t="s">
        <v>45</v>
      </c>
      <c r="E1299" s="145" t="s">
        <v>17</v>
      </c>
      <c r="F1299" s="146" t="s">
        <v>3681</v>
      </c>
      <c r="G1299" s="147" t="s">
        <v>3682</v>
      </c>
      <c r="H1299" s="148">
        <v>100</v>
      </c>
      <c r="I1299" s="149" t="s">
        <v>17</v>
      </c>
      <c r="J1299" s="150" t="s">
        <v>3681</v>
      </c>
      <c r="K1299" s="151">
        <v>50</v>
      </c>
      <c r="L1299" s="152"/>
      <c r="M1299" s="153"/>
      <c r="N1299" s="154" t="s">
        <v>171</v>
      </c>
      <c r="O1299" s="155" t="s">
        <v>55</v>
      </c>
      <c r="P1299" s="156"/>
    </row>
    <row r="1300" spans="1:16" x14ac:dyDescent="0.2">
      <c r="A1300" s="86" t="s">
        <v>3671</v>
      </c>
      <c r="B1300" s="484" t="s">
        <v>34</v>
      </c>
      <c r="C1300" s="553" t="s">
        <v>3683</v>
      </c>
      <c r="D1300" s="554">
        <v>169</v>
      </c>
      <c r="E1300" s="159" t="s">
        <v>34</v>
      </c>
      <c r="F1300" s="160" t="s">
        <v>34</v>
      </c>
      <c r="G1300" s="161" t="s">
        <v>34</v>
      </c>
      <c r="H1300" s="162" t="s">
        <v>34</v>
      </c>
      <c r="I1300" s="163" t="s">
        <v>34</v>
      </c>
      <c r="J1300" s="164" t="s">
        <v>34</v>
      </c>
      <c r="K1300" s="165" t="s">
        <v>34</v>
      </c>
      <c r="L1300" s="166"/>
      <c r="M1300" s="167"/>
      <c r="N1300" s="168"/>
      <c r="O1300" s="169"/>
      <c r="P1300" s="170"/>
    </row>
    <row r="1301" spans="1:16" ht="33.75" x14ac:dyDescent="0.2">
      <c r="A1301" s="86" t="s">
        <v>3671</v>
      </c>
      <c r="B1301" s="484" t="s">
        <v>34</v>
      </c>
      <c r="C1301" s="484" t="s">
        <v>3684</v>
      </c>
      <c r="D1301" s="485">
        <v>3815</v>
      </c>
      <c r="E1301" s="364" t="s">
        <v>17</v>
      </c>
      <c r="F1301" s="365" t="s">
        <v>3685</v>
      </c>
      <c r="G1301" s="366" t="s">
        <v>3686</v>
      </c>
      <c r="H1301" s="367">
        <v>100</v>
      </c>
      <c r="I1301" s="368" t="s">
        <v>17</v>
      </c>
      <c r="J1301" s="369" t="s">
        <v>3685</v>
      </c>
      <c r="K1301" s="391">
        <v>100</v>
      </c>
      <c r="L1301" s="371"/>
      <c r="M1301" s="520"/>
      <c r="N1301" s="373"/>
      <c r="O1301" s="374"/>
      <c r="P1301" s="375"/>
    </row>
    <row r="1302" spans="1:16" x14ac:dyDescent="0.2">
      <c r="A1302" s="86" t="s">
        <v>3671</v>
      </c>
      <c r="B1302" s="484" t="s">
        <v>34</v>
      </c>
      <c r="C1302" s="486" t="s">
        <v>34</v>
      </c>
      <c r="D1302" s="487" t="s">
        <v>45</v>
      </c>
      <c r="E1302" s="199" t="s">
        <v>17</v>
      </c>
      <c r="F1302" s="200" t="s">
        <v>3687</v>
      </c>
      <c r="G1302" s="201" t="s">
        <v>3688</v>
      </c>
      <c r="H1302" s="202">
        <v>100</v>
      </c>
      <c r="I1302" s="270" t="s">
        <v>17</v>
      </c>
      <c r="J1302" s="271" t="s">
        <v>3687</v>
      </c>
      <c r="K1302" s="272">
        <v>100</v>
      </c>
      <c r="L1302" s="273"/>
      <c r="M1302" s="207"/>
      <c r="N1302" s="208"/>
      <c r="O1302" s="209"/>
      <c r="P1302" s="210"/>
    </row>
    <row r="1303" spans="1:16" ht="89.25" x14ac:dyDescent="0.2">
      <c r="A1303" s="86" t="s">
        <v>3671</v>
      </c>
      <c r="B1303" s="484" t="s">
        <v>34</v>
      </c>
      <c r="C1303" s="484" t="s">
        <v>3689</v>
      </c>
      <c r="D1303" s="485">
        <v>2961</v>
      </c>
      <c r="E1303" s="225" t="s">
        <v>17</v>
      </c>
      <c r="F1303" s="226" t="s">
        <v>3690</v>
      </c>
      <c r="G1303" s="227" t="s">
        <v>3547</v>
      </c>
      <c r="H1303" s="228">
        <v>100</v>
      </c>
      <c r="I1303" s="229" t="s">
        <v>17</v>
      </c>
      <c r="J1303" s="230" t="s">
        <v>3690</v>
      </c>
      <c r="K1303" s="231">
        <v>100</v>
      </c>
      <c r="L1303" s="232"/>
      <c r="M1303" s="233" t="s">
        <v>3691</v>
      </c>
      <c r="N1303" s="234"/>
      <c r="O1303" s="235"/>
      <c r="P1303" s="236" t="s">
        <v>44</v>
      </c>
    </row>
    <row r="1304" spans="1:16" x14ac:dyDescent="0.2">
      <c r="A1304" s="86" t="s">
        <v>3671</v>
      </c>
      <c r="B1304" s="87" t="s">
        <v>34</v>
      </c>
      <c r="C1304" s="197" t="s">
        <v>34</v>
      </c>
      <c r="D1304" s="198" t="s">
        <v>45</v>
      </c>
      <c r="E1304" s="199" t="s">
        <v>17</v>
      </c>
      <c r="F1304" s="200" t="s">
        <v>3692</v>
      </c>
      <c r="G1304" s="201" t="s">
        <v>3693</v>
      </c>
      <c r="H1304" s="202">
        <v>50</v>
      </c>
      <c r="I1304" s="270"/>
      <c r="J1304" s="271"/>
      <c r="K1304" s="272"/>
      <c r="L1304" s="273"/>
      <c r="M1304" s="207"/>
      <c r="N1304" s="208" t="s">
        <v>54</v>
      </c>
      <c r="O1304" s="209" t="s">
        <v>55</v>
      </c>
      <c r="P1304" s="210"/>
    </row>
    <row r="1305" spans="1:16" ht="63.75" x14ac:dyDescent="0.2">
      <c r="A1305" s="86" t="s">
        <v>3671</v>
      </c>
      <c r="B1305" s="484" t="s">
        <v>34</v>
      </c>
      <c r="C1305" s="484" t="s">
        <v>3694</v>
      </c>
      <c r="D1305" s="485">
        <v>602</v>
      </c>
      <c r="E1305" s="145" t="s">
        <v>17</v>
      </c>
      <c r="F1305" s="146" t="s">
        <v>3695</v>
      </c>
      <c r="G1305" s="147" t="s">
        <v>3696</v>
      </c>
      <c r="H1305" s="148">
        <v>100</v>
      </c>
      <c r="I1305" s="149" t="s">
        <v>17</v>
      </c>
      <c r="J1305" s="150" t="s">
        <v>3695</v>
      </c>
      <c r="K1305" s="151">
        <v>100</v>
      </c>
      <c r="L1305" s="152"/>
      <c r="M1305" s="153" t="s">
        <v>3697</v>
      </c>
      <c r="N1305" s="154"/>
      <c r="O1305" s="155"/>
      <c r="P1305" s="156" t="s">
        <v>44</v>
      </c>
    </row>
    <row r="1306" spans="1:16" x14ac:dyDescent="0.2">
      <c r="A1306" s="86" t="s">
        <v>3671</v>
      </c>
      <c r="B1306" s="652" t="s">
        <v>34</v>
      </c>
      <c r="C1306" s="553" t="s">
        <v>3698</v>
      </c>
      <c r="D1306" s="554">
        <v>4912</v>
      </c>
      <c r="E1306" s="159" t="s">
        <v>34</v>
      </c>
      <c r="F1306" s="160" t="s">
        <v>34</v>
      </c>
      <c r="G1306" s="161" t="s">
        <v>34</v>
      </c>
      <c r="H1306" s="162" t="s">
        <v>34</v>
      </c>
      <c r="I1306" s="163" t="s">
        <v>34</v>
      </c>
      <c r="J1306" s="164" t="s">
        <v>34</v>
      </c>
      <c r="K1306" s="165" t="s">
        <v>34</v>
      </c>
      <c r="L1306" s="166"/>
      <c r="M1306" s="167"/>
      <c r="N1306" s="168"/>
      <c r="O1306" s="169"/>
      <c r="P1306" s="170"/>
    </row>
    <row r="1307" spans="1:16" ht="127.5" x14ac:dyDescent="0.2">
      <c r="A1307" s="86" t="s">
        <v>3671</v>
      </c>
      <c r="B1307" s="484" t="s">
        <v>34</v>
      </c>
      <c r="C1307" s="484" t="s">
        <v>3699</v>
      </c>
      <c r="D1307" s="485">
        <v>4912</v>
      </c>
      <c r="E1307" s="225" t="s">
        <v>17</v>
      </c>
      <c r="F1307" s="226" t="s">
        <v>3700</v>
      </c>
      <c r="G1307" s="227" t="s">
        <v>3701</v>
      </c>
      <c r="H1307" s="228">
        <v>100</v>
      </c>
      <c r="I1307" s="229" t="s">
        <v>17</v>
      </c>
      <c r="J1307" s="230" t="s">
        <v>3700</v>
      </c>
      <c r="K1307" s="231">
        <v>100</v>
      </c>
      <c r="L1307" s="232"/>
      <c r="M1307" s="233" t="s">
        <v>3702</v>
      </c>
      <c r="N1307" s="234"/>
      <c r="O1307" s="235"/>
      <c r="P1307" s="236" t="s">
        <v>44</v>
      </c>
    </row>
    <row r="1308" spans="1:16" ht="89.25" x14ac:dyDescent="0.2">
      <c r="A1308" s="86" t="s">
        <v>3671</v>
      </c>
      <c r="B1308" s="484" t="s">
        <v>34</v>
      </c>
      <c r="C1308" s="868" t="s">
        <v>34</v>
      </c>
      <c r="D1308" s="869" t="s">
        <v>45</v>
      </c>
      <c r="E1308" s="145" t="s">
        <v>17</v>
      </c>
      <c r="F1308" s="146" t="s">
        <v>3703</v>
      </c>
      <c r="G1308" s="147" t="s">
        <v>3704</v>
      </c>
      <c r="H1308" s="148">
        <v>100</v>
      </c>
      <c r="I1308" s="149" t="s">
        <v>17</v>
      </c>
      <c r="J1308" s="150" t="s">
        <v>3703</v>
      </c>
      <c r="K1308" s="151">
        <v>100</v>
      </c>
      <c r="L1308" s="1060"/>
      <c r="M1308" s="153" t="s">
        <v>3691</v>
      </c>
      <c r="N1308" s="775"/>
      <c r="O1308" s="776"/>
      <c r="P1308" s="156"/>
    </row>
    <row r="1309" spans="1:16" x14ac:dyDescent="0.2">
      <c r="A1309" s="86" t="s">
        <v>3671</v>
      </c>
      <c r="B1309" s="361" t="s">
        <v>34</v>
      </c>
      <c r="C1309" s="157" t="s">
        <v>3705</v>
      </c>
      <c r="D1309" s="158">
        <v>269</v>
      </c>
      <c r="E1309" s="159" t="s">
        <v>34</v>
      </c>
      <c r="F1309" s="160" t="s">
        <v>34</v>
      </c>
      <c r="G1309" s="161" t="s">
        <v>34</v>
      </c>
      <c r="H1309" s="162" t="s">
        <v>34</v>
      </c>
      <c r="I1309" s="163" t="s">
        <v>34</v>
      </c>
      <c r="J1309" s="164" t="s">
        <v>34</v>
      </c>
      <c r="K1309" s="165" t="s">
        <v>34</v>
      </c>
      <c r="L1309" s="166"/>
      <c r="M1309" s="167"/>
      <c r="N1309" s="168"/>
      <c r="O1309" s="169"/>
      <c r="P1309" s="170"/>
    </row>
    <row r="1310" spans="1:16" ht="64.5" thickBot="1" x14ac:dyDescent="0.25">
      <c r="A1310" s="392" t="s">
        <v>3671</v>
      </c>
      <c r="B1310" s="475" t="s">
        <v>34</v>
      </c>
      <c r="C1310" s="475" t="s">
        <v>3706</v>
      </c>
      <c r="D1310" s="476">
        <v>1124</v>
      </c>
      <c r="E1310" s="378" t="s">
        <v>17</v>
      </c>
      <c r="F1310" s="379" t="s">
        <v>3707</v>
      </c>
      <c r="G1310" s="380" t="s">
        <v>3708</v>
      </c>
      <c r="H1310" s="381">
        <v>100</v>
      </c>
      <c r="I1310" s="382" t="s">
        <v>17</v>
      </c>
      <c r="J1310" s="383" t="s">
        <v>3707</v>
      </c>
      <c r="K1310" s="384">
        <v>100</v>
      </c>
      <c r="L1310" s="385"/>
      <c r="M1310" s="386" t="s">
        <v>3709</v>
      </c>
      <c r="N1310" s="387"/>
      <c r="O1310" s="388"/>
      <c r="P1310" s="389" t="s">
        <v>44</v>
      </c>
    </row>
    <row r="1311" spans="1:16" ht="45" x14ac:dyDescent="0.2">
      <c r="A1311" s="86" t="s">
        <v>3671</v>
      </c>
      <c r="B1311" s="484" t="s">
        <v>3710</v>
      </c>
      <c r="C1311" s="484" t="s">
        <v>3711</v>
      </c>
      <c r="D1311" s="485">
        <v>1506</v>
      </c>
      <c r="E1311" s="145" t="s">
        <v>17</v>
      </c>
      <c r="F1311" s="146" t="s">
        <v>3712</v>
      </c>
      <c r="G1311" s="147" t="s">
        <v>3713</v>
      </c>
      <c r="H1311" s="148">
        <v>100</v>
      </c>
      <c r="I1311" s="149" t="s">
        <v>17</v>
      </c>
      <c r="J1311" s="150" t="s">
        <v>3712</v>
      </c>
      <c r="K1311" s="151">
        <v>100</v>
      </c>
      <c r="L1311" s="152"/>
      <c r="M1311" s="153"/>
      <c r="N1311" s="154"/>
      <c r="O1311" s="155"/>
      <c r="P1311" s="156"/>
    </row>
    <row r="1312" spans="1:16" x14ac:dyDescent="0.2">
      <c r="A1312" s="86" t="s">
        <v>3671</v>
      </c>
      <c r="B1312" s="484" t="s">
        <v>34</v>
      </c>
      <c r="C1312" s="553" t="s">
        <v>3714</v>
      </c>
      <c r="D1312" s="554">
        <v>1376</v>
      </c>
      <c r="E1312" s="159" t="s">
        <v>34</v>
      </c>
      <c r="F1312" s="160" t="s">
        <v>34</v>
      </c>
      <c r="G1312" s="161" t="s">
        <v>34</v>
      </c>
      <c r="H1312" s="162" t="s">
        <v>34</v>
      </c>
      <c r="I1312" s="163" t="s">
        <v>34</v>
      </c>
      <c r="J1312" s="164" t="s">
        <v>34</v>
      </c>
      <c r="K1312" s="165" t="s">
        <v>34</v>
      </c>
      <c r="L1312" s="166"/>
      <c r="M1312" s="167"/>
      <c r="N1312" s="168"/>
      <c r="O1312" s="169"/>
      <c r="P1312" s="170"/>
    </row>
    <row r="1313" spans="1:16" ht="45" x14ac:dyDescent="0.2">
      <c r="A1313" s="86" t="s">
        <v>3671</v>
      </c>
      <c r="B1313" s="484" t="s">
        <v>34</v>
      </c>
      <c r="C1313" s="484" t="s">
        <v>3715</v>
      </c>
      <c r="D1313" s="485">
        <v>976</v>
      </c>
      <c r="E1313" s="145" t="s">
        <v>17</v>
      </c>
      <c r="F1313" s="146" t="s">
        <v>3716</v>
      </c>
      <c r="G1313" s="147" t="s">
        <v>3717</v>
      </c>
      <c r="H1313" s="148">
        <v>100</v>
      </c>
      <c r="I1313" s="149" t="s">
        <v>17</v>
      </c>
      <c r="J1313" s="150" t="s">
        <v>3716</v>
      </c>
      <c r="K1313" s="151">
        <v>100</v>
      </c>
      <c r="L1313" s="152"/>
      <c r="M1313" s="153"/>
      <c r="N1313" s="154"/>
      <c r="O1313" s="155"/>
      <c r="P1313" s="156"/>
    </row>
    <row r="1314" spans="1:16" x14ac:dyDescent="0.2">
      <c r="A1314" s="86" t="s">
        <v>3671</v>
      </c>
      <c r="B1314" s="484" t="s">
        <v>34</v>
      </c>
      <c r="C1314" s="525" t="s">
        <v>3714</v>
      </c>
      <c r="D1314" s="526">
        <v>1376</v>
      </c>
      <c r="E1314" s="89" t="s">
        <v>34</v>
      </c>
      <c r="F1314" s="90" t="s">
        <v>34</v>
      </c>
      <c r="G1314" s="91" t="s">
        <v>34</v>
      </c>
      <c r="H1314" s="92" t="s">
        <v>34</v>
      </c>
      <c r="I1314" s="93" t="s">
        <v>34</v>
      </c>
      <c r="J1314" s="94" t="s">
        <v>34</v>
      </c>
      <c r="K1314" s="95" t="s">
        <v>34</v>
      </c>
      <c r="L1314" s="96"/>
      <c r="M1314" s="97"/>
      <c r="N1314" s="98"/>
      <c r="O1314" s="99"/>
      <c r="P1314" s="100"/>
    </row>
    <row r="1315" spans="1:16" ht="51" x14ac:dyDescent="0.2">
      <c r="A1315" s="527" t="s">
        <v>3671</v>
      </c>
      <c r="B1315" s="484" t="s">
        <v>34</v>
      </c>
      <c r="C1315" s="678" t="s">
        <v>34</v>
      </c>
      <c r="D1315" s="679" t="s">
        <v>45</v>
      </c>
      <c r="E1315" s="557" t="s">
        <v>17</v>
      </c>
      <c r="F1315" s="558" t="s">
        <v>3718</v>
      </c>
      <c r="G1315" s="559" t="s">
        <v>209</v>
      </c>
      <c r="H1315" s="560">
        <v>1E-3</v>
      </c>
      <c r="I1315" s="561" t="s">
        <v>17</v>
      </c>
      <c r="J1315" s="562" t="s">
        <v>3718</v>
      </c>
      <c r="K1315" s="563">
        <v>1E-3</v>
      </c>
      <c r="L1315" s="564"/>
      <c r="M1315" s="565"/>
      <c r="N1315" s="566"/>
      <c r="O1315" s="567"/>
      <c r="P1315" s="568"/>
    </row>
    <row r="1316" spans="1:16" ht="56.25" x14ac:dyDescent="0.2">
      <c r="A1316" s="86" t="s">
        <v>3671</v>
      </c>
      <c r="B1316" s="484" t="s">
        <v>34</v>
      </c>
      <c r="C1316" s="493" t="s">
        <v>3719</v>
      </c>
      <c r="D1316" s="494">
        <v>2598</v>
      </c>
      <c r="E1316" s="225" t="s">
        <v>17</v>
      </c>
      <c r="F1316" s="226" t="s">
        <v>3720</v>
      </c>
      <c r="G1316" s="227" t="s">
        <v>3721</v>
      </c>
      <c r="H1316" s="228">
        <v>100</v>
      </c>
      <c r="I1316" s="229" t="s">
        <v>17</v>
      </c>
      <c r="J1316" s="230" t="s">
        <v>3720</v>
      </c>
      <c r="K1316" s="231">
        <v>100</v>
      </c>
      <c r="L1316" s="232"/>
      <c r="M1316" s="233" t="s">
        <v>3722</v>
      </c>
      <c r="N1316" s="234"/>
      <c r="O1316" s="235"/>
      <c r="P1316" s="236" t="s">
        <v>44</v>
      </c>
    </row>
    <row r="1317" spans="1:16" ht="67.5" x14ac:dyDescent="0.2">
      <c r="A1317" s="86" t="s">
        <v>3671</v>
      </c>
      <c r="B1317" s="87" t="s">
        <v>34</v>
      </c>
      <c r="C1317" s="87" t="s">
        <v>3723</v>
      </c>
      <c r="D1317" s="88">
        <v>894</v>
      </c>
      <c r="E1317" s="145" t="s">
        <v>17</v>
      </c>
      <c r="F1317" s="146" t="s">
        <v>3724</v>
      </c>
      <c r="G1317" s="147" t="s">
        <v>3725</v>
      </c>
      <c r="H1317" s="148">
        <v>100</v>
      </c>
      <c r="I1317" s="149"/>
      <c r="J1317" s="150"/>
      <c r="K1317" s="151"/>
      <c r="L1317" s="152"/>
      <c r="M1317" s="153" t="s">
        <v>3726</v>
      </c>
      <c r="N1317" s="154" t="s">
        <v>54</v>
      </c>
      <c r="O1317" s="155" t="s">
        <v>55</v>
      </c>
      <c r="P1317" s="156"/>
    </row>
    <row r="1318" spans="1:16" x14ac:dyDescent="0.2">
      <c r="A1318" s="86" t="s">
        <v>3671</v>
      </c>
      <c r="B1318" s="87" t="s">
        <v>34</v>
      </c>
      <c r="C1318" s="240" t="s">
        <v>3727</v>
      </c>
      <c r="D1318" s="241">
        <v>2598</v>
      </c>
      <c r="E1318" s="89" t="s">
        <v>34</v>
      </c>
      <c r="F1318" s="90" t="s">
        <v>34</v>
      </c>
      <c r="G1318" s="91" t="s">
        <v>34</v>
      </c>
      <c r="H1318" s="92" t="s">
        <v>34</v>
      </c>
      <c r="I1318" s="93" t="s">
        <v>34</v>
      </c>
      <c r="J1318" s="94" t="s">
        <v>34</v>
      </c>
      <c r="K1318" s="95" t="s">
        <v>34</v>
      </c>
      <c r="L1318" s="96"/>
      <c r="M1318" s="97"/>
      <c r="N1318" s="98"/>
      <c r="O1318" s="99"/>
      <c r="P1318" s="100"/>
    </row>
    <row r="1319" spans="1:16" ht="90" thickBot="1" x14ac:dyDescent="0.25">
      <c r="A1319" s="115" t="s">
        <v>3671</v>
      </c>
      <c r="B1319" s="116" t="s">
        <v>34</v>
      </c>
      <c r="C1319" s="116" t="s">
        <v>3728</v>
      </c>
      <c r="D1319" s="237">
        <v>1498</v>
      </c>
      <c r="E1319" s="258" t="s">
        <v>17</v>
      </c>
      <c r="F1319" s="259" t="s">
        <v>3729</v>
      </c>
      <c r="G1319" s="260" t="s">
        <v>1769</v>
      </c>
      <c r="H1319" s="261">
        <v>100</v>
      </c>
      <c r="I1319" s="262" t="s">
        <v>17</v>
      </c>
      <c r="J1319" s="263" t="s">
        <v>3729</v>
      </c>
      <c r="K1319" s="264">
        <v>100</v>
      </c>
      <c r="L1319" s="265"/>
      <c r="M1319" s="266"/>
      <c r="N1319" s="267"/>
      <c r="O1319" s="268"/>
      <c r="P1319" s="269" t="s">
        <v>3730</v>
      </c>
    </row>
    <row r="1320" spans="1:16" ht="33.75" x14ac:dyDescent="0.2">
      <c r="A1320" s="86" t="s">
        <v>3671</v>
      </c>
      <c r="B1320" s="87" t="s">
        <v>3731</v>
      </c>
      <c r="C1320" s="87" t="s">
        <v>3732</v>
      </c>
      <c r="D1320" s="88">
        <v>4693</v>
      </c>
      <c r="E1320" s="185" t="s">
        <v>40</v>
      </c>
      <c r="F1320" s="186" t="s">
        <v>3733</v>
      </c>
      <c r="G1320" s="187" t="s">
        <v>3734</v>
      </c>
      <c r="H1320" s="188">
        <v>100</v>
      </c>
      <c r="I1320" s="189" t="s">
        <v>40</v>
      </c>
      <c r="J1320" s="190" t="s">
        <v>3733</v>
      </c>
      <c r="K1320" s="191">
        <v>100</v>
      </c>
      <c r="L1320" s="192"/>
      <c r="M1320" s="193"/>
      <c r="N1320" s="194"/>
      <c r="O1320" s="195"/>
      <c r="P1320" s="196" t="s">
        <v>44</v>
      </c>
    </row>
    <row r="1321" spans="1:16" ht="25.5" x14ac:dyDescent="0.2">
      <c r="A1321" s="86" t="s">
        <v>3671</v>
      </c>
      <c r="B1321" s="87" t="s">
        <v>34</v>
      </c>
      <c r="C1321" s="87" t="s">
        <v>34</v>
      </c>
      <c r="D1321" s="88" t="s">
        <v>45</v>
      </c>
      <c r="E1321" s="102" t="s">
        <v>46</v>
      </c>
      <c r="F1321" s="103" t="s">
        <v>3735</v>
      </c>
      <c r="G1321" s="104" t="s">
        <v>48</v>
      </c>
      <c r="H1321" s="105">
        <v>100</v>
      </c>
      <c r="I1321" s="106" t="s">
        <v>46</v>
      </c>
      <c r="J1321" s="107" t="s">
        <v>3735</v>
      </c>
      <c r="K1321" s="108">
        <v>100</v>
      </c>
      <c r="L1321" s="109"/>
      <c r="M1321" s="110"/>
      <c r="N1321" s="111"/>
      <c r="O1321" s="112"/>
      <c r="P1321" s="113"/>
    </row>
    <row r="1322" spans="1:16" ht="25.5" x14ac:dyDescent="0.2">
      <c r="A1322" s="86" t="s">
        <v>3671</v>
      </c>
      <c r="B1322" s="87" t="s">
        <v>34</v>
      </c>
      <c r="C1322" s="87" t="s">
        <v>34</v>
      </c>
      <c r="D1322" s="88" t="s">
        <v>45</v>
      </c>
      <c r="E1322" s="102" t="s">
        <v>17</v>
      </c>
      <c r="F1322" s="103" t="s">
        <v>3736</v>
      </c>
      <c r="G1322" s="104" t="s">
        <v>3737</v>
      </c>
      <c r="H1322" s="105">
        <v>100</v>
      </c>
      <c r="I1322" s="106" t="s">
        <v>17</v>
      </c>
      <c r="J1322" s="107" t="s">
        <v>3736</v>
      </c>
      <c r="K1322" s="108">
        <v>100</v>
      </c>
      <c r="L1322" s="109"/>
      <c r="M1322" s="110"/>
      <c r="N1322" s="111"/>
      <c r="O1322" s="112"/>
      <c r="P1322" s="113"/>
    </row>
    <row r="1323" spans="1:16" ht="76.5" x14ac:dyDescent="0.2">
      <c r="A1323" s="86" t="s">
        <v>3671</v>
      </c>
      <c r="B1323" s="87" t="s">
        <v>34</v>
      </c>
      <c r="C1323" s="197" t="s">
        <v>34</v>
      </c>
      <c r="D1323" s="198" t="s">
        <v>45</v>
      </c>
      <c r="E1323" s="199" t="s">
        <v>17</v>
      </c>
      <c r="F1323" s="200" t="s">
        <v>3738</v>
      </c>
      <c r="G1323" s="201" t="s">
        <v>3739</v>
      </c>
      <c r="H1323" s="202">
        <v>100</v>
      </c>
      <c r="I1323" s="270"/>
      <c r="J1323" s="271"/>
      <c r="K1323" s="272"/>
      <c r="L1323" s="273"/>
      <c r="M1323" s="207" t="s">
        <v>3740</v>
      </c>
      <c r="N1323" s="208" t="s">
        <v>54</v>
      </c>
      <c r="O1323" s="209" t="s">
        <v>55</v>
      </c>
      <c r="P1323" s="210"/>
    </row>
    <row r="1324" spans="1:16" ht="26.25" thickBot="1" x14ac:dyDescent="0.25">
      <c r="A1324" s="115" t="s">
        <v>3671</v>
      </c>
      <c r="B1324" s="540" t="s">
        <v>34</v>
      </c>
      <c r="C1324" s="551" t="s">
        <v>3741</v>
      </c>
      <c r="D1324" s="552">
        <v>1897</v>
      </c>
      <c r="E1324" s="276" t="s">
        <v>17</v>
      </c>
      <c r="F1324" s="277" t="s">
        <v>3742</v>
      </c>
      <c r="G1324" s="278" t="s">
        <v>3743</v>
      </c>
      <c r="H1324" s="279">
        <v>100</v>
      </c>
      <c r="I1324" s="280" t="s">
        <v>17</v>
      </c>
      <c r="J1324" s="281" t="s">
        <v>3742</v>
      </c>
      <c r="K1324" s="282">
        <v>100</v>
      </c>
      <c r="L1324" s="283"/>
      <c r="M1324" s="284"/>
      <c r="N1324" s="285"/>
      <c r="O1324" s="286"/>
      <c r="P1324" s="287"/>
    </row>
    <row r="1325" spans="1:16" ht="89.25" x14ac:dyDescent="0.2">
      <c r="A1325" s="86" t="s">
        <v>3671</v>
      </c>
      <c r="B1325" s="484">
        <v>4</v>
      </c>
      <c r="C1325" s="484" t="s">
        <v>3744</v>
      </c>
      <c r="D1325" s="485">
        <v>741</v>
      </c>
      <c r="E1325" s="145" t="s">
        <v>17</v>
      </c>
      <c r="F1325" s="146" t="s">
        <v>3745</v>
      </c>
      <c r="G1325" s="147" t="s">
        <v>3746</v>
      </c>
      <c r="H1325" s="148">
        <v>100</v>
      </c>
      <c r="I1325" s="149" t="s">
        <v>17</v>
      </c>
      <c r="J1325" s="150" t="s">
        <v>3747</v>
      </c>
      <c r="K1325" s="151">
        <v>100</v>
      </c>
      <c r="L1325" s="152"/>
      <c r="M1325" s="97" t="s">
        <v>3748</v>
      </c>
      <c r="N1325" s="154"/>
      <c r="O1325" s="155"/>
      <c r="P1325" s="156" t="s">
        <v>1302</v>
      </c>
    </row>
    <row r="1326" spans="1:16" ht="63.75" x14ac:dyDescent="0.2">
      <c r="A1326" s="86" t="s">
        <v>3671</v>
      </c>
      <c r="B1326" s="484" t="s">
        <v>34</v>
      </c>
      <c r="C1326" s="553" t="s">
        <v>3749</v>
      </c>
      <c r="D1326" s="554">
        <v>402</v>
      </c>
      <c r="E1326" s="159" t="s">
        <v>34</v>
      </c>
      <c r="F1326" s="160" t="s">
        <v>34</v>
      </c>
      <c r="G1326" s="161" t="s">
        <v>34</v>
      </c>
      <c r="H1326" s="162" t="s">
        <v>34</v>
      </c>
      <c r="I1326" s="163" t="s">
        <v>34</v>
      </c>
      <c r="J1326" s="164" t="s">
        <v>34</v>
      </c>
      <c r="K1326" s="165" t="s">
        <v>34</v>
      </c>
      <c r="L1326" s="166"/>
      <c r="M1326" s="167" t="s">
        <v>3750</v>
      </c>
      <c r="N1326" s="168"/>
      <c r="O1326" s="169"/>
      <c r="P1326" s="170"/>
    </row>
    <row r="1327" spans="1:16" ht="127.5" x14ac:dyDescent="0.2">
      <c r="A1327" s="86" t="s">
        <v>3671</v>
      </c>
      <c r="B1327" s="484" t="s">
        <v>34</v>
      </c>
      <c r="C1327" s="600" t="s">
        <v>3751</v>
      </c>
      <c r="D1327" s="601">
        <v>2109</v>
      </c>
      <c r="E1327" s="159" t="s">
        <v>17</v>
      </c>
      <c r="F1327" s="160" t="s">
        <v>3752</v>
      </c>
      <c r="G1327" s="161" t="s">
        <v>3753</v>
      </c>
      <c r="H1327" s="162">
        <v>100</v>
      </c>
      <c r="I1327" s="163" t="s">
        <v>17</v>
      </c>
      <c r="J1327" s="164" t="s">
        <v>3752</v>
      </c>
      <c r="K1327" s="165">
        <v>100</v>
      </c>
      <c r="L1327" s="166"/>
      <c r="M1327" s="167" t="s">
        <v>3750</v>
      </c>
      <c r="N1327" s="168"/>
      <c r="O1327" s="169"/>
      <c r="P1327" s="170" t="s">
        <v>3754</v>
      </c>
    </row>
    <row r="1328" spans="1:16" ht="77.25" thickBot="1" x14ac:dyDescent="0.25">
      <c r="A1328" s="115" t="s">
        <v>3671</v>
      </c>
      <c r="B1328" s="540" t="s">
        <v>34</v>
      </c>
      <c r="C1328" s="501" t="s">
        <v>3755</v>
      </c>
      <c r="D1328" s="502">
        <v>1697</v>
      </c>
      <c r="E1328" s="173" t="s">
        <v>17</v>
      </c>
      <c r="F1328" s="174" t="s">
        <v>3756</v>
      </c>
      <c r="G1328" s="175" t="s">
        <v>3757</v>
      </c>
      <c r="H1328" s="176">
        <v>100</v>
      </c>
      <c r="I1328" s="177" t="s">
        <v>17</v>
      </c>
      <c r="J1328" s="178" t="s">
        <v>3756</v>
      </c>
      <c r="K1328" s="179">
        <v>100</v>
      </c>
      <c r="L1328" s="180"/>
      <c r="M1328" s="181" t="s">
        <v>3758</v>
      </c>
      <c r="N1328" s="182"/>
      <c r="O1328" s="183"/>
      <c r="P1328" s="184" t="s">
        <v>44</v>
      </c>
    </row>
    <row r="1329" spans="1:16" x14ac:dyDescent="0.2">
      <c r="A1329" s="86" t="s">
        <v>3671</v>
      </c>
      <c r="B1329" s="484" t="s">
        <v>3759</v>
      </c>
      <c r="C1329" s="541" t="s">
        <v>3760</v>
      </c>
      <c r="D1329" s="542">
        <v>1973</v>
      </c>
      <c r="E1329" s="133" t="s">
        <v>17</v>
      </c>
      <c r="F1329" s="134" t="s">
        <v>3761</v>
      </c>
      <c r="G1329" s="135" t="s">
        <v>3762</v>
      </c>
      <c r="H1329" s="136">
        <v>100</v>
      </c>
      <c r="I1329" s="137" t="s">
        <v>17</v>
      </c>
      <c r="J1329" s="138" t="s">
        <v>3761</v>
      </c>
      <c r="K1329" s="139">
        <v>100</v>
      </c>
      <c r="L1329" s="140"/>
      <c r="M1329" s="141"/>
      <c r="N1329" s="142"/>
      <c r="O1329" s="143"/>
      <c r="P1329" s="144"/>
    </row>
    <row r="1330" spans="1:16" ht="33.75" x14ac:dyDescent="0.2">
      <c r="A1330" s="86" t="s">
        <v>3671</v>
      </c>
      <c r="B1330" s="484" t="s">
        <v>34</v>
      </c>
      <c r="C1330" s="490" t="s">
        <v>3025</v>
      </c>
      <c r="D1330" s="491">
        <v>2799</v>
      </c>
      <c r="E1330" s="244" t="s">
        <v>17</v>
      </c>
      <c r="F1330" s="245" t="s">
        <v>3763</v>
      </c>
      <c r="G1330" s="246" t="s">
        <v>3764</v>
      </c>
      <c r="H1330" s="247">
        <v>100</v>
      </c>
      <c r="I1330" s="248" t="s">
        <v>17</v>
      </c>
      <c r="J1330" s="249" t="s">
        <v>3763</v>
      </c>
      <c r="K1330" s="250">
        <v>100</v>
      </c>
      <c r="L1330" s="251"/>
      <c r="M1330" s="252"/>
      <c r="N1330" s="253"/>
      <c r="O1330" s="254"/>
      <c r="P1330" s="255"/>
    </row>
    <row r="1331" spans="1:16" ht="89.25" x14ac:dyDescent="0.2">
      <c r="A1331" s="86" t="s">
        <v>3671</v>
      </c>
      <c r="B1331" s="484" t="s">
        <v>34</v>
      </c>
      <c r="C1331" s="484" t="s">
        <v>3765</v>
      </c>
      <c r="D1331" s="485">
        <v>892</v>
      </c>
      <c r="E1331" s="145" t="s">
        <v>17</v>
      </c>
      <c r="F1331" s="146" t="s">
        <v>3766</v>
      </c>
      <c r="G1331" s="147" t="s">
        <v>3767</v>
      </c>
      <c r="H1331" s="148">
        <v>100</v>
      </c>
      <c r="I1331" s="149" t="s">
        <v>17</v>
      </c>
      <c r="J1331" s="150" t="s">
        <v>3766</v>
      </c>
      <c r="K1331" s="151">
        <v>100</v>
      </c>
      <c r="L1331" s="152"/>
      <c r="M1331" s="153" t="s">
        <v>3768</v>
      </c>
      <c r="N1331" s="154"/>
      <c r="O1331" s="155"/>
      <c r="P1331" s="156" t="s">
        <v>3769</v>
      </c>
    </row>
    <row r="1332" spans="1:16" x14ac:dyDescent="0.2">
      <c r="A1332" s="86" t="s">
        <v>3671</v>
      </c>
      <c r="B1332" s="484" t="s">
        <v>34</v>
      </c>
      <c r="C1332" s="553" t="s">
        <v>3770</v>
      </c>
      <c r="D1332" s="554">
        <v>2799</v>
      </c>
      <c r="E1332" s="159" t="s">
        <v>34</v>
      </c>
      <c r="F1332" s="160" t="s">
        <v>34</v>
      </c>
      <c r="G1332" s="161" t="s">
        <v>34</v>
      </c>
      <c r="H1332" s="162" t="s">
        <v>34</v>
      </c>
      <c r="I1332" s="163" t="s">
        <v>34</v>
      </c>
      <c r="J1332" s="164" t="s">
        <v>34</v>
      </c>
      <c r="K1332" s="165" t="s">
        <v>34</v>
      </c>
      <c r="L1332" s="166"/>
      <c r="M1332" s="167"/>
      <c r="N1332" s="168"/>
      <c r="O1332" s="169"/>
      <c r="P1332" s="170"/>
    </row>
    <row r="1333" spans="1:16" ht="25.5" x14ac:dyDescent="0.2">
      <c r="A1333" s="86" t="s">
        <v>3671</v>
      </c>
      <c r="B1333" s="484" t="s">
        <v>34</v>
      </c>
      <c r="C1333" s="484" t="s">
        <v>3771</v>
      </c>
      <c r="D1333" s="485">
        <v>3423</v>
      </c>
      <c r="E1333" s="364" t="s">
        <v>17</v>
      </c>
      <c r="F1333" s="365" t="s">
        <v>3772</v>
      </c>
      <c r="G1333" s="366" t="s">
        <v>3773</v>
      </c>
      <c r="H1333" s="367">
        <v>100</v>
      </c>
      <c r="I1333" s="368" t="s">
        <v>17</v>
      </c>
      <c r="J1333" s="369" t="s">
        <v>3772</v>
      </c>
      <c r="K1333" s="391">
        <v>100</v>
      </c>
      <c r="L1333" s="371"/>
      <c r="M1333" s="520"/>
      <c r="N1333" s="373"/>
      <c r="O1333" s="374"/>
      <c r="P1333" s="375" t="s">
        <v>44</v>
      </c>
    </row>
    <row r="1334" spans="1:16" ht="77.25" thickBot="1" x14ac:dyDescent="0.25">
      <c r="A1334" s="115" t="s">
        <v>3671</v>
      </c>
      <c r="B1334" s="116" t="s">
        <v>34</v>
      </c>
      <c r="C1334" s="116" t="s">
        <v>34</v>
      </c>
      <c r="D1334" s="237" t="s">
        <v>45</v>
      </c>
      <c r="E1334" s="119" t="s">
        <v>17</v>
      </c>
      <c r="F1334" s="120" t="s">
        <v>3774</v>
      </c>
      <c r="G1334" s="121" t="s">
        <v>3775</v>
      </c>
      <c r="H1334" s="122">
        <v>100</v>
      </c>
      <c r="I1334" s="123" t="s">
        <v>17</v>
      </c>
      <c r="J1334" s="124" t="s">
        <v>3774</v>
      </c>
      <c r="K1334" s="125">
        <v>50</v>
      </c>
      <c r="L1334" s="126"/>
      <c r="M1334" s="127" t="s">
        <v>3758</v>
      </c>
      <c r="N1334" s="128" t="s">
        <v>171</v>
      </c>
      <c r="O1334" s="129" t="s">
        <v>55</v>
      </c>
      <c r="P1334" s="130"/>
    </row>
    <row r="1335" spans="1:16" ht="25.5" x14ac:dyDescent="0.2">
      <c r="A1335" s="86" t="s">
        <v>3671</v>
      </c>
      <c r="B1335" s="87" t="s">
        <v>3776</v>
      </c>
      <c r="C1335" s="87" t="s">
        <v>3777</v>
      </c>
      <c r="D1335" s="88">
        <v>3342</v>
      </c>
      <c r="E1335" s="185" t="s">
        <v>17</v>
      </c>
      <c r="F1335" s="186" t="s">
        <v>3778</v>
      </c>
      <c r="G1335" s="187" t="s">
        <v>3779</v>
      </c>
      <c r="H1335" s="188">
        <v>100</v>
      </c>
      <c r="I1335" s="189" t="s">
        <v>17</v>
      </c>
      <c r="J1335" s="190" t="s">
        <v>3778</v>
      </c>
      <c r="K1335" s="191">
        <v>100</v>
      </c>
      <c r="L1335" s="192"/>
      <c r="M1335" s="193"/>
      <c r="N1335" s="194"/>
      <c r="O1335" s="195"/>
      <c r="P1335" s="196" t="s">
        <v>44</v>
      </c>
    </row>
    <row r="1336" spans="1:16" ht="38.25" x14ac:dyDescent="0.2">
      <c r="A1336" s="86" t="s">
        <v>3671</v>
      </c>
      <c r="B1336" s="87" t="s">
        <v>34</v>
      </c>
      <c r="C1336" s="197" t="s">
        <v>34</v>
      </c>
      <c r="D1336" s="198" t="s">
        <v>45</v>
      </c>
      <c r="E1336" s="199" t="s">
        <v>17</v>
      </c>
      <c r="F1336" s="200" t="s">
        <v>3780</v>
      </c>
      <c r="G1336" s="201" t="s">
        <v>3781</v>
      </c>
      <c r="H1336" s="202">
        <v>100</v>
      </c>
      <c r="I1336" s="270" t="s">
        <v>17</v>
      </c>
      <c r="J1336" s="271" t="s">
        <v>3780</v>
      </c>
      <c r="K1336" s="272">
        <v>50</v>
      </c>
      <c r="L1336" s="273"/>
      <c r="M1336" s="207"/>
      <c r="N1336" s="208" t="s">
        <v>171</v>
      </c>
      <c r="O1336" s="209" t="s">
        <v>55</v>
      </c>
      <c r="P1336" s="210"/>
    </row>
    <row r="1337" spans="1:16" ht="13.5" thickBot="1" x14ac:dyDescent="0.25">
      <c r="A1337" s="591" t="s">
        <v>3671</v>
      </c>
      <c r="B1337" s="484" t="s">
        <v>34</v>
      </c>
      <c r="C1337" s="941" t="s">
        <v>3782</v>
      </c>
      <c r="D1337" s="942">
        <v>1671</v>
      </c>
      <c r="E1337" s="877" t="s">
        <v>17</v>
      </c>
      <c r="F1337" s="878" t="s">
        <v>3783</v>
      </c>
      <c r="G1337" s="879" t="s">
        <v>3784</v>
      </c>
      <c r="H1337" s="880">
        <v>100</v>
      </c>
      <c r="I1337" s="881" t="s">
        <v>17</v>
      </c>
      <c r="J1337" s="882" t="s">
        <v>3783</v>
      </c>
      <c r="K1337" s="883">
        <v>100</v>
      </c>
      <c r="L1337" s="884"/>
      <c r="M1337" s="1061"/>
      <c r="N1337" s="885"/>
      <c r="O1337" s="886"/>
      <c r="P1337" s="887"/>
    </row>
    <row r="1338" spans="1:16" ht="21.75" thickTop="1" thickBot="1" x14ac:dyDescent="0.25">
      <c r="A1338" s="312" t="s">
        <v>3785</v>
      </c>
      <c r="B1338" s="429"/>
      <c r="C1338" s="430"/>
      <c r="D1338" s="315" t="s">
        <v>31</v>
      </c>
      <c r="E1338" s="316"/>
      <c r="F1338" s="314" t="s">
        <v>32</v>
      </c>
      <c r="G1338" s="317"/>
      <c r="H1338" s="318">
        <f>SUM(H1339:H1363)/100</f>
        <v>21.5</v>
      </c>
      <c r="I1338" s="319"/>
      <c r="J1338" s="320" t="s">
        <v>33</v>
      </c>
      <c r="K1338" s="318">
        <f>SUM(K1339:K1363)/100</f>
        <v>18.75</v>
      </c>
      <c r="L1338" s="321"/>
      <c r="M1338" s="322" t="str">
        <f>VLOOKUP(A1338,[5]Zähl!B$10:U$61,10)</f>
        <v>0,25 HS</v>
      </c>
      <c r="N1338" s="431" t="str">
        <f>IF(ABS(K1338-VLOOKUP(A1338,[5]Zielzahlen!B$3:L$53,2))&lt;0.01,"","Differenz: "&amp;TEXT(K1338-VLOOKUP(A1338,[5]Zielzahlen!B$3:L$53,2),"0,00"))</f>
        <v/>
      </c>
      <c r="O1338" s="432">
        <f>VLOOKUP(A1338,[5]Zielzahlen!B$3:L$53,3)</f>
        <v>0</v>
      </c>
      <c r="P1338" s="433"/>
    </row>
    <row r="1339" spans="1:16" ht="90.75" thickTop="1" thickBot="1" x14ac:dyDescent="0.25">
      <c r="A1339" s="71" t="s">
        <v>3785</v>
      </c>
      <c r="B1339" s="866" t="s">
        <v>34</v>
      </c>
      <c r="C1339" s="866" t="s">
        <v>34</v>
      </c>
      <c r="D1339" s="867"/>
      <c r="E1339" s="74"/>
      <c r="F1339" s="75"/>
      <c r="G1339" s="76"/>
      <c r="H1339" s="77"/>
      <c r="I1339" s="78" t="s">
        <v>35</v>
      </c>
      <c r="J1339" s="79" t="s">
        <v>36</v>
      </c>
      <c r="K1339" s="80">
        <v>-25</v>
      </c>
      <c r="L1339" s="81"/>
      <c r="M1339" s="82" t="s">
        <v>3786</v>
      </c>
      <c r="N1339" s="83"/>
      <c r="O1339" s="84"/>
      <c r="P1339" s="85"/>
    </row>
    <row r="1340" spans="1:16" ht="51" x14ac:dyDescent="0.2">
      <c r="A1340" s="86" t="s">
        <v>3785</v>
      </c>
      <c r="B1340" s="484" t="s">
        <v>124</v>
      </c>
      <c r="C1340" s="87" t="s">
        <v>3787</v>
      </c>
      <c r="D1340" s="88">
        <v>8507</v>
      </c>
      <c r="E1340" s="145" t="s">
        <v>40</v>
      </c>
      <c r="F1340" s="146" t="s">
        <v>3788</v>
      </c>
      <c r="G1340" s="147" t="s">
        <v>3789</v>
      </c>
      <c r="H1340" s="148">
        <v>100</v>
      </c>
      <c r="I1340" s="149" t="s">
        <v>40</v>
      </c>
      <c r="J1340" s="150" t="s">
        <v>3790</v>
      </c>
      <c r="K1340" s="151">
        <v>100</v>
      </c>
      <c r="L1340" s="152"/>
      <c r="M1340" s="153" t="s">
        <v>3791</v>
      </c>
      <c r="N1340" s="154"/>
      <c r="O1340" s="155"/>
      <c r="P1340" s="156" t="s">
        <v>1302</v>
      </c>
    </row>
    <row r="1341" spans="1:16" ht="25.5" x14ac:dyDescent="0.2">
      <c r="A1341" s="86" t="s">
        <v>3785</v>
      </c>
      <c r="B1341" s="484" t="s">
        <v>34</v>
      </c>
      <c r="C1341" s="484"/>
      <c r="D1341" s="485"/>
      <c r="E1341" s="102" t="s">
        <v>46</v>
      </c>
      <c r="F1341" s="103" t="s">
        <v>3792</v>
      </c>
      <c r="G1341" s="104" t="s">
        <v>48</v>
      </c>
      <c r="H1341" s="105">
        <v>100</v>
      </c>
      <c r="I1341" s="1062" t="s">
        <v>46</v>
      </c>
      <c r="J1341" s="1063" t="s">
        <v>3792</v>
      </c>
      <c r="K1341" s="1064">
        <v>100</v>
      </c>
      <c r="L1341" s="1065"/>
      <c r="M1341" s="1066"/>
      <c r="N1341" s="1067"/>
      <c r="O1341" s="1068"/>
      <c r="P1341" s="1069"/>
    </row>
    <row r="1342" spans="1:16" ht="67.5" x14ac:dyDescent="0.2">
      <c r="A1342" s="86" t="s">
        <v>3785</v>
      </c>
      <c r="B1342" s="484" t="s">
        <v>34</v>
      </c>
      <c r="C1342" s="484"/>
      <c r="D1342" s="485"/>
      <c r="E1342" s="102" t="s">
        <v>17</v>
      </c>
      <c r="F1342" s="103" t="s">
        <v>3793</v>
      </c>
      <c r="G1342" s="104" t="s">
        <v>3794</v>
      </c>
      <c r="H1342" s="105">
        <v>100</v>
      </c>
      <c r="I1342" s="1062" t="s">
        <v>17</v>
      </c>
      <c r="J1342" s="1063" t="s">
        <v>3795</v>
      </c>
      <c r="K1342" s="1064">
        <v>100</v>
      </c>
      <c r="L1342" s="1065"/>
      <c r="M1342" s="1066" t="s">
        <v>3796</v>
      </c>
      <c r="N1342" s="1067"/>
      <c r="O1342" s="1068"/>
      <c r="P1342" s="1069" t="s">
        <v>83</v>
      </c>
    </row>
    <row r="1343" spans="1:16" ht="78.75" x14ac:dyDescent="0.2">
      <c r="A1343" s="86" t="s">
        <v>3785</v>
      </c>
      <c r="B1343" s="484" t="s">
        <v>34</v>
      </c>
      <c r="C1343" s="484"/>
      <c r="D1343" s="485"/>
      <c r="E1343" s="102" t="s">
        <v>17</v>
      </c>
      <c r="F1343" s="103" t="s">
        <v>3797</v>
      </c>
      <c r="G1343" s="104" t="s">
        <v>3798</v>
      </c>
      <c r="H1343" s="105">
        <v>100</v>
      </c>
      <c r="I1343" s="1062" t="s">
        <v>17</v>
      </c>
      <c r="J1343" s="1063" t="s">
        <v>3799</v>
      </c>
      <c r="K1343" s="1064">
        <v>100</v>
      </c>
      <c r="L1343" s="1065"/>
      <c r="M1343" s="1066" t="s">
        <v>3800</v>
      </c>
      <c r="N1343" s="1067"/>
      <c r="O1343" s="1068"/>
      <c r="P1343" s="1069" t="s">
        <v>83</v>
      </c>
    </row>
    <row r="1344" spans="1:16" ht="38.25" x14ac:dyDescent="0.2">
      <c r="A1344" s="86" t="s">
        <v>3785</v>
      </c>
      <c r="B1344" s="484" t="s">
        <v>34</v>
      </c>
      <c r="C1344" s="484"/>
      <c r="D1344" s="485"/>
      <c r="E1344" s="102" t="s">
        <v>17</v>
      </c>
      <c r="F1344" s="103" t="s">
        <v>3801</v>
      </c>
      <c r="G1344" s="104" t="s">
        <v>3802</v>
      </c>
      <c r="H1344" s="105">
        <v>100</v>
      </c>
      <c r="I1344" s="1062" t="s">
        <v>17</v>
      </c>
      <c r="J1344" s="1063" t="s">
        <v>3803</v>
      </c>
      <c r="K1344" s="1064">
        <v>100</v>
      </c>
      <c r="L1344" s="1065"/>
      <c r="M1344" s="1066" t="s">
        <v>3804</v>
      </c>
      <c r="N1344" s="1067"/>
      <c r="O1344" s="1068"/>
      <c r="P1344" s="1069" t="s">
        <v>83</v>
      </c>
    </row>
    <row r="1345" spans="1:16" ht="102" x14ac:dyDescent="0.2">
      <c r="A1345" s="86" t="s">
        <v>3785</v>
      </c>
      <c r="B1345" s="484" t="s">
        <v>34</v>
      </c>
      <c r="C1345" s="484"/>
      <c r="D1345" s="485"/>
      <c r="E1345" s="102" t="s">
        <v>17</v>
      </c>
      <c r="F1345" s="103" t="s">
        <v>3805</v>
      </c>
      <c r="G1345" s="104" t="s">
        <v>3806</v>
      </c>
      <c r="H1345" s="105">
        <v>100</v>
      </c>
      <c r="I1345" s="1062" t="s">
        <v>17</v>
      </c>
      <c r="J1345" s="1063" t="s">
        <v>3807</v>
      </c>
      <c r="K1345" s="1064">
        <v>100</v>
      </c>
      <c r="L1345" s="1065"/>
      <c r="M1345" s="1066" t="s">
        <v>3808</v>
      </c>
      <c r="N1345" s="1067"/>
      <c r="O1345" s="1068"/>
      <c r="P1345" s="1069" t="s">
        <v>83</v>
      </c>
    </row>
    <row r="1346" spans="1:16" ht="255" x14ac:dyDescent="0.2">
      <c r="A1346" s="86" t="s">
        <v>3785</v>
      </c>
      <c r="B1346" s="484" t="s">
        <v>34</v>
      </c>
      <c r="C1346" s="490" t="s">
        <v>3809</v>
      </c>
      <c r="D1346" s="491">
        <v>1094</v>
      </c>
      <c r="E1346" s="244" t="s">
        <v>17</v>
      </c>
      <c r="F1346" s="245" t="s">
        <v>3810</v>
      </c>
      <c r="G1346" s="246" t="s">
        <v>3811</v>
      </c>
      <c r="H1346" s="247">
        <v>100</v>
      </c>
      <c r="I1346" s="1070" t="s">
        <v>17</v>
      </c>
      <c r="J1346" s="1071" t="s">
        <v>3810</v>
      </c>
      <c r="K1346" s="1072">
        <v>100</v>
      </c>
      <c r="L1346" s="1073"/>
      <c r="M1346" s="1074" t="s">
        <v>3812</v>
      </c>
      <c r="N1346" s="1075"/>
      <c r="O1346" s="1076"/>
      <c r="P1346" s="1077" t="s">
        <v>44</v>
      </c>
    </row>
    <row r="1347" spans="1:16" ht="115.5" thickBot="1" x14ac:dyDescent="0.25">
      <c r="A1347" s="115" t="s">
        <v>3785</v>
      </c>
      <c r="B1347" s="540" t="s">
        <v>34</v>
      </c>
      <c r="C1347" s="551" t="s">
        <v>3813</v>
      </c>
      <c r="D1347" s="552">
        <v>1992</v>
      </c>
      <c r="E1347" s="276" t="s">
        <v>17</v>
      </c>
      <c r="F1347" s="277" t="s">
        <v>3814</v>
      </c>
      <c r="G1347" s="278" t="s">
        <v>195</v>
      </c>
      <c r="H1347" s="279">
        <v>100</v>
      </c>
      <c r="I1347" s="1078" t="s">
        <v>17</v>
      </c>
      <c r="J1347" s="1079" t="s">
        <v>3814</v>
      </c>
      <c r="K1347" s="1080">
        <v>100</v>
      </c>
      <c r="L1347" s="1081"/>
      <c r="M1347" s="1082" t="s">
        <v>3815</v>
      </c>
      <c r="N1347" s="1083"/>
      <c r="O1347" s="1084"/>
      <c r="P1347" s="1085" t="s">
        <v>44</v>
      </c>
    </row>
    <row r="1348" spans="1:16" ht="114.75" x14ac:dyDescent="0.2">
      <c r="A1348" s="86" t="s">
        <v>3785</v>
      </c>
      <c r="B1348" s="484" t="s">
        <v>3816</v>
      </c>
      <c r="C1348" s="541" t="s">
        <v>3817</v>
      </c>
      <c r="D1348" s="542">
        <v>1144</v>
      </c>
      <c r="E1348" s="133" t="s">
        <v>17</v>
      </c>
      <c r="F1348" s="134" t="s">
        <v>3818</v>
      </c>
      <c r="G1348" s="135" t="s">
        <v>3819</v>
      </c>
      <c r="H1348" s="136">
        <v>100</v>
      </c>
      <c r="I1348" s="1086" t="s">
        <v>17</v>
      </c>
      <c r="J1348" s="1087" t="s">
        <v>3818</v>
      </c>
      <c r="K1348" s="1088">
        <v>100</v>
      </c>
      <c r="L1348" s="1089"/>
      <c r="M1348" s="1090" t="s">
        <v>3820</v>
      </c>
      <c r="N1348" s="1091"/>
      <c r="O1348" s="1092"/>
      <c r="P1348" s="1093" t="s">
        <v>44</v>
      </c>
    </row>
    <row r="1349" spans="1:16" ht="63.75" x14ac:dyDescent="0.2">
      <c r="A1349" s="86" t="s">
        <v>3785</v>
      </c>
      <c r="B1349" s="87" t="s">
        <v>34</v>
      </c>
      <c r="C1349" s="87" t="s">
        <v>3821</v>
      </c>
      <c r="D1349" s="88">
        <v>2539</v>
      </c>
      <c r="E1349" s="225" t="s">
        <v>17</v>
      </c>
      <c r="F1349" s="226" t="s">
        <v>3822</v>
      </c>
      <c r="G1349" s="227" t="s">
        <v>860</v>
      </c>
      <c r="H1349" s="228">
        <v>100</v>
      </c>
      <c r="I1349" s="1094" t="s">
        <v>17</v>
      </c>
      <c r="J1349" s="1095" t="s">
        <v>3823</v>
      </c>
      <c r="K1349" s="1096">
        <v>100</v>
      </c>
      <c r="L1349" s="1097"/>
      <c r="M1349" s="1098" t="s">
        <v>3824</v>
      </c>
      <c r="N1349" s="1099"/>
      <c r="O1349" s="1100"/>
      <c r="P1349" s="1101" t="s">
        <v>44</v>
      </c>
    </row>
    <row r="1350" spans="1:16" x14ac:dyDescent="0.2">
      <c r="A1350" s="86" t="s">
        <v>3785</v>
      </c>
      <c r="B1350" s="87" t="s">
        <v>34</v>
      </c>
      <c r="C1350" s="197" t="s">
        <v>34</v>
      </c>
      <c r="D1350" s="198" t="s">
        <v>45</v>
      </c>
      <c r="E1350" s="199" t="s">
        <v>17</v>
      </c>
      <c r="F1350" s="200" t="s">
        <v>3825</v>
      </c>
      <c r="G1350" s="201" t="s">
        <v>3826</v>
      </c>
      <c r="H1350" s="202">
        <v>50</v>
      </c>
      <c r="I1350" s="1102"/>
      <c r="J1350" s="1103"/>
      <c r="K1350" s="1104"/>
      <c r="L1350" s="1105"/>
      <c r="M1350" s="1106"/>
      <c r="N1350" s="1107" t="s">
        <v>54</v>
      </c>
      <c r="O1350" s="1108" t="s">
        <v>55</v>
      </c>
      <c r="P1350" s="1109"/>
    </row>
    <row r="1351" spans="1:16" ht="63.75" x14ac:dyDescent="0.2">
      <c r="A1351" s="86" t="s">
        <v>3785</v>
      </c>
      <c r="B1351" s="87" t="s">
        <v>34</v>
      </c>
      <c r="C1351" s="87" t="s">
        <v>3827</v>
      </c>
      <c r="D1351" s="88">
        <v>3154</v>
      </c>
      <c r="E1351" s="225" t="s">
        <v>17</v>
      </c>
      <c r="F1351" s="226" t="s">
        <v>3828</v>
      </c>
      <c r="G1351" s="227" t="s">
        <v>3829</v>
      </c>
      <c r="H1351" s="228">
        <v>100</v>
      </c>
      <c r="I1351" s="1094" t="s">
        <v>17</v>
      </c>
      <c r="J1351" s="1095" t="s">
        <v>3828</v>
      </c>
      <c r="K1351" s="1096">
        <v>100</v>
      </c>
      <c r="L1351" s="1097"/>
      <c r="M1351" s="1098" t="s">
        <v>3830</v>
      </c>
      <c r="N1351" s="1099"/>
      <c r="O1351" s="1100"/>
      <c r="P1351" s="1101" t="s">
        <v>44</v>
      </c>
    </row>
    <row r="1352" spans="1:16" ht="63.75" x14ac:dyDescent="0.2">
      <c r="A1352" s="86" t="s">
        <v>3785</v>
      </c>
      <c r="B1352" s="87" t="s">
        <v>34</v>
      </c>
      <c r="C1352" s="197" t="s">
        <v>34</v>
      </c>
      <c r="D1352" s="198" t="s">
        <v>45</v>
      </c>
      <c r="E1352" s="199" t="s">
        <v>17</v>
      </c>
      <c r="F1352" s="200" t="s">
        <v>3831</v>
      </c>
      <c r="G1352" s="201" t="s">
        <v>3832</v>
      </c>
      <c r="H1352" s="202">
        <v>50</v>
      </c>
      <c r="I1352" s="1102" t="s">
        <v>17</v>
      </c>
      <c r="J1352" s="1103" t="s">
        <v>3831</v>
      </c>
      <c r="K1352" s="1104">
        <v>50</v>
      </c>
      <c r="L1352" s="1105"/>
      <c r="M1352" s="1106" t="s">
        <v>3830</v>
      </c>
      <c r="N1352" s="1107"/>
      <c r="O1352" s="1108"/>
      <c r="P1352" s="1109"/>
    </row>
    <row r="1353" spans="1:16" ht="64.5" thickBot="1" x14ac:dyDescent="0.25">
      <c r="A1353" s="115" t="s">
        <v>3785</v>
      </c>
      <c r="B1353" s="116" t="s">
        <v>34</v>
      </c>
      <c r="C1353" s="274" t="s">
        <v>3833</v>
      </c>
      <c r="D1353" s="275">
        <v>1237</v>
      </c>
      <c r="E1353" s="276" t="s">
        <v>17</v>
      </c>
      <c r="F1353" s="277" t="s">
        <v>3834</v>
      </c>
      <c r="G1353" s="278" t="s">
        <v>3835</v>
      </c>
      <c r="H1353" s="279">
        <v>100</v>
      </c>
      <c r="I1353" s="1078" t="s">
        <v>17</v>
      </c>
      <c r="J1353" s="1079" t="s">
        <v>3834</v>
      </c>
      <c r="K1353" s="1080">
        <v>100</v>
      </c>
      <c r="L1353" s="1081"/>
      <c r="M1353" s="1082" t="s">
        <v>3830</v>
      </c>
      <c r="N1353" s="1083"/>
      <c r="O1353" s="1084"/>
      <c r="P1353" s="1085" t="s">
        <v>44</v>
      </c>
    </row>
    <row r="1354" spans="1:16" ht="63.75" x14ac:dyDescent="0.2">
      <c r="A1354" s="86" t="s">
        <v>3785</v>
      </c>
      <c r="B1354" s="87" t="s">
        <v>3836</v>
      </c>
      <c r="C1354" s="87" t="s">
        <v>3837</v>
      </c>
      <c r="D1354" s="88">
        <v>3080</v>
      </c>
      <c r="E1354" s="185" t="s">
        <v>17</v>
      </c>
      <c r="F1354" s="186" t="s">
        <v>3838</v>
      </c>
      <c r="G1354" s="187" t="s">
        <v>3839</v>
      </c>
      <c r="H1354" s="188">
        <v>100</v>
      </c>
      <c r="I1354" s="1110" t="s">
        <v>17</v>
      </c>
      <c r="J1354" s="1111" t="s">
        <v>3838</v>
      </c>
      <c r="K1354" s="1112">
        <v>100</v>
      </c>
      <c r="L1354" s="1113"/>
      <c r="M1354" s="1114" t="s">
        <v>3840</v>
      </c>
      <c r="N1354" s="1115"/>
      <c r="O1354" s="1116"/>
      <c r="P1354" s="1117" t="s">
        <v>44</v>
      </c>
    </row>
    <row r="1355" spans="1:16" ht="165.75" x14ac:dyDescent="0.2">
      <c r="A1355" s="86" t="s">
        <v>3785</v>
      </c>
      <c r="B1355" s="87" t="s">
        <v>34</v>
      </c>
      <c r="C1355" s="197" t="s">
        <v>34</v>
      </c>
      <c r="D1355" s="198" t="s">
        <v>45</v>
      </c>
      <c r="E1355" s="199" t="s">
        <v>17</v>
      </c>
      <c r="F1355" s="200" t="s">
        <v>3841</v>
      </c>
      <c r="G1355" s="201" t="s">
        <v>3842</v>
      </c>
      <c r="H1355" s="202">
        <v>100</v>
      </c>
      <c r="I1355" s="1102"/>
      <c r="J1355" s="1103"/>
      <c r="K1355" s="1104"/>
      <c r="L1355" s="1105"/>
      <c r="M1355" s="1106" t="s">
        <v>3843</v>
      </c>
      <c r="N1355" s="1107" t="s">
        <v>54</v>
      </c>
      <c r="O1355" s="1108" t="s">
        <v>55</v>
      </c>
      <c r="P1355" s="1109"/>
    </row>
    <row r="1356" spans="1:16" ht="76.5" x14ac:dyDescent="0.2">
      <c r="A1356" s="86" t="s">
        <v>3785</v>
      </c>
      <c r="B1356" s="87" t="s">
        <v>34</v>
      </c>
      <c r="C1356" s="242" t="s">
        <v>3844</v>
      </c>
      <c r="D1356" s="243">
        <v>650</v>
      </c>
      <c r="E1356" s="244" t="s">
        <v>17</v>
      </c>
      <c r="F1356" s="245" t="s">
        <v>3845</v>
      </c>
      <c r="G1356" s="246" t="s">
        <v>3846</v>
      </c>
      <c r="H1356" s="247">
        <v>75</v>
      </c>
      <c r="I1356" s="1070" t="s">
        <v>17</v>
      </c>
      <c r="J1356" s="1071" t="s">
        <v>3847</v>
      </c>
      <c r="K1356" s="1072">
        <v>100</v>
      </c>
      <c r="L1356" s="1073"/>
      <c r="M1356" s="1074" t="s">
        <v>3848</v>
      </c>
      <c r="N1356" s="1075" t="s">
        <v>184</v>
      </c>
      <c r="O1356" s="1076" t="s">
        <v>412</v>
      </c>
      <c r="P1356" s="1077" t="s">
        <v>1302</v>
      </c>
    </row>
    <row r="1357" spans="1:16" ht="63.75" x14ac:dyDescent="0.2">
      <c r="A1357" s="86" t="s">
        <v>3785</v>
      </c>
      <c r="B1357" s="484" t="s">
        <v>34</v>
      </c>
      <c r="C1357" s="484" t="s">
        <v>3849</v>
      </c>
      <c r="D1357" s="485">
        <v>2404</v>
      </c>
      <c r="E1357" s="225" t="s">
        <v>17</v>
      </c>
      <c r="F1357" s="226" t="s">
        <v>3850</v>
      </c>
      <c r="G1357" s="227" t="s">
        <v>3851</v>
      </c>
      <c r="H1357" s="228">
        <v>100</v>
      </c>
      <c r="I1357" s="1094" t="s">
        <v>17</v>
      </c>
      <c r="J1357" s="1095" t="s">
        <v>3850</v>
      </c>
      <c r="K1357" s="1096">
        <v>100</v>
      </c>
      <c r="L1357" s="1097"/>
      <c r="M1357" s="1098" t="s">
        <v>3840</v>
      </c>
      <c r="N1357" s="1099"/>
      <c r="O1357" s="1100"/>
      <c r="P1357" s="1101"/>
    </row>
    <row r="1358" spans="1:16" ht="64.5" thickBot="1" x14ac:dyDescent="0.25">
      <c r="A1358" s="115" t="s">
        <v>3785</v>
      </c>
      <c r="B1358" s="540" t="s">
        <v>34</v>
      </c>
      <c r="C1358" s="540" t="s">
        <v>34</v>
      </c>
      <c r="D1358" s="699" t="s">
        <v>45</v>
      </c>
      <c r="E1358" s="119" t="s">
        <v>17</v>
      </c>
      <c r="F1358" s="120" t="s">
        <v>3852</v>
      </c>
      <c r="G1358" s="121" t="s">
        <v>3853</v>
      </c>
      <c r="H1358" s="122">
        <v>50</v>
      </c>
      <c r="I1358" s="1118" t="s">
        <v>17</v>
      </c>
      <c r="J1358" s="1119" t="s">
        <v>3852</v>
      </c>
      <c r="K1358" s="1120">
        <v>50</v>
      </c>
      <c r="L1358" s="1121"/>
      <c r="M1358" s="1122" t="s">
        <v>3840</v>
      </c>
      <c r="N1358" s="1123"/>
      <c r="O1358" s="1124"/>
      <c r="P1358" s="1125"/>
    </row>
    <row r="1359" spans="1:16" ht="114.75" x14ac:dyDescent="0.2">
      <c r="A1359" s="86" t="s">
        <v>3785</v>
      </c>
      <c r="B1359" s="484" t="s">
        <v>3854</v>
      </c>
      <c r="C1359" s="642" t="s">
        <v>3417</v>
      </c>
      <c r="D1359" s="643">
        <v>870</v>
      </c>
      <c r="E1359" s="185" t="s">
        <v>17</v>
      </c>
      <c r="F1359" s="186" t="s">
        <v>3418</v>
      </c>
      <c r="G1359" s="187" t="s">
        <v>3855</v>
      </c>
      <c r="H1359" s="188">
        <v>100</v>
      </c>
      <c r="I1359" s="1110" t="s">
        <v>17</v>
      </c>
      <c r="J1359" s="1111" t="s">
        <v>3856</v>
      </c>
      <c r="K1359" s="1112">
        <v>100</v>
      </c>
      <c r="L1359" s="1113"/>
      <c r="M1359" s="1114" t="s">
        <v>3857</v>
      </c>
      <c r="N1359" s="1115"/>
      <c r="O1359" s="1116"/>
      <c r="P1359" s="1117" t="s">
        <v>3858</v>
      </c>
    </row>
    <row r="1360" spans="1:16" ht="102" x14ac:dyDescent="0.2">
      <c r="A1360" s="86" t="s">
        <v>3785</v>
      </c>
      <c r="B1360" s="87" t="s">
        <v>34</v>
      </c>
      <c r="C1360" s="197" t="s">
        <v>3859</v>
      </c>
      <c r="D1360" s="198">
        <v>1181</v>
      </c>
      <c r="E1360" s="288" t="s">
        <v>17</v>
      </c>
      <c r="F1360" s="289" t="s">
        <v>3860</v>
      </c>
      <c r="G1360" s="290" t="s">
        <v>3861</v>
      </c>
      <c r="H1360" s="291">
        <v>75</v>
      </c>
      <c r="I1360" s="1126"/>
      <c r="J1360" s="1127"/>
      <c r="K1360" s="1128"/>
      <c r="L1360" s="1129"/>
      <c r="M1360" s="1130" t="s">
        <v>3862</v>
      </c>
      <c r="N1360" s="1131" t="s">
        <v>54</v>
      </c>
      <c r="O1360" s="1132" t="s">
        <v>55</v>
      </c>
      <c r="P1360" s="1133"/>
    </row>
    <row r="1361" spans="1:16" ht="127.5" x14ac:dyDescent="0.2">
      <c r="A1361" s="86" t="s">
        <v>3785</v>
      </c>
      <c r="B1361" s="87" t="s">
        <v>34</v>
      </c>
      <c r="C1361" s="332" t="s">
        <v>3863</v>
      </c>
      <c r="D1361" s="333">
        <v>757</v>
      </c>
      <c r="E1361" s="225" t="s">
        <v>17</v>
      </c>
      <c r="F1361" s="226" t="s">
        <v>3864</v>
      </c>
      <c r="G1361" s="227" t="s">
        <v>3865</v>
      </c>
      <c r="H1361" s="228">
        <v>50</v>
      </c>
      <c r="I1361" s="1094" t="s">
        <v>17</v>
      </c>
      <c r="J1361" s="1095" t="s">
        <v>3866</v>
      </c>
      <c r="K1361" s="1096">
        <v>100</v>
      </c>
      <c r="L1361" s="1097"/>
      <c r="M1361" s="1134" t="s">
        <v>3867</v>
      </c>
      <c r="N1361" s="1099" t="s">
        <v>184</v>
      </c>
      <c r="O1361" s="1100" t="s">
        <v>412</v>
      </c>
      <c r="P1361" s="1101" t="s">
        <v>3868</v>
      </c>
    </row>
    <row r="1362" spans="1:16" ht="89.25" x14ac:dyDescent="0.2">
      <c r="A1362" s="86" t="s">
        <v>3785</v>
      </c>
      <c r="B1362" s="87" t="s">
        <v>34</v>
      </c>
      <c r="C1362" s="197" t="s">
        <v>3869</v>
      </c>
      <c r="D1362" s="198">
        <v>1315</v>
      </c>
      <c r="E1362" s="288" t="s">
        <v>17</v>
      </c>
      <c r="F1362" s="289" t="s">
        <v>3870</v>
      </c>
      <c r="G1362" s="290" t="s">
        <v>3871</v>
      </c>
      <c r="H1362" s="291">
        <v>100</v>
      </c>
      <c r="I1362" s="1126"/>
      <c r="J1362" s="1127"/>
      <c r="K1362" s="1128"/>
      <c r="L1362" s="1129"/>
      <c r="M1362" s="1135" t="s">
        <v>3872</v>
      </c>
      <c r="N1362" s="1131" t="s">
        <v>54</v>
      </c>
      <c r="O1362" s="1132" t="s">
        <v>55</v>
      </c>
      <c r="P1362" s="1133"/>
    </row>
    <row r="1363" spans="1:16" ht="102.75" thickBot="1" x14ac:dyDescent="0.25">
      <c r="A1363" s="591" t="s">
        <v>3785</v>
      </c>
      <c r="B1363" s="484" t="s">
        <v>34</v>
      </c>
      <c r="C1363" s="941" t="s">
        <v>3873</v>
      </c>
      <c r="D1363" s="942">
        <v>1311</v>
      </c>
      <c r="E1363" s="877" t="s">
        <v>17</v>
      </c>
      <c r="F1363" s="878" t="s">
        <v>3874</v>
      </c>
      <c r="G1363" s="879" t="s">
        <v>3875</v>
      </c>
      <c r="H1363" s="880">
        <v>100</v>
      </c>
      <c r="I1363" s="1136" t="s">
        <v>17</v>
      </c>
      <c r="J1363" s="1137" t="s">
        <v>3874</v>
      </c>
      <c r="K1363" s="1138">
        <v>100</v>
      </c>
      <c r="L1363" s="1139"/>
      <c r="M1363" s="1140" t="s">
        <v>3876</v>
      </c>
      <c r="N1363" s="1141"/>
      <c r="O1363" s="1142"/>
      <c r="P1363" s="1143" t="s">
        <v>44</v>
      </c>
    </row>
    <row r="1364" spans="1:16" ht="21.75" thickTop="1" thickBot="1" x14ac:dyDescent="0.25">
      <c r="A1364" s="312" t="s">
        <v>3877</v>
      </c>
      <c r="B1364" s="429"/>
      <c r="C1364" s="430"/>
      <c r="D1364" s="315" t="s">
        <v>31</v>
      </c>
      <c r="E1364" s="316"/>
      <c r="F1364" s="314" t="s">
        <v>32</v>
      </c>
      <c r="G1364" s="317"/>
      <c r="H1364" s="318">
        <f>SUM(H1365:H1412)/100</f>
        <v>28.250030000000002</v>
      </c>
      <c r="I1364" s="319"/>
      <c r="J1364" s="320" t="s">
        <v>33</v>
      </c>
      <c r="K1364" s="318">
        <f>SUM(K1365:K1412)/100</f>
        <v>26.250050000000002</v>
      </c>
      <c r="L1364" s="321"/>
      <c r="M1364" s="322" t="str">
        <f>VLOOKUP(A1364,[5]Zähl!B$10:U$61,10)</f>
        <v/>
      </c>
      <c r="N1364" s="431" t="str">
        <f>IF(ABS(K1364-VLOOKUP(A1364,[5]Zielzahlen!B$3:L$53,2))&lt;0.01,"","Differenz: "&amp;TEXT(K1364-VLOOKUP(A1364,[5]Zielzahlen!B$3:L$53,2),"0,00"))</f>
        <v/>
      </c>
      <c r="O1364" s="432">
        <f>VLOOKUP(A1364,[5]Zielzahlen!B$3:L$53,3)</f>
        <v>0</v>
      </c>
      <c r="P1364" s="433"/>
    </row>
    <row r="1365" spans="1:16" ht="26.25" thickTop="1" x14ac:dyDescent="0.2">
      <c r="A1365" s="86" t="s">
        <v>3877</v>
      </c>
      <c r="B1365" s="87" t="s">
        <v>3878</v>
      </c>
      <c r="C1365" s="197" t="s">
        <v>3879</v>
      </c>
      <c r="D1365" s="198">
        <v>1948</v>
      </c>
      <c r="E1365" s="288" t="s">
        <v>17</v>
      </c>
      <c r="F1365" s="289" t="s">
        <v>3880</v>
      </c>
      <c r="G1365" s="290" t="s">
        <v>3881</v>
      </c>
      <c r="H1365" s="291">
        <v>100</v>
      </c>
      <c r="I1365" s="292" t="s">
        <v>17</v>
      </c>
      <c r="J1365" s="293" t="s">
        <v>3880</v>
      </c>
      <c r="K1365" s="294">
        <v>100</v>
      </c>
      <c r="L1365" s="295"/>
      <c r="M1365" s="296"/>
      <c r="N1365" s="297"/>
      <c r="O1365" s="298"/>
      <c r="P1365" s="299"/>
    </row>
    <row r="1366" spans="1:16" ht="153" x14ac:dyDescent="0.2">
      <c r="A1366" s="86" t="s">
        <v>3877</v>
      </c>
      <c r="B1366" s="87" t="s">
        <v>34</v>
      </c>
      <c r="C1366" s="87" t="s">
        <v>3882</v>
      </c>
      <c r="D1366" s="88">
        <v>377</v>
      </c>
      <c r="E1366" s="145" t="s">
        <v>17</v>
      </c>
      <c r="F1366" s="146" t="s">
        <v>3883</v>
      </c>
      <c r="G1366" s="147" t="s">
        <v>3884</v>
      </c>
      <c r="H1366" s="148">
        <v>50</v>
      </c>
      <c r="I1366" s="149" t="s">
        <v>17</v>
      </c>
      <c r="J1366" s="150" t="s">
        <v>3883</v>
      </c>
      <c r="K1366" s="647">
        <v>75</v>
      </c>
      <c r="L1366" s="152"/>
      <c r="M1366" s="649" t="s">
        <v>3885</v>
      </c>
      <c r="N1366" s="1144" t="s">
        <v>184</v>
      </c>
      <c r="O1366" s="1145" t="s">
        <v>185</v>
      </c>
      <c r="P1366" s="1146" t="s">
        <v>44</v>
      </c>
    </row>
    <row r="1367" spans="1:16" x14ac:dyDescent="0.2">
      <c r="A1367" s="86" t="s">
        <v>3877</v>
      </c>
      <c r="B1367" s="87" t="s">
        <v>34</v>
      </c>
      <c r="C1367" s="240" t="s">
        <v>3886</v>
      </c>
      <c r="D1367" s="241">
        <v>37</v>
      </c>
      <c r="E1367" s="145" t="s">
        <v>34</v>
      </c>
      <c r="F1367" s="146" t="s">
        <v>34</v>
      </c>
      <c r="G1367" s="147" t="s">
        <v>34</v>
      </c>
      <c r="H1367" s="148" t="s">
        <v>34</v>
      </c>
      <c r="I1367" s="149" t="s">
        <v>34</v>
      </c>
      <c r="J1367" s="150" t="s">
        <v>34</v>
      </c>
      <c r="K1367" s="151" t="s">
        <v>34</v>
      </c>
      <c r="L1367" s="152"/>
      <c r="M1367" s="153"/>
      <c r="N1367" s="154"/>
      <c r="O1367" s="155"/>
      <c r="P1367" s="156"/>
    </row>
    <row r="1368" spans="1:16" x14ac:dyDescent="0.2">
      <c r="A1368" s="86" t="s">
        <v>3877</v>
      </c>
      <c r="B1368" s="87" t="s">
        <v>34</v>
      </c>
      <c r="C1368" s="240" t="s">
        <v>3887</v>
      </c>
      <c r="D1368" s="241">
        <v>75</v>
      </c>
      <c r="E1368" s="145" t="s">
        <v>34</v>
      </c>
      <c r="F1368" s="146" t="s">
        <v>34</v>
      </c>
      <c r="G1368" s="147" t="s">
        <v>34</v>
      </c>
      <c r="H1368" s="148" t="s">
        <v>34</v>
      </c>
      <c r="I1368" s="149" t="s">
        <v>34</v>
      </c>
      <c r="J1368" s="150" t="s">
        <v>34</v>
      </c>
      <c r="K1368" s="151" t="s">
        <v>34</v>
      </c>
      <c r="L1368" s="152"/>
      <c r="M1368" s="153"/>
      <c r="N1368" s="154"/>
      <c r="O1368" s="155"/>
      <c r="P1368" s="156"/>
    </row>
    <row r="1369" spans="1:16" x14ac:dyDescent="0.2">
      <c r="A1369" s="86" t="s">
        <v>3877</v>
      </c>
      <c r="B1369" s="87" t="s">
        <v>34</v>
      </c>
      <c r="C1369" s="157" t="s">
        <v>3888</v>
      </c>
      <c r="D1369" s="158">
        <v>406</v>
      </c>
      <c r="E1369" s="159" t="s">
        <v>34</v>
      </c>
      <c r="F1369" s="160" t="s">
        <v>34</v>
      </c>
      <c r="G1369" s="161" t="s">
        <v>34</v>
      </c>
      <c r="H1369" s="162" t="s">
        <v>34</v>
      </c>
      <c r="I1369" s="163" t="s">
        <v>34</v>
      </c>
      <c r="J1369" s="164" t="s">
        <v>34</v>
      </c>
      <c r="K1369" s="165" t="s">
        <v>34</v>
      </c>
      <c r="L1369" s="166"/>
      <c r="M1369" s="167"/>
      <c r="N1369" s="168"/>
      <c r="O1369" s="169"/>
      <c r="P1369" s="170"/>
    </row>
    <row r="1370" spans="1:16" ht="89.25" x14ac:dyDescent="0.2">
      <c r="A1370" s="86" t="s">
        <v>3877</v>
      </c>
      <c r="B1370" s="87" t="s">
        <v>34</v>
      </c>
      <c r="C1370" s="362" t="s">
        <v>3889</v>
      </c>
      <c r="D1370" s="363">
        <v>1040</v>
      </c>
      <c r="E1370" s="364" t="s">
        <v>17</v>
      </c>
      <c r="F1370" s="365" t="s">
        <v>3890</v>
      </c>
      <c r="G1370" s="366" t="s">
        <v>3891</v>
      </c>
      <c r="H1370" s="367">
        <v>100</v>
      </c>
      <c r="I1370" s="368" t="s">
        <v>17</v>
      </c>
      <c r="J1370" s="369" t="s">
        <v>3890</v>
      </c>
      <c r="K1370" s="391">
        <v>100</v>
      </c>
      <c r="L1370" s="371"/>
      <c r="M1370" s="520" t="s">
        <v>3892</v>
      </c>
      <c r="N1370" s="373"/>
      <c r="O1370" s="374"/>
      <c r="P1370" s="375" t="s">
        <v>3893</v>
      </c>
    </row>
    <row r="1371" spans="1:16" ht="89.25" x14ac:dyDescent="0.2">
      <c r="A1371" s="86" t="s">
        <v>3877</v>
      </c>
      <c r="B1371" s="87" t="s">
        <v>34</v>
      </c>
      <c r="C1371" s="87" t="s">
        <v>3894</v>
      </c>
      <c r="D1371" s="88">
        <v>638</v>
      </c>
      <c r="E1371" s="145" t="s">
        <v>17</v>
      </c>
      <c r="F1371" s="146" t="s">
        <v>3895</v>
      </c>
      <c r="G1371" s="147" t="s">
        <v>3896</v>
      </c>
      <c r="H1371" s="148">
        <v>50</v>
      </c>
      <c r="I1371" s="149" t="s">
        <v>17</v>
      </c>
      <c r="J1371" s="150" t="s">
        <v>3895</v>
      </c>
      <c r="K1371" s="390">
        <v>1E-3</v>
      </c>
      <c r="L1371" s="152"/>
      <c r="M1371" s="97" t="s">
        <v>3897</v>
      </c>
      <c r="N1371" s="154" t="s">
        <v>202</v>
      </c>
      <c r="O1371" s="155" t="s">
        <v>55</v>
      </c>
      <c r="P1371" s="156"/>
    </row>
    <row r="1372" spans="1:16" ht="51" x14ac:dyDescent="0.2">
      <c r="A1372" s="86" t="s">
        <v>3877</v>
      </c>
      <c r="B1372" s="87" t="s">
        <v>34</v>
      </c>
      <c r="C1372" s="157" t="s">
        <v>3898</v>
      </c>
      <c r="D1372" s="158">
        <v>148</v>
      </c>
      <c r="E1372" s="159" t="s">
        <v>34</v>
      </c>
      <c r="F1372" s="160" t="s">
        <v>34</v>
      </c>
      <c r="G1372" s="161" t="s">
        <v>34</v>
      </c>
      <c r="H1372" s="162" t="s">
        <v>34</v>
      </c>
      <c r="I1372" s="163" t="s">
        <v>34</v>
      </c>
      <c r="J1372" s="164" t="s">
        <v>34</v>
      </c>
      <c r="K1372" s="165" t="s">
        <v>34</v>
      </c>
      <c r="L1372" s="166"/>
      <c r="M1372" s="167" t="s">
        <v>3899</v>
      </c>
      <c r="N1372" s="168"/>
      <c r="O1372" s="169"/>
      <c r="P1372" s="170"/>
    </row>
    <row r="1373" spans="1:16" ht="102" x14ac:dyDescent="0.2">
      <c r="A1373" s="86" t="s">
        <v>3877</v>
      </c>
      <c r="B1373" s="361" t="s">
        <v>34</v>
      </c>
      <c r="C1373" s="242" t="s">
        <v>3900</v>
      </c>
      <c r="D1373" s="243">
        <v>1022</v>
      </c>
      <c r="E1373" s="244" t="s">
        <v>17</v>
      </c>
      <c r="F1373" s="245" t="s">
        <v>3901</v>
      </c>
      <c r="G1373" s="246" t="s">
        <v>3902</v>
      </c>
      <c r="H1373" s="247">
        <v>100</v>
      </c>
      <c r="I1373" s="248" t="s">
        <v>17</v>
      </c>
      <c r="J1373" s="249" t="s">
        <v>3901</v>
      </c>
      <c r="K1373" s="250">
        <v>100</v>
      </c>
      <c r="L1373" s="251"/>
      <c r="M1373" s="252" t="s">
        <v>3903</v>
      </c>
      <c r="N1373" s="253"/>
      <c r="O1373" s="254"/>
      <c r="P1373" s="255" t="s">
        <v>3904</v>
      </c>
    </row>
    <row r="1374" spans="1:16" ht="34.5" thickBot="1" x14ac:dyDescent="0.25">
      <c r="A1374" s="392" t="s">
        <v>3877</v>
      </c>
      <c r="B1374" s="519" t="s">
        <v>34</v>
      </c>
      <c r="C1374" s="393" t="s">
        <v>3905</v>
      </c>
      <c r="D1374" s="394">
        <v>1696</v>
      </c>
      <c r="E1374" s="395" t="s">
        <v>17</v>
      </c>
      <c r="F1374" s="396" t="s">
        <v>3906</v>
      </c>
      <c r="G1374" s="397" t="s">
        <v>3907</v>
      </c>
      <c r="H1374" s="398">
        <v>100</v>
      </c>
      <c r="I1374" s="399" t="s">
        <v>17</v>
      </c>
      <c r="J1374" s="400" t="s">
        <v>3906</v>
      </c>
      <c r="K1374" s="401">
        <v>100</v>
      </c>
      <c r="L1374" s="402"/>
      <c r="M1374" s="403"/>
      <c r="N1374" s="404"/>
      <c r="O1374" s="405"/>
      <c r="P1374" s="406"/>
    </row>
    <row r="1375" spans="1:16" ht="78.75" x14ac:dyDescent="0.2">
      <c r="A1375" s="86" t="s">
        <v>3877</v>
      </c>
      <c r="B1375" s="87" t="s">
        <v>3908</v>
      </c>
      <c r="C1375" s="87" t="s">
        <v>3909</v>
      </c>
      <c r="D1375" s="88">
        <v>343</v>
      </c>
      <c r="E1375" s="145" t="s">
        <v>17</v>
      </c>
      <c r="F1375" s="146" t="s">
        <v>3910</v>
      </c>
      <c r="G1375" s="147" t="s">
        <v>3911</v>
      </c>
      <c r="H1375" s="148">
        <v>100</v>
      </c>
      <c r="I1375" s="149" t="s">
        <v>17</v>
      </c>
      <c r="J1375" s="150" t="s">
        <v>3910</v>
      </c>
      <c r="K1375" s="151">
        <v>100</v>
      </c>
      <c r="L1375" s="152"/>
      <c r="M1375" s="153"/>
      <c r="N1375" s="154"/>
      <c r="O1375" s="155"/>
      <c r="P1375" s="156"/>
    </row>
    <row r="1376" spans="1:16" x14ac:dyDescent="0.2">
      <c r="A1376" s="86" t="s">
        <v>3877</v>
      </c>
      <c r="B1376" s="87" t="s">
        <v>34</v>
      </c>
      <c r="C1376" s="240" t="s">
        <v>3912</v>
      </c>
      <c r="D1376" s="241">
        <v>358</v>
      </c>
      <c r="E1376" s="89" t="s">
        <v>34</v>
      </c>
      <c r="F1376" s="90" t="s">
        <v>34</v>
      </c>
      <c r="G1376" s="91" t="s">
        <v>34</v>
      </c>
      <c r="H1376" s="92" t="s">
        <v>34</v>
      </c>
      <c r="I1376" s="93" t="s">
        <v>34</v>
      </c>
      <c r="J1376" s="94" t="s">
        <v>34</v>
      </c>
      <c r="K1376" s="95" t="s">
        <v>34</v>
      </c>
      <c r="L1376" s="96"/>
      <c r="M1376" s="97"/>
      <c r="N1376" s="98"/>
      <c r="O1376" s="99"/>
      <c r="P1376" s="100"/>
    </row>
    <row r="1377" spans="1:16" ht="51" x14ac:dyDescent="0.2">
      <c r="A1377" s="527" t="s">
        <v>3877</v>
      </c>
      <c r="B1377" s="484" t="s">
        <v>34</v>
      </c>
      <c r="C1377" s="486" t="s">
        <v>34</v>
      </c>
      <c r="D1377" s="487" t="s">
        <v>45</v>
      </c>
      <c r="E1377" s="557" t="s">
        <v>17</v>
      </c>
      <c r="F1377" s="558" t="s">
        <v>3913</v>
      </c>
      <c r="G1377" s="559" t="s">
        <v>209</v>
      </c>
      <c r="H1377" s="560">
        <v>1E-3</v>
      </c>
      <c r="I1377" s="561" t="s">
        <v>17</v>
      </c>
      <c r="J1377" s="562" t="s">
        <v>3913</v>
      </c>
      <c r="K1377" s="563">
        <v>1E-3</v>
      </c>
      <c r="L1377" s="564"/>
      <c r="M1377" s="565"/>
      <c r="N1377" s="566"/>
      <c r="O1377" s="567"/>
      <c r="P1377" s="568"/>
    </row>
    <row r="1378" spans="1:16" ht="67.5" x14ac:dyDescent="0.2">
      <c r="A1378" s="86" t="s">
        <v>3877</v>
      </c>
      <c r="B1378" s="87" t="s">
        <v>34</v>
      </c>
      <c r="C1378" s="1147" t="s">
        <v>3914</v>
      </c>
      <c r="D1378" s="1148">
        <v>476</v>
      </c>
      <c r="E1378" s="145" t="s">
        <v>17</v>
      </c>
      <c r="F1378" s="146" t="s">
        <v>3915</v>
      </c>
      <c r="G1378" s="147" t="s">
        <v>3916</v>
      </c>
      <c r="H1378" s="148">
        <v>50</v>
      </c>
      <c r="I1378" s="149" t="s">
        <v>17</v>
      </c>
      <c r="J1378" s="150" t="s">
        <v>3915</v>
      </c>
      <c r="K1378" s="151">
        <v>50</v>
      </c>
      <c r="L1378" s="152"/>
      <c r="M1378" s="153"/>
      <c r="N1378" s="154"/>
      <c r="O1378" s="155"/>
      <c r="P1378" s="156"/>
    </row>
    <row r="1379" spans="1:16" x14ac:dyDescent="0.2">
      <c r="A1379" s="86" t="s">
        <v>3877</v>
      </c>
      <c r="B1379" s="87" t="s">
        <v>34</v>
      </c>
      <c r="C1379" s="157" t="s">
        <v>3917</v>
      </c>
      <c r="D1379" s="158">
        <v>281</v>
      </c>
      <c r="E1379" s="159" t="s">
        <v>34</v>
      </c>
      <c r="F1379" s="160" t="s">
        <v>34</v>
      </c>
      <c r="G1379" s="161" t="s">
        <v>34</v>
      </c>
      <c r="H1379" s="162" t="s">
        <v>34</v>
      </c>
      <c r="I1379" s="163" t="s">
        <v>34</v>
      </c>
      <c r="J1379" s="164" t="s">
        <v>34</v>
      </c>
      <c r="K1379" s="165" t="s">
        <v>34</v>
      </c>
      <c r="L1379" s="166"/>
      <c r="M1379" s="167"/>
      <c r="N1379" s="168"/>
      <c r="O1379" s="169"/>
      <c r="P1379" s="170"/>
    </row>
    <row r="1380" spans="1:16" x14ac:dyDescent="0.2">
      <c r="A1380" s="86" t="s">
        <v>3877</v>
      </c>
      <c r="B1380" s="87" t="s">
        <v>34</v>
      </c>
      <c r="C1380" s="87" t="s">
        <v>3918</v>
      </c>
      <c r="D1380" s="88">
        <v>1821</v>
      </c>
      <c r="E1380" s="364" t="s">
        <v>17</v>
      </c>
      <c r="F1380" s="365" t="s">
        <v>3919</v>
      </c>
      <c r="G1380" s="366" t="s">
        <v>3920</v>
      </c>
      <c r="H1380" s="367">
        <v>100</v>
      </c>
      <c r="I1380" s="368" t="s">
        <v>17</v>
      </c>
      <c r="J1380" s="369" t="s">
        <v>3919</v>
      </c>
      <c r="K1380" s="391">
        <v>100</v>
      </c>
      <c r="L1380" s="371"/>
      <c r="M1380" s="520"/>
      <c r="N1380" s="373"/>
      <c r="O1380" s="374"/>
      <c r="P1380" s="375"/>
    </row>
    <row r="1381" spans="1:16" ht="22.5" x14ac:dyDescent="0.2">
      <c r="A1381" s="86" t="s">
        <v>3877</v>
      </c>
      <c r="B1381" s="87" t="s">
        <v>34</v>
      </c>
      <c r="C1381" s="607" t="s">
        <v>34</v>
      </c>
      <c r="D1381" s="608" t="s">
        <v>45</v>
      </c>
      <c r="E1381" s="467" t="s">
        <v>17</v>
      </c>
      <c r="F1381" s="468" t="s">
        <v>3921</v>
      </c>
      <c r="G1381" s="469" t="s">
        <v>3922</v>
      </c>
      <c r="H1381" s="470">
        <v>50</v>
      </c>
      <c r="I1381" s="203" t="s">
        <v>17</v>
      </c>
      <c r="J1381" s="204" t="s">
        <v>3921</v>
      </c>
      <c r="K1381" s="205">
        <v>50</v>
      </c>
      <c r="L1381" s="206"/>
      <c r="M1381" s="471"/>
      <c r="N1381" s="472"/>
      <c r="O1381" s="473"/>
      <c r="P1381" s="474"/>
    </row>
    <row r="1382" spans="1:16" ht="102" x14ac:dyDescent="0.2">
      <c r="A1382" s="86" t="s">
        <v>3877</v>
      </c>
      <c r="B1382" s="361" t="s">
        <v>34</v>
      </c>
      <c r="C1382" s="242" t="s">
        <v>3923</v>
      </c>
      <c r="D1382" s="243">
        <v>894</v>
      </c>
      <c r="E1382" s="244" t="s">
        <v>17</v>
      </c>
      <c r="F1382" s="245" t="s">
        <v>3924</v>
      </c>
      <c r="G1382" s="246" t="s">
        <v>3925</v>
      </c>
      <c r="H1382" s="247">
        <v>100</v>
      </c>
      <c r="I1382" s="248" t="s">
        <v>17</v>
      </c>
      <c r="J1382" s="249" t="s">
        <v>3924</v>
      </c>
      <c r="K1382" s="250">
        <v>100</v>
      </c>
      <c r="L1382" s="251"/>
      <c r="M1382" s="252" t="s">
        <v>3926</v>
      </c>
      <c r="N1382" s="253"/>
      <c r="O1382" s="254"/>
      <c r="P1382" s="255" t="s">
        <v>44</v>
      </c>
    </row>
    <row r="1383" spans="1:16" ht="33.75" x14ac:dyDescent="0.2">
      <c r="A1383" s="86" t="s">
        <v>3877</v>
      </c>
      <c r="B1383" s="87" t="s">
        <v>34</v>
      </c>
      <c r="C1383" s="242" t="s">
        <v>3927</v>
      </c>
      <c r="D1383" s="243">
        <v>1718</v>
      </c>
      <c r="E1383" s="244" t="s">
        <v>17</v>
      </c>
      <c r="F1383" s="245" t="s">
        <v>3928</v>
      </c>
      <c r="G1383" s="246" t="s">
        <v>3929</v>
      </c>
      <c r="H1383" s="247">
        <v>100</v>
      </c>
      <c r="I1383" s="248" t="s">
        <v>17</v>
      </c>
      <c r="J1383" s="249" t="s">
        <v>3928</v>
      </c>
      <c r="K1383" s="250">
        <v>100</v>
      </c>
      <c r="L1383" s="251"/>
      <c r="M1383" s="252"/>
      <c r="N1383" s="253"/>
      <c r="O1383" s="254"/>
      <c r="P1383" s="255"/>
    </row>
    <row r="1384" spans="1:16" ht="25.5" x14ac:dyDescent="0.2">
      <c r="A1384" s="86" t="s">
        <v>3877</v>
      </c>
      <c r="B1384" s="87" t="s">
        <v>34</v>
      </c>
      <c r="C1384" s="87" t="s">
        <v>3930</v>
      </c>
      <c r="D1384" s="88">
        <v>2835</v>
      </c>
      <c r="E1384" s="364" t="s">
        <v>17</v>
      </c>
      <c r="F1384" s="365" t="s">
        <v>3931</v>
      </c>
      <c r="G1384" s="366" t="s">
        <v>3932</v>
      </c>
      <c r="H1384" s="367">
        <v>100</v>
      </c>
      <c r="I1384" s="368" t="s">
        <v>17</v>
      </c>
      <c r="J1384" s="369" t="s">
        <v>3931</v>
      </c>
      <c r="K1384" s="391">
        <v>100</v>
      </c>
      <c r="L1384" s="371"/>
      <c r="M1384" s="520"/>
      <c r="N1384" s="373"/>
      <c r="O1384" s="374"/>
      <c r="P1384" s="375" t="s">
        <v>44</v>
      </c>
    </row>
    <row r="1385" spans="1:16" ht="102.75" thickBot="1" x14ac:dyDescent="0.25">
      <c r="A1385" s="392" t="s">
        <v>3877</v>
      </c>
      <c r="B1385" s="376" t="s">
        <v>34</v>
      </c>
      <c r="C1385" s="376" t="s">
        <v>34</v>
      </c>
      <c r="D1385" s="377" t="s">
        <v>45</v>
      </c>
      <c r="E1385" s="749" t="s">
        <v>17</v>
      </c>
      <c r="F1385" s="750" t="s">
        <v>3933</v>
      </c>
      <c r="G1385" s="751" t="s">
        <v>3934</v>
      </c>
      <c r="H1385" s="752">
        <v>75</v>
      </c>
      <c r="I1385" s="753"/>
      <c r="J1385" s="754"/>
      <c r="K1385" s="755"/>
      <c r="L1385" s="756"/>
      <c r="M1385" s="334" t="s">
        <v>3926</v>
      </c>
      <c r="N1385" s="757" t="s">
        <v>54</v>
      </c>
      <c r="O1385" s="758" t="s">
        <v>55</v>
      </c>
      <c r="P1385" s="759"/>
    </row>
    <row r="1386" spans="1:16" ht="25.5" x14ac:dyDescent="0.2">
      <c r="A1386" s="86" t="s">
        <v>3877</v>
      </c>
      <c r="B1386" s="87" t="s">
        <v>3935</v>
      </c>
      <c r="C1386" s="197" t="s">
        <v>3936</v>
      </c>
      <c r="D1386" s="198">
        <v>1531</v>
      </c>
      <c r="E1386" s="288" t="s">
        <v>17</v>
      </c>
      <c r="F1386" s="289" t="s">
        <v>3937</v>
      </c>
      <c r="G1386" s="290" t="s">
        <v>3938</v>
      </c>
      <c r="H1386" s="291">
        <v>100</v>
      </c>
      <c r="I1386" s="292" t="s">
        <v>17</v>
      </c>
      <c r="J1386" s="293" t="s">
        <v>3937</v>
      </c>
      <c r="K1386" s="294">
        <v>100</v>
      </c>
      <c r="L1386" s="295"/>
      <c r="M1386" s="296"/>
      <c r="N1386" s="297"/>
      <c r="O1386" s="298"/>
      <c r="P1386" s="299"/>
    </row>
    <row r="1387" spans="1:16" ht="25.5" x14ac:dyDescent="0.2">
      <c r="A1387" s="86" t="s">
        <v>3877</v>
      </c>
      <c r="B1387" s="87" t="s">
        <v>34</v>
      </c>
      <c r="C1387" s="242" t="s">
        <v>3939</v>
      </c>
      <c r="D1387" s="243">
        <v>1454</v>
      </c>
      <c r="E1387" s="244" t="s">
        <v>17</v>
      </c>
      <c r="F1387" s="245" t="s">
        <v>3940</v>
      </c>
      <c r="G1387" s="246" t="s">
        <v>3941</v>
      </c>
      <c r="H1387" s="247">
        <v>100</v>
      </c>
      <c r="I1387" s="248" t="s">
        <v>17</v>
      </c>
      <c r="J1387" s="249" t="s">
        <v>3940</v>
      </c>
      <c r="K1387" s="250">
        <v>100</v>
      </c>
      <c r="L1387" s="251"/>
      <c r="M1387" s="252"/>
      <c r="N1387" s="253"/>
      <c r="O1387" s="254"/>
      <c r="P1387" s="255"/>
    </row>
    <row r="1388" spans="1:16" ht="25.5" x14ac:dyDescent="0.2">
      <c r="A1388" s="86" t="s">
        <v>3877</v>
      </c>
      <c r="B1388" s="87" t="s">
        <v>34</v>
      </c>
      <c r="C1388" s="242" t="s">
        <v>3942</v>
      </c>
      <c r="D1388" s="243">
        <v>2049</v>
      </c>
      <c r="E1388" s="244" t="s">
        <v>17</v>
      </c>
      <c r="F1388" s="245" t="s">
        <v>3943</v>
      </c>
      <c r="G1388" s="246" t="s">
        <v>3944</v>
      </c>
      <c r="H1388" s="247">
        <v>100</v>
      </c>
      <c r="I1388" s="248" t="s">
        <v>17</v>
      </c>
      <c r="J1388" s="249" t="s">
        <v>3943</v>
      </c>
      <c r="K1388" s="250">
        <v>100</v>
      </c>
      <c r="L1388" s="251"/>
      <c r="M1388" s="252"/>
      <c r="N1388" s="253"/>
      <c r="O1388" s="254"/>
      <c r="P1388" s="255"/>
    </row>
    <row r="1389" spans="1:16" ht="45" x14ac:dyDescent="0.2">
      <c r="A1389" s="86" t="s">
        <v>3877</v>
      </c>
      <c r="B1389" s="87" t="s">
        <v>34</v>
      </c>
      <c r="C1389" s="87" t="s">
        <v>3945</v>
      </c>
      <c r="D1389" s="88">
        <v>2269</v>
      </c>
      <c r="E1389" s="89" t="s">
        <v>40</v>
      </c>
      <c r="F1389" s="90" t="s">
        <v>3946</v>
      </c>
      <c r="G1389" s="91" t="s">
        <v>3947</v>
      </c>
      <c r="H1389" s="92">
        <v>100</v>
      </c>
      <c r="I1389" s="93" t="s">
        <v>40</v>
      </c>
      <c r="J1389" s="94" t="s">
        <v>3946</v>
      </c>
      <c r="K1389" s="95">
        <v>100</v>
      </c>
      <c r="L1389" s="96"/>
      <c r="M1389" s="97" t="s">
        <v>3948</v>
      </c>
      <c r="N1389" s="98"/>
      <c r="O1389" s="99"/>
      <c r="P1389" s="100"/>
    </row>
    <row r="1390" spans="1:16" ht="25.5" x14ac:dyDescent="0.2">
      <c r="A1390" s="86" t="s">
        <v>3877</v>
      </c>
      <c r="B1390" s="87" t="s">
        <v>34</v>
      </c>
      <c r="C1390" s="87" t="s">
        <v>34</v>
      </c>
      <c r="D1390" s="88" t="s">
        <v>45</v>
      </c>
      <c r="E1390" s="102" t="s">
        <v>46</v>
      </c>
      <c r="F1390" s="103" t="s">
        <v>3949</v>
      </c>
      <c r="G1390" s="104" t="s">
        <v>48</v>
      </c>
      <c r="H1390" s="105">
        <v>100</v>
      </c>
      <c r="I1390" s="106" t="s">
        <v>46</v>
      </c>
      <c r="J1390" s="107" t="s">
        <v>3949</v>
      </c>
      <c r="K1390" s="108">
        <v>100</v>
      </c>
      <c r="L1390" s="109"/>
      <c r="M1390" s="110"/>
      <c r="N1390" s="111"/>
      <c r="O1390" s="112"/>
      <c r="P1390" s="113"/>
    </row>
    <row r="1391" spans="1:16" ht="45" x14ac:dyDescent="0.2">
      <c r="A1391" s="86" t="s">
        <v>3877</v>
      </c>
      <c r="B1391" s="87" t="s">
        <v>34</v>
      </c>
      <c r="C1391" s="87" t="s">
        <v>34</v>
      </c>
      <c r="D1391" s="88" t="s">
        <v>45</v>
      </c>
      <c r="E1391" s="102" t="s">
        <v>17</v>
      </c>
      <c r="F1391" s="103" t="s">
        <v>3950</v>
      </c>
      <c r="G1391" s="104" t="s">
        <v>3951</v>
      </c>
      <c r="H1391" s="105">
        <v>100</v>
      </c>
      <c r="I1391" s="106" t="s">
        <v>17</v>
      </c>
      <c r="J1391" s="107" t="s">
        <v>3950</v>
      </c>
      <c r="K1391" s="108">
        <v>100</v>
      </c>
      <c r="L1391" s="109"/>
      <c r="M1391" s="110"/>
      <c r="N1391" s="111"/>
      <c r="O1391" s="112"/>
      <c r="P1391" s="113"/>
    </row>
    <row r="1392" spans="1:16" ht="76.5" x14ac:dyDescent="0.2">
      <c r="A1392" s="527" t="s">
        <v>3877</v>
      </c>
      <c r="B1392" s="484" t="s">
        <v>34</v>
      </c>
      <c r="C1392" s="486" t="s">
        <v>34</v>
      </c>
      <c r="D1392" s="487" t="s">
        <v>45</v>
      </c>
      <c r="E1392" s="557" t="s">
        <v>17</v>
      </c>
      <c r="F1392" s="558" t="s">
        <v>3952</v>
      </c>
      <c r="G1392" s="559" t="s">
        <v>209</v>
      </c>
      <c r="H1392" s="560">
        <v>1E-3</v>
      </c>
      <c r="I1392" s="561" t="s">
        <v>17</v>
      </c>
      <c r="J1392" s="562" t="s">
        <v>3952</v>
      </c>
      <c r="K1392" s="563">
        <v>1E-3</v>
      </c>
      <c r="L1392" s="564"/>
      <c r="M1392" s="565"/>
      <c r="N1392" s="566"/>
      <c r="O1392" s="567"/>
      <c r="P1392" s="568"/>
    </row>
    <row r="1393" spans="1:16" ht="45" x14ac:dyDescent="0.2">
      <c r="A1393" s="86" t="s">
        <v>3877</v>
      </c>
      <c r="B1393" s="87" t="s">
        <v>34</v>
      </c>
      <c r="C1393" s="211" t="s">
        <v>3953</v>
      </c>
      <c r="D1393" s="212">
        <v>527</v>
      </c>
      <c r="E1393" s="410" t="s">
        <v>17</v>
      </c>
      <c r="F1393" s="411" t="s">
        <v>3954</v>
      </c>
      <c r="G1393" s="412" t="s">
        <v>3955</v>
      </c>
      <c r="H1393" s="413">
        <v>50</v>
      </c>
      <c r="I1393" s="414" t="s">
        <v>17</v>
      </c>
      <c r="J1393" s="415" t="s">
        <v>3954</v>
      </c>
      <c r="K1393" s="416">
        <v>50</v>
      </c>
      <c r="L1393" s="417"/>
      <c r="M1393" s="418" t="s">
        <v>3956</v>
      </c>
      <c r="N1393" s="419"/>
      <c r="O1393" s="420"/>
      <c r="P1393" s="421"/>
    </row>
    <row r="1394" spans="1:16" ht="25.5" x14ac:dyDescent="0.2">
      <c r="A1394" s="86" t="s">
        <v>3877</v>
      </c>
      <c r="B1394" s="87" t="s">
        <v>34</v>
      </c>
      <c r="C1394" s="242" t="s">
        <v>3957</v>
      </c>
      <c r="D1394" s="243">
        <v>1407</v>
      </c>
      <c r="E1394" s="244" t="s">
        <v>17</v>
      </c>
      <c r="F1394" s="245" t="s">
        <v>3958</v>
      </c>
      <c r="G1394" s="246" t="s">
        <v>3959</v>
      </c>
      <c r="H1394" s="247">
        <v>100</v>
      </c>
      <c r="I1394" s="248" t="s">
        <v>17</v>
      </c>
      <c r="J1394" s="249" t="s">
        <v>3958</v>
      </c>
      <c r="K1394" s="250">
        <v>100</v>
      </c>
      <c r="L1394" s="251"/>
      <c r="M1394" s="252"/>
      <c r="N1394" s="253"/>
      <c r="O1394" s="254"/>
      <c r="P1394" s="255"/>
    </row>
    <row r="1395" spans="1:16" ht="56.25" x14ac:dyDescent="0.2">
      <c r="A1395" s="86" t="s">
        <v>3877</v>
      </c>
      <c r="B1395" s="87" t="s">
        <v>34</v>
      </c>
      <c r="C1395" s="87" t="s">
        <v>3960</v>
      </c>
      <c r="D1395" s="88">
        <v>623</v>
      </c>
      <c r="E1395" s="145" t="s">
        <v>17</v>
      </c>
      <c r="F1395" s="146" t="s">
        <v>3961</v>
      </c>
      <c r="G1395" s="147" t="s">
        <v>3962</v>
      </c>
      <c r="H1395" s="148">
        <v>100</v>
      </c>
      <c r="I1395" s="149" t="s">
        <v>17</v>
      </c>
      <c r="J1395" s="150" t="s">
        <v>3961</v>
      </c>
      <c r="K1395" s="151">
        <v>100</v>
      </c>
      <c r="L1395" s="152"/>
      <c r="M1395" s="153"/>
      <c r="N1395" s="154"/>
      <c r="O1395" s="155"/>
      <c r="P1395" s="156"/>
    </row>
    <row r="1396" spans="1:16" x14ac:dyDescent="0.2">
      <c r="A1396" s="86" t="s">
        <v>3877</v>
      </c>
      <c r="B1396" s="87" t="s">
        <v>34</v>
      </c>
      <c r="C1396" s="157" t="s">
        <v>3963</v>
      </c>
      <c r="D1396" s="158">
        <v>443</v>
      </c>
      <c r="E1396" s="159" t="s">
        <v>34</v>
      </c>
      <c r="F1396" s="160" t="s">
        <v>34</v>
      </c>
      <c r="G1396" s="161" t="s">
        <v>34</v>
      </c>
      <c r="H1396" s="162" t="s">
        <v>34</v>
      </c>
      <c r="I1396" s="163" t="s">
        <v>34</v>
      </c>
      <c r="J1396" s="164" t="s">
        <v>34</v>
      </c>
      <c r="K1396" s="165" t="s">
        <v>34</v>
      </c>
      <c r="L1396" s="166"/>
      <c r="M1396" s="167"/>
      <c r="N1396" s="168"/>
      <c r="O1396" s="169"/>
      <c r="P1396" s="170"/>
    </row>
    <row r="1397" spans="1:16" ht="90" x14ac:dyDescent="0.2">
      <c r="A1397" s="86" t="s">
        <v>3877</v>
      </c>
      <c r="B1397" s="87" t="s">
        <v>34</v>
      </c>
      <c r="C1397" s="87" t="s">
        <v>3964</v>
      </c>
      <c r="D1397" s="88">
        <v>760</v>
      </c>
      <c r="E1397" s="145" t="s">
        <v>17</v>
      </c>
      <c r="F1397" s="146" t="s">
        <v>3965</v>
      </c>
      <c r="G1397" s="147" t="s">
        <v>3966</v>
      </c>
      <c r="H1397" s="148">
        <v>100</v>
      </c>
      <c r="I1397" s="149" t="s">
        <v>17</v>
      </c>
      <c r="J1397" s="150" t="s">
        <v>3965</v>
      </c>
      <c r="K1397" s="151">
        <v>100</v>
      </c>
      <c r="L1397" s="152"/>
      <c r="M1397" s="153"/>
      <c r="N1397" s="154"/>
      <c r="O1397" s="155"/>
      <c r="P1397" s="156"/>
    </row>
    <row r="1398" spans="1:16" ht="13.5" thickBot="1" x14ac:dyDescent="0.25">
      <c r="A1398" s="392" t="s">
        <v>3877</v>
      </c>
      <c r="B1398" s="519" t="s">
        <v>34</v>
      </c>
      <c r="C1398" s="726" t="s">
        <v>3967</v>
      </c>
      <c r="D1398" s="727">
        <v>713</v>
      </c>
      <c r="E1398" s="378" t="s">
        <v>34</v>
      </c>
      <c r="F1398" s="379" t="s">
        <v>34</v>
      </c>
      <c r="G1398" s="380" t="s">
        <v>34</v>
      </c>
      <c r="H1398" s="381" t="s">
        <v>34</v>
      </c>
      <c r="I1398" s="382" t="s">
        <v>34</v>
      </c>
      <c r="J1398" s="383" t="s">
        <v>34</v>
      </c>
      <c r="K1398" s="384" t="s">
        <v>34</v>
      </c>
      <c r="L1398" s="385"/>
      <c r="M1398" s="386"/>
      <c r="N1398" s="387"/>
      <c r="O1398" s="388"/>
      <c r="P1398" s="389"/>
    </row>
    <row r="1399" spans="1:16" ht="38.25" x14ac:dyDescent="0.2">
      <c r="A1399" s="86" t="s">
        <v>3877</v>
      </c>
      <c r="B1399" s="87" t="s">
        <v>3968</v>
      </c>
      <c r="C1399" s="197" t="s">
        <v>3969</v>
      </c>
      <c r="D1399" s="198">
        <v>1883</v>
      </c>
      <c r="E1399" s="288" t="s">
        <v>17</v>
      </c>
      <c r="F1399" s="289" t="s">
        <v>3970</v>
      </c>
      <c r="G1399" s="290" t="s">
        <v>3971</v>
      </c>
      <c r="H1399" s="291">
        <v>100</v>
      </c>
      <c r="I1399" s="292" t="s">
        <v>17</v>
      </c>
      <c r="J1399" s="293" t="s">
        <v>3970</v>
      </c>
      <c r="K1399" s="294">
        <v>100</v>
      </c>
      <c r="L1399" s="295"/>
      <c r="M1399" s="296"/>
      <c r="N1399" s="297"/>
      <c r="O1399" s="298"/>
      <c r="P1399" s="299"/>
    </row>
    <row r="1400" spans="1:16" ht="89.25" x14ac:dyDescent="0.2">
      <c r="A1400" s="86" t="s">
        <v>3877</v>
      </c>
      <c r="B1400" s="87" t="s">
        <v>34</v>
      </c>
      <c r="C1400" s="242" t="s">
        <v>3972</v>
      </c>
      <c r="D1400" s="243">
        <v>698</v>
      </c>
      <c r="E1400" s="244" t="s">
        <v>17</v>
      </c>
      <c r="F1400" s="245" t="s">
        <v>3973</v>
      </c>
      <c r="G1400" s="246" t="s">
        <v>3974</v>
      </c>
      <c r="H1400" s="247">
        <v>100</v>
      </c>
      <c r="I1400" s="248" t="s">
        <v>17</v>
      </c>
      <c r="J1400" s="249" t="s">
        <v>3973</v>
      </c>
      <c r="K1400" s="250">
        <v>1E-3</v>
      </c>
      <c r="L1400" s="251"/>
      <c r="M1400" s="252" t="s">
        <v>3975</v>
      </c>
      <c r="N1400" s="253" t="s">
        <v>202</v>
      </c>
      <c r="O1400" s="254" t="s">
        <v>55</v>
      </c>
      <c r="P1400" s="255"/>
    </row>
    <row r="1401" spans="1:16" ht="76.5" x14ac:dyDescent="0.2">
      <c r="A1401" s="86" t="s">
        <v>3877</v>
      </c>
      <c r="B1401" s="87" t="s">
        <v>34</v>
      </c>
      <c r="C1401" s="242" t="s">
        <v>3976</v>
      </c>
      <c r="D1401" s="243">
        <v>1092</v>
      </c>
      <c r="E1401" s="244" t="s">
        <v>17</v>
      </c>
      <c r="F1401" s="245" t="s">
        <v>3977</v>
      </c>
      <c r="G1401" s="246" t="s">
        <v>3978</v>
      </c>
      <c r="H1401" s="247">
        <v>100</v>
      </c>
      <c r="I1401" s="248" t="s">
        <v>17</v>
      </c>
      <c r="J1401" s="249" t="s">
        <v>3977</v>
      </c>
      <c r="K1401" s="250">
        <v>100</v>
      </c>
      <c r="L1401" s="251"/>
      <c r="M1401" s="252" t="s">
        <v>3979</v>
      </c>
      <c r="N1401" s="253"/>
      <c r="O1401" s="254"/>
      <c r="P1401" s="255" t="s">
        <v>3980</v>
      </c>
    </row>
    <row r="1402" spans="1:16" ht="67.5" x14ac:dyDescent="0.2">
      <c r="A1402" s="86" t="s">
        <v>3877</v>
      </c>
      <c r="B1402" s="87" t="s">
        <v>34</v>
      </c>
      <c r="C1402" s="87" t="s">
        <v>3981</v>
      </c>
      <c r="D1402" s="88">
        <v>1353</v>
      </c>
      <c r="E1402" s="145" t="s">
        <v>17</v>
      </c>
      <c r="F1402" s="146" t="s">
        <v>3982</v>
      </c>
      <c r="G1402" s="147" t="s">
        <v>3983</v>
      </c>
      <c r="H1402" s="148">
        <v>100</v>
      </c>
      <c r="I1402" s="149" t="s">
        <v>17</v>
      </c>
      <c r="J1402" s="150" t="s">
        <v>3982</v>
      </c>
      <c r="K1402" s="151">
        <v>100</v>
      </c>
      <c r="L1402" s="152"/>
      <c r="M1402" s="153"/>
      <c r="N1402" s="154"/>
      <c r="O1402" s="155"/>
      <c r="P1402" s="156"/>
    </row>
    <row r="1403" spans="1:16" x14ac:dyDescent="0.2">
      <c r="A1403" s="86" t="s">
        <v>3877</v>
      </c>
      <c r="B1403" s="87" t="s">
        <v>34</v>
      </c>
      <c r="C1403" s="240" t="s">
        <v>3984</v>
      </c>
      <c r="D1403" s="241">
        <v>568</v>
      </c>
      <c r="E1403" s="145" t="s">
        <v>34</v>
      </c>
      <c r="F1403" s="146" t="s">
        <v>34</v>
      </c>
      <c r="G1403" s="147" t="s">
        <v>34</v>
      </c>
      <c r="H1403" s="148" t="s">
        <v>34</v>
      </c>
      <c r="I1403" s="149" t="s">
        <v>34</v>
      </c>
      <c r="J1403" s="150" t="s">
        <v>34</v>
      </c>
      <c r="K1403" s="151" t="s">
        <v>34</v>
      </c>
      <c r="L1403" s="152"/>
      <c r="M1403" s="153"/>
      <c r="N1403" s="154"/>
      <c r="O1403" s="155"/>
      <c r="P1403" s="156"/>
    </row>
    <row r="1404" spans="1:16" x14ac:dyDescent="0.2">
      <c r="A1404" s="86" t="s">
        <v>3877</v>
      </c>
      <c r="B1404" s="87" t="s">
        <v>34</v>
      </c>
      <c r="C1404" s="157" t="s">
        <v>3985</v>
      </c>
      <c r="D1404" s="158">
        <v>209</v>
      </c>
      <c r="E1404" s="159" t="s">
        <v>34</v>
      </c>
      <c r="F1404" s="160" t="s">
        <v>34</v>
      </c>
      <c r="G1404" s="161" t="s">
        <v>34</v>
      </c>
      <c r="H1404" s="162" t="s">
        <v>34</v>
      </c>
      <c r="I1404" s="163" t="s">
        <v>34</v>
      </c>
      <c r="J1404" s="164" t="s">
        <v>34</v>
      </c>
      <c r="K1404" s="165" t="s">
        <v>34</v>
      </c>
      <c r="L1404" s="166"/>
      <c r="M1404" s="167"/>
      <c r="N1404" s="168"/>
      <c r="O1404" s="169"/>
      <c r="P1404" s="170"/>
    </row>
    <row r="1405" spans="1:16" ht="67.5" x14ac:dyDescent="0.2">
      <c r="A1405" s="86" t="s">
        <v>3877</v>
      </c>
      <c r="B1405" s="87" t="s">
        <v>34</v>
      </c>
      <c r="C1405" s="87" t="s">
        <v>3986</v>
      </c>
      <c r="D1405" s="88">
        <v>568</v>
      </c>
      <c r="E1405" s="145" t="s">
        <v>17</v>
      </c>
      <c r="F1405" s="146" t="s">
        <v>3987</v>
      </c>
      <c r="G1405" s="147" t="s">
        <v>3988</v>
      </c>
      <c r="H1405" s="148">
        <v>50</v>
      </c>
      <c r="I1405" s="149" t="s">
        <v>17</v>
      </c>
      <c r="J1405" s="150" t="s">
        <v>3987</v>
      </c>
      <c r="K1405" s="151">
        <v>50</v>
      </c>
      <c r="L1405" s="152"/>
      <c r="M1405" s="153"/>
      <c r="N1405" s="154"/>
      <c r="O1405" s="155"/>
      <c r="P1405" s="156"/>
    </row>
    <row r="1406" spans="1:16" x14ac:dyDescent="0.2">
      <c r="A1406" s="86" t="s">
        <v>3877</v>
      </c>
      <c r="B1406" s="87" t="s">
        <v>34</v>
      </c>
      <c r="C1406" s="240" t="s">
        <v>3989</v>
      </c>
      <c r="D1406" s="241">
        <v>1353</v>
      </c>
      <c r="E1406" s="145" t="s">
        <v>34</v>
      </c>
      <c r="F1406" s="146" t="s">
        <v>34</v>
      </c>
      <c r="G1406" s="147" t="s">
        <v>34</v>
      </c>
      <c r="H1406" s="148" t="s">
        <v>34</v>
      </c>
      <c r="I1406" s="149" t="s">
        <v>34</v>
      </c>
      <c r="J1406" s="150" t="s">
        <v>34</v>
      </c>
      <c r="K1406" s="151" t="s">
        <v>34</v>
      </c>
      <c r="L1406" s="152"/>
      <c r="M1406" s="153"/>
      <c r="N1406" s="154"/>
      <c r="O1406" s="155"/>
      <c r="P1406" s="156"/>
    </row>
    <row r="1407" spans="1:16" x14ac:dyDescent="0.2">
      <c r="A1407" s="86" t="s">
        <v>3877</v>
      </c>
      <c r="B1407" s="87" t="s">
        <v>34</v>
      </c>
      <c r="C1407" s="157" t="s">
        <v>3985</v>
      </c>
      <c r="D1407" s="158">
        <v>209</v>
      </c>
      <c r="E1407" s="159" t="s">
        <v>34</v>
      </c>
      <c r="F1407" s="160" t="s">
        <v>34</v>
      </c>
      <c r="G1407" s="161" t="s">
        <v>34</v>
      </c>
      <c r="H1407" s="162" t="s">
        <v>34</v>
      </c>
      <c r="I1407" s="163" t="s">
        <v>34</v>
      </c>
      <c r="J1407" s="164" t="s">
        <v>34</v>
      </c>
      <c r="K1407" s="165" t="s">
        <v>34</v>
      </c>
      <c r="L1407" s="166"/>
      <c r="M1407" s="167"/>
      <c r="N1407" s="168"/>
      <c r="O1407" s="169"/>
      <c r="P1407" s="170"/>
    </row>
    <row r="1408" spans="1:16" ht="45" x14ac:dyDescent="0.2">
      <c r="A1408" s="86" t="s">
        <v>3877</v>
      </c>
      <c r="B1408" s="87" t="s">
        <v>34</v>
      </c>
      <c r="C1408" s="87" t="s">
        <v>3990</v>
      </c>
      <c r="D1408" s="88">
        <v>2266</v>
      </c>
      <c r="E1408" s="364" t="s">
        <v>17</v>
      </c>
      <c r="F1408" s="365" t="s">
        <v>3991</v>
      </c>
      <c r="G1408" s="366" t="s">
        <v>3992</v>
      </c>
      <c r="H1408" s="367">
        <v>100</v>
      </c>
      <c r="I1408" s="368" t="s">
        <v>17</v>
      </c>
      <c r="J1408" s="369" t="s">
        <v>3991</v>
      </c>
      <c r="K1408" s="391">
        <v>100</v>
      </c>
      <c r="L1408" s="371"/>
      <c r="M1408" s="520"/>
      <c r="N1408" s="373"/>
      <c r="O1408" s="374"/>
      <c r="P1408" s="375"/>
    </row>
    <row r="1409" spans="1:16" ht="22.5" x14ac:dyDescent="0.2">
      <c r="A1409" s="86" t="s">
        <v>3877</v>
      </c>
      <c r="B1409" s="87" t="s">
        <v>34</v>
      </c>
      <c r="C1409" s="197" t="s">
        <v>34</v>
      </c>
      <c r="D1409" s="198" t="s">
        <v>45</v>
      </c>
      <c r="E1409" s="199" t="s">
        <v>17</v>
      </c>
      <c r="F1409" s="200" t="s">
        <v>3993</v>
      </c>
      <c r="G1409" s="201" t="s">
        <v>3994</v>
      </c>
      <c r="H1409" s="202">
        <v>50</v>
      </c>
      <c r="I1409" s="270" t="s">
        <v>17</v>
      </c>
      <c r="J1409" s="271" t="s">
        <v>3993</v>
      </c>
      <c r="K1409" s="272">
        <v>50</v>
      </c>
      <c r="L1409" s="273"/>
      <c r="M1409" s="207"/>
      <c r="N1409" s="208"/>
      <c r="O1409" s="209"/>
      <c r="P1409" s="210"/>
    </row>
    <row r="1410" spans="1:16" ht="56.25" x14ac:dyDescent="0.2">
      <c r="A1410" s="86" t="s">
        <v>3877</v>
      </c>
      <c r="B1410" s="87" t="s">
        <v>34</v>
      </c>
      <c r="C1410" s="87" t="s">
        <v>3995</v>
      </c>
      <c r="D1410" s="88">
        <v>482</v>
      </c>
      <c r="E1410" s="145" t="s">
        <v>17</v>
      </c>
      <c r="F1410" s="146" t="s">
        <v>3996</v>
      </c>
      <c r="G1410" s="147" t="s">
        <v>3997</v>
      </c>
      <c r="H1410" s="148">
        <v>100</v>
      </c>
      <c r="I1410" s="149" t="s">
        <v>17</v>
      </c>
      <c r="J1410" s="150" t="s">
        <v>3996</v>
      </c>
      <c r="K1410" s="151">
        <v>100</v>
      </c>
      <c r="L1410" s="152"/>
      <c r="M1410" s="352"/>
      <c r="N1410" s="154"/>
      <c r="O1410" s="155"/>
      <c r="P1410" s="156"/>
    </row>
    <row r="1411" spans="1:16" x14ac:dyDescent="0.2">
      <c r="A1411" s="86" t="s">
        <v>3877</v>
      </c>
      <c r="B1411" s="87" t="s">
        <v>34</v>
      </c>
      <c r="C1411" s="240" t="s">
        <v>3998</v>
      </c>
      <c r="D1411" s="241">
        <v>588</v>
      </c>
      <c r="E1411" s="89" t="s">
        <v>34</v>
      </c>
      <c r="F1411" s="90" t="s">
        <v>34</v>
      </c>
      <c r="G1411" s="91" t="s">
        <v>34</v>
      </c>
      <c r="H1411" s="92" t="s">
        <v>34</v>
      </c>
      <c r="I1411" s="93" t="s">
        <v>34</v>
      </c>
      <c r="J1411" s="94" t="s">
        <v>34</v>
      </c>
      <c r="K1411" s="95" t="s">
        <v>34</v>
      </c>
      <c r="L1411" s="96"/>
      <c r="M1411" s="97"/>
      <c r="N1411" s="98"/>
      <c r="O1411" s="99"/>
      <c r="P1411" s="100"/>
    </row>
    <row r="1412" spans="1:16" ht="57" thickBot="1" x14ac:dyDescent="0.25">
      <c r="A1412" s="527" t="s">
        <v>3877</v>
      </c>
      <c r="B1412" s="484" t="s">
        <v>34</v>
      </c>
      <c r="C1412" s="1149" t="s">
        <v>34</v>
      </c>
      <c r="D1412" s="1150" t="s">
        <v>45</v>
      </c>
      <c r="E1412" s="557" t="s">
        <v>17</v>
      </c>
      <c r="F1412" s="558" t="s">
        <v>3999</v>
      </c>
      <c r="G1412" s="559" t="s">
        <v>4000</v>
      </c>
      <c r="H1412" s="560">
        <v>1E-3</v>
      </c>
      <c r="I1412" s="561" t="s">
        <v>17</v>
      </c>
      <c r="J1412" s="562" t="s">
        <v>3999</v>
      </c>
      <c r="K1412" s="563">
        <v>1E-3</v>
      </c>
      <c r="L1412" s="564"/>
      <c r="M1412" s="565" t="s">
        <v>4001</v>
      </c>
      <c r="N1412" s="208"/>
      <c r="O1412" s="209"/>
      <c r="P1412" s="568"/>
    </row>
    <row r="1413" spans="1:16" ht="21.75" thickTop="1" thickBot="1" x14ac:dyDescent="0.25">
      <c r="A1413" s="312" t="s">
        <v>4002</v>
      </c>
      <c r="B1413" s="429"/>
      <c r="C1413" s="430"/>
      <c r="D1413" s="315" t="s">
        <v>31</v>
      </c>
      <c r="E1413" s="316"/>
      <c r="F1413" s="314" t="s">
        <v>32</v>
      </c>
      <c r="G1413" s="317"/>
      <c r="H1413" s="318">
        <f>SUM(H1414:H1535)/100</f>
        <v>102</v>
      </c>
      <c r="I1413" s="319"/>
      <c r="J1413" s="320" t="s">
        <v>33</v>
      </c>
      <c r="K1413" s="318">
        <f>SUM(K1414:K1535)/100</f>
        <v>81.25</v>
      </c>
      <c r="L1413" s="321"/>
      <c r="M1413" s="322" t="s">
        <v>4003</v>
      </c>
      <c r="N1413" s="431" t="str">
        <f>IF(ABS(K1413-VLOOKUP(A1413,[5]Zielzahlen!B$3:L$53,2))&lt;0.01,"","Differenz: "&amp;TEXT(K1413-VLOOKUP(A1413,[5]Zielzahlen!B$3:L$53,2),"0,00"))</f>
        <v/>
      </c>
      <c r="O1413" s="432"/>
      <c r="P1413" s="432"/>
    </row>
    <row r="1414" spans="1:16" ht="51.75" thickTop="1" x14ac:dyDescent="0.2">
      <c r="A1414" s="86" t="s">
        <v>4002</v>
      </c>
      <c r="B1414" s="484" t="s">
        <v>34</v>
      </c>
      <c r="C1414" s="484" t="s">
        <v>4004</v>
      </c>
      <c r="D1414" s="869" t="s">
        <v>45</v>
      </c>
      <c r="E1414" s="102" t="s">
        <v>58</v>
      </c>
      <c r="F1414" s="103" t="s">
        <v>4005</v>
      </c>
      <c r="G1414" s="104" t="s">
        <v>3386</v>
      </c>
      <c r="H1414" s="105">
        <v>100</v>
      </c>
      <c r="I1414" s="106" t="s">
        <v>58</v>
      </c>
      <c r="J1414" s="107" t="s">
        <v>4005</v>
      </c>
      <c r="K1414" s="108">
        <v>100</v>
      </c>
      <c r="L1414" s="109"/>
      <c r="M1414" s="110" t="s">
        <v>4006</v>
      </c>
      <c r="N1414" s="111"/>
      <c r="O1414" s="112"/>
      <c r="P1414" s="113"/>
    </row>
    <row r="1415" spans="1:16" ht="140.25" x14ac:dyDescent="0.2">
      <c r="A1415" s="86" t="s">
        <v>4002</v>
      </c>
      <c r="B1415" s="484" t="s">
        <v>34</v>
      </c>
      <c r="C1415" s="868" t="s">
        <v>34</v>
      </c>
      <c r="D1415" s="869" t="s">
        <v>45</v>
      </c>
      <c r="E1415" s="102" t="s">
        <v>58</v>
      </c>
      <c r="F1415" s="103" t="s">
        <v>4007</v>
      </c>
      <c r="G1415" s="104" t="s">
        <v>766</v>
      </c>
      <c r="H1415" s="105">
        <v>50</v>
      </c>
      <c r="I1415" s="106" t="s">
        <v>58</v>
      </c>
      <c r="J1415" s="107" t="s">
        <v>4007</v>
      </c>
      <c r="K1415" s="108">
        <v>50</v>
      </c>
      <c r="L1415" s="109"/>
      <c r="M1415" s="110" t="s">
        <v>4008</v>
      </c>
      <c r="N1415" s="111"/>
      <c r="O1415" s="112"/>
      <c r="P1415" s="113"/>
    </row>
    <row r="1416" spans="1:16" ht="25.5" x14ac:dyDescent="0.2">
      <c r="A1416" s="86" t="s">
        <v>4002</v>
      </c>
      <c r="B1416" s="87" t="s">
        <v>34</v>
      </c>
      <c r="C1416" s="359" t="s">
        <v>34</v>
      </c>
      <c r="D1416" s="360" t="s">
        <v>45</v>
      </c>
      <c r="E1416" s="102" t="s">
        <v>58</v>
      </c>
      <c r="F1416" s="103" t="s">
        <v>4009</v>
      </c>
      <c r="G1416" s="104" t="s">
        <v>766</v>
      </c>
      <c r="H1416" s="105">
        <v>100</v>
      </c>
      <c r="I1416" s="106"/>
      <c r="J1416" s="107"/>
      <c r="K1416" s="108"/>
      <c r="L1416" s="109"/>
      <c r="M1416" s="110"/>
      <c r="N1416" s="111" t="s">
        <v>54</v>
      </c>
      <c r="O1416" s="112" t="s">
        <v>55</v>
      </c>
      <c r="P1416" s="113"/>
    </row>
    <row r="1417" spans="1:16" ht="51.75" thickBot="1" x14ac:dyDescent="0.25">
      <c r="A1417" s="86" t="s">
        <v>4002</v>
      </c>
      <c r="B1417" s="484" t="s">
        <v>34</v>
      </c>
      <c r="C1417" s="868" t="s">
        <v>34</v>
      </c>
      <c r="D1417" s="869" t="s">
        <v>45</v>
      </c>
      <c r="E1417" s="102" t="s">
        <v>58</v>
      </c>
      <c r="F1417" s="103" t="s">
        <v>4010</v>
      </c>
      <c r="G1417" s="104" t="s">
        <v>766</v>
      </c>
      <c r="H1417" s="105">
        <v>100</v>
      </c>
      <c r="I1417" s="106" t="s">
        <v>58</v>
      </c>
      <c r="J1417" s="107" t="s">
        <v>4010</v>
      </c>
      <c r="K1417" s="108">
        <v>100</v>
      </c>
      <c r="L1417" s="109"/>
      <c r="M1417" s="110" t="s">
        <v>4011</v>
      </c>
      <c r="N1417" s="111"/>
      <c r="O1417" s="112"/>
      <c r="P1417" s="113"/>
    </row>
    <row r="1418" spans="1:16" ht="24" thickTop="1" thickBot="1" x14ac:dyDescent="0.25">
      <c r="A1418" s="1151" t="s">
        <v>4002</v>
      </c>
      <c r="B1418" s="429" t="s">
        <v>34</v>
      </c>
      <c r="C1418" s="1152" t="s">
        <v>4012</v>
      </c>
      <c r="D1418" s="315"/>
      <c r="E1418" s="316"/>
      <c r="F1418" s="314"/>
      <c r="G1418" s="317"/>
      <c r="H1418" s="318"/>
      <c r="I1418" s="319"/>
      <c r="J1418" s="1153">
        <f>SUM(K1419:K1456)/100</f>
        <v>27.75</v>
      </c>
      <c r="K1418" s="318"/>
      <c r="L1418" s="321"/>
      <c r="M1418" s="322"/>
      <c r="N1418" s="1153" t="s">
        <v>4013</v>
      </c>
      <c r="O1418" s="1264"/>
      <c r="P1418" s="1265"/>
    </row>
    <row r="1419" spans="1:16" ht="39.75" thickTop="1" thickBot="1" x14ac:dyDescent="0.25">
      <c r="A1419" s="795" t="s">
        <v>4002</v>
      </c>
      <c r="B1419" s="796" t="s">
        <v>34</v>
      </c>
      <c r="C1419" s="796" t="s">
        <v>4012</v>
      </c>
      <c r="D1419" s="797" t="s">
        <v>34</v>
      </c>
      <c r="E1419" s="798" t="s">
        <v>58</v>
      </c>
      <c r="F1419" s="799" t="s">
        <v>4014</v>
      </c>
      <c r="G1419" s="800" t="s">
        <v>4015</v>
      </c>
      <c r="H1419" s="801">
        <v>100</v>
      </c>
      <c r="I1419" s="802" t="s">
        <v>58</v>
      </c>
      <c r="J1419" s="803" t="s">
        <v>4014</v>
      </c>
      <c r="K1419" s="804">
        <v>100</v>
      </c>
      <c r="L1419" s="805"/>
      <c r="M1419" s="806" t="s">
        <v>4016</v>
      </c>
      <c r="N1419" s="807"/>
      <c r="O1419" s="808"/>
      <c r="P1419" s="809"/>
    </row>
    <row r="1420" spans="1:16" ht="51" x14ac:dyDescent="0.2">
      <c r="A1420" s="86" t="s">
        <v>4002</v>
      </c>
      <c r="B1420" s="484" t="s">
        <v>4017</v>
      </c>
      <c r="C1420" s="605" t="s">
        <v>4018</v>
      </c>
      <c r="D1420" s="606">
        <v>696</v>
      </c>
      <c r="E1420" s="438" t="s">
        <v>17</v>
      </c>
      <c r="F1420" s="439" t="s">
        <v>4019</v>
      </c>
      <c r="G1420" s="440" t="s">
        <v>4020</v>
      </c>
      <c r="H1420" s="441">
        <v>100</v>
      </c>
      <c r="I1420" s="442" t="s">
        <v>17</v>
      </c>
      <c r="J1420" s="443" t="s">
        <v>4019</v>
      </c>
      <c r="K1420" s="444">
        <v>100</v>
      </c>
      <c r="L1420" s="445"/>
      <c r="M1420" s="446" t="s">
        <v>4021</v>
      </c>
      <c r="N1420" s="447"/>
      <c r="O1420" s="448"/>
      <c r="P1420" s="449"/>
    </row>
    <row r="1421" spans="1:16" ht="114.75" x14ac:dyDescent="0.2">
      <c r="A1421" s="86" t="s">
        <v>4002</v>
      </c>
      <c r="B1421" s="87" t="s">
        <v>34</v>
      </c>
      <c r="C1421" s="745" t="s">
        <v>4022</v>
      </c>
      <c r="D1421" s="746">
        <v>753</v>
      </c>
      <c r="E1421" s="225"/>
      <c r="F1421" s="226"/>
      <c r="G1421" s="227"/>
      <c r="H1421" s="228"/>
      <c r="I1421" s="229" t="s">
        <v>40</v>
      </c>
      <c r="J1421" s="230" t="s">
        <v>4023</v>
      </c>
      <c r="K1421" s="231">
        <v>100</v>
      </c>
      <c r="L1421" s="232"/>
      <c r="M1421" s="233" t="s">
        <v>4024</v>
      </c>
      <c r="N1421" s="234"/>
      <c r="O1421" s="235"/>
      <c r="P1421" s="100" t="s">
        <v>4025</v>
      </c>
    </row>
    <row r="1422" spans="1:16" ht="51" x14ac:dyDescent="0.2">
      <c r="A1422" s="86" t="s">
        <v>4002</v>
      </c>
      <c r="B1422" s="87" t="s">
        <v>34</v>
      </c>
      <c r="C1422" s="87" t="s">
        <v>34</v>
      </c>
      <c r="D1422" s="88" t="s">
        <v>45</v>
      </c>
      <c r="E1422" s="102" t="s">
        <v>46</v>
      </c>
      <c r="F1422" s="103" t="s">
        <v>4026</v>
      </c>
      <c r="G1422" s="104" t="s">
        <v>48</v>
      </c>
      <c r="H1422" s="105">
        <v>100</v>
      </c>
      <c r="I1422" s="106" t="s">
        <v>46</v>
      </c>
      <c r="J1422" s="107" t="s">
        <v>4026</v>
      </c>
      <c r="K1422" s="108">
        <v>100</v>
      </c>
      <c r="L1422" s="109"/>
      <c r="M1422" s="110" t="s">
        <v>4027</v>
      </c>
      <c r="N1422" s="111"/>
      <c r="O1422" s="112"/>
      <c r="P1422" s="113"/>
    </row>
    <row r="1423" spans="1:16" ht="76.5" x14ac:dyDescent="0.2">
      <c r="A1423" s="86" t="s">
        <v>4002</v>
      </c>
      <c r="B1423" s="87" t="s">
        <v>34</v>
      </c>
      <c r="C1423" s="498"/>
      <c r="D1423" s="499"/>
      <c r="E1423" s="89" t="s">
        <v>17</v>
      </c>
      <c r="F1423" s="90" t="s">
        <v>4023</v>
      </c>
      <c r="G1423" s="91" t="s">
        <v>4028</v>
      </c>
      <c r="H1423" s="92">
        <v>100</v>
      </c>
      <c r="I1423" s="93"/>
      <c r="J1423" s="94"/>
      <c r="K1423" s="95"/>
      <c r="L1423" s="96"/>
      <c r="M1423" s="97" t="s">
        <v>4029</v>
      </c>
      <c r="N1423" s="98" t="s">
        <v>54</v>
      </c>
      <c r="O1423" s="99" t="s">
        <v>55</v>
      </c>
      <c r="P1423" s="100"/>
    </row>
    <row r="1424" spans="1:16" ht="280.5" x14ac:dyDescent="0.2">
      <c r="A1424" s="86" t="s">
        <v>4002</v>
      </c>
      <c r="B1424" s="87" t="s">
        <v>34</v>
      </c>
      <c r="C1424" s="197" t="s">
        <v>4030</v>
      </c>
      <c r="D1424" s="198">
        <v>1563</v>
      </c>
      <c r="E1424" s="288" t="s">
        <v>17</v>
      </c>
      <c r="F1424" s="289" t="s">
        <v>4031</v>
      </c>
      <c r="G1424" s="290" t="s">
        <v>4032</v>
      </c>
      <c r="H1424" s="291">
        <v>100</v>
      </c>
      <c r="I1424" s="292" t="s">
        <v>17</v>
      </c>
      <c r="J1424" s="293" t="s">
        <v>4031</v>
      </c>
      <c r="K1424" s="294">
        <v>100</v>
      </c>
      <c r="L1424" s="295"/>
      <c r="M1424" s="296" t="s">
        <v>4033</v>
      </c>
      <c r="N1424" s="297"/>
      <c r="O1424" s="298"/>
      <c r="P1424" s="299" t="s">
        <v>44</v>
      </c>
    </row>
    <row r="1425" spans="1:16" ht="51.75" thickBot="1" x14ac:dyDescent="0.25">
      <c r="A1425" s="115" t="s">
        <v>4002</v>
      </c>
      <c r="B1425" s="540" t="s">
        <v>34</v>
      </c>
      <c r="C1425" s="551" t="s">
        <v>4034</v>
      </c>
      <c r="D1425" s="552">
        <v>1231</v>
      </c>
      <c r="E1425" s="276" t="s">
        <v>17</v>
      </c>
      <c r="F1425" s="277" t="s">
        <v>4035</v>
      </c>
      <c r="G1425" s="278" t="s">
        <v>4036</v>
      </c>
      <c r="H1425" s="279">
        <v>100</v>
      </c>
      <c r="I1425" s="280" t="s">
        <v>17</v>
      </c>
      <c r="J1425" s="281" t="s">
        <v>4035</v>
      </c>
      <c r="K1425" s="282">
        <v>100</v>
      </c>
      <c r="L1425" s="283"/>
      <c r="M1425" s="1154" t="s">
        <v>4037</v>
      </c>
      <c r="N1425" s="285"/>
      <c r="O1425" s="286"/>
      <c r="P1425" s="287" t="s">
        <v>44</v>
      </c>
    </row>
    <row r="1426" spans="1:16" ht="25.5" x14ac:dyDescent="0.2">
      <c r="A1426" s="86" t="s">
        <v>4002</v>
      </c>
      <c r="B1426" s="484" t="s">
        <v>4038</v>
      </c>
      <c r="C1426" s="484" t="s">
        <v>4039</v>
      </c>
      <c r="D1426" s="485">
        <v>5380</v>
      </c>
      <c r="E1426" s="185" t="s">
        <v>17</v>
      </c>
      <c r="F1426" s="186" t="s">
        <v>4040</v>
      </c>
      <c r="G1426" s="187" t="s">
        <v>4041</v>
      </c>
      <c r="H1426" s="188">
        <v>100</v>
      </c>
      <c r="I1426" s="189" t="s">
        <v>17</v>
      </c>
      <c r="J1426" s="190" t="s">
        <v>4040</v>
      </c>
      <c r="K1426" s="191">
        <v>100</v>
      </c>
      <c r="L1426" s="192"/>
      <c r="M1426" s="193"/>
      <c r="N1426" s="194"/>
      <c r="O1426" s="195"/>
      <c r="P1426" s="196" t="s">
        <v>44</v>
      </c>
    </row>
    <row r="1427" spans="1:16" ht="25.5" x14ac:dyDescent="0.2">
      <c r="A1427" s="86" t="s">
        <v>4002</v>
      </c>
      <c r="B1427" s="484" t="s">
        <v>34</v>
      </c>
      <c r="C1427" s="484" t="s">
        <v>34</v>
      </c>
      <c r="D1427" s="485" t="s">
        <v>45</v>
      </c>
      <c r="E1427" s="102" t="s">
        <v>17</v>
      </c>
      <c r="F1427" s="103" t="s">
        <v>4042</v>
      </c>
      <c r="G1427" s="104" t="s">
        <v>4043</v>
      </c>
      <c r="H1427" s="105">
        <v>100</v>
      </c>
      <c r="I1427" s="106" t="s">
        <v>17</v>
      </c>
      <c r="J1427" s="107" t="s">
        <v>4042</v>
      </c>
      <c r="K1427" s="108">
        <v>100</v>
      </c>
      <c r="L1427" s="109"/>
      <c r="M1427" s="110"/>
      <c r="N1427" s="111"/>
      <c r="O1427" s="112"/>
      <c r="P1427" s="113"/>
    </row>
    <row r="1428" spans="1:16" ht="38.25" x14ac:dyDescent="0.2">
      <c r="A1428" s="86" t="s">
        <v>4002</v>
      </c>
      <c r="B1428" s="87" t="s">
        <v>34</v>
      </c>
      <c r="C1428" s="197" t="s">
        <v>34</v>
      </c>
      <c r="D1428" s="198" t="s">
        <v>45</v>
      </c>
      <c r="E1428" s="199" t="s">
        <v>17</v>
      </c>
      <c r="F1428" s="200" t="s">
        <v>4044</v>
      </c>
      <c r="G1428" s="201" t="s">
        <v>4045</v>
      </c>
      <c r="H1428" s="202">
        <v>100</v>
      </c>
      <c r="I1428" s="270" t="s">
        <v>17</v>
      </c>
      <c r="J1428" s="271" t="s">
        <v>4044</v>
      </c>
      <c r="K1428" s="272">
        <v>75</v>
      </c>
      <c r="L1428" s="273"/>
      <c r="M1428" s="207"/>
      <c r="N1428" s="208" t="s">
        <v>171</v>
      </c>
      <c r="O1428" s="209" t="s">
        <v>55</v>
      </c>
      <c r="P1428" s="210"/>
    </row>
    <row r="1429" spans="1:16" ht="114.75" x14ac:dyDescent="0.2">
      <c r="A1429" s="86" t="s">
        <v>4002</v>
      </c>
      <c r="B1429" s="87" t="s">
        <v>34</v>
      </c>
      <c r="C1429" s="87" t="s">
        <v>4046</v>
      </c>
      <c r="D1429" s="88">
        <v>4200</v>
      </c>
      <c r="E1429" s="300" t="s">
        <v>40</v>
      </c>
      <c r="F1429" s="301" t="s">
        <v>4047</v>
      </c>
      <c r="G1429" s="302" t="s">
        <v>4048</v>
      </c>
      <c r="H1429" s="303">
        <v>100</v>
      </c>
      <c r="I1429" s="304"/>
      <c r="J1429" s="305"/>
      <c r="K1429" s="306"/>
      <c r="L1429" s="307"/>
      <c r="M1429" s="308" t="s">
        <v>4024</v>
      </c>
      <c r="N1429" s="309"/>
      <c r="O1429" s="310"/>
      <c r="P1429" s="311"/>
    </row>
    <row r="1430" spans="1:16" ht="51" x14ac:dyDescent="0.2">
      <c r="A1430" s="86" t="s">
        <v>4002</v>
      </c>
      <c r="B1430" s="87" t="s">
        <v>34</v>
      </c>
      <c r="C1430" s="87" t="s">
        <v>34</v>
      </c>
      <c r="D1430" s="88"/>
      <c r="E1430" s="102" t="s">
        <v>17</v>
      </c>
      <c r="F1430" s="103" t="s">
        <v>4049</v>
      </c>
      <c r="G1430" s="104" t="s">
        <v>4050</v>
      </c>
      <c r="H1430" s="105">
        <v>100</v>
      </c>
      <c r="I1430" s="106" t="s">
        <v>17</v>
      </c>
      <c r="J1430" s="107" t="s">
        <v>4051</v>
      </c>
      <c r="K1430" s="108">
        <v>100</v>
      </c>
      <c r="L1430" s="109"/>
      <c r="M1430" s="110" t="s">
        <v>83</v>
      </c>
      <c r="N1430" s="111"/>
      <c r="O1430" s="112"/>
      <c r="P1430" s="113" t="s">
        <v>4052</v>
      </c>
    </row>
    <row r="1431" spans="1:16" ht="25.5" x14ac:dyDescent="0.2">
      <c r="A1431" s="86" t="s">
        <v>4002</v>
      </c>
      <c r="B1431" s="87" t="s">
        <v>34</v>
      </c>
      <c r="C1431" s="87" t="s">
        <v>34</v>
      </c>
      <c r="D1431" s="88" t="s">
        <v>45</v>
      </c>
      <c r="E1431" s="300" t="s">
        <v>17</v>
      </c>
      <c r="F1431" s="301" t="s">
        <v>4053</v>
      </c>
      <c r="G1431" s="302" t="s">
        <v>4054</v>
      </c>
      <c r="H1431" s="303">
        <v>100</v>
      </c>
      <c r="I1431" s="304" t="s">
        <v>17</v>
      </c>
      <c r="J1431" s="305" t="s">
        <v>4053</v>
      </c>
      <c r="K1431" s="306">
        <v>100</v>
      </c>
      <c r="L1431" s="307"/>
      <c r="M1431" s="308"/>
      <c r="N1431" s="309"/>
      <c r="O1431" s="310"/>
      <c r="P1431" s="311"/>
    </row>
    <row r="1432" spans="1:16" ht="64.5" thickBot="1" x14ac:dyDescent="0.25">
      <c r="A1432" s="392" t="s">
        <v>4002</v>
      </c>
      <c r="B1432" s="376" t="s">
        <v>34</v>
      </c>
      <c r="C1432" s="1155" t="s">
        <v>4055</v>
      </c>
      <c r="D1432" s="1156">
        <v>1403</v>
      </c>
      <c r="E1432" s="1157" t="s">
        <v>17</v>
      </c>
      <c r="F1432" s="1158" t="s">
        <v>4056</v>
      </c>
      <c r="G1432" s="1159" t="s">
        <v>4057</v>
      </c>
      <c r="H1432" s="1160">
        <v>100</v>
      </c>
      <c r="I1432" s="1161" t="s">
        <v>17</v>
      </c>
      <c r="J1432" s="1162" t="s">
        <v>4056</v>
      </c>
      <c r="K1432" s="1163">
        <v>50</v>
      </c>
      <c r="L1432" s="1164"/>
      <c r="M1432" s="1165" t="s">
        <v>4058</v>
      </c>
      <c r="N1432" s="1166" t="s">
        <v>171</v>
      </c>
      <c r="O1432" s="1167" t="s">
        <v>55</v>
      </c>
      <c r="P1432" s="1168" t="s">
        <v>44</v>
      </c>
    </row>
    <row r="1433" spans="1:16" ht="25.5" x14ac:dyDescent="0.2">
      <c r="A1433" s="86" t="s">
        <v>4002</v>
      </c>
      <c r="B1433" s="87" t="s">
        <v>4059</v>
      </c>
      <c r="C1433" s="87" t="s">
        <v>4060</v>
      </c>
      <c r="D1433" s="88">
        <v>4083</v>
      </c>
      <c r="E1433" s="89" t="s">
        <v>17</v>
      </c>
      <c r="F1433" s="90" t="s">
        <v>4061</v>
      </c>
      <c r="G1433" s="91" t="s">
        <v>4062</v>
      </c>
      <c r="H1433" s="92">
        <v>100</v>
      </c>
      <c r="I1433" s="93" t="s">
        <v>17</v>
      </c>
      <c r="J1433" s="94" t="s">
        <v>4061</v>
      </c>
      <c r="K1433" s="95">
        <v>100</v>
      </c>
      <c r="L1433" s="96"/>
      <c r="M1433" s="97"/>
      <c r="N1433" s="98"/>
      <c r="O1433" s="99"/>
      <c r="P1433" s="100" t="s">
        <v>44</v>
      </c>
    </row>
    <row r="1434" spans="1:16" ht="22.5" x14ac:dyDescent="0.2">
      <c r="A1434" s="86" t="s">
        <v>4002</v>
      </c>
      <c r="B1434" s="87" t="s">
        <v>34</v>
      </c>
      <c r="C1434" s="87" t="s">
        <v>34</v>
      </c>
      <c r="D1434" s="88" t="s">
        <v>45</v>
      </c>
      <c r="E1434" s="102" t="s">
        <v>17</v>
      </c>
      <c r="F1434" s="103" t="s">
        <v>4063</v>
      </c>
      <c r="G1434" s="104" t="s">
        <v>4064</v>
      </c>
      <c r="H1434" s="105">
        <v>100</v>
      </c>
      <c r="I1434" s="106" t="s">
        <v>17</v>
      </c>
      <c r="J1434" s="107" t="s">
        <v>4063</v>
      </c>
      <c r="K1434" s="108">
        <v>100</v>
      </c>
      <c r="L1434" s="109"/>
      <c r="M1434" s="110"/>
      <c r="N1434" s="111"/>
      <c r="O1434" s="112"/>
      <c r="P1434" s="113"/>
    </row>
    <row r="1435" spans="1:16" x14ac:dyDescent="0.2">
      <c r="A1435" s="86" t="s">
        <v>4002</v>
      </c>
      <c r="B1435" s="87" t="s">
        <v>34</v>
      </c>
      <c r="C1435" s="197" t="s">
        <v>34</v>
      </c>
      <c r="D1435" s="198" t="s">
        <v>45</v>
      </c>
      <c r="E1435" s="199" t="s">
        <v>17</v>
      </c>
      <c r="F1435" s="200" t="s">
        <v>4065</v>
      </c>
      <c r="G1435" s="201" t="s">
        <v>4066</v>
      </c>
      <c r="H1435" s="202">
        <v>50</v>
      </c>
      <c r="I1435" s="270"/>
      <c r="J1435" s="271"/>
      <c r="K1435" s="272"/>
      <c r="L1435" s="273"/>
      <c r="M1435" s="207"/>
      <c r="N1435" s="208" t="s">
        <v>54</v>
      </c>
      <c r="O1435" s="209" t="s">
        <v>55</v>
      </c>
      <c r="P1435" s="210"/>
    </row>
    <row r="1436" spans="1:16" ht="89.25" x14ac:dyDescent="0.2">
      <c r="A1436" s="86" t="s">
        <v>4002</v>
      </c>
      <c r="B1436" s="87" t="s">
        <v>34</v>
      </c>
      <c r="C1436" s="87" t="s">
        <v>4067</v>
      </c>
      <c r="D1436" s="88">
        <v>2874</v>
      </c>
      <c r="E1436" s="225" t="s">
        <v>17</v>
      </c>
      <c r="F1436" s="226" t="s">
        <v>4068</v>
      </c>
      <c r="G1436" s="227" t="s">
        <v>4069</v>
      </c>
      <c r="H1436" s="228">
        <v>100</v>
      </c>
      <c r="I1436" s="229" t="s">
        <v>17</v>
      </c>
      <c r="J1436" s="230" t="s">
        <v>4068</v>
      </c>
      <c r="K1436" s="231">
        <v>100</v>
      </c>
      <c r="L1436" s="232"/>
      <c r="M1436" s="1169" t="s">
        <v>4070</v>
      </c>
      <c r="N1436" s="234"/>
      <c r="O1436" s="235"/>
      <c r="P1436" s="236" t="s">
        <v>1302</v>
      </c>
    </row>
    <row r="1437" spans="1:16" ht="25.5" x14ac:dyDescent="0.2">
      <c r="A1437" s="86" t="s">
        <v>4002</v>
      </c>
      <c r="B1437" s="87" t="s">
        <v>34</v>
      </c>
      <c r="C1437" s="87" t="s">
        <v>34</v>
      </c>
      <c r="D1437" s="88" t="s">
        <v>45</v>
      </c>
      <c r="E1437" s="300" t="s">
        <v>17</v>
      </c>
      <c r="F1437" s="301" t="s">
        <v>4071</v>
      </c>
      <c r="G1437" s="302" t="s">
        <v>4072</v>
      </c>
      <c r="H1437" s="303">
        <v>50</v>
      </c>
      <c r="I1437" s="304"/>
      <c r="J1437" s="305"/>
      <c r="K1437" s="306"/>
      <c r="L1437" s="307"/>
      <c r="M1437" s="833"/>
      <c r="N1437" s="309" t="s">
        <v>54</v>
      </c>
      <c r="O1437" s="310" t="s">
        <v>55</v>
      </c>
      <c r="P1437" s="311"/>
    </row>
    <row r="1438" spans="1:16" ht="63.75" x14ac:dyDescent="0.2">
      <c r="A1438" s="86" t="s">
        <v>4002</v>
      </c>
      <c r="B1438" s="484" t="s">
        <v>34</v>
      </c>
      <c r="C1438" s="479" t="s">
        <v>4073</v>
      </c>
      <c r="D1438" s="480">
        <v>2194</v>
      </c>
      <c r="E1438" s="102" t="s">
        <v>17</v>
      </c>
      <c r="F1438" s="103" t="s">
        <v>4074</v>
      </c>
      <c r="G1438" s="104" t="s">
        <v>4075</v>
      </c>
      <c r="H1438" s="105">
        <v>100</v>
      </c>
      <c r="I1438" s="106" t="s">
        <v>17</v>
      </c>
      <c r="J1438" s="107" t="s">
        <v>4074</v>
      </c>
      <c r="K1438" s="108">
        <v>100</v>
      </c>
      <c r="L1438" s="109"/>
      <c r="M1438" s="1170" t="s">
        <v>4076</v>
      </c>
      <c r="N1438" s="111"/>
      <c r="O1438" s="112"/>
      <c r="P1438" s="113"/>
    </row>
    <row r="1439" spans="1:16" ht="63.75" x14ac:dyDescent="0.2">
      <c r="A1439" s="86" t="s">
        <v>4002</v>
      </c>
      <c r="B1439" s="484" t="s">
        <v>34</v>
      </c>
      <c r="C1439" s="87" t="s">
        <v>4077</v>
      </c>
      <c r="D1439" s="88">
        <v>3766</v>
      </c>
      <c r="E1439" s="89" t="s">
        <v>17</v>
      </c>
      <c r="F1439" s="90" t="s">
        <v>4078</v>
      </c>
      <c r="G1439" s="91" t="s">
        <v>4079</v>
      </c>
      <c r="H1439" s="92">
        <v>100</v>
      </c>
      <c r="I1439" s="93" t="s">
        <v>17</v>
      </c>
      <c r="J1439" s="94" t="s">
        <v>4078</v>
      </c>
      <c r="K1439" s="95">
        <v>100</v>
      </c>
      <c r="L1439" s="96"/>
      <c r="M1439" s="1171" t="s">
        <v>4080</v>
      </c>
      <c r="N1439" s="98"/>
      <c r="O1439" s="99"/>
      <c r="P1439" s="100" t="s">
        <v>44</v>
      </c>
    </row>
    <row r="1440" spans="1:16" ht="26.25" thickBot="1" x14ac:dyDescent="0.25">
      <c r="A1440" s="115" t="s">
        <v>4002</v>
      </c>
      <c r="B1440" s="540" t="s">
        <v>34</v>
      </c>
      <c r="C1440" s="116" t="s">
        <v>34</v>
      </c>
      <c r="D1440" s="237" t="s">
        <v>45</v>
      </c>
      <c r="E1440" s="119" t="s">
        <v>17</v>
      </c>
      <c r="F1440" s="120" t="s">
        <v>4081</v>
      </c>
      <c r="G1440" s="121" t="s">
        <v>4082</v>
      </c>
      <c r="H1440" s="122">
        <v>100</v>
      </c>
      <c r="I1440" s="123" t="s">
        <v>17</v>
      </c>
      <c r="J1440" s="124" t="s">
        <v>4081</v>
      </c>
      <c r="K1440" s="125">
        <v>100</v>
      </c>
      <c r="L1440" s="126"/>
      <c r="M1440" s="127"/>
      <c r="N1440" s="128"/>
      <c r="O1440" s="129"/>
      <c r="P1440" s="130"/>
    </row>
    <row r="1441" spans="1:16" ht="89.25" x14ac:dyDescent="0.2">
      <c r="A1441" s="86" t="s">
        <v>4002</v>
      </c>
      <c r="B1441" s="484" t="s">
        <v>4083</v>
      </c>
      <c r="C1441" s="451" t="s">
        <v>4084</v>
      </c>
      <c r="D1441" s="452">
        <v>4203</v>
      </c>
      <c r="E1441" s="185" t="s">
        <v>17</v>
      </c>
      <c r="F1441" s="186" t="s">
        <v>4085</v>
      </c>
      <c r="G1441" s="187" t="s">
        <v>4086</v>
      </c>
      <c r="H1441" s="188">
        <v>100</v>
      </c>
      <c r="I1441" s="189" t="s">
        <v>17</v>
      </c>
      <c r="J1441" s="190" t="s">
        <v>4085</v>
      </c>
      <c r="K1441" s="191">
        <v>100</v>
      </c>
      <c r="L1441" s="192"/>
      <c r="M1441" s="193" t="s">
        <v>4087</v>
      </c>
      <c r="N1441" s="194"/>
      <c r="O1441" s="195"/>
      <c r="P1441" s="196" t="s">
        <v>44</v>
      </c>
    </row>
    <row r="1442" spans="1:16" ht="22.5" x14ac:dyDescent="0.2">
      <c r="A1442" s="86" t="s">
        <v>4002</v>
      </c>
      <c r="B1442" s="484" t="s">
        <v>34</v>
      </c>
      <c r="C1442" s="197"/>
      <c r="D1442" s="198"/>
      <c r="E1442" s="288" t="s">
        <v>17</v>
      </c>
      <c r="F1442" s="289" t="s">
        <v>4088</v>
      </c>
      <c r="G1442" s="290" t="s">
        <v>4089</v>
      </c>
      <c r="H1442" s="291">
        <v>100</v>
      </c>
      <c r="I1442" s="292" t="s">
        <v>17</v>
      </c>
      <c r="J1442" s="293" t="s">
        <v>4088</v>
      </c>
      <c r="K1442" s="294">
        <v>100</v>
      </c>
      <c r="L1442" s="295"/>
      <c r="M1442" s="296"/>
      <c r="N1442" s="297"/>
      <c r="O1442" s="298"/>
      <c r="P1442" s="299"/>
    </row>
    <row r="1443" spans="1:16" ht="38.25" x14ac:dyDescent="0.2">
      <c r="A1443" s="86" t="s">
        <v>4002</v>
      </c>
      <c r="B1443" s="484" t="s">
        <v>34</v>
      </c>
      <c r="C1443" s="332" t="s">
        <v>4090</v>
      </c>
      <c r="D1443" s="333">
        <v>1922</v>
      </c>
      <c r="E1443" s="225" t="s">
        <v>17</v>
      </c>
      <c r="F1443" s="226" t="s">
        <v>4091</v>
      </c>
      <c r="G1443" s="227" t="s">
        <v>4092</v>
      </c>
      <c r="H1443" s="228">
        <v>100</v>
      </c>
      <c r="I1443" s="229" t="s">
        <v>17</v>
      </c>
      <c r="J1443" s="230" t="s">
        <v>4091</v>
      </c>
      <c r="K1443" s="231">
        <v>100</v>
      </c>
      <c r="L1443" s="232"/>
      <c r="M1443" s="1169" t="s">
        <v>4093</v>
      </c>
      <c r="N1443" s="234"/>
      <c r="O1443" s="235"/>
      <c r="P1443" s="236"/>
    </row>
    <row r="1444" spans="1:16" ht="78.75" x14ac:dyDescent="0.2">
      <c r="A1444" s="86" t="s">
        <v>4002</v>
      </c>
      <c r="B1444" s="87" t="s">
        <v>34</v>
      </c>
      <c r="C1444" s="197" t="s">
        <v>4094</v>
      </c>
      <c r="D1444" s="198">
        <v>1333</v>
      </c>
      <c r="E1444" s="159" t="s">
        <v>17</v>
      </c>
      <c r="F1444" s="160" t="s">
        <v>4095</v>
      </c>
      <c r="G1444" s="161" t="s">
        <v>4096</v>
      </c>
      <c r="H1444" s="162">
        <v>100</v>
      </c>
      <c r="I1444" s="163" t="s">
        <v>17</v>
      </c>
      <c r="J1444" s="164" t="s">
        <v>4095</v>
      </c>
      <c r="K1444" s="165">
        <v>50</v>
      </c>
      <c r="L1444" s="166"/>
      <c r="M1444" s="1172" t="s">
        <v>4093</v>
      </c>
      <c r="N1444" s="168" t="s">
        <v>171</v>
      </c>
      <c r="O1444" s="169" t="s">
        <v>55</v>
      </c>
      <c r="P1444" s="170" t="s">
        <v>44</v>
      </c>
    </row>
    <row r="1445" spans="1:16" ht="89.25" x14ac:dyDescent="0.2">
      <c r="A1445" s="86" t="s">
        <v>4002</v>
      </c>
      <c r="B1445" s="87" t="s">
        <v>34</v>
      </c>
      <c r="C1445" s="87" t="s">
        <v>4097</v>
      </c>
      <c r="D1445" s="88">
        <v>3174</v>
      </c>
      <c r="E1445" s="89" t="s">
        <v>17</v>
      </c>
      <c r="F1445" s="90" t="s">
        <v>4098</v>
      </c>
      <c r="G1445" s="91" t="s">
        <v>4099</v>
      </c>
      <c r="H1445" s="92">
        <v>100</v>
      </c>
      <c r="I1445" s="93" t="s">
        <v>17</v>
      </c>
      <c r="J1445" s="94" t="s">
        <v>4098</v>
      </c>
      <c r="K1445" s="95">
        <v>100</v>
      </c>
      <c r="L1445" s="96"/>
      <c r="M1445" s="97" t="s">
        <v>4100</v>
      </c>
      <c r="N1445" s="98"/>
      <c r="O1445" s="99"/>
      <c r="P1445" s="100" t="s">
        <v>44</v>
      </c>
    </row>
    <row r="1446" spans="1:16" ht="78.75" x14ac:dyDescent="0.2">
      <c r="A1446" s="86" t="s">
        <v>4002</v>
      </c>
      <c r="B1446" s="87" t="s">
        <v>34</v>
      </c>
      <c r="C1446" s="359" t="s">
        <v>34</v>
      </c>
      <c r="D1446" s="360" t="s">
        <v>45</v>
      </c>
      <c r="E1446" s="145" t="s">
        <v>17</v>
      </c>
      <c r="F1446" s="146" t="s">
        <v>4101</v>
      </c>
      <c r="G1446" s="147" t="s">
        <v>4102</v>
      </c>
      <c r="H1446" s="148">
        <v>75</v>
      </c>
      <c r="I1446" s="149"/>
      <c r="J1446" s="150"/>
      <c r="K1446" s="151"/>
      <c r="L1446" s="152"/>
      <c r="M1446" s="153"/>
      <c r="N1446" s="154" t="s">
        <v>54</v>
      </c>
      <c r="O1446" s="155" t="s">
        <v>55</v>
      </c>
      <c r="P1446" s="156"/>
    </row>
    <row r="1447" spans="1:16" x14ac:dyDescent="0.2">
      <c r="A1447" s="86" t="s">
        <v>4002</v>
      </c>
      <c r="B1447" s="361" t="s">
        <v>34</v>
      </c>
      <c r="C1447" s="157" t="s">
        <v>4103</v>
      </c>
      <c r="D1447" s="158">
        <v>4203</v>
      </c>
      <c r="E1447" s="159" t="s">
        <v>34</v>
      </c>
      <c r="F1447" s="160" t="s">
        <v>34</v>
      </c>
      <c r="G1447" s="161" t="s">
        <v>34</v>
      </c>
      <c r="H1447" s="162" t="s">
        <v>34</v>
      </c>
      <c r="I1447" s="163" t="s">
        <v>34</v>
      </c>
      <c r="J1447" s="164" t="s">
        <v>34</v>
      </c>
      <c r="K1447" s="165" t="s">
        <v>34</v>
      </c>
      <c r="L1447" s="166"/>
      <c r="M1447" s="167"/>
      <c r="N1447" s="168"/>
      <c r="O1447" s="169"/>
      <c r="P1447" s="170"/>
    </row>
    <row r="1448" spans="1:16" ht="90" thickBot="1" x14ac:dyDescent="0.25">
      <c r="A1448" s="392" t="s">
        <v>4002</v>
      </c>
      <c r="B1448" s="376" t="s">
        <v>34</v>
      </c>
      <c r="C1448" s="393" t="s">
        <v>4104</v>
      </c>
      <c r="D1448" s="394">
        <v>1515</v>
      </c>
      <c r="E1448" s="244" t="s">
        <v>17</v>
      </c>
      <c r="F1448" s="245" t="s">
        <v>4105</v>
      </c>
      <c r="G1448" s="246" t="s">
        <v>4106</v>
      </c>
      <c r="H1448" s="247">
        <v>100</v>
      </c>
      <c r="I1448" s="248" t="s">
        <v>17</v>
      </c>
      <c r="J1448" s="249" t="s">
        <v>4105</v>
      </c>
      <c r="K1448" s="250">
        <v>100</v>
      </c>
      <c r="L1448" s="251"/>
      <c r="M1448" s="252" t="s">
        <v>4100</v>
      </c>
      <c r="N1448" s="253"/>
      <c r="O1448" s="254"/>
      <c r="P1448" s="255" t="s">
        <v>44</v>
      </c>
    </row>
    <row r="1449" spans="1:16" ht="51" x14ac:dyDescent="0.2">
      <c r="A1449" s="86" t="s">
        <v>4002</v>
      </c>
      <c r="B1449" s="87" t="s">
        <v>4107</v>
      </c>
      <c r="C1449" s="87" t="s">
        <v>4108</v>
      </c>
      <c r="D1449" s="88">
        <v>2616</v>
      </c>
      <c r="E1449" s="185" t="s">
        <v>17</v>
      </c>
      <c r="F1449" s="186" t="s">
        <v>4109</v>
      </c>
      <c r="G1449" s="187" t="s">
        <v>4110</v>
      </c>
      <c r="H1449" s="188">
        <v>100</v>
      </c>
      <c r="I1449" s="189" t="s">
        <v>17</v>
      </c>
      <c r="J1449" s="190" t="s">
        <v>4109</v>
      </c>
      <c r="K1449" s="191">
        <v>100</v>
      </c>
      <c r="L1449" s="192"/>
      <c r="M1449" s="1173" t="s">
        <v>4111</v>
      </c>
      <c r="N1449" s="194"/>
      <c r="O1449" s="195"/>
      <c r="P1449" s="196" t="s">
        <v>44</v>
      </c>
    </row>
    <row r="1450" spans="1:16" ht="25.5" x14ac:dyDescent="0.2">
      <c r="A1450" s="86" t="s">
        <v>4002</v>
      </c>
      <c r="B1450" s="87" t="s">
        <v>34</v>
      </c>
      <c r="C1450" s="197" t="s">
        <v>34</v>
      </c>
      <c r="D1450" s="198" t="s">
        <v>45</v>
      </c>
      <c r="E1450" s="199" t="s">
        <v>17</v>
      </c>
      <c r="F1450" s="200" t="s">
        <v>4112</v>
      </c>
      <c r="G1450" s="201" t="s">
        <v>4113</v>
      </c>
      <c r="H1450" s="202">
        <v>50</v>
      </c>
      <c r="I1450" s="270"/>
      <c r="J1450" s="271"/>
      <c r="K1450" s="272"/>
      <c r="L1450" s="273"/>
      <c r="M1450" s="207"/>
      <c r="N1450" s="208" t="s">
        <v>54</v>
      </c>
      <c r="O1450" s="209" t="s">
        <v>55</v>
      </c>
      <c r="P1450" s="210"/>
    </row>
    <row r="1451" spans="1:16" ht="25.5" x14ac:dyDescent="0.2">
      <c r="A1451" s="86" t="s">
        <v>4002</v>
      </c>
      <c r="B1451" s="484" t="s">
        <v>34</v>
      </c>
      <c r="C1451" s="87" t="s">
        <v>4114</v>
      </c>
      <c r="D1451" s="88">
        <v>3345</v>
      </c>
      <c r="E1451" s="225" t="s">
        <v>17</v>
      </c>
      <c r="F1451" s="226" t="s">
        <v>4115</v>
      </c>
      <c r="G1451" s="227" t="s">
        <v>4116</v>
      </c>
      <c r="H1451" s="228">
        <v>100</v>
      </c>
      <c r="I1451" s="229" t="s">
        <v>17</v>
      </c>
      <c r="J1451" s="230" t="s">
        <v>4115</v>
      </c>
      <c r="K1451" s="231">
        <v>100</v>
      </c>
      <c r="L1451" s="232"/>
      <c r="M1451" s="233" t="s">
        <v>4117</v>
      </c>
      <c r="N1451" s="234"/>
      <c r="O1451" s="235"/>
      <c r="P1451" s="236" t="s">
        <v>44</v>
      </c>
    </row>
    <row r="1452" spans="1:16" ht="38.25" x14ac:dyDescent="0.2">
      <c r="A1452" s="86" t="s">
        <v>4002</v>
      </c>
      <c r="B1452" s="87" t="s">
        <v>34</v>
      </c>
      <c r="C1452" s="498" t="s">
        <v>34</v>
      </c>
      <c r="D1452" s="499" t="s">
        <v>45</v>
      </c>
      <c r="E1452" s="102" t="s">
        <v>17</v>
      </c>
      <c r="F1452" s="103" t="s">
        <v>4118</v>
      </c>
      <c r="G1452" s="104" t="s">
        <v>4119</v>
      </c>
      <c r="H1452" s="105">
        <v>75</v>
      </c>
      <c r="I1452" s="106" t="s">
        <v>17</v>
      </c>
      <c r="J1452" s="107" t="s">
        <v>4118</v>
      </c>
      <c r="K1452" s="108">
        <v>100</v>
      </c>
      <c r="L1452" s="109"/>
      <c r="M1452" s="110"/>
      <c r="N1452" s="111" t="s">
        <v>184</v>
      </c>
      <c r="O1452" s="112" t="s">
        <v>185</v>
      </c>
      <c r="P1452" s="113"/>
    </row>
    <row r="1453" spans="1:16" ht="25.5" x14ac:dyDescent="0.2">
      <c r="A1453" s="86" t="s">
        <v>4002</v>
      </c>
      <c r="B1453" s="87" t="s">
        <v>34</v>
      </c>
      <c r="C1453" s="197" t="s">
        <v>4120</v>
      </c>
      <c r="D1453" s="198">
        <v>775</v>
      </c>
      <c r="E1453" s="288" t="s">
        <v>17</v>
      </c>
      <c r="F1453" s="289" t="s">
        <v>4121</v>
      </c>
      <c r="G1453" s="290" t="s">
        <v>4122</v>
      </c>
      <c r="H1453" s="291">
        <v>50</v>
      </c>
      <c r="I1453" s="292"/>
      <c r="J1453" s="293"/>
      <c r="K1453" s="294"/>
      <c r="L1453" s="295"/>
      <c r="M1453" s="296" t="s">
        <v>4117</v>
      </c>
      <c r="N1453" s="297" t="s">
        <v>54</v>
      </c>
      <c r="O1453" s="298" t="s">
        <v>55</v>
      </c>
      <c r="P1453" s="299"/>
    </row>
    <row r="1454" spans="1:16" ht="51" x14ac:dyDescent="0.2">
      <c r="A1454" s="86" t="s">
        <v>4002</v>
      </c>
      <c r="B1454" s="87" t="s">
        <v>34</v>
      </c>
      <c r="C1454" s="87" t="s">
        <v>4123</v>
      </c>
      <c r="D1454" s="88">
        <v>4324</v>
      </c>
      <c r="E1454" s="225" t="s">
        <v>17</v>
      </c>
      <c r="F1454" s="226" t="s">
        <v>4124</v>
      </c>
      <c r="G1454" s="227" t="s">
        <v>4125</v>
      </c>
      <c r="H1454" s="228">
        <v>100</v>
      </c>
      <c r="I1454" s="229" t="s">
        <v>17</v>
      </c>
      <c r="J1454" s="230" t="s">
        <v>4124</v>
      </c>
      <c r="K1454" s="231">
        <v>100</v>
      </c>
      <c r="L1454" s="232"/>
      <c r="M1454" s="233" t="s">
        <v>4126</v>
      </c>
      <c r="N1454" s="234"/>
      <c r="O1454" s="235"/>
      <c r="P1454" s="236" t="s">
        <v>1302</v>
      </c>
    </row>
    <row r="1455" spans="1:16" ht="25.5" x14ac:dyDescent="0.2">
      <c r="A1455" s="86" t="s">
        <v>4002</v>
      </c>
      <c r="B1455" s="87" t="s">
        <v>34</v>
      </c>
      <c r="C1455" s="87" t="s">
        <v>34</v>
      </c>
      <c r="D1455" s="88" t="s">
        <v>45</v>
      </c>
      <c r="E1455" s="102" t="s">
        <v>17</v>
      </c>
      <c r="F1455" s="103" t="s">
        <v>4127</v>
      </c>
      <c r="G1455" s="104" t="s">
        <v>4128</v>
      </c>
      <c r="H1455" s="105">
        <v>50</v>
      </c>
      <c r="I1455" s="106"/>
      <c r="J1455" s="107"/>
      <c r="K1455" s="108"/>
      <c r="L1455" s="109"/>
      <c r="M1455" s="110"/>
      <c r="N1455" s="111" t="s">
        <v>54</v>
      </c>
      <c r="O1455" s="112" t="s">
        <v>55</v>
      </c>
      <c r="P1455" s="113"/>
    </row>
    <row r="1456" spans="1:16" ht="23.25" thickBot="1" x14ac:dyDescent="0.25">
      <c r="A1456" s="86" t="s">
        <v>4002</v>
      </c>
      <c r="B1456" s="540" t="s">
        <v>34</v>
      </c>
      <c r="C1456" s="116" t="s">
        <v>34</v>
      </c>
      <c r="D1456" s="237" t="s">
        <v>45</v>
      </c>
      <c r="E1456" s="119" t="s">
        <v>17</v>
      </c>
      <c r="F1456" s="120" t="s">
        <v>4129</v>
      </c>
      <c r="G1456" s="121" t="s">
        <v>4130</v>
      </c>
      <c r="H1456" s="122">
        <v>100</v>
      </c>
      <c r="I1456" s="123" t="s">
        <v>17</v>
      </c>
      <c r="J1456" s="124" t="s">
        <v>4129</v>
      </c>
      <c r="K1456" s="125">
        <v>100</v>
      </c>
      <c r="L1456" s="126"/>
      <c r="M1456" s="127"/>
      <c r="N1456" s="128"/>
      <c r="O1456" s="129"/>
      <c r="P1456" s="130"/>
    </row>
    <row r="1457" spans="1:16" ht="24" thickTop="1" thickBot="1" x14ac:dyDescent="0.25">
      <c r="A1457" s="1151" t="s">
        <v>4002</v>
      </c>
      <c r="B1457" s="429" t="s">
        <v>34</v>
      </c>
      <c r="C1457" s="1152" t="s">
        <v>4131</v>
      </c>
      <c r="D1457" s="315"/>
      <c r="E1457" s="316"/>
      <c r="F1457" s="314"/>
      <c r="G1457" s="317"/>
      <c r="H1457" s="318"/>
      <c r="I1457" s="319"/>
      <c r="J1457" s="1153">
        <f>SUM(K1458:K1482)/100</f>
        <v>16</v>
      </c>
      <c r="K1457" s="318"/>
      <c r="L1457" s="321"/>
      <c r="M1457" s="322"/>
      <c r="N1457" s="1153" t="s">
        <v>4013</v>
      </c>
      <c r="O1457" s="1264"/>
      <c r="P1457" s="1265"/>
    </row>
    <row r="1458" spans="1:16" ht="269.25" thickTop="1" thickBot="1" x14ac:dyDescent="0.25">
      <c r="A1458" s="71" t="s">
        <v>4002</v>
      </c>
      <c r="B1458" s="72" t="s">
        <v>4132</v>
      </c>
      <c r="C1458" s="72"/>
      <c r="D1458" s="73"/>
      <c r="E1458" s="74" t="s">
        <v>35</v>
      </c>
      <c r="F1458" s="75" t="s">
        <v>3357</v>
      </c>
      <c r="G1458" s="76"/>
      <c r="H1458" s="77">
        <v>-50</v>
      </c>
      <c r="I1458" s="78" t="s">
        <v>35</v>
      </c>
      <c r="J1458" s="79" t="s">
        <v>3357</v>
      </c>
      <c r="K1458" s="80">
        <v>-125</v>
      </c>
      <c r="L1458" s="81"/>
      <c r="M1458" s="82" t="s">
        <v>4133</v>
      </c>
      <c r="N1458" s="83"/>
      <c r="O1458" s="84"/>
      <c r="P1458" s="85"/>
    </row>
    <row r="1459" spans="1:16" ht="51" x14ac:dyDescent="0.2">
      <c r="A1459" s="86" t="s">
        <v>4002</v>
      </c>
      <c r="B1459" s="484" t="s">
        <v>4134</v>
      </c>
      <c r="C1459" s="484" t="s">
        <v>4135</v>
      </c>
      <c r="D1459" s="485">
        <v>1444</v>
      </c>
      <c r="E1459" s="89" t="s">
        <v>40</v>
      </c>
      <c r="F1459" s="90" t="s">
        <v>4136</v>
      </c>
      <c r="G1459" s="91" t="s">
        <v>4137</v>
      </c>
      <c r="H1459" s="92">
        <v>100</v>
      </c>
      <c r="I1459" s="93" t="s">
        <v>40</v>
      </c>
      <c r="J1459" s="94" t="s">
        <v>4136</v>
      </c>
      <c r="K1459" s="95">
        <v>100</v>
      </c>
      <c r="L1459" s="96"/>
      <c r="M1459" s="97"/>
      <c r="N1459" s="98"/>
      <c r="O1459" s="99"/>
      <c r="P1459" s="100"/>
    </row>
    <row r="1460" spans="1:16" ht="25.5" x14ac:dyDescent="0.2">
      <c r="A1460" s="86" t="s">
        <v>4002</v>
      </c>
      <c r="B1460" s="484" t="s">
        <v>34</v>
      </c>
      <c r="C1460" s="484" t="s">
        <v>34</v>
      </c>
      <c r="D1460" s="485" t="s">
        <v>45</v>
      </c>
      <c r="E1460" s="102" t="s">
        <v>46</v>
      </c>
      <c r="F1460" s="103" t="s">
        <v>4138</v>
      </c>
      <c r="G1460" s="104" t="s">
        <v>48</v>
      </c>
      <c r="H1460" s="105">
        <v>100</v>
      </c>
      <c r="I1460" s="106" t="s">
        <v>46</v>
      </c>
      <c r="J1460" s="107" t="s">
        <v>4138</v>
      </c>
      <c r="K1460" s="108">
        <v>100</v>
      </c>
      <c r="L1460" s="109"/>
      <c r="M1460" s="110"/>
      <c r="N1460" s="111"/>
      <c r="O1460" s="112"/>
      <c r="P1460" s="113"/>
    </row>
    <row r="1461" spans="1:16" ht="140.25" x14ac:dyDescent="0.2">
      <c r="A1461" s="86" t="s">
        <v>4002</v>
      </c>
      <c r="B1461" s="484" t="s">
        <v>34</v>
      </c>
      <c r="C1461" s="486" t="s">
        <v>34</v>
      </c>
      <c r="D1461" s="487" t="s">
        <v>45</v>
      </c>
      <c r="E1461" s="199" t="s">
        <v>17</v>
      </c>
      <c r="F1461" s="200" t="s">
        <v>4139</v>
      </c>
      <c r="G1461" s="201" t="s">
        <v>4140</v>
      </c>
      <c r="H1461" s="202">
        <v>100</v>
      </c>
      <c r="I1461" s="270" t="s">
        <v>17</v>
      </c>
      <c r="J1461" s="271" t="s">
        <v>4139</v>
      </c>
      <c r="K1461" s="272">
        <v>100</v>
      </c>
      <c r="L1461" s="273"/>
      <c r="M1461" s="207" t="s">
        <v>4141</v>
      </c>
      <c r="N1461" s="208"/>
      <c r="O1461" s="209"/>
      <c r="P1461" s="210" t="s">
        <v>44</v>
      </c>
    </row>
    <row r="1462" spans="1:16" ht="38.25" x14ac:dyDescent="0.2">
      <c r="A1462" s="86" t="s">
        <v>4002</v>
      </c>
      <c r="B1462" s="484" t="s">
        <v>34</v>
      </c>
      <c r="C1462" s="484" t="s">
        <v>4142</v>
      </c>
      <c r="D1462" s="485">
        <v>2733</v>
      </c>
      <c r="E1462" s="225" t="s">
        <v>17</v>
      </c>
      <c r="F1462" s="226" t="s">
        <v>4143</v>
      </c>
      <c r="G1462" s="227" t="s">
        <v>4144</v>
      </c>
      <c r="H1462" s="228">
        <v>100</v>
      </c>
      <c r="I1462" s="229" t="s">
        <v>17</v>
      </c>
      <c r="J1462" s="230" t="s">
        <v>4143</v>
      </c>
      <c r="K1462" s="231">
        <v>100</v>
      </c>
      <c r="L1462" s="232"/>
      <c r="M1462" s="233" t="s">
        <v>4145</v>
      </c>
      <c r="N1462" s="234"/>
      <c r="O1462" s="235"/>
      <c r="P1462" s="236" t="s">
        <v>44</v>
      </c>
    </row>
    <row r="1463" spans="1:16" ht="25.5" x14ac:dyDescent="0.2">
      <c r="A1463" s="86" t="s">
        <v>4002</v>
      </c>
      <c r="B1463" s="87" t="s">
        <v>34</v>
      </c>
      <c r="C1463" s="197" t="s">
        <v>34</v>
      </c>
      <c r="D1463" s="198" t="s">
        <v>45</v>
      </c>
      <c r="E1463" s="199" t="s">
        <v>17</v>
      </c>
      <c r="F1463" s="200" t="s">
        <v>4146</v>
      </c>
      <c r="G1463" s="201" t="s">
        <v>4147</v>
      </c>
      <c r="H1463" s="202">
        <v>50</v>
      </c>
      <c r="I1463" s="270"/>
      <c r="J1463" s="271"/>
      <c r="K1463" s="272"/>
      <c r="L1463" s="273"/>
      <c r="M1463" s="207"/>
      <c r="N1463" s="208" t="s">
        <v>54</v>
      </c>
      <c r="O1463" s="209" t="s">
        <v>55</v>
      </c>
      <c r="P1463" s="210"/>
    </row>
    <row r="1464" spans="1:16" ht="33.75" x14ac:dyDescent="0.2">
      <c r="A1464" s="86" t="s">
        <v>4002</v>
      </c>
      <c r="B1464" s="87" t="s">
        <v>34</v>
      </c>
      <c r="C1464" s="87" t="s">
        <v>4148</v>
      </c>
      <c r="D1464" s="88">
        <v>3064</v>
      </c>
      <c r="E1464" s="225" t="s">
        <v>17</v>
      </c>
      <c r="F1464" s="226" t="s">
        <v>4149</v>
      </c>
      <c r="G1464" s="227" t="s">
        <v>4150</v>
      </c>
      <c r="H1464" s="228">
        <v>100</v>
      </c>
      <c r="I1464" s="229" t="s">
        <v>17</v>
      </c>
      <c r="J1464" s="230" t="s">
        <v>4149</v>
      </c>
      <c r="K1464" s="231">
        <v>100</v>
      </c>
      <c r="L1464" s="232"/>
      <c r="M1464" s="233"/>
      <c r="N1464" s="234"/>
      <c r="O1464" s="235"/>
      <c r="P1464" s="236" t="s">
        <v>44</v>
      </c>
    </row>
    <row r="1465" spans="1:16" ht="141" thickBot="1" x14ac:dyDescent="0.25">
      <c r="A1465" s="115" t="s">
        <v>4002</v>
      </c>
      <c r="B1465" s="116" t="s">
        <v>34</v>
      </c>
      <c r="C1465" s="116" t="s">
        <v>34</v>
      </c>
      <c r="D1465" s="237" t="s">
        <v>45</v>
      </c>
      <c r="E1465" s="119" t="s">
        <v>17</v>
      </c>
      <c r="F1465" s="120" t="s">
        <v>4151</v>
      </c>
      <c r="G1465" s="121" t="s">
        <v>4152</v>
      </c>
      <c r="H1465" s="122">
        <v>100</v>
      </c>
      <c r="I1465" s="123"/>
      <c r="J1465" s="124"/>
      <c r="K1465" s="125"/>
      <c r="L1465" s="126"/>
      <c r="M1465" s="127" t="s">
        <v>4141</v>
      </c>
      <c r="N1465" s="128" t="s">
        <v>54</v>
      </c>
      <c r="O1465" s="129" t="s">
        <v>55</v>
      </c>
      <c r="P1465" s="130"/>
    </row>
    <row r="1466" spans="1:16" ht="382.5" x14ac:dyDescent="0.2">
      <c r="A1466" s="86" t="s">
        <v>4002</v>
      </c>
      <c r="B1466" s="87" t="s">
        <v>4153</v>
      </c>
      <c r="C1466" s="131" t="s">
        <v>4154</v>
      </c>
      <c r="D1466" s="132">
        <v>1140</v>
      </c>
      <c r="E1466" s="133" t="s">
        <v>17</v>
      </c>
      <c r="F1466" s="134" t="s">
        <v>4155</v>
      </c>
      <c r="G1466" s="135" t="s">
        <v>4156</v>
      </c>
      <c r="H1466" s="136">
        <v>75</v>
      </c>
      <c r="I1466" s="137" t="s">
        <v>17</v>
      </c>
      <c r="J1466" s="138" t="s">
        <v>4155</v>
      </c>
      <c r="K1466" s="139">
        <v>75</v>
      </c>
      <c r="L1466" s="140"/>
      <c r="M1466" s="141" t="s">
        <v>4157</v>
      </c>
      <c r="N1466" s="142"/>
      <c r="O1466" s="143"/>
      <c r="P1466" s="144"/>
    </row>
    <row r="1467" spans="1:16" ht="38.25" x14ac:dyDescent="0.2">
      <c r="A1467" s="86" t="s">
        <v>4002</v>
      </c>
      <c r="B1467" s="87" t="s">
        <v>34</v>
      </c>
      <c r="C1467" s="242" t="s">
        <v>4158</v>
      </c>
      <c r="D1467" s="243">
        <v>1738</v>
      </c>
      <c r="E1467" s="244" t="s">
        <v>17</v>
      </c>
      <c r="F1467" s="245" t="s">
        <v>4159</v>
      </c>
      <c r="G1467" s="246" t="s">
        <v>4160</v>
      </c>
      <c r="H1467" s="247">
        <v>100</v>
      </c>
      <c r="I1467" s="248" t="s">
        <v>17</v>
      </c>
      <c r="J1467" s="249" t="s">
        <v>4159</v>
      </c>
      <c r="K1467" s="250">
        <v>100</v>
      </c>
      <c r="L1467" s="251"/>
      <c r="M1467" s="252" t="s">
        <v>4161</v>
      </c>
      <c r="N1467" s="253"/>
      <c r="O1467" s="254"/>
      <c r="P1467" s="255"/>
    </row>
    <row r="1468" spans="1:16" ht="38.25" x14ac:dyDescent="0.2">
      <c r="A1468" s="86" t="s">
        <v>4002</v>
      </c>
      <c r="B1468" s="87" t="s">
        <v>34</v>
      </c>
      <c r="C1468" s="242" t="s">
        <v>4162</v>
      </c>
      <c r="D1468" s="243">
        <v>1446</v>
      </c>
      <c r="E1468" s="244" t="s">
        <v>17</v>
      </c>
      <c r="F1468" s="245" t="s">
        <v>4163</v>
      </c>
      <c r="G1468" s="246" t="s">
        <v>4164</v>
      </c>
      <c r="H1468" s="247">
        <v>100</v>
      </c>
      <c r="I1468" s="248" t="s">
        <v>17</v>
      </c>
      <c r="J1468" s="249" t="s">
        <v>4163</v>
      </c>
      <c r="K1468" s="250">
        <v>100</v>
      </c>
      <c r="L1468" s="251"/>
      <c r="M1468" s="252" t="s">
        <v>4161</v>
      </c>
      <c r="N1468" s="253"/>
      <c r="O1468" s="254"/>
      <c r="P1468" s="255"/>
    </row>
    <row r="1469" spans="1:16" ht="39" thickBot="1" x14ac:dyDescent="0.25">
      <c r="A1469" s="115" t="s">
        <v>4002</v>
      </c>
      <c r="B1469" s="116" t="s">
        <v>34</v>
      </c>
      <c r="C1469" s="274" t="s">
        <v>4165</v>
      </c>
      <c r="D1469" s="275">
        <v>1483</v>
      </c>
      <c r="E1469" s="276" t="s">
        <v>17</v>
      </c>
      <c r="F1469" s="277" t="s">
        <v>4166</v>
      </c>
      <c r="G1469" s="278" t="s">
        <v>4167</v>
      </c>
      <c r="H1469" s="279">
        <v>100</v>
      </c>
      <c r="I1469" s="280" t="s">
        <v>17</v>
      </c>
      <c r="J1469" s="281" t="s">
        <v>4166</v>
      </c>
      <c r="K1469" s="282">
        <v>100</v>
      </c>
      <c r="L1469" s="283"/>
      <c r="M1469" s="252" t="s">
        <v>4161</v>
      </c>
      <c r="N1469" s="285"/>
      <c r="O1469" s="286"/>
      <c r="P1469" s="287"/>
    </row>
    <row r="1470" spans="1:16" ht="63.75" x14ac:dyDescent="0.2">
      <c r="A1470" s="86" t="s">
        <v>4002</v>
      </c>
      <c r="B1470" s="484" t="s">
        <v>4168</v>
      </c>
      <c r="C1470" s="451" t="s">
        <v>4169</v>
      </c>
      <c r="D1470" s="452">
        <v>3564</v>
      </c>
      <c r="E1470" s="453" t="s">
        <v>17</v>
      </c>
      <c r="F1470" s="454" t="s">
        <v>4170</v>
      </c>
      <c r="G1470" s="455" t="s">
        <v>4171</v>
      </c>
      <c r="H1470" s="456">
        <v>100</v>
      </c>
      <c r="I1470" s="457" t="s">
        <v>17</v>
      </c>
      <c r="J1470" s="458" t="s">
        <v>4172</v>
      </c>
      <c r="K1470" s="459">
        <v>100</v>
      </c>
      <c r="L1470" s="460"/>
      <c r="M1470" s="461" t="s">
        <v>4173</v>
      </c>
      <c r="N1470" s="462"/>
      <c r="O1470" s="463"/>
      <c r="P1470" s="464" t="s">
        <v>44</v>
      </c>
    </row>
    <row r="1471" spans="1:16" ht="38.25" x14ac:dyDescent="0.2">
      <c r="A1471" s="86" t="s">
        <v>4002</v>
      </c>
      <c r="B1471" s="87" t="s">
        <v>34</v>
      </c>
      <c r="C1471" s="87"/>
      <c r="D1471" s="88"/>
      <c r="E1471" s="102" t="s">
        <v>17</v>
      </c>
      <c r="F1471" s="103" t="s">
        <v>4174</v>
      </c>
      <c r="G1471" s="104" t="s">
        <v>4175</v>
      </c>
      <c r="H1471" s="105">
        <v>75</v>
      </c>
      <c r="I1471" s="106" t="s">
        <v>17</v>
      </c>
      <c r="J1471" s="107" t="s">
        <v>4176</v>
      </c>
      <c r="K1471" s="108">
        <v>100</v>
      </c>
      <c r="L1471" s="109"/>
      <c r="M1471" s="110"/>
      <c r="N1471" s="111" t="s">
        <v>184</v>
      </c>
      <c r="O1471" s="112" t="s">
        <v>185</v>
      </c>
      <c r="P1471" s="113"/>
    </row>
    <row r="1472" spans="1:16" ht="34.5" thickBot="1" x14ac:dyDescent="0.25">
      <c r="A1472" s="115" t="s">
        <v>4002</v>
      </c>
      <c r="B1472" s="116" t="s">
        <v>34</v>
      </c>
      <c r="C1472" s="116"/>
      <c r="D1472" s="237"/>
      <c r="E1472" s="258" t="s">
        <v>17</v>
      </c>
      <c r="F1472" s="259" t="s">
        <v>4177</v>
      </c>
      <c r="G1472" s="260" t="s">
        <v>4178</v>
      </c>
      <c r="H1472" s="261">
        <v>75</v>
      </c>
      <c r="I1472" s="262"/>
      <c r="J1472" s="263"/>
      <c r="K1472" s="264"/>
      <c r="L1472" s="265"/>
      <c r="M1472" s="266"/>
      <c r="N1472" s="267" t="s">
        <v>54</v>
      </c>
      <c r="O1472" s="268" t="s">
        <v>55</v>
      </c>
      <c r="P1472" s="269"/>
    </row>
    <row r="1473" spans="1:16" ht="114.75" x14ac:dyDescent="0.2">
      <c r="A1473" s="86" t="s">
        <v>4002</v>
      </c>
      <c r="B1473" s="87" t="s">
        <v>4179</v>
      </c>
      <c r="C1473" s="131" t="s">
        <v>4180</v>
      </c>
      <c r="D1473" s="132">
        <v>1056</v>
      </c>
      <c r="E1473" s="133" t="s">
        <v>17</v>
      </c>
      <c r="F1473" s="134" t="s">
        <v>4181</v>
      </c>
      <c r="G1473" s="135" t="s">
        <v>2598</v>
      </c>
      <c r="H1473" s="136">
        <v>75</v>
      </c>
      <c r="I1473" s="137" t="s">
        <v>17</v>
      </c>
      <c r="J1473" s="138" t="s">
        <v>4181</v>
      </c>
      <c r="K1473" s="139">
        <v>100</v>
      </c>
      <c r="L1473" s="140"/>
      <c r="M1473" s="141" t="s">
        <v>4182</v>
      </c>
      <c r="N1473" s="142" t="s">
        <v>184</v>
      </c>
      <c r="O1473" s="143" t="s">
        <v>185</v>
      </c>
      <c r="P1473" s="144" t="s">
        <v>44</v>
      </c>
    </row>
    <row r="1474" spans="1:16" ht="179.25" thickBot="1" x14ac:dyDescent="0.25">
      <c r="A1474" s="115" t="s">
        <v>4002</v>
      </c>
      <c r="B1474" s="116" t="s">
        <v>34</v>
      </c>
      <c r="C1474" s="274" t="s">
        <v>4183</v>
      </c>
      <c r="D1474" s="275">
        <v>1625</v>
      </c>
      <c r="E1474" s="276" t="s">
        <v>17</v>
      </c>
      <c r="F1474" s="277" t="s">
        <v>4184</v>
      </c>
      <c r="G1474" s="278" t="s">
        <v>4185</v>
      </c>
      <c r="H1474" s="279">
        <v>100</v>
      </c>
      <c r="I1474" s="280" t="s">
        <v>17</v>
      </c>
      <c r="J1474" s="281" t="s">
        <v>4184</v>
      </c>
      <c r="K1474" s="282">
        <v>50</v>
      </c>
      <c r="L1474" s="283"/>
      <c r="M1474" s="284" t="s">
        <v>4186</v>
      </c>
      <c r="N1474" s="285" t="s">
        <v>171</v>
      </c>
      <c r="O1474" s="286" t="s">
        <v>55</v>
      </c>
      <c r="P1474" s="287" t="s">
        <v>1302</v>
      </c>
    </row>
    <row r="1475" spans="1:16" ht="102" x14ac:dyDescent="0.2">
      <c r="A1475" s="86" t="s">
        <v>4002</v>
      </c>
      <c r="B1475" s="484" t="s">
        <v>4187</v>
      </c>
      <c r="C1475" s="541" t="s">
        <v>4188</v>
      </c>
      <c r="D1475" s="542">
        <v>2010</v>
      </c>
      <c r="E1475" s="133" t="s">
        <v>17</v>
      </c>
      <c r="F1475" s="134" t="s">
        <v>4189</v>
      </c>
      <c r="G1475" s="135" t="s">
        <v>4190</v>
      </c>
      <c r="H1475" s="136">
        <v>100</v>
      </c>
      <c r="I1475" s="137" t="s">
        <v>17</v>
      </c>
      <c r="J1475" s="138" t="s">
        <v>4189</v>
      </c>
      <c r="K1475" s="139">
        <v>100</v>
      </c>
      <c r="L1475" s="140"/>
      <c r="M1475" s="141" t="s">
        <v>4191</v>
      </c>
      <c r="N1475" s="142"/>
      <c r="O1475" s="143"/>
      <c r="P1475" s="144" t="s">
        <v>44</v>
      </c>
    </row>
    <row r="1476" spans="1:16" ht="165.75" x14ac:dyDescent="0.2">
      <c r="A1476" s="86" t="s">
        <v>4002</v>
      </c>
      <c r="B1476" s="484" t="s">
        <v>34</v>
      </c>
      <c r="C1476" s="493" t="s">
        <v>4192</v>
      </c>
      <c r="D1476" s="494">
        <v>1839</v>
      </c>
      <c r="E1476" s="225" t="s">
        <v>17</v>
      </c>
      <c r="F1476" s="226" t="s">
        <v>4193</v>
      </c>
      <c r="G1476" s="227" t="s">
        <v>4194</v>
      </c>
      <c r="H1476" s="228">
        <v>100</v>
      </c>
      <c r="I1476" s="229" t="s">
        <v>17</v>
      </c>
      <c r="J1476" s="230" t="s">
        <v>4193</v>
      </c>
      <c r="K1476" s="231">
        <v>100</v>
      </c>
      <c r="L1476" s="232"/>
      <c r="M1476" s="233" t="s">
        <v>4195</v>
      </c>
      <c r="N1476" s="234"/>
      <c r="O1476" s="235"/>
      <c r="P1476" s="236" t="s">
        <v>4196</v>
      </c>
    </row>
    <row r="1477" spans="1:16" ht="63.75" x14ac:dyDescent="0.2">
      <c r="A1477" s="86" t="s">
        <v>4002</v>
      </c>
      <c r="B1477" s="87" t="s">
        <v>34</v>
      </c>
      <c r="C1477" s="197" t="s">
        <v>4197</v>
      </c>
      <c r="D1477" s="198">
        <v>393</v>
      </c>
      <c r="E1477" s="288" t="s">
        <v>17</v>
      </c>
      <c r="F1477" s="289" t="s">
        <v>4198</v>
      </c>
      <c r="G1477" s="290" t="s">
        <v>4199</v>
      </c>
      <c r="H1477" s="291">
        <v>50</v>
      </c>
      <c r="I1477" s="292"/>
      <c r="J1477" s="293"/>
      <c r="K1477" s="294"/>
      <c r="L1477" s="295"/>
      <c r="M1477" s="296" t="s">
        <v>4200</v>
      </c>
      <c r="N1477" s="297" t="s">
        <v>54</v>
      </c>
      <c r="O1477" s="298" t="s">
        <v>55</v>
      </c>
      <c r="P1477" s="299"/>
    </row>
    <row r="1478" spans="1:16" ht="255" x14ac:dyDescent="0.2">
      <c r="A1478" s="86" t="s">
        <v>4002</v>
      </c>
      <c r="B1478" s="361" t="s">
        <v>34</v>
      </c>
      <c r="C1478" s="332" t="s">
        <v>4201</v>
      </c>
      <c r="D1478" s="333">
        <v>1202</v>
      </c>
      <c r="E1478" s="225" t="s">
        <v>17</v>
      </c>
      <c r="F1478" s="226" t="s">
        <v>4202</v>
      </c>
      <c r="G1478" s="227" t="s">
        <v>4203</v>
      </c>
      <c r="H1478" s="228">
        <v>75</v>
      </c>
      <c r="I1478" s="229" t="s">
        <v>17</v>
      </c>
      <c r="J1478" s="230" t="s">
        <v>4204</v>
      </c>
      <c r="K1478" s="231">
        <v>100</v>
      </c>
      <c r="L1478" s="232"/>
      <c r="M1478" s="233" t="s">
        <v>4205</v>
      </c>
      <c r="N1478" s="234" t="s">
        <v>184</v>
      </c>
      <c r="O1478" s="235" t="s">
        <v>4206</v>
      </c>
      <c r="P1478" s="236" t="s">
        <v>4207</v>
      </c>
    </row>
    <row r="1479" spans="1:16" ht="39" thickBot="1" x14ac:dyDescent="0.25">
      <c r="A1479" s="392" t="s">
        <v>4002</v>
      </c>
      <c r="B1479" s="376" t="s">
        <v>34</v>
      </c>
      <c r="C1479" s="376" t="s">
        <v>4208</v>
      </c>
      <c r="D1479" s="377">
        <v>1245</v>
      </c>
      <c r="E1479" s="378" t="s">
        <v>17</v>
      </c>
      <c r="F1479" s="379" t="s">
        <v>4209</v>
      </c>
      <c r="G1479" s="380" t="s">
        <v>4210</v>
      </c>
      <c r="H1479" s="381">
        <v>75</v>
      </c>
      <c r="I1479" s="382"/>
      <c r="J1479" s="383"/>
      <c r="K1479" s="384"/>
      <c r="L1479" s="385"/>
      <c r="M1479" s="386" t="s">
        <v>4211</v>
      </c>
      <c r="N1479" s="387" t="s">
        <v>54</v>
      </c>
      <c r="O1479" s="388" t="s">
        <v>55</v>
      </c>
      <c r="P1479" s="389"/>
    </row>
    <row r="1480" spans="1:16" ht="89.25" x14ac:dyDescent="0.2">
      <c r="A1480" s="86" t="s">
        <v>4002</v>
      </c>
      <c r="B1480" s="484" t="s">
        <v>4212</v>
      </c>
      <c r="C1480" s="486" t="s">
        <v>4213</v>
      </c>
      <c r="D1480" s="487">
        <v>1877</v>
      </c>
      <c r="E1480" s="288" t="s">
        <v>17</v>
      </c>
      <c r="F1480" s="289" t="s">
        <v>4214</v>
      </c>
      <c r="G1480" s="290" t="s">
        <v>1930</v>
      </c>
      <c r="H1480" s="291">
        <v>100</v>
      </c>
      <c r="I1480" s="292" t="s">
        <v>17</v>
      </c>
      <c r="J1480" s="293" t="s">
        <v>4214</v>
      </c>
      <c r="K1480" s="294">
        <v>100</v>
      </c>
      <c r="L1480" s="295"/>
      <c r="M1480" s="296" t="s">
        <v>4215</v>
      </c>
      <c r="N1480" s="297"/>
      <c r="O1480" s="298"/>
      <c r="P1480" s="299" t="s">
        <v>44</v>
      </c>
    </row>
    <row r="1481" spans="1:16" ht="267.75" x14ac:dyDescent="0.2">
      <c r="A1481" s="86" t="s">
        <v>4002</v>
      </c>
      <c r="B1481" s="484" t="s">
        <v>34</v>
      </c>
      <c r="C1481" s="493" t="s">
        <v>4216</v>
      </c>
      <c r="D1481" s="494">
        <v>1188</v>
      </c>
      <c r="E1481" s="225" t="s">
        <v>17</v>
      </c>
      <c r="F1481" s="226" t="s">
        <v>4217</v>
      </c>
      <c r="G1481" s="227" t="s">
        <v>4218</v>
      </c>
      <c r="H1481" s="228">
        <v>100</v>
      </c>
      <c r="I1481" s="229" t="s">
        <v>17</v>
      </c>
      <c r="J1481" s="230" t="s">
        <v>4219</v>
      </c>
      <c r="K1481" s="231">
        <v>100</v>
      </c>
      <c r="L1481" s="232"/>
      <c r="M1481" s="233" t="s">
        <v>4220</v>
      </c>
      <c r="N1481" s="234"/>
      <c r="O1481" s="235"/>
      <c r="P1481" s="236" t="s">
        <v>4221</v>
      </c>
    </row>
    <row r="1482" spans="1:16" ht="64.5" thickBot="1" x14ac:dyDescent="0.25">
      <c r="A1482" s="115" t="s">
        <v>4002</v>
      </c>
      <c r="B1482" s="116" t="s">
        <v>34</v>
      </c>
      <c r="C1482" s="376" t="s">
        <v>4222</v>
      </c>
      <c r="D1482" s="377">
        <v>1345</v>
      </c>
      <c r="E1482" s="378" t="s">
        <v>17</v>
      </c>
      <c r="F1482" s="379" t="s">
        <v>4223</v>
      </c>
      <c r="G1482" s="380" t="s">
        <v>4224</v>
      </c>
      <c r="H1482" s="381">
        <v>100</v>
      </c>
      <c r="I1482" s="382"/>
      <c r="J1482" s="383"/>
      <c r="K1482" s="384"/>
      <c r="L1482" s="385"/>
      <c r="M1482" s="386" t="s">
        <v>4225</v>
      </c>
      <c r="N1482" s="387" t="s">
        <v>54</v>
      </c>
      <c r="O1482" s="388" t="s">
        <v>55</v>
      </c>
      <c r="P1482" s="389"/>
    </row>
    <row r="1483" spans="1:16" ht="35.25" thickTop="1" thickBot="1" x14ac:dyDescent="0.25">
      <c r="A1483" s="1151" t="s">
        <v>4002</v>
      </c>
      <c r="B1483" s="429" t="s">
        <v>34</v>
      </c>
      <c r="C1483" s="1152" t="s">
        <v>4226</v>
      </c>
      <c r="D1483" s="315"/>
      <c r="E1483" s="316"/>
      <c r="F1483" s="314"/>
      <c r="G1483" s="317"/>
      <c r="H1483" s="318"/>
      <c r="I1483" s="319"/>
      <c r="J1483" s="1153">
        <f>SUM(K1484:K1513)/100</f>
        <v>20.75</v>
      </c>
      <c r="K1483" s="318"/>
      <c r="L1483" s="321"/>
      <c r="M1483" s="322"/>
      <c r="N1483" s="1153" t="s">
        <v>4227</v>
      </c>
      <c r="O1483" s="1264"/>
      <c r="P1483" s="1265"/>
    </row>
    <row r="1484" spans="1:16" ht="65.25" thickTop="1" thickBot="1" x14ac:dyDescent="0.25">
      <c r="A1484" s="115" t="s">
        <v>4002</v>
      </c>
      <c r="B1484" s="540" t="s">
        <v>34</v>
      </c>
      <c r="C1484" s="540" t="s">
        <v>4004</v>
      </c>
      <c r="D1484" s="699" t="s">
        <v>45</v>
      </c>
      <c r="E1484" s="119" t="s">
        <v>58</v>
      </c>
      <c r="F1484" s="120" t="s">
        <v>4228</v>
      </c>
      <c r="G1484" s="121" t="s">
        <v>766</v>
      </c>
      <c r="H1484" s="122">
        <v>50</v>
      </c>
      <c r="I1484" s="123" t="s">
        <v>58</v>
      </c>
      <c r="J1484" s="124" t="s">
        <v>4228</v>
      </c>
      <c r="K1484" s="1174">
        <v>50</v>
      </c>
      <c r="L1484" s="126"/>
      <c r="M1484" s="127" t="s">
        <v>4229</v>
      </c>
      <c r="N1484" s="128"/>
      <c r="O1484" s="129"/>
      <c r="P1484" s="130"/>
    </row>
    <row r="1485" spans="1:16" ht="51" x14ac:dyDescent="0.2">
      <c r="A1485" s="86" t="s">
        <v>4002</v>
      </c>
      <c r="B1485" s="484" t="s">
        <v>4230</v>
      </c>
      <c r="C1485" s="484" t="s">
        <v>4231</v>
      </c>
      <c r="D1485" s="485">
        <v>2568</v>
      </c>
      <c r="E1485" s="89" t="s">
        <v>40</v>
      </c>
      <c r="F1485" s="90" t="s">
        <v>4232</v>
      </c>
      <c r="G1485" s="91" t="s">
        <v>4233</v>
      </c>
      <c r="H1485" s="92">
        <v>100</v>
      </c>
      <c r="I1485" s="93" t="s">
        <v>40</v>
      </c>
      <c r="J1485" s="94" t="s">
        <v>4234</v>
      </c>
      <c r="K1485" s="95">
        <v>100</v>
      </c>
      <c r="L1485" s="96"/>
      <c r="M1485" s="97" t="s">
        <v>4235</v>
      </c>
      <c r="N1485" s="98"/>
      <c r="O1485" s="99"/>
      <c r="P1485" s="100"/>
    </row>
    <row r="1486" spans="1:16" ht="165.75" x14ac:dyDescent="0.2">
      <c r="A1486" s="86" t="s">
        <v>4002</v>
      </c>
      <c r="B1486" s="87" t="s">
        <v>34</v>
      </c>
      <c r="C1486" s="87" t="s">
        <v>34</v>
      </c>
      <c r="D1486" s="88" t="s">
        <v>45</v>
      </c>
      <c r="E1486" s="102" t="s">
        <v>46</v>
      </c>
      <c r="F1486" s="103" t="s">
        <v>4236</v>
      </c>
      <c r="G1486" s="104" t="s">
        <v>48</v>
      </c>
      <c r="H1486" s="105">
        <v>100</v>
      </c>
      <c r="I1486" s="106" t="s">
        <v>46</v>
      </c>
      <c r="J1486" s="107" t="s">
        <v>4236</v>
      </c>
      <c r="K1486" s="108">
        <v>50</v>
      </c>
      <c r="L1486" s="109"/>
      <c r="M1486" s="110" t="s">
        <v>4237</v>
      </c>
      <c r="N1486" s="111" t="s">
        <v>171</v>
      </c>
      <c r="O1486" s="112" t="s">
        <v>55</v>
      </c>
      <c r="P1486" s="113"/>
    </row>
    <row r="1487" spans="1:16" ht="102" x14ac:dyDescent="0.2">
      <c r="A1487" s="86" t="s">
        <v>4002</v>
      </c>
      <c r="B1487" s="87" t="s">
        <v>34</v>
      </c>
      <c r="C1487" s="87" t="s">
        <v>34</v>
      </c>
      <c r="D1487" s="88" t="s">
        <v>45</v>
      </c>
      <c r="E1487" s="300" t="s">
        <v>17</v>
      </c>
      <c r="F1487" s="301" t="s">
        <v>4238</v>
      </c>
      <c r="G1487" s="302" t="s">
        <v>4239</v>
      </c>
      <c r="H1487" s="303">
        <v>100</v>
      </c>
      <c r="I1487" s="304" t="s">
        <v>17</v>
      </c>
      <c r="J1487" s="305" t="s">
        <v>4240</v>
      </c>
      <c r="K1487" s="306">
        <v>100</v>
      </c>
      <c r="L1487" s="307"/>
      <c r="M1487" s="308" t="s">
        <v>4241</v>
      </c>
      <c r="N1487" s="309"/>
      <c r="O1487" s="310"/>
      <c r="P1487" s="311" t="s">
        <v>4242</v>
      </c>
    </row>
    <row r="1488" spans="1:16" ht="38.25" x14ac:dyDescent="0.2">
      <c r="A1488" s="86" t="s">
        <v>4002</v>
      </c>
      <c r="B1488" s="361" t="s">
        <v>34</v>
      </c>
      <c r="C1488" s="465" t="s">
        <v>4243</v>
      </c>
      <c r="D1488" s="466">
        <v>970</v>
      </c>
      <c r="E1488" s="467" t="s">
        <v>17</v>
      </c>
      <c r="F1488" s="468" t="s">
        <v>4244</v>
      </c>
      <c r="G1488" s="469" t="s">
        <v>4245</v>
      </c>
      <c r="H1488" s="470">
        <v>75</v>
      </c>
      <c r="I1488" s="203"/>
      <c r="J1488" s="204"/>
      <c r="K1488" s="205"/>
      <c r="L1488" s="206"/>
      <c r="M1488" s="471" t="s">
        <v>4246</v>
      </c>
      <c r="N1488" s="472" t="s">
        <v>54</v>
      </c>
      <c r="O1488" s="473" t="s">
        <v>55</v>
      </c>
      <c r="P1488" s="474"/>
    </row>
    <row r="1489" spans="1:16" ht="26.25" thickBot="1" x14ac:dyDescent="0.25">
      <c r="A1489" s="392" t="s">
        <v>4002</v>
      </c>
      <c r="B1489" s="376" t="s">
        <v>34</v>
      </c>
      <c r="C1489" s="376" t="s">
        <v>4247</v>
      </c>
      <c r="D1489" s="377">
        <v>1253</v>
      </c>
      <c r="E1489" s="378" t="s">
        <v>17</v>
      </c>
      <c r="F1489" s="379" t="s">
        <v>4248</v>
      </c>
      <c r="G1489" s="380" t="s">
        <v>4249</v>
      </c>
      <c r="H1489" s="381">
        <v>100</v>
      </c>
      <c r="I1489" s="382" t="s">
        <v>17</v>
      </c>
      <c r="J1489" s="383" t="s">
        <v>4250</v>
      </c>
      <c r="K1489" s="384">
        <v>100</v>
      </c>
      <c r="L1489" s="385"/>
      <c r="M1489" s="386" t="s">
        <v>83</v>
      </c>
      <c r="N1489" s="387"/>
      <c r="O1489" s="388"/>
      <c r="P1489" s="389"/>
    </row>
    <row r="1490" spans="1:16" ht="38.25" x14ac:dyDescent="0.2">
      <c r="A1490" s="86" t="s">
        <v>4002</v>
      </c>
      <c r="B1490" s="87" t="s">
        <v>4251</v>
      </c>
      <c r="C1490" s="87" t="s">
        <v>4252</v>
      </c>
      <c r="D1490" s="88">
        <v>5928</v>
      </c>
      <c r="E1490" s="89" t="s">
        <v>17</v>
      </c>
      <c r="F1490" s="90" t="s">
        <v>4253</v>
      </c>
      <c r="G1490" s="91" t="s">
        <v>4254</v>
      </c>
      <c r="H1490" s="92">
        <v>100</v>
      </c>
      <c r="I1490" s="93" t="s">
        <v>17</v>
      </c>
      <c r="J1490" s="94" t="s">
        <v>4255</v>
      </c>
      <c r="K1490" s="95">
        <v>100</v>
      </c>
      <c r="L1490" s="96"/>
      <c r="M1490" s="97" t="s">
        <v>83</v>
      </c>
      <c r="N1490" s="98"/>
      <c r="O1490" s="99"/>
      <c r="P1490" s="100" t="s">
        <v>44</v>
      </c>
    </row>
    <row r="1491" spans="1:16" ht="38.25" x14ac:dyDescent="0.2">
      <c r="A1491" s="86" t="s">
        <v>4002</v>
      </c>
      <c r="B1491" s="87" t="s">
        <v>34</v>
      </c>
      <c r="C1491" s="87" t="s">
        <v>34</v>
      </c>
      <c r="D1491" s="88" t="s">
        <v>45</v>
      </c>
      <c r="E1491" s="102" t="s">
        <v>17</v>
      </c>
      <c r="F1491" s="103" t="s">
        <v>4256</v>
      </c>
      <c r="G1491" s="104" t="s">
        <v>4257</v>
      </c>
      <c r="H1491" s="105">
        <v>100</v>
      </c>
      <c r="I1491" s="106" t="s">
        <v>17</v>
      </c>
      <c r="J1491" s="107" t="s">
        <v>4258</v>
      </c>
      <c r="K1491" s="108">
        <v>50</v>
      </c>
      <c r="L1491" s="109"/>
      <c r="M1491" s="110" t="s">
        <v>83</v>
      </c>
      <c r="N1491" s="111" t="s">
        <v>171</v>
      </c>
      <c r="O1491" s="112" t="s">
        <v>55</v>
      </c>
      <c r="P1491" s="113"/>
    </row>
    <row r="1492" spans="1:16" x14ac:dyDescent="0.2">
      <c r="A1492" s="86" t="s">
        <v>4002</v>
      </c>
      <c r="B1492" s="87" t="s">
        <v>34</v>
      </c>
      <c r="C1492" s="87" t="s">
        <v>34</v>
      </c>
      <c r="D1492" s="88" t="s">
        <v>45</v>
      </c>
      <c r="E1492" s="102" t="s">
        <v>17</v>
      </c>
      <c r="F1492" s="103" t="s">
        <v>4259</v>
      </c>
      <c r="G1492" s="104" t="s">
        <v>4260</v>
      </c>
      <c r="H1492" s="105">
        <v>100</v>
      </c>
      <c r="I1492" s="106" t="s">
        <v>17</v>
      </c>
      <c r="J1492" s="107" t="s">
        <v>4261</v>
      </c>
      <c r="K1492" s="1175">
        <v>100</v>
      </c>
      <c r="L1492" s="109"/>
      <c r="M1492" s="110" t="s">
        <v>83</v>
      </c>
      <c r="N1492" s="111"/>
      <c r="O1492" s="112"/>
      <c r="P1492" s="113"/>
    </row>
    <row r="1493" spans="1:16" ht="153" x14ac:dyDescent="0.2">
      <c r="A1493" s="86" t="s">
        <v>4002</v>
      </c>
      <c r="B1493" s="87" t="s">
        <v>34</v>
      </c>
      <c r="C1493" s="498" t="s">
        <v>34</v>
      </c>
      <c r="D1493" s="499" t="s">
        <v>45</v>
      </c>
      <c r="E1493" s="102" t="s">
        <v>17</v>
      </c>
      <c r="F1493" s="103" t="s">
        <v>4262</v>
      </c>
      <c r="G1493" s="104" t="s">
        <v>4263</v>
      </c>
      <c r="H1493" s="105">
        <v>50</v>
      </c>
      <c r="I1493" s="106"/>
      <c r="J1493" s="107"/>
      <c r="K1493" s="108"/>
      <c r="L1493" s="109"/>
      <c r="M1493" s="110" t="s">
        <v>4264</v>
      </c>
      <c r="N1493" s="111" t="s">
        <v>54</v>
      </c>
      <c r="O1493" s="112" t="s">
        <v>55</v>
      </c>
      <c r="P1493" s="113"/>
    </row>
    <row r="1494" spans="1:16" ht="102" x14ac:dyDescent="0.2">
      <c r="A1494" s="86" t="s">
        <v>4002</v>
      </c>
      <c r="B1494" s="484" t="s">
        <v>34</v>
      </c>
      <c r="C1494" s="486" t="s">
        <v>4265</v>
      </c>
      <c r="D1494" s="487">
        <v>1665</v>
      </c>
      <c r="E1494" s="288" t="s">
        <v>17</v>
      </c>
      <c r="F1494" s="289" t="s">
        <v>4266</v>
      </c>
      <c r="G1494" s="290" t="s">
        <v>4267</v>
      </c>
      <c r="H1494" s="291">
        <v>100</v>
      </c>
      <c r="I1494" s="292" t="s">
        <v>17</v>
      </c>
      <c r="J1494" s="293" t="s">
        <v>4268</v>
      </c>
      <c r="K1494" s="294">
        <v>100</v>
      </c>
      <c r="L1494" s="295"/>
      <c r="M1494" s="296" t="s">
        <v>4269</v>
      </c>
      <c r="N1494" s="297"/>
      <c r="O1494" s="298"/>
      <c r="P1494" s="299" t="s">
        <v>44</v>
      </c>
    </row>
    <row r="1495" spans="1:16" ht="77.25" thickBot="1" x14ac:dyDescent="0.25">
      <c r="A1495" s="115" t="s">
        <v>4002</v>
      </c>
      <c r="B1495" s="540" t="s">
        <v>34</v>
      </c>
      <c r="C1495" s="551" t="s">
        <v>4270</v>
      </c>
      <c r="D1495" s="552">
        <v>1949</v>
      </c>
      <c r="E1495" s="276" t="s">
        <v>17</v>
      </c>
      <c r="F1495" s="277" t="s">
        <v>4271</v>
      </c>
      <c r="G1495" s="278" t="s">
        <v>4272</v>
      </c>
      <c r="H1495" s="279">
        <v>100</v>
      </c>
      <c r="I1495" s="280" t="s">
        <v>17</v>
      </c>
      <c r="J1495" s="281" t="s">
        <v>4273</v>
      </c>
      <c r="K1495" s="282">
        <v>100</v>
      </c>
      <c r="L1495" s="283"/>
      <c r="M1495" s="284" t="s">
        <v>4274</v>
      </c>
      <c r="N1495" s="285"/>
      <c r="O1495" s="286"/>
      <c r="P1495" s="287" t="s">
        <v>44</v>
      </c>
    </row>
    <row r="1496" spans="1:16" ht="51" x14ac:dyDescent="0.2">
      <c r="A1496" s="86" t="s">
        <v>4002</v>
      </c>
      <c r="B1496" s="484" t="s">
        <v>4275</v>
      </c>
      <c r="C1496" s="484" t="s">
        <v>4276</v>
      </c>
      <c r="D1496" s="485">
        <v>3554</v>
      </c>
      <c r="E1496" s="364" t="s">
        <v>17</v>
      </c>
      <c r="F1496" s="365" t="s">
        <v>4277</v>
      </c>
      <c r="G1496" s="366" t="s">
        <v>4278</v>
      </c>
      <c r="H1496" s="367">
        <v>100</v>
      </c>
      <c r="I1496" s="368" t="s">
        <v>17</v>
      </c>
      <c r="J1496" s="369" t="s">
        <v>4277</v>
      </c>
      <c r="K1496" s="391">
        <v>100</v>
      </c>
      <c r="L1496" s="371"/>
      <c r="M1496" s="520" t="s">
        <v>4279</v>
      </c>
      <c r="N1496" s="373"/>
      <c r="O1496" s="374"/>
      <c r="P1496" s="375" t="s">
        <v>44</v>
      </c>
    </row>
    <row r="1497" spans="1:16" ht="102" x14ac:dyDescent="0.2">
      <c r="A1497" s="86" t="s">
        <v>4002</v>
      </c>
      <c r="B1497" s="484" t="s">
        <v>34</v>
      </c>
      <c r="C1497" s="486" t="s">
        <v>34</v>
      </c>
      <c r="D1497" s="487" t="s">
        <v>45</v>
      </c>
      <c r="E1497" s="199" t="s">
        <v>17</v>
      </c>
      <c r="F1497" s="200" t="s">
        <v>4280</v>
      </c>
      <c r="G1497" s="201" t="s">
        <v>4281</v>
      </c>
      <c r="H1497" s="202">
        <v>100</v>
      </c>
      <c r="I1497" s="270" t="s">
        <v>17</v>
      </c>
      <c r="J1497" s="271" t="s">
        <v>4282</v>
      </c>
      <c r="K1497" s="1176">
        <v>100</v>
      </c>
      <c r="L1497" s="273"/>
      <c r="M1497" s="207" t="s">
        <v>4283</v>
      </c>
      <c r="N1497" s="208"/>
      <c r="O1497" s="209"/>
      <c r="P1497" s="210" t="s">
        <v>4284</v>
      </c>
    </row>
    <row r="1498" spans="1:16" ht="51" x14ac:dyDescent="0.2">
      <c r="A1498" s="86" t="s">
        <v>4002</v>
      </c>
      <c r="B1498" s="87" t="s">
        <v>34</v>
      </c>
      <c r="C1498" s="87" t="s">
        <v>4285</v>
      </c>
      <c r="D1498" s="88">
        <v>491</v>
      </c>
      <c r="E1498" s="145" t="s">
        <v>17</v>
      </c>
      <c r="F1498" s="146" t="s">
        <v>4286</v>
      </c>
      <c r="G1498" s="147" t="s">
        <v>4287</v>
      </c>
      <c r="H1498" s="148">
        <v>100</v>
      </c>
      <c r="I1498" s="149"/>
      <c r="J1498" s="150"/>
      <c r="K1498" s="151"/>
      <c r="L1498" s="152"/>
      <c r="M1498" s="233" t="s">
        <v>4288</v>
      </c>
      <c r="N1498" s="154" t="s">
        <v>54</v>
      </c>
      <c r="O1498" s="155" t="s">
        <v>55</v>
      </c>
      <c r="P1498" s="156"/>
    </row>
    <row r="1499" spans="1:16" ht="38.25" x14ac:dyDescent="0.2">
      <c r="A1499" s="86" t="s">
        <v>4002</v>
      </c>
      <c r="B1499" s="87" t="s">
        <v>34</v>
      </c>
      <c r="C1499" s="157" t="s">
        <v>4289</v>
      </c>
      <c r="D1499" s="158">
        <v>467</v>
      </c>
      <c r="E1499" s="159" t="s">
        <v>34</v>
      </c>
      <c r="F1499" s="160" t="s">
        <v>34</v>
      </c>
      <c r="G1499" s="161" t="s">
        <v>34</v>
      </c>
      <c r="H1499" s="162" t="s">
        <v>34</v>
      </c>
      <c r="I1499" s="163" t="s">
        <v>34</v>
      </c>
      <c r="J1499" s="164" t="s">
        <v>34</v>
      </c>
      <c r="K1499" s="165" t="s">
        <v>34</v>
      </c>
      <c r="L1499" s="166"/>
      <c r="M1499" s="167" t="s">
        <v>4290</v>
      </c>
      <c r="N1499" s="168"/>
      <c r="O1499" s="169"/>
      <c r="P1499" s="170"/>
    </row>
    <row r="1500" spans="1:16" ht="102.75" thickBot="1" x14ac:dyDescent="0.25">
      <c r="A1500" s="115" t="s">
        <v>4002</v>
      </c>
      <c r="B1500" s="116" t="s">
        <v>34</v>
      </c>
      <c r="C1500" s="274" t="s">
        <v>4291</v>
      </c>
      <c r="D1500" s="275">
        <v>1625</v>
      </c>
      <c r="E1500" s="276" t="s">
        <v>17</v>
      </c>
      <c r="F1500" s="277" t="s">
        <v>4292</v>
      </c>
      <c r="G1500" s="278" t="s">
        <v>4185</v>
      </c>
      <c r="H1500" s="279">
        <v>100</v>
      </c>
      <c r="I1500" s="280" t="s">
        <v>17</v>
      </c>
      <c r="J1500" s="281" t="s">
        <v>4293</v>
      </c>
      <c r="K1500" s="282">
        <v>100</v>
      </c>
      <c r="L1500" s="283"/>
      <c r="M1500" s="284" t="s">
        <v>4294</v>
      </c>
      <c r="N1500" s="285"/>
      <c r="O1500" s="286"/>
      <c r="P1500" s="287" t="s">
        <v>4295</v>
      </c>
    </row>
    <row r="1501" spans="1:16" ht="63.75" x14ac:dyDescent="0.2">
      <c r="A1501" s="86" t="s">
        <v>4002</v>
      </c>
      <c r="B1501" s="87" t="s">
        <v>4296</v>
      </c>
      <c r="C1501" s="131" t="s">
        <v>4297</v>
      </c>
      <c r="D1501" s="132">
        <v>1547</v>
      </c>
      <c r="E1501" s="133" t="s">
        <v>17</v>
      </c>
      <c r="F1501" s="134" t="s">
        <v>4298</v>
      </c>
      <c r="G1501" s="135" t="s">
        <v>4299</v>
      </c>
      <c r="H1501" s="136">
        <v>100</v>
      </c>
      <c r="I1501" s="137" t="s">
        <v>17</v>
      </c>
      <c r="J1501" s="138" t="s">
        <v>4298</v>
      </c>
      <c r="K1501" s="139">
        <v>100</v>
      </c>
      <c r="L1501" s="140"/>
      <c r="M1501" s="141" t="s">
        <v>4300</v>
      </c>
      <c r="N1501" s="142"/>
      <c r="O1501" s="143"/>
      <c r="P1501" s="144" t="s">
        <v>44</v>
      </c>
    </row>
    <row r="1502" spans="1:16" ht="63.75" x14ac:dyDescent="0.2">
      <c r="A1502" s="86" t="s">
        <v>4002</v>
      </c>
      <c r="B1502" s="87" t="s">
        <v>34</v>
      </c>
      <c r="C1502" s="242" t="s">
        <v>4301</v>
      </c>
      <c r="D1502" s="243">
        <v>1443</v>
      </c>
      <c r="E1502" s="244" t="s">
        <v>17</v>
      </c>
      <c r="F1502" s="245" t="s">
        <v>4302</v>
      </c>
      <c r="G1502" s="246" t="s">
        <v>4303</v>
      </c>
      <c r="H1502" s="247">
        <v>100</v>
      </c>
      <c r="I1502" s="248"/>
      <c r="J1502" s="249"/>
      <c r="K1502" s="250"/>
      <c r="L1502" s="251"/>
      <c r="M1502" s="252" t="s">
        <v>4300</v>
      </c>
      <c r="N1502" s="253" t="s">
        <v>54</v>
      </c>
      <c r="O1502" s="254" t="s">
        <v>55</v>
      </c>
      <c r="P1502" s="255"/>
    </row>
    <row r="1503" spans="1:16" ht="63.75" x14ac:dyDescent="0.2">
      <c r="A1503" s="86" t="s">
        <v>4002</v>
      </c>
      <c r="B1503" s="87" t="s">
        <v>34</v>
      </c>
      <c r="C1503" s="87" t="s">
        <v>4304</v>
      </c>
      <c r="D1503" s="88">
        <v>2084</v>
      </c>
      <c r="E1503" s="225" t="s">
        <v>17</v>
      </c>
      <c r="F1503" s="226" t="s">
        <v>4305</v>
      </c>
      <c r="G1503" s="227" t="s">
        <v>4306</v>
      </c>
      <c r="H1503" s="228">
        <v>100</v>
      </c>
      <c r="I1503" s="229" t="s">
        <v>17</v>
      </c>
      <c r="J1503" s="230" t="s">
        <v>4305</v>
      </c>
      <c r="K1503" s="231">
        <v>100</v>
      </c>
      <c r="L1503" s="232"/>
      <c r="M1503" s="233" t="s">
        <v>4307</v>
      </c>
      <c r="N1503" s="234"/>
      <c r="O1503" s="235"/>
      <c r="P1503" s="236" t="s">
        <v>44</v>
      </c>
    </row>
    <row r="1504" spans="1:16" ht="25.5" x14ac:dyDescent="0.2">
      <c r="A1504" s="86" t="s">
        <v>4002</v>
      </c>
      <c r="B1504" s="87" t="s">
        <v>34</v>
      </c>
      <c r="C1504" s="356" t="s">
        <v>34</v>
      </c>
      <c r="D1504" s="357" t="s">
        <v>45</v>
      </c>
      <c r="E1504" s="199" t="s">
        <v>58</v>
      </c>
      <c r="F1504" s="200" t="s">
        <v>4308</v>
      </c>
      <c r="G1504" s="201" t="s">
        <v>48</v>
      </c>
      <c r="H1504" s="202">
        <v>50</v>
      </c>
      <c r="I1504" s="270"/>
      <c r="J1504" s="271"/>
      <c r="K1504" s="272"/>
      <c r="L1504" s="273"/>
      <c r="M1504" s="207"/>
      <c r="N1504" s="208" t="s">
        <v>54</v>
      </c>
      <c r="O1504" s="209" t="s">
        <v>55</v>
      </c>
      <c r="P1504" s="210"/>
    </row>
    <row r="1505" spans="1:16" ht="63.75" x14ac:dyDescent="0.2">
      <c r="A1505" s="86" t="s">
        <v>4002</v>
      </c>
      <c r="B1505" s="484" t="s">
        <v>34</v>
      </c>
      <c r="C1505" s="484" t="s">
        <v>4309</v>
      </c>
      <c r="D1505" s="485">
        <v>2653</v>
      </c>
      <c r="E1505" s="225" t="s">
        <v>17</v>
      </c>
      <c r="F1505" s="226" t="s">
        <v>4310</v>
      </c>
      <c r="G1505" s="227" t="s">
        <v>4311</v>
      </c>
      <c r="H1505" s="228">
        <v>100</v>
      </c>
      <c r="I1505" s="229" t="s">
        <v>17</v>
      </c>
      <c r="J1505" s="230" t="s">
        <v>4310</v>
      </c>
      <c r="K1505" s="1177">
        <v>100</v>
      </c>
      <c r="L1505" s="232"/>
      <c r="M1505" s="233" t="s">
        <v>4300</v>
      </c>
      <c r="N1505" s="234"/>
      <c r="O1505" s="235"/>
      <c r="P1505" s="236" t="s">
        <v>44</v>
      </c>
    </row>
    <row r="1506" spans="1:16" ht="13.5" thickBot="1" x14ac:dyDescent="0.25">
      <c r="A1506" s="115" t="s">
        <v>4002</v>
      </c>
      <c r="B1506" s="540" t="s">
        <v>34</v>
      </c>
      <c r="C1506" s="540" t="s">
        <v>34</v>
      </c>
      <c r="D1506" s="699" t="s">
        <v>45</v>
      </c>
      <c r="E1506" s="119" t="s">
        <v>17</v>
      </c>
      <c r="F1506" s="120" t="s">
        <v>4312</v>
      </c>
      <c r="G1506" s="121" t="s">
        <v>4313</v>
      </c>
      <c r="H1506" s="122">
        <v>50</v>
      </c>
      <c r="I1506" s="123" t="s">
        <v>17</v>
      </c>
      <c r="J1506" s="124" t="s">
        <v>4312</v>
      </c>
      <c r="K1506" s="1174">
        <v>50</v>
      </c>
      <c r="L1506" s="126"/>
      <c r="M1506" s="127"/>
      <c r="N1506" s="128"/>
      <c r="O1506" s="129"/>
      <c r="P1506" s="130"/>
    </row>
    <row r="1507" spans="1:16" ht="38.25" x14ac:dyDescent="0.2">
      <c r="A1507" s="86" t="s">
        <v>4002</v>
      </c>
      <c r="B1507" s="484" t="s">
        <v>4314</v>
      </c>
      <c r="C1507" s="484" t="s">
        <v>4315</v>
      </c>
      <c r="D1507" s="485">
        <v>3680</v>
      </c>
      <c r="E1507" s="185" t="s">
        <v>17</v>
      </c>
      <c r="F1507" s="186" t="s">
        <v>4316</v>
      </c>
      <c r="G1507" s="187" t="s">
        <v>4317</v>
      </c>
      <c r="H1507" s="188">
        <v>100</v>
      </c>
      <c r="I1507" s="189" t="s">
        <v>17</v>
      </c>
      <c r="J1507" s="190" t="s">
        <v>4316</v>
      </c>
      <c r="K1507" s="191">
        <v>100</v>
      </c>
      <c r="L1507" s="192"/>
      <c r="M1507" s="193"/>
      <c r="N1507" s="194"/>
      <c r="O1507" s="195"/>
      <c r="P1507" s="196" t="s">
        <v>44</v>
      </c>
    </row>
    <row r="1508" spans="1:16" ht="38.25" x14ac:dyDescent="0.2">
      <c r="A1508" s="86" t="s">
        <v>4002</v>
      </c>
      <c r="B1508" s="87" t="s">
        <v>34</v>
      </c>
      <c r="C1508" s="197" t="s">
        <v>34</v>
      </c>
      <c r="D1508" s="198" t="s">
        <v>45</v>
      </c>
      <c r="E1508" s="199" t="s">
        <v>17</v>
      </c>
      <c r="F1508" s="200" t="s">
        <v>4318</v>
      </c>
      <c r="G1508" s="201" t="s">
        <v>4319</v>
      </c>
      <c r="H1508" s="202">
        <v>100</v>
      </c>
      <c r="I1508" s="270" t="s">
        <v>17</v>
      </c>
      <c r="J1508" s="271" t="s">
        <v>4318</v>
      </c>
      <c r="K1508" s="272">
        <v>75</v>
      </c>
      <c r="L1508" s="273"/>
      <c r="M1508" s="207"/>
      <c r="N1508" s="208" t="s">
        <v>171</v>
      </c>
      <c r="O1508" s="209" t="s">
        <v>55</v>
      </c>
      <c r="P1508" s="210"/>
    </row>
    <row r="1509" spans="1:16" ht="51" x14ac:dyDescent="0.2">
      <c r="A1509" s="86" t="s">
        <v>4002</v>
      </c>
      <c r="B1509" s="87" t="s">
        <v>34</v>
      </c>
      <c r="C1509" s="242" t="s">
        <v>4320</v>
      </c>
      <c r="D1509" s="243">
        <v>665</v>
      </c>
      <c r="E1509" s="244" t="s">
        <v>17</v>
      </c>
      <c r="F1509" s="245" t="s">
        <v>4321</v>
      </c>
      <c r="G1509" s="246" t="s">
        <v>4322</v>
      </c>
      <c r="H1509" s="247">
        <v>50</v>
      </c>
      <c r="I1509" s="248" t="s">
        <v>17</v>
      </c>
      <c r="J1509" s="249" t="s">
        <v>4321</v>
      </c>
      <c r="K1509" s="1178"/>
      <c r="L1509" s="251"/>
      <c r="M1509" s="252" t="s">
        <v>4323</v>
      </c>
      <c r="N1509" s="253" t="s">
        <v>54</v>
      </c>
      <c r="O1509" s="254" t="s">
        <v>55</v>
      </c>
      <c r="P1509" s="255"/>
    </row>
    <row r="1510" spans="1:16" ht="25.5" x14ac:dyDescent="0.2">
      <c r="A1510" s="86" t="s">
        <v>4002</v>
      </c>
      <c r="B1510" s="484" t="s">
        <v>34</v>
      </c>
      <c r="C1510" s="484" t="s">
        <v>4324</v>
      </c>
      <c r="D1510" s="485">
        <v>7970</v>
      </c>
      <c r="E1510" s="225" t="s">
        <v>17</v>
      </c>
      <c r="F1510" s="226" t="s">
        <v>4325</v>
      </c>
      <c r="G1510" s="227" t="s">
        <v>4326</v>
      </c>
      <c r="H1510" s="228">
        <v>100</v>
      </c>
      <c r="I1510" s="229" t="s">
        <v>17</v>
      </c>
      <c r="J1510" s="230" t="s">
        <v>4325</v>
      </c>
      <c r="K1510" s="231">
        <v>100</v>
      </c>
      <c r="L1510" s="232"/>
      <c r="M1510" s="233"/>
      <c r="N1510" s="234"/>
      <c r="O1510" s="235"/>
      <c r="P1510" s="236" t="s">
        <v>44</v>
      </c>
    </row>
    <row r="1511" spans="1:16" ht="114.75" x14ac:dyDescent="0.2">
      <c r="A1511" s="86" t="s">
        <v>4002</v>
      </c>
      <c r="B1511" s="484" t="s">
        <v>34</v>
      </c>
      <c r="C1511" s="484" t="s">
        <v>34</v>
      </c>
      <c r="D1511" s="485" t="s">
        <v>45</v>
      </c>
      <c r="E1511" s="102" t="s">
        <v>17</v>
      </c>
      <c r="F1511" s="103" t="s">
        <v>4327</v>
      </c>
      <c r="G1511" s="104" t="s">
        <v>4328</v>
      </c>
      <c r="H1511" s="105">
        <v>100</v>
      </c>
      <c r="I1511" s="106" t="s">
        <v>17</v>
      </c>
      <c r="J1511" s="107" t="s">
        <v>4329</v>
      </c>
      <c r="K1511" s="108">
        <v>100</v>
      </c>
      <c r="L1511" s="109"/>
      <c r="M1511" s="110" t="s">
        <v>4330</v>
      </c>
      <c r="N1511" s="111"/>
      <c r="O1511" s="112"/>
      <c r="P1511" s="113" t="s">
        <v>4331</v>
      </c>
    </row>
    <row r="1512" spans="1:16" ht="38.25" x14ac:dyDescent="0.2">
      <c r="A1512" s="86" t="s">
        <v>4002</v>
      </c>
      <c r="B1512" s="484" t="s">
        <v>34</v>
      </c>
      <c r="C1512" s="484" t="s">
        <v>34</v>
      </c>
      <c r="D1512" s="485" t="s">
        <v>45</v>
      </c>
      <c r="E1512" s="102" t="s">
        <v>17</v>
      </c>
      <c r="F1512" s="103" t="s">
        <v>4332</v>
      </c>
      <c r="G1512" s="104" t="s">
        <v>4333</v>
      </c>
      <c r="H1512" s="105">
        <v>100</v>
      </c>
      <c r="I1512" s="106" t="s">
        <v>17</v>
      </c>
      <c r="J1512" s="107" t="s">
        <v>4332</v>
      </c>
      <c r="K1512" s="108">
        <v>100</v>
      </c>
      <c r="L1512" s="109"/>
      <c r="M1512" s="110"/>
      <c r="N1512" s="111"/>
      <c r="O1512" s="112"/>
      <c r="P1512" s="113"/>
    </row>
    <row r="1513" spans="1:16" ht="39" thickBot="1" x14ac:dyDescent="0.25">
      <c r="A1513" s="115" t="s">
        <v>4002</v>
      </c>
      <c r="B1513" s="540" t="s">
        <v>34</v>
      </c>
      <c r="C1513" s="540" t="s">
        <v>34</v>
      </c>
      <c r="D1513" s="699" t="s">
        <v>45</v>
      </c>
      <c r="E1513" s="119" t="s">
        <v>17</v>
      </c>
      <c r="F1513" s="120" t="s">
        <v>4334</v>
      </c>
      <c r="G1513" s="121" t="s">
        <v>4335</v>
      </c>
      <c r="H1513" s="122">
        <v>100</v>
      </c>
      <c r="I1513" s="123" t="s">
        <v>17</v>
      </c>
      <c r="J1513" s="124" t="s">
        <v>4334</v>
      </c>
      <c r="K1513" s="125">
        <v>100</v>
      </c>
      <c r="L1513" s="126"/>
      <c r="M1513" s="127"/>
      <c r="N1513" s="128"/>
      <c r="O1513" s="129"/>
      <c r="P1513" s="130"/>
    </row>
    <row r="1514" spans="1:16" ht="24" thickTop="1" thickBot="1" x14ac:dyDescent="0.25">
      <c r="A1514" s="1151" t="s">
        <v>4002</v>
      </c>
      <c r="B1514" s="429" t="s">
        <v>34</v>
      </c>
      <c r="C1514" s="1152" t="s">
        <v>4336</v>
      </c>
      <c r="D1514" s="315"/>
      <c r="E1514" s="316"/>
      <c r="F1514" s="314"/>
      <c r="G1514" s="317"/>
      <c r="H1514" s="318"/>
      <c r="I1514" s="319"/>
      <c r="J1514" s="1153">
        <f>SUM(K1515:K1535)/100</f>
        <v>14.25</v>
      </c>
      <c r="K1514" s="318"/>
      <c r="L1514" s="321"/>
      <c r="M1514" s="322"/>
      <c r="N1514" s="1153" t="s">
        <v>4013</v>
      </c>
      <c r="O1514" s="1264"/>
      <c r="P1514" s="1265"/>
    </row>
    <row r="1515" spans="1:16" ht="282" thickTop="1" thickBot="1" x14ac:dyDescent="0.25">
      <c r="A1515" s="71" t="s">
        <v>4002</v>
      </c>
      <c r="B1515" s="72" t="s">
        <v>45</v>
      </c>
      <c r="C1515" s="72"/>
      <c r="D1515" s="73" t="s">
        <v>34</v>
      </c>
      <c r="E1515" s="74"/>
      <c r="F1515" s="75"/>
      <c r="G1515" s="76"/>
      <c r="H1515" s="77"/>
      <c r="I1515" s="78" t="s">
        <v>35</v>
      </c>
      <c r="J1515" s="79" t="s">
        <v>3357</v>
      </c>
      <c r="K1515" s="80">
        <v>-50</v>
      </c>
      <c r="L1515" s="81"/>
      <c r="M1515" s="82" t="s">
        <v>4337</v>
      </c>
      <c r="N1515" s="83"/>
      <c r="O1515" s="84"/>
      <c r="P1515" s="85"/>
    </row>
    <row r="1516" spans="1:16" ht="51" x14ac:dyDescent="0.2">
      <c r="A1516" s="86" t="s">
        <v>4002</v>
      </c>
      <c r="B1516" s="484" t="s">
        <v>4338</v>
      </c>
      <c r="C1516" s="484" t="s">
        <v>4339</v>
      </c>
      <c r="D1516" s="485">
        <v>4639</v>
      </c>
      <c r="E1516" s="185" t="s">
        <v>40</v>
      </c>
      <c r="F1516" s="186" t="s">
        <v>4340</v>
      </c>
      <c r="G1516" s="187" t="s">
        <v>4341</v>
      </c>
      <c r="H1516" s="188">
        <v>100</v>
      </c>
      <c r="I1516" s="189" t="s">
        <v>40</v>
      </c>
      <c r="J1516" s="190" t="s">
        <v>4340</v>
      </c>
      <c r="K1516" s="191">
        <v>100</v>
      </c>
      <c r="L1516" s="192"/>
      <c r="M1516" s="193"/>
      <c r="N1516" s="194"/>
      <c r="O1516" s="195"/>
      <c r="P1516" s="196" t="s">
        <v>44</v>
      </c>
    </row>
    <row r="1517" spans="1:16" ht="38.25" x14ac:dyDescent="0.2">
      <c r="A1517" s="86" t="s">
        <v>4002</v>
      </c>
      <c r="B1517" s="87" t="s">
        <v>34</v>
      </c>
      <c r="C1517" s="87" t="s">
        <v>34</v>
      </c>
      <c r="D1517" s="88" t="s">
        <v>45</v>
      </c>
      <c r="E1517" s="102" t="s">
        <v>46</v>
      </c>
      <c r="F1517" s="103" t="s">
        <v>4342</v>
      </c>
      <c r="G1517" s="104" t="s">
        <v>48</v>
      </c>
      <c r="H1517" s="105">
        <v>100</v>
      </c>
      <c r="I1517" s="106" t="s">
        <v>46</v>
      </c>
      <c r="J1517" s="107" t="s">
        <v>4342</v>
      </c>
      <c r="K1517" s="108">
        <v>75</v>
      </c>
      <c r="L1517" s="109"/>
      <c r="M1517" s="110"/>
      <c r="N1517" s="111" t="s">
        <v>171</v>
      </c>
      <c r="O1517" s="112" t="s">
        <v>55</v>
      </c>
      <c r="P1517" s="113"/>
    </row>
    <row r="1518" spans="1:16" ht="25.5" x14ac:dyDescent="0.2">
      <c r="A1518" s="86" t="s">
        <v>4002</v>
      </c>
      <c r="B1518" s="87" t="s">
        <v>34</v>
      </c>
      <c r="C1518" s="87" t="s">
        <v>34</v>
      </c>
      <c r="D1518" s="88" t="s">
        <v>45</v>
      </c>
      <c r="E1518" s="102" t="s">
        <v>17</v>
      </c>
      <c r="F1518" s="103" t="s">
        <v>4343</v>
      </c>
      <c r="G1518" s="104" t="s">
        <v>4344</v>
      </c>
      <c r="H1518" s="105">
        <v>100</v>
      </c>
      <c r="I1518" s="106" t="s">
        <v>17</v>
      </c>
      <c r="J1518" s="107" t="s">
        <v>4343</v>
      </c>
      <c r="K1518" s="108">
        <v>100</v>
      </c>
      <c r="L1518" s="109"/>
      <c r="M1518" s="110"/>
      <c r="N1518" s="111"/>
      <c r="O1518" s="112"/>
      <c r="P1518" s="113"/>
    </row>
    <row r="1519" spans="1:16" ht="281.25" thickBot="1" x14ac:dyDescent="0.25">
      <c r="A1519" s="115" t="s">
        <v>4002</v>
      </c>
      <c r="B1519" s="116" t="s">
        <v>34</v>
      </c>
      <c r="C1519" s="116" t="s">
        <v>34</v>
      </c>
      <c r="D1519" s="237" t="s">
        <v>45</v>
      </c>
      <c r="E1519" s="119" t="s">
        <v>17</v>
      </c>
      <c r="F1519" s="120" t="s">
        <v>4345</v>
      </c>
      <c r="G1519" s="121" t="s">
        <v>1098</v>
      </c>
      <c r="H1519" s="122">
        <v>100</v>
      </c>
      <c r="I1519" s="123" t="s">
        <v>17</v>
      </c>
      <c r="J1519" s="124" t="s">
        <v>4345</v>
      </c>
      <c r="K1519" s="125">
        <v>100</v>
      </c>
      <c r="L1519" s="126"/>
      <c r="M1519" s="127" t="s">
        <v>4346</v>
      </c>
      <c r="N1519" s="128"/>
      <c r="O1519" s="129"/>
      <c r="P1519" s="130"/>
    </row>
    <row r="1520" spans="1:16" ht="38.25" x14ac:dyDescent="0.2">
      <c r="A1520" s="86" t="s">
        <v>4002</v>
      </c>
      <c r="B1520" s="484" t="s">
        <v>4347</v>
      </c>
      <c r="C1520" s="484" t="s">
        <v>4348</v>
      </c>
      <c r="D1520" s="485">
        <v>6590</v>
      </c>
      <c r="E1520" s="185" t="s">
        <v>17</v>
      </c>
      <c r="F1520" s="186" t="s">
        <v>4349</v>
      </c>
      <c r="G1520" s="187" t="s">
        <v>4350</v>
      </c>
      <c r="H1520" s="188">
        <v>100</v>
      </c>
      <c r="I1520" s="189" t="s">
        <v>17</v>
      </c>
      <c r="J1520" s="190" t="s">
        <v>4349</v>
      </c>
      <c r="K1520" s="191">
        <v>100</v>
      </c>
      <c r="L1520" s="192"/>
      <c r="M1520" s="193"/>
      <c r="N1520" s="194"/>
      <c r="O1520" s="195"/>
      <c r="P1520" s="196" t="s">
        <v>44</v>
      </c>
    </row>
    <row r="1521" spans="1:16" ht="25.5" x14ac:dyDescent="0.2">
      <c r="A1521" s="86" t="s">
        <v>4002</v>
      </c>
      <c r="B1521" s="484" t="s">
        <v>34</v>
      </c>
      <c r="C1521" s="484" t="s">
        <v>34</v>
      </c>
      <c r="D1521" s="485" t="s">
        <v>45</v>
      </c>
      <c r="E1521" s="102" t="s">
        <v>17</v>
      </c>
      <c r="F1521" s="103" t="s">
        <v>4351</v>
      </c>
      <c r="G1521" s="104" t="s">
        <v>4352</v>
      </c>
      <c r="H1521" s="105">
        <v>100</v>
      </c>
      <c r="I1521" s="106" t="s">
        <v>17</v>
      </c>
      <c r="J1521" s="107" t="s">
        <v>4351</v>
      </c>
      <c r="K1521" s="108">
        <v>100</v>
      </c>
      <c r="L1521" s="109"/>
      <c r="M1521" s="110"/>
      <c r="N1521" s="1179"/>
      <c r="O1521" s="1180"/>
      <c r="P1521" s="113"/>
    </row>
    <row r="1522" spans="1:16" x14ac:dyDescent="0.2">
      <c r="A1522" s="86" t="s">
        <v>4002</v>
      </c>
      <c r="B1522" s="87" t="s">
        <v>34</v>
      </c>
      <c r="C1522" s="87" t="s">
        <v>34</v>
      </c>
      <c r="D1522" s="88" t="s">
        <v>45</v>
      </c>
      <c r="E1522" s="102" t="s">
        <v>17</v>
      </c>
      <c r="F1522" s="103" t="s">
        <v>4353</v>
      </c>
      <c r="G1522" s="104" t="s">
        <v>4354</v>
      </c>
      <c r="H1522" s="105">
        <v>100</v>
      </c>
      <c r="I1522" s="106"/>
      <c r="J1522" s="107"/>
      <c r="K1522" s="108"/>
      <c r="L1522" s="109"/>
      <c r="M1522" s="110"/>
      <c r="N1522" s="111" t="s">
        <v>54</v>
      </c>
      <c r="O1522" s="112" t="s">
        <v>55</v>
      </c>
      <c r="P1522" s="113"/>
    </row>
    <row r="1523" spans="1:16" ht="26.25" thickBot="1" x14ac:dyDescent="0.25">
      <c r="A1523" s="115" t="s">
        <v>4002</v>
      </c>
      <c r="B1523" s="540" t="s">
        <v>34</v>
      </c>
      <c r="C1523" s="540" t="s">
        <v>34</v>
      </c>
      <c r="D1523" s="699" t="s">
        <v>45</v>
      </c>
      <c r="E1523" s="119" t="s">
        <v>17</v>
      </c>
      <c r="F1523" s="120" t="s">
        <v>4355</v>
      </c>
      <c r="G1523" s="121" t="s">
        <v>4356</v>
      </c>
      <c r="H1523" s="122">
        <v>100</v>
      </c>
      <c r="I1523" s="123" t="s">
        <v>17</v>
      </c>
      <c r="J1523" s="124" t="s">
        <v>4355</v>
      </c>
      <c r="K1523" s="125">
        <v>100</v>
      </c>
      <c r="L1523" s="126"/>
      <c r="M1523" s="127"/>
      <c r="N1523" s="128"/>
      <c r="O1523" s="129"/>
      <c r="P1523" s="130"/>
    </row>
    <row r="1524" spans="1:16" ht="38.25" x14ac:dyDescent="0.2">
      <c r="A1524" s="86" t="s">
        <v>4002</v>
      </c>
      <c r="B1524" s="484" t="s">
        <v>4357</v>
      </c>
      <c r="C1524" s="484" t="s">
        <v>4358</v>
      </c>
      <c r="D1524" s="485">
        <v>4016</v>
      </c>
      <c r="E1524" s="185" t="s">
        <v>17</v>
      </c>
      <c r="F1524" s="186" t="s">
        <v>4359</v>
      </c>
      <c r="G1524" s="187" t="s">
        <v>4360</v>
      </c>
      <c r="H1524" s="188">
        <v>100</v>
      </c>
      <c r="I1524" s="189" t="s">
        <v>17</v>
      </c>
      <c r="J1524" s="190" t="s">
        <v>4359</v>
      </c>
      <c r="K1524" s="191">
        <v>100</v>
      </c>
      <c r="L1524" s="192"/>
      <c r="M1524" s="193"/>
      <c r="N1524" s="194"/>
      <c r="O1524" s="195"/>
      <c r="P1524" s="196" t="s">
        <v>44</v>
      </c>
    </row>
    <row r="1525" spans="1:16" ht="25.5" x14ac:dyDescent="0.2">
      <c r="A1525" s="86" t="s">
        <v>4002</v>
      </c>
      <c r="B1525" s="484" t="s">
        <v>34</v>
      </c>
      <c r="C1525" s="484" t="s">
        <v>34</v>
      </c>
      <c r="D1525" s="485" t="s">
        <v>45</v>
      </c>
      <c r="E1525" s="102" t="s">
        <v>17</v>
      </c>
      <c r="F1525" s="103" t="s">
        <v>4361</v>
      </c>
      <c r="G1525" s="104" t="s">
        <v>4362</v>
      </c>
      <c r="H1525" s="105">
        <v>100</v>
      </c>
      <c r="I1525" s="106" t="s">
        <v>17</v>
      </c>
      <c r="J1525" s="107" t="s">
        <v>4361</v>
      </c>
      <c r="K1525" s="108">
        <v>100</v>
      </c>
      <c r="L1525" s="109"/>
      <c r="M1525" s="110"/>
      <c r="N1525" s="111"/>
      <c r="O1525" s="112"/>
      <c r="P1525" s="113"/>
    </row>
    <row r="1526" spans="1:16" ht="25.5" x14ac:dyDescent="0.2">
      <c r="A1526" s="86" t="s">
        <v>4002</v>
      </c>
      <c r="B1526" s="87" t="s">
        <v>34</v>
      </c>
      <c r="C1526" s="197" t="s">
        <v>34</v>
      </c>
      <c r="D1526" s="198" t="s">
        <v>45</v>
      </c>
      <c r="E1526" s="199" t="s">
        <v>17</v>
      </c>
      <c r="F1526" s="200" t="s">
        <v>4363</v>
      </c>
      <c r="G1526" s="201" t="s">
        <v>4364</v>
      </c>
      <c r="H1526" s="202">
        <v>50</v>
      </c>
      <c r="I1526" s="270"/>
      <c r="J1526" s="271"/>
      <c r="K1526" s="272"/>
      <c r="L1526" s="273"/>
      <c r="M1526" s="207"/>
      <c r="N1526" s="208" t="s">
        <v>54</v>
      </c>
      <c r="O1526" s="209" t="s">
        <v>55</v>
      </c>
      <c r="P1526" s="210"/>
    </row>
    <row r="1527" spans="1:16" ht="25.5" x14ac:dyDescent="0.2">
      <c r="A1527" s="86" t="s">
        <v>4002</v>
      </c>
      <c r="B1527" s="87" t="s">
        <v>34</v>
      </c>
      <c r="C1527" s="242" t="s">
        <v>4365</v>
      </c>
      <c r="D1527" s="243">
        <v>1870</v>
      </c>
      <c r="E1527" s="244" t="s">
        <v>17</v>
      </c>
      <c r="F1527" s="245" t="s">
        <v>4366</v>
      </c>
      <c r="G1527" s="246" t="s">
        <v>4367</v>
      </c>
      <c r="H1527" s="247">
        <v>100</v>
      </c>
      <c r="I1527" s="248" t="s">
        <v>17</v>
      </c>
      <c r="J1527" s="249" t="s">
        <v>4366</v>
      </c>
      <c r="K1527" s="250">
        <v>100</v>
      </c>
      <c r="L1527" s="251"/>
      <c r="M1527" s="252"/>
      <c r="N1527" s="253"/>
      <c r="O1527" s="254"/>
      <c r="P1527" s="255"/>
    </row>
    <row r="1528" spans="1:16" ht="25.5" x14ac:dyDescent="0.2">
      <c r="A1528" s="86" t="s">
        <v>4002</v>
      </c>
      <c r="B1528" s="87" t="s">
        <v>34</v>
      </c>
      <c r="C1528" s="87" t="s">
        <v>4368</v>
      </c>
      <c r="D1528" s="88">
        <v>2166</v>
      </c>
      <c r="E1528" s="225" t="s">
        <v>17</v>
      </c>
      <c r="F1528" s="226" t="s">
        <v>4369</v>
      </c>
      <c r="G1528" s="227" t="s">
        <v>4370</v>
      </c>
      <c r="H1528" s="228">
        <v>100</v>
      </c>
      <c r="I1528" s="229" t="s">
        <v>17</v>
      </c>
      <c r="J1528" s="230" t="s">
        <v>4369</v>
      </c>
      <c r="K1528" s="231">
        <v>100</v>
      </c>
      <c r="L1528" s="232"/>
      <c r="M1528" s="233"/>
      <c r="N1528" s="234"/>
      <c r="O1528" s="235"/>
      <c r="P1528" s="236" t="s">
        <v>44</v>
      </c>
    </row>
    <row r="1529" spans="1:16" ht="26.25" thickBot="1" x14ac:dyDescent="0.25">
      <c r="A1529" s="115" t="s">
        <v>4002</v>
      </c>
      <c r="B1529" s="116" t="s">
        <v>34</v>
      </c>
      <c r="C1529" s="116" t="s">
        <v>34</v>
      </c>
      <c r="D1529" s="237" t="s">
        <v>45</v>
      </c>
      <c r="E1529" s="119" t="s">
        <v>17</v>
      </c>
      <c r="F1529" s="120" t="s">
        <v>4371</v>
      </c>
      <c r="G1529" s="121" t="s">
        <v>4372</v>
      </c>
      <c r="H1529" s="122">
        <v>50</v>
      </c>
      <c r="I1529" s="123"/>
      <c r="J1529" s="124"/>
      <c r="K1529" s="125"/>
      <c r="L1529" s="126"/>
      <c r="M1529" s="127"/>
      <c r="N1529" s="128" t="s">
        <v>54</v>
      </c>
      <c r="O1529" s="129" t="s">
        <v>55</v>
      </c>
      <c r="P1529" s="130"/>
    </row>
    <row r="1530" spans="1:16" ht="38.25" x14ac:dyDescent="0.2">
      <c r="A1530" s="86" t="s">
        <v>4002</v>
      </c>
      <c r="B1530" s="87" t="s">
        <v>4373</v>
      </c>
      <c r="C1530" s="87" t="s">
        <v>4374</v>
      </c>
      <c r="D1530" s="88">
        <v>4450</v>
      </c>
      <c r="E1530" s="185" t="s">
        <v>17</v>
      </c>
      <c r="F1530" s="186" t="s">
        <v>4375</v>
      </c>
      <c r="G1530" s="187" t="s">
        <v>4376</v>
      </c>
      <c r="H1530" s="188">
        <v>100</v>
      </c>
      <c r="I1530" s="189" t="s">
        <v>17</v>
      </c>
      <c r="J1530" s="190" t="s">
        <v>4375</v>
      </c>
      <c r="K1530" s="191">
        <v>100</v>
      </c>
      <c r="L1530" s="192"/>
      <c r="M1530" s="193"/>
      <c r="N1530" s="194"/>
      <c r="O1530" s="195"/>
      <c r="P1530" s="196" t="s">
        <v>44</v>
      </c>
    </row>
    <row r="1531" spans="1:16" ht="25.5" x14ac:dyDescent="0.2">
      <c r="A1531" s="86" t="s">
        <v>4002</v>
      </c>
      <c r="B1531" s="87" t="s">
        <v>34</v>
      </c>
      <c r="C1531" s="87" t="s">
        <v>34</v>
      </c>
      <c r="D1531" s="88" t="s">
        <v>45</v>
      </c>
      <c r="E1531" s="102" t="s">
        <v>17</v>
      </c>
      <c r="F1531" s="103" t="s">
        <v>4377</v>
      </c>
      <c r="G1531" s="104" t="s">
        <v>4378</v>
      </c>
      <c r="H1531" s="105">
        <v>100</v>
      </c>
      <c r="I1531" s="106"/>
      <c r="J1531" s="107"/>
      <c r="K1531" s="108"/>
      <c r="L1531" s="109"/>
      <c r="M1531" s="110"/>
      <c r="N1531" s="111" t="s">
        <v>54</v>
      </c>
      <c r="O1531" s="112" t="s">
        <v>55</v>
      </c>
      <c r="P1531" s="113"/>
    </row>
    <row r="1532" spans="1:16" ht="25.5" x14ac:dyDescent="0.2">
      <c r="A1532" s="86" t="s">
        <v>4002</v>
      </c>
      <c r="B1532" s="484" t="s">
        <v>34</v>
      </c>
      <c r="C1532" s="486" t="s">
        <v>34</v>
      </c>
      <c r="D1532" s="487" t="s">
        <v>45</v>
      </c>
      <c r="E1532" s="199" t="s">
        <v>17</v>
      </c>
      <c r="F1532" s="200" t="s">
        <v>4379</v>
      </c>
      <c r="G1532" s="201" t="s">
        <v>4380</v>
      </c>
      <c r="H1532" s="202">
        <v>100</v>
      </c>
      <c r="I1532" s="270" t="s">
        <v>17</v>
      </c>
      <c r="J1532" s="271" t="s">
        <v>4379</v>
      </c>
      <c r="K1532" s="272">
        <v>100</v>
      </c>
      <c r="L1532" s="273"/>
      <c r="M1532" s="207"/>
      <c r="N1532" s="208"/>
      <c r="O1532" s="209"/>
      <c r="P1532" s="210"/>
    </row>
    <row r="1533" spans="1:16" ht="280.5" x14ac:dyDescent="0.2">
      <c r="A1533" s="86" t="s">
        <v>4002</v>
      </c>
      <c r="B1533" s="87" t="s">
        <v>34</v>
      </c>
      <c r="C1533" s="242" t="s">
        <v>4381</v>
      </c>
      <c r="D1533" s="243">
        <v>963</v>
      </c>
      <c r="E1533" s="244" t="s">
        <v>17</v>
      </c>
      <c r="F1533" s="245" t="s">
        <v>4382</v>
      </c>
      <c r="G1533" s="246" t="s">
        <v>4383</v>
      </c>
      <c r="H1533" s="247">
        <v>50</v>
      </c>
      <c r="I1533" s="248" t="s">
        <v>17</v>
      </c>
      <c r="J1533" s="249" t="s">
        <v>4382</v>
      </c>
      <c r="K1533" s="250">
        <v>50</v>
      </c>
      <c r="L1533" s="251"/>
      <c r="M1533" s="252" t="s">
        <v>4346</v>
      </c>
      <c r="N1533" s="253"/>
      <c r="O1533" s="254"/>
      <c r="P1533" s="255"/>
    </row>
    <row r="1534" spans="1:16" ht="25.5" x14ac:dyDescent="0.2">
      <c r="A1534" s="86" t="s">
        <v>4002</v>
      </c>
      <c r="B1534" s="484" t="s">
        <v>34</v>
      </c>
      <c r="C1534" s="484" t="s">
        <v>1330</v>
      </c>
      <c r="D1534" s="485">
        <v>3173</v>
      </c>
      <c r="E1534" s="225" t="s">
        <v>17</v>
      </c>
      <c r="F1534" s="226" t="s">
        <v>4384</v>
      </c>
      <c r="G1534" s="227" t="s">
        <v>4385</v>
      </c>
      <c r="H1534" s="228">
        <v>100</v>
      </c>
      <c r="I1534" s="229" t="s">
        <v>17</v>
      </c>
      <c r="J1534" s="230" t="s">
        <v>4384</v>
      </c>
      <c r="K1534" s="231">
        <v>100</v>
      </c>
      <c r="L1534" s="232"/>
      <c r="M1534" s="233"/>
      <c r="N1534" s="234"/>
      <c r="O1534" s="235"/>
      <c r="P1534" s="236" t="s">
        <v>44</v>
      </c>
    </row>
    <row r="1535" spans="1:16" ht="39" thickBot="1" x14ac:dyDescent="0.25">
      <c r="A1535" s="86" t="s">
        <v>4002</v>
      </c>
      <c r="B1535" s="87" t="s">
        <v>34</v>
      </c>
      <c r="C1535" s="87" t="s">
        <v>34</v>
      </c>
      <c r="D1535" s="88" t="s">
        <v>45</v>
      </c>
      <c r="E1535" s="300" t="s">
        <v>17</v>
      </c>
      <c r="F1535" s="301" t="s">
        <v>4386</v>
      </c>
      <c r="G1535" s="302" t="s">
        <v>4387</v>
      </c>
      <c r="H1535" s="303">
        <v>75</v>
      </c>
      <c r="I1535" s="304" t="s">
        <v>17</v>
      </c>
      <c r="J1535" s="305" t="s">
        <v>4386</v>
      </c>
      <c r="K1535" s="306">
        <v>50</v>
      </c>
      <c r="L1535" s="307"/>
      <c r="M1535" s="308"/>
      <c r="N1535" s="309" t="s">
        <v>171</v>
      </c>
      <c r="O1535" s="310" t="s">
        <v>55</v>
      </c>
      <c r="P1535" s="311"/>
    </row>
    <row r="1536" spans="1:16" ht="21.75" thickTop="1" thickBot="1" x14ac:dyDescent="0.25">
      <c r="A1536" s="312" t="s">
        <v>4388</v>
      </c>
      <c r="B1536" s="429"/>
      <c r="C1536" s="430"/>
      <c r="D1536" s="315" t="s">
        <v>31</v>
      </c>
      <c r="E1536" s="316"/>
      <c r="F1536" s="314" t="s">
        <v>32</v>
      </c>
      <c r="G1536" s="317"/>
      <c r="H1536" s="318">
        <f>SUM(H1537:H1578)/100</f>
        <v>30.25</v>
      </c>
      <c r="I1536" s="319"/>
      <c r="J1536" s="320" t="s">
        <v>33</v>
      </c>
      <c r="K1536" s="318">
        <f>SUM(K1537:K1578)/100</f>
        <v>25.750029999999995</v>
      </c>
      <c r="L1536" s="321"/>
      <c r="M1536" s="322" t="str">
        <f>VLOOKUP(A1536,[5]Zähl!B$10:U$61,10)</f>
        <v>0,25 KH</v>
      </c>
      <c r="N1536" s="431" t="str">
        <f>IF(ABS(K1536-VLOOKUP(A1536,[5]Zielzahlen!B$3:L$53,2))&lt;0.01,"","Differenz: "&amp;TEXT(K1536-VLOOKUP(A1536,[5]Zielzahlen!B$3:L$53,2),"0,00"))</f>
        <v/>
      </c>
      <c r="O1536" s="432">
        <f>VLOOKUP(A1536,[5]Zielzahlen!B$3:L$53,3)</f>
        <v>0</v>
      </c>
      <c r="P1536" s="433"/>
    </row>
    <row r="1537" spans="1:16" ht="39.75" thickTop="1" thickBot="1" x14ac:dyDescent="0.25">
      <c r="A1537" s="115" t="s">
        <v>4388</v>
      </c>
      <c r="B1537" s="540" t="s">
        <v>45</v>
      </c>
      <c r="C1537" s="540" t="s">
        <v>4389</v>
      </c>
      <c r="D1537" s="699" t="s">
        <v>34</v>
      </c>
      <c r="E1537" s="258" t="s">
        <v>35</v>
      </c>
      <c r="F1537" s="259" t="s">
        <v>4390</v>
      </c>
      <c r="G1537" s="260" t="s">
        <v>45</v>
      </c>
      <c r="H1537" s="261">
        <v>25</v>
      </c>
      <c r="I1537" s="262" t="s">
        <v>35</v>
      </c>
      <c r="J1537" s="263" t="s">
        <v>4390</v>
      </c>
      <c r="K1537" s="264">
        <v>25</v>
      </c>
      <c r="L1537" s="265"/>
      <c r="M1537" s="266" t="s">
        <v>4391</v>
      </c>
      <c r="N1537" s="267"/>
      <c r="O1537" s="268"/>
      <c r="P1537" s="269"/>
    </row>
    <row r="1538" spans="1:16" ht="89.25" x14ac:dyDescent="0.2">
      <c r="A1538" s="86" t="s">
        <v>4388</v>
      </c>
      <c r="B1538" s="484" t="s">
        <v>4392</v>
      </c>
      <c r="C1538" s="484" t="s">
        <v>4393</v>
      </c>
      <c r="D1538" s="485">
        <v>1678</v>
      </c>
      <c r="E1538" s="225" t="s">
        <v>40</v>
      </c>
      <c r="F1538" s="226" t="s">
        <v>4394</v>
      </c>
      <c r="G1538" s="227" t="s">
        <v>4395</v>
      </c>
      <c r="H1538" s="228">
        <v>100</v>
      </c>
      <c r="I1538" s="229" t="s">
        <v>40</v>
      </c>
      <c r="J1538" s="230" t="s">
        <v>4394</v>
      </c>
      <c r="K1538" s="231">
        <v>100</v>
      </c>
      <c r="L1538" s="232"/>
      <c r="M1538" s="233" t="s">
        <v>4396</v>
      </c>
      <c r="N1538" s="234"/>
      <c r="O1538" s="235"/>
      <c r="P1538" s="236" t="s">
        <v>44</v>
      </c>
    </row>
    <row r="1539" spans="1:16" x14ac:dyDescent="0.2">
      <c r="A1539" s="86" t="s">
        <v>4388</v>
      </c>
      <c r="B1539" s="484" t="s">
        <v>34</v>
      </c>
      <c r="C1539" s="484" t="s">
        <v>34</v>
      </c>
      <c r="D1539" s="485" t="s">
        <v>45</v>
      </c>
      <c r="E1539" s="300" t="s">
        <v>46</v>
      </c>
      <c r="F1539" s="301" t="s">
        <v>4397</v>
      </c>
      <c r="G1539" s="302" t="s">
        <v>48</v>
      </c>
      <c r="H1539" s="303">
        <v>100</v>
      </c>
      <c r="I1539" s="304" t="s">
        <v>46</v>
      </c>
      <c r="J1539" s="305" t="s">
        <v>4397</v>
      </c>
      <c r="K1539" s="306">
        <v>100</v>
      </c>
      <c r="L1539" s="307"/>
      <c r="M1539" s="308"/>
      <c r="N1539" s="309"/>
      <c r="O1539" s="310"/>
      <c r="P1539" s="311"/>
    </row>
    <row r="1540" spans="1:16" ht="114.75" x14ac:dyDescent="0.2">
      <c r="A1540" s="86" t="s">
        <v>4388</v>
      </c>
      <c r="B1540" s="484" t="s">
        <v>34</v>
      </c>
      <c r="C1540" s="658" t="s">
        <v>34</v>
      </c>
      <c r="D1540" s="659" t="s">
        <v>45</v>
      </c>
      <c r="E1540" s="102" t="s">
        <v>17</v>
      </c>
      <c r="F1540" s="103" t="s">
        <v>4398</v>
      </c>
      <c r="G1540" s="104" t="s">
        <v>4399</v>
      </c>
      <c r="H1540" s="105">
        <v>100</v>
      </c>
      <c r="I1540" s="106" t="s">
        <v>17</v>
      </c>
      <c r="J1540" s="107" t="s">
        <v>4398</v>
      </c>
      <c r="K1540" s="108">
        <v>100</v>
      </c>
      <c r="L1540" s="109"/>
      <c r="M1540" s="110" t="s">
        <v>4400</v>
      </c>
      <c r="N1540" s="111"/>
      <c r="O1540" s="112"/>
      <c r="P1540" s="113" t="s">
        <v>4401</v>
      </c>
    </row>
    <row r="1541" spans="1:16" ht="38.25" x14ac:dyDescent="0.2">
      <c r="A1541" s="86" t="s">
        <v>4388</v>
      </c>
      <c r="B1541" s="87" t="s">
        <v>34</v>
      </c>
      <c r="C1541" s="197" t="s">
        <v>4402</v>
      </c>
      <c r="D1541" s="198">
        <v>487</v>
      </c>
      <c r="E1541" s="288" t="s">
        <v>17</v>
      </c>
      <c r="F1541" s="289" t="s">
        <v>4403</v>
      </c>
      <c r="G1541" s="290" t="s">
        <v>4404</v>
      </c>
      <c r="H1541" s="291">
        <v>50</v>
      </c>
      <c r="I1541" s="292"/>
      <c r="J1541" s="293"/>
      <c r="K1541" s="294"/>
      <c r="L1541" s="295"/>
      <c r="M1541" s="296" t="s">
        <v>4405</v>
      </c>
      <c r="N1541" s="297" t="s">
        <v>54</v>
      </c>
      <c r="O1541" s="298" t="s">
        <v>55</v>
      </c>
      <c r="P1541" s="299"/>
    </row>
    <row r="1542" spans="1:16" ht="89.25" x14ac:dyDescent="0.2">
      <c r="A1542" s="86" t="s">
        <v>4388</v>
      </c>
      <c r="B1542" s="484" t="s">
        <v>34</v>
      </c>
      <c r="C1542" s="484" t="s">
        <v>4406</v>
      </c>
      <c r="D1542" s="485">
        <v>398</v>
      </c>
      <c r="E1542" s="145" t="s">
        <v>17</v>
      </c>
      <c r="F1542" s="146" t="s">
        <v>4407</v>
      </c>
      <c r="G1542" s="147" t="s">
        <v>4408</v>
      </c>
      <c r="H1542" s="148">
        <v>100</v>
      </c>
      <c r="I1542" s="149" t="s">
        <v>17</v>
      </c>
      <c r="J1542" s="150" t="s">
        <v>4407</v>
      </c>
      <c r="K1542" s="151">
        <v>100</v>
      </c>
      <c r="L1542" s="152"/>
      <c r="M1542" s="153" t="s">
        <v>4396</v>
      </c>
      <c r="N1542" s="154"/>
      <c r="O1542" s="155"/>
      <c r="P1542" s="156" t="s">
        <v>44</v>
      </c>
    </row>
    <row r="1543" spans="1:16" x14ac:dyDescent="0.2">
      <c r="A1543" s="86" t="s">
        <v>4388</v>
      </c>
      <c r="B1543" s="484" t="s">
        <v>34</v>
      </c>
      <c r="C1543" s="553" t="s">
        <v>4409</v>
      </c>
      <c r="D1543" s="554">
        <v>393</v>
      </c>
      <c r="E1543" s="159" t="s">
        <v>34</v>
      </c>
      <c r="F1543" s="160" t="s">
        <v>34</v>
      </c>
      <c r="G1543" s="161" t="s">
        <v>34</v>
      </c>
      <c r="H1543" s="162" t="s">
        <v>34</v>
      </c>
      <c r="I1543" s="163" t="s">
        <v>34</v>
      </c>
      <c r="J1543" s="164" t="s">
        <v>34</v>
      </c>
      <c r="K1543" s="165" t="s">
        <v>34</v>
      </c>
      <c r="L1543" s="166"/>
      <c r="M1543" s="167"/>
      <c r="N1543" s="168"/>
      <c r="O1543" s="169"/>
      <c r="P1543" s="170"/>
    </row>
    <row r="1544" spans="1:16" x14ac:dyDescent="0.2">
      <c r="A1544" s="86" t="s">
        <v>4388</v>
      </c>
      <c r="B1544" s="484" t="s">
        <v>34</v>
      </c>
      <c r="C1544" s="486" t="s">
        <v>4410</v>
      </c>
      <c r="D1544" s="487">
        <v>1277</v>
      </c>
      <c r="E1544" s="288" t="s">
        <v>17</v>
      </c>
      <c r="F1544" s="289" t="s">
        <v>348</v>
      </c>
      <c r="G1544" s="290" t="s">
        <v>4411</v>
      </c>
      <c r="H1544" s="291">
        <v>100</v>
      </c>
      <c r="I1544" s="292" t="s">
        <v>17</v>
      </c>
      <c r="J1544" s="293" t="s">
        <v>348</v>
      </c>
      <c r="K1544" s="294">
        <v>100</v>
      </c>
      <c r="L1544" s="295"/>
      <c r="M1544" s="296"/>
      <c r="N1544" s="297"/>
      <c r="O1544" s="298"/>
      <c r="P1544" s="299"/>
    </row>
    <row r="1545" spans="1:16" x14ac:dyDescent="0.2">
      <c r="A1545" s="86" t="s">
        <v>4388</v>
      </c>
      <c r="B1545" s="484" t="s">
        <v>34</v>
      </c>
      <c r="C1545" s="484" t="s">
        <v>4412</v>
      </c>
      <c r="D1545" s="485">
        <v>3424</v>
      </c>
      <c r="E1545" s="225" t="s">
        <v>17</v>
      </c>
      <c r="F1545" s="226" t="s">
        <v>4413</v>
      </c>
      <c r="G1545" s="227" t="s">
        <v>653</v>
      </c>
      <c r="H1545" s="228">
        <v>100</v>
      </c>
      <c r="I1545" s="229" t="s">
        <v>17</v>
      </c>
      <c r="J1545" s="230" t="s">
        <v>4413</v>
      </c>
      <c r="K1545" s="231">
        <v>100</v>
      </c>
      <c r="L1545" s="232"/>
      <c r="M1545" s="233"/>
      <c r="N1545" s="234"/>
      <c r="O1545" s="235"/>
      <c r="P1545" s="236"/>
    </row>
    <row r="1546" spans="1:16" x14ac:dyDescent="0.2">
      <c r="A1546" s="86" t="s">
        <v>4388</v>
      </c>
      <c r="B1546" s="484" t="s">
        <v>34</v>
      </c>
      <c r="C1546" s="486" t="s">
        <v>34</v>
      </c>
      <c r="D1546" s="487" t="s">
        <v>45</v>
      </c>
      <c r="E1546" s="199" t="s">
        <v>17</v>
      </c>
      <c r="F1546" s="200" t="s">
        <v>4414</v>
      </c>
      <c r="G1546" s="201" t="s">
        <v>4415</v>
      </c>
      <c r="H1546" s="202">
        <v>100</v>
      </c>
      <c r="I1546" s="270" t="s">
        <v>17</v>
      </c>
      <c r="J1546" s="271" t="s">
        <v>4414</v>
      </c>
      <c r="K1546" s="272">
        <v>100</v>
      </c>
      <c r="L1546" s="273"/>
      <c r="M1546" s="207"/>
      <c r="N1546" s="208"/>
      <c r="O1546" s="209"/>
      <c r="P1546" s="210"/>
    </row>
    <row r="1547" spans="1:16" ht="13.5" thickBot="1" x14ac:dyDescent="0.25">
      <c r="A1547" s="115" t="s">
        <v>4388</v>
      </c>
      <c r="B1547" s="540" t="s">
        <v>34</v>
      </c>
      <c r="C1547" s="551" t="s">
        <v>4416</v>
      </c>
      <c r="D1547" s="552">
        <v>1359</v>
      </c>
      <c r="E1547" s="276" t="s">
        <v>17</v>
      </c>
      <c r="F1547" s="277" t="s">
        <v>4417</v>
      </c>
      <c r="G1547" s="278" t="s">
        <v>132</v>
      </c>
      <c r="H1547" s="279">
        <v>100</v>
      </c>
      <c r="I1547" s="280" t="s">
        <v>17</v>
      </c>
      <c r="J1547" s="281" t="s">
        <v>4417</v>
      </c>
      <c r="K1547" s="282">
        <v>100</v>
      </c>
      <c r="L1547" s="283"/>
      <c r="M1547" s="284"/>
      <c r="N1547" s="285"/>
      <c r="O1547" s="286"/>
      <c r="P1547" s="287"/>
    </row>
    <row r="1548" spans="1:16" ht="89.25" x14ac:dyDescent="0.2">
      <c r="A1548" s="743" t="s">
        <v>4388</v>
      </c>
      <c r="B1548" s="1181" t="s">
        <v>4418</v>
      </c>
      <c r="C1548" s="906" t="s">
        <v>4419</v>
      </c>
      <c r="D1548" s="907">
        <v>1246</v>
      </c>
      <c r="E1548" s="438" t="s">
        <v>17</v>
      </c>
      <c r="F1548" s="439" t="s">
        <v>4420</v>
      </c>
      <c r="G1548" s="440" t="s">
        <v>4421</v>
      </c>
      <c r="H1548" s="441">
        <v>100</v>
      </c>
      <c r="I1548" s="442" t="s">
        <v>17</v>
      </c>
      <c r="J1548" s="443" t="s">
        <v>4420</v>
      </c>
      <c r="K1548" s="444">
        <v>100</v>
      </c>
      <c r="L1548" s="445"/>
      <c r="M1548" s="446" t="s">
        <v>4422</v>
      </c>
      <c r="N1548" s="447"/>
      <c r="O1548" s="448"/>
      <c r="P1548" s="449"/>
    </row>
    <row r="1549" spans="1:16" ht="114.75" x14ac:dyDescent="0.2">
      <c r="A1549" s="86" t="s">
        <v>4388</v>
      </c>
      <c r="B1549" s="484" t="s">
        <v>34</v>
      </c>
      <c r="C1549" s="484" t="s">
        <v>4423</v>
      </c>
      <c r="D1549" s="485">
        <v>632</v>
      </c>
      <c r="E1549" s="145" t="s">
        <v>17</v>
      </c>
      <c r="F1549" s="146" t="s">
        <v>4424</v>
      </c>
      <c r="G1549" s="147" t="s">
        <v>4425</v>
      </c>
      <c r="H1549" s="148">
        <v>100</v>
      </c>
      <c r="I1549" s="149" t="s">
        <v>17</v>
      </c>
      <c r="J1549" s="150" t="s">
        <v>4424</v>
      </c>
      <c r="K1549" s="151">
        <v>100</v>
      </c>
      <c r="L1549" s="152"/>
      <c r="M1549" s="153" t="s">
        <v>4426</v>
      </c>
      <c r="N1549" s="154"/>
      <c r="O1549" s="155"/>
      <c r="P1549" s="156" t="s">
        <v>4427</v>
      </c>
    </row>
    <row r="1550" spans="1:16" x14ac:dyDescent="0.2">
      <c r="A1550" s="86" t="s">
        <v>4388</v>
      </c>
      <c r="B1550" s="484" t="s">
        <v>34</v>
      </c>
      <c r="C1550" s="525" t="s">
        <v>4428</v>
      </c>
      <c r="D1550" s="526">
        <v>132</v>
      </c>
      <c r="E1550" s="89" t="s">
        <v>34</v>
      </c>
      <c r="F1550" s="90" t="s">
        <v>34</v>
      </c>
      <c r="G1550" s="91" t="s">
        <v>34</v>
      </c>
      <c r="H1550" s="92" t="s">
        <v>34</v>
      </c>
      <c r="I1550" s="93" t="s">
        <v>34</v>
      </c>
      <c r="J1550" s="94" t="s">
        <v>34</v>
      </c>
      <c r="K1550" s="95" t="s">
        <v>34</v>
      </c>
      <c r="L1550" s="96"/>
      <c r="M1550" s="97"/>
      <c r="N1550" s="98"/>
      <c r="O1550" s="99"/>
      <c r="P1550" s="100"/>
    </row>
    <row r="1551" spans="1:16" ht="89.25" x14ac:dyDescent="0.2">
      <c r="A1551" s="86" t="s">
        <v>4388</v>
      </c>
      <c r="B1551" s="87" t="s">
        <v>34</v>
      </c>
      <c r="C1551" s="87" t="s">
        <v>4429</v>
      </c>
      <c r="D1551" s="88">
        <v>400</v>
      </c>
      <c r="E1551" s="145" t="s">
        <v>17</v>
      </c>
      <c r="F1551" s="146" t="s">
        <v>4430</v>
      </c>
      <c r="G1551" s="147" t="s">
        <v>4431</v>
      </c>
      <c r="H1551" s="148">
        <v>100</v>
      </c>
      <c r="I1551" s="149" t="s">
        <v>17</v>
      </c>
      <c r="J1551" s="150" t="s">
        <v>4430</v>
      </c>
      <c r="K1551" s="390">
        <v>1E-3</v>
      </c>
      <c r="L1551" s="152"/>
      <c r="M1551" s="153" t="s">
        <v>4426</v>
      </c>
      <c r="N1551" s="154" t="s">
        <v>202</v>
      </c>
      <c r="O1551" s="155" t="s">
        <v>55</v>
      </c>
      <c r="P1551" s="156"/>
    </row>
    <row r="1552" spans="1:16" x14ac:dyDescent="0.2">
      <c r="A1552" s="86" t="s">
        <v>4388</v>
      </c>
      <c r="B1552" s="87" t="s">
        <v>34</v>
      </c>
      <c r="C1552" s="157" t="s">
        <v>4432</v>
      </c>
      <c r="D1552" s="158">
        <v>266</v>
      </c>
      <c r="E1552" s="159" t="s">
        <v>34</v>
      </c>
      <c r="F1552" s="160" t="s">
        <v>34</v>
      </c>
      <c r="G1552" s="161" t="s">
        <v>34</v>
      </c>
      <c r="H1552" s="162" t="s">
        <v>34</v>
      </c>
      <c r="I1552" s="163" t="s">
        <v>34</v>
      </c>
      <c r="J1552" s="164" t="s">
        <v>34</v>
      </c>
      <c r="K1552" s="165" t="s">
        <v>34</v>
      </c>
      <c r="L1552" s="166"/>
      <c r="M1552" s="167"/>
      <c r="N1552" s="168"/>
      <c r="O1552" s="169"/>
      <c r="P1552" s="170"/>
    </row>
    <row r="1553" spans="1:16" ht="51" x14ac:dyDescent="0.2">
      <c r="A1553" s="86" t="s">
        <v>4388</v>
      </c>
      <c r="B1553" s="87" t="s">
        <v>34</v>
      </c>
      <c r="C1553" s="362" t="s">
        <v>4433</v>
      </c>
      <c r="D1553" s="363">
        <v>1124</v>
      </c>
      <c r="E1553" s="364" t="s">
        <v>17</v>
      </c>
      <c r="F1553" s="365" t="s">
        <v>4434</v>
      </c>
      <c r="G1553" s="366" t="s">
        <v>1371</v>
      </c>
      <c r="H1553" s="367">
        <v>100</v>
      </c>
      <c r="I1553" s="368" t="s">
        <v>17</v>
      </c>
      <c r="J1553" s="369" t="s">
        <v>4434</v>
      </c>
      <c r="K1553" s="391">
        <v>100</v>
      </c>
      <c r="L1553" s="371"/>
      <c r="M1553" s="520" t="s">
        <v>4435</v>
      </c>
      <c r="N1553" s="373"/>
      <c r="O1553" s="374"/>
      <c r="P1553" s="375"/>
    </row>
    <row r="1554" spans="1:16" ht="153" x14ac:dyDescent="0.2">
      <c r="A1554" s="86" t="s">
        <v>4388</v>
      </c>
      <c r="B1554" s="361" t="s">
        <v>34</v>
      </c>
      <c r="C1554" s="465" t="s">
        <v>4436</v>
      </c>
      <c r="D1554" s="1182" t="s">
        <v>4437</v>
      </c>
      <c r="E1554" s="467" t="s">
        <v>17</v>
      </c>
      <c r="F1554" s="468" t="s">
        <v>4438</v>
      </c>
      <c r="G1554" s="469" t="s">
        <v>4439</v>
      </c>
      <c r="H1554" s="470"/>
      <c r="I1554" s="203"/>
      <c r="J1554" s="204"/>
      <c r="K1554" s="205"/>
      <c r="L1554" s="206"/>
      <c r="M1554" s="471" t="s">
        <v>4440</v>
      </c>
      <c r="N1554" s="472" t="s">
        <v>54</v>
      </c>
      <c r="O1554" s="473" t="s">
        <v>55</v>
      </c>
      <c r="P1554" s="474"/>
    </row>
    <row r="1555" spans="1:16" ht="33.75" x14ac:dyDescent="0.2">
      <c r="A1555" s="86" t="s">
        <v>4388</v>
      </c>
      <c r="B1555" s="484" t="s">
        <v>34</v>
      </c>
      <c r="C1555" s="490" t="s">
        <v>4441</v>
      </c>
      <c r="D1555" s="491">
        <v>1680</v>
      </c>
      <c r="E1555" s="244" t="s">
        <v>17</v>
      </c>
      <c r="F1555" s="245" t="s">
        <v>4442</v>
      </c>
      <c r="G1555" s="246" t="s">
        <v>4443</v>
      </c>
      <c r="H1555" s="247">
        <v>100</v>
      </c>
      <c r="I1555" s="248" t="s">
        <v>17</v>
      </c>
      <c r="J1555" s="249" t="s">
        <v>4442</v>
      </c>
      <c r="K1555" s="250">
        <v>100</v>
      </c>
      <c r="L1555" s="251"/>
      <c r="M1555" s="252"/>
      <c r="N1555" s="253"/>
      <c r="O1555" s="254"/>
      <c r="P1555" s="255"/>
    </row>
    <row r="1556" spans="1:16" ht="89.25" x14ac:dyDescent="0.2">
      <c r="A1556" s="86" t="s">
        <v>4388</v>
      </c>
      <c r="B1556" s="484" t="s">
        <v>34</v>
      </c>
      <c r="C1556" s="493" t="s">
        <v>4444</v>
      </c>
      <c r="D1556" s="494">
        <v>983</v>
      </c>
      <c r="E1556" s="225" t="s">
        <v>17</v>
      </c>
      <c r="F1556" s="226" t="s">
        <v>4445</v>
      </c>
      <c r="G1556" s="227" t="s">
        <v>4446</v>
      </c>
      <c r="H1556" s="228">
        <v>100</v>
      </c>
      <c r="I1556" s="229" t="s">
        <v>17</v>
      </c>
      <c r="J1556" s="230" t="s">
        <v>4445</v>
      </c>
      <c r="K1556" s="231">
        <v>100</v>
      </c>
      <c r="L1556" s="232"/>
      <c r="M1556" s="233" t="s">
        <v>4447</v>
      </c>
      <c r="N1556" s="234"/>
      <c r="O1556" s="235"/>
      <c r="P1556" s="236" t="s">
        <v>4448</v>
      </c>
    </row>
    <row r="1557" spans="1:16" ht="89.25" x14ac:dyDescent="0.2">
      <c r="A1557" s="86" t="s">
        <v>4388</v>
      </c>
      <c r="B1557" s="87" t="s">
        <v>34</v>
      </c>
      <c r="C1557" s="87" t="s">
        <v>4449</v>
      </c>
      <c r="D1557" s="88">
        <v>583</v>
      </c>
      <c r="E1557" s="145" t="s">
        <v>17</v>
      </c>
      <c r="F1557" s="146" t="s">
        <v>4450</v>
      </c>
      <c r="G1557" s="147" t="s">
        <v>4451</v>
      </c>
      <c r="H1557" s="148">
        <v>100</v>
      </c>
      <c r="I1557" s="149" t="s">
        <v>17</v>
      </c>
      <c r="J1557" s="150" t="s">
        <v>4450</v>
      </c>
      <c r="K1557" s="390">
        <v>1E-3</v>
      </c>
      <c r="L1557" s="152"/>
      <c r="M1557" s="970" t="s">
        <v>4447</v>
      </c>
      <c r="N1557" s="154" t="s">
        <v>202</v>
      </c>
      <c r="O1557" s="155" t="s">
        <v>55</v>
      </c>
      <c r="P1557" s="156"/>
    </row>
    <row r="1558" spans="1:16" ht="38.25" x14ac:dyDescent="0.2">
      <c r="A1558" s="86" t="s">
        <v>4388</v>
      </c>
      <c r="B1558" s="87" t="s">
        <v>34</v>
      </c>
      <c r="C1558" s="157" t="s">
        <v>4452</v>
      </c>
      <c r="D1558" s="158">
        <v>466</v>
      </c>
      <c r="E1558" s="159" t="s">
        <v>34</v>
      </c>
      <c r="F1558" s="160" t="s">
        <v>34</v>
      </c>
      <c r="G1558" s="161" t="s">
        <v>34</v>
      </c>
      <c r="H1558" s="162" t="s">
        <v>34</v>
      </c>
      <c r="I1558" s="163" t="s">
        <v>34</v>
      </c>
      <c r="J1558" s="164" t="s">
        <v>34</v>
      </c>
      <c r="K1558" s="165" t="s">
        <v>34</v>
      </c>
      <c r="L1558" s="166"/>
      <c r="M1558" s="167" t="s">
        <v>4453</v>
      </c>
      <c r="N1558" s="168"/>
      <c r="O1558" s="169"/>
      <c r="P1558" s="170"/>
    </row>
    <row r="1559" spans="1:16" ht="102" x14ac:dyDescent="0.2">
      <c r="A1559" s="86" t="s">
        <v>4388</v>
      </c>
      <c r="B1559" s="484" t="s">
        <v>34</v>
      </c>
      <c r="C1559" s="484" t="s">
        <v>4454</v>
      </c>
      <c r="D1559" s="485">
        <v>597</v>
      </c>
      <c r="E1559" s="145" t="s">
        <v>17</v>
      </c>
      <c r="F1559" s="146" t="s">
        <v>4455</v>
      </c>
      <c r="G1559" s="147" t="s">
        <v>4456</v>
      </c>
      <c r="H1559" s="148">
        <v>100</v>
      </c>
      <c r="I1559" s="149" t="s">
        <v>17</v>
      </c>
      <c r="J1559" s="150" t="s">
        <v>4455</v>
      </c>
      <c r="K1559" s="151">
        <v>100</v>
      </c>
      <c r="L1559" s="152"/>
      <c r="M1559" s="153" t="s">
        <v>4457</v>
      </c>
      <c r="N1559" s="154"/>
      <c r="O1559" s="155"/>
      <c r="P1559" s="156" t="s">
        <v>4458</v>
      </c>
    </row>
    <row r="1560" spans="1:16" x14ac:dyDescent="0.2">
      <c r="A1560" s="86" t="s">
        <v>4388</v>
      </c>
      <c r="B1560" s="484" t="s">
        <v>34</v>
      </c>
      <c r="C1560" s="525" t="s">
        <v>4459</v>
      </c>
      <c r="D1560" s="526">
        <v>403</v>
      </c>
      <c r="E1560" s="89" t="s">
        <v>34</v>
      </c>
      <c r="F1560" s="90" t="s">
        <v>34</v>
      </c>
      <c r="G1560" s="91" t="s">
        <v>34</v>
      </c>
      <c r="H1560" s="92" t="s">
        <v>34</v>
      </c>
      <c r="I1560" s="93" t="s">
        <v>34</v>
      </c>
      <c r="J1560" s="94" t="s">
        <v>34</v>
      </c>
      <c r="K1560" s="95" t="s">
        <v>34</v>
      </c>
      <c r="L1560" s="96"/>
      <c r="M1560" s="97"/>
      <c r="N1560" s="98"/>
      <c r="O1560" s="99"/>
      <c r="P1560" s="100"/>
    </row>
    <row r="1561" spans="1:16" ht="39" thickBot="1" x14ac:dyDescent="0.25">
      <c r="A1561" s="392" t="s">
        <v>4388</v>
      </c>
      <c r="B1561" s="376" t="s">
        <v>34</v>
      </c>
      <c r="C1561" s="376" t="s">
        <v>4460</v>
      </c>
      <c r="D1561" s="377">
        <v>658</v>
      </c>
      <c r="E1561" s="378" t="s">
        <v>17</v>
      </c>
      <c r="F1561" s="379" t="s">
        <v>4461</v>
      </c>
      <c r="G1561" s="380" t="s">
        <v>4462</v>
      </c>
      <c r="H1561" s="381">
        <v>75</v>
      </c>
      <c r="I1561" s="382"/>
      <c r="J1561" s="383"/>
      <c r="K1561" s="384"/>
      <c r="L1561" s="385"/>
      <c r="M1561" s="386" t="s">
        <v>4463</v>
      </c>
      <c r="N1561" s="387" t="s">
        <v>54</v>
      </c>
      <c r="O1561" s="388" t="s">
        <v>55</v>
      </c>
      <c r="P1561" s="389"/>
    </row>
    <row r="1562" spans="1:16" ht="114.75" x14ac:dyDescent="0.2">
      <c r="A1562" s="527" t="s">
        <v>4388</v>
      </c>
      <c r="B1562" s="484" t="s">
        <v>4464</v>
      </c>
      <c r="C1562" s="484" t="s">
        <v>4465</v>
      </c>
      <c r="D1562" s="485">
        <v>2320</v>
      </c>
      <c r="E1562" s="288" t="s">
        <v>17</v>
      </c>
      <c r="F1562" s="289" t="s">
        <v>4466</v>
      </c>
      <c r="G1562" s="290" t="s">
        <v>766</v>
      </c>
      <c r="H1562" s="291">
        <v>100</v>
      </c>
      <c r="I1562" s="292" t="s">
        <v>17</v>
      </c>
      <c r="J1562" s="293" t="s">
        <v>4466</v>
      </c>
      <c r="K1562" s="294">
        <v>100</v>
      </c>
      <c r="L1562" s="842"/>
      <c r="M1562" s="97" t="s">
        <v>4467</v>
      </c>
      <c r="N1562" s="843"/>
      <c r="O1562" s="844"/>
      <c r="P1562" s="100" t="s">
        <v>44</v>
      </c>
    </row>
    <row r="1563" spans="1:16" ht="114.75" x14ac:dyDescent="0.2">
      <c r="A1563" s="86" t="s">
        <v>4388</v>
      </c>
      <c r="B1563" s="484" t="s">
        <v>34</v>
      </c>
      <c r="C1563" s="490" t="s">
        <v>4468</v>
      </c>
      <c r="D1563" s="491">
        <v>684</v>
      </c>
      <c r="E1563" s="244" t="s">
        <v>17</v>
      </c>
      <c r="F1563" s="245" t="s">
        <v>4469</v>
      </c>
      <c r="G1563" s="246" t="s">
        <v>4470</v>
      </c>
      <c r="H1563" s="247">
        <v>100</v>
      </c>
      <c r="I1563" s="248" t="s">
        <v>17</v>
      </c>
      <c r="J1563" s="249" t="s">
        <v>4469</v>
      </c>
      <c r="K1563" s="250">
        <v>100</v>
      </c>
      <c r="L1563" s="251"/>
      <c r="M1563" s="252" t="s">
        <v>4471</v>
      </c>
      <c r="N1563" s="253"/>
      <c r="O1563" s="254"/>
      <c r="P1563" s="255" t="s">
        <v>44</v>
      </c>
    </row>
    <row r="1564" spans="1:16" ht="89.25" x14ac:dyDescent="0.2">
      <c r="A1564" s="86" t="s">
        <v>4388</v>
      </c>
      <c r="B1564" s="484" t="s">
        <v>34</v>
      </c>
      <c r="C1564" s="490" t="s">
        <v>4472</v>
      </c>
      <c r="D1564" s="491">
        <v>818</v>
      </c>
      <c r="E1564" s="244" t="s">
        <v>17</v>
      </c>
      <c r="F1564" s="245" t="s">
        <v>4473</v>
      </c>
      <c r="G1564" s="246" t="s">
        <v>4474</v>
      </c>
      <c r="H1564" s="247">
        <v>100</v>
      </c>
      <c r="I1564" s="248" t="s">
        <v>17</v>
      </c>
      <c r="J1564" s="249" t="s">
        <v>4473</v>
      </c>
      <c r="K1564" s="250">
        <v>100</v>
      </c>
      <c r="L1564" s="251"/>
      <c r="M1564" s="252" t="s">
        <v>4475</v>
      </c>
      <c r="N1564" s="253"/>
      <c r="O1564" s="254"/>
      <c r="P1564" s="255" t="s">
        <v>44</v>
      </c>
    </row>
    <row r="1565" spans="1:16" ht="114.75" x14ac:dyDescent="0.2">
      <c r="A1565" s="86" t="s">
        <v>4388</v>
      </c>
      <c r="B1565" s="484" t="s">
        <v>34</v>
      </c>
      <c r="C1565" s="484" t="s">
        <v>4476</v>
      </c>
      <c r="D1565" s="485">
        <v>719</v>
      </c>
      <c r="E1565" s="145" t="s">
        <v>17</v>
      </c>
      <c r="F1565" s="146" t="s">
        <v>4477</v>
      </c>
      <c r="G1565" s="147" t="s">
        <v>4478</v>
      </c>
      <c r="H1565" s="148">
        <v>100</v>
      </c>
      <c r="I1565" s="149" t="s">
        <v>17</v>
      </c>
      <c r="J1565" s="150" t="s">
        <v>4477</v>
      </c>
      <c r="K1565" s="151">
        <v>100</v>
      </c>
      <c r="L1565" s="152"/>
      <c r="M1565" s="153" t="s">
        <v>4479</v>
      </c>
      <c r="N1565" s="154"/>
      <c r="O1565" s="155"/>
      <c r="P1565" s="156" t="s">
        <v>4480</v>
      </c>
    </row>
    <row r="1566" spans="1:16" x14ac:dyDescent="0.2">
      <c r="A1566" s="86" t="s">
        <v>4388</v>
      </c>
      <c r="B1566" s="484" t="s">
        <v>34</v>
      </c>
      <c r="C1566" s="525" t="s">
        <v>4481</v>
      </c>
      <c r="D1566" s="526">
        <v>347</v>
      </c>
      <c r="E1566" s="89" t="s">
        <v>34</v>
      </c>
      <c r="F1566" s="90" t="s">
        <v>34</v>
      </c>
      <c r="G1566" s="91" t="s">
        <v>34</v>
      </c>
      <c r="H1566" s="92" t="s">
        <v>34</v>
      </c>
      <c r="I1566" s="93" t="s">
        <v>34</v>
      </c>
      <c r="J1566" s="94" t="s">
        <v>34</v>
      </c>
      <c r="K1566" s="95" t="s">
        <v>34</v>
      </c>
      <c r="L1566" s="96"/>
      <c r="M1566" s="97"/>
      <c r="N1566" s="98"/>
      <c r="O1566" s="99"/>
      <c r="P1566" s="100"/>
    </row>
    <row r="1567" spans="1:16" ht="89.25" x14ac:dyDescent="0.2">
      <c r="A1567" s="86" t="s">
        <v>4388</v>
      </c>
      <c r="B1567" s="87" t="s">
        <v>34</v>
      </c>
      <c r="C1567" s="87" t="s">
        <v>4482</v>
      </c>
      <c r="D1567" s="88">
        <v>372</v>
      </c>
      <c r="E1567" s="145" t="s">
        <v>17</v>
      </c>
      <c r="F1567" s="146" t="s">
        <v>4483</v>
      </c>
      <c r="G1567" s="147" t="s">
        <v>4484</v>
      </c>
      <c r="H1567" s="148">
        <v>75</v>
      </c>
      <c r="I1567" s="149" t="s">
        <v>17</v>
      </c>
      <c r="J1567" s="150" t="s">
        <v>4483</v>
      </c>
      <c r="K1567" s="1183">
        <v>1E-3</v>
      </c>
      <c r="L1567" s="152"/>
      <c r="M1567" s="153" t="s">
        <v>4479</v>
      </c>
      <c r="N1567" s="154" t="s">
        <v>202</v>
      </c>
      <c r="O1567" s="155" t="s">
        <v>55</v>
      </c>
      <c r="P1567" s="156"/>
    </row>
    <row r="1568" spans="1:16" x14ac:dyDescent="0.2">
      <c r="A1568" s="86" t="s">
        <v>4388</v>
      </c>
      <c r="B1568" s="484" t="s">
        <v>34</v>
      </c>
      <c r="C1568" s="553" t="s">
        <v>4485</v>
      </c>
      <c r="D1568" s="554">
        <v>206</v>
      </c>
      <c r="E1568" s="159" t="s">
        <v>34</v>
      </c>
      <c r="F1568" s="160" t="s">
        <v>34</v>
      </c>
      <c r="G1568" s="161" t="s">
        <v>34</v>
      </c>
      <c r="H1568" s="162" t="s">
        <v>34</v>
      </c>
      <c r="I1568" s="163" t="s">
        <v>34</v>
      </c>
      <c r="J1568" s="164" t="s">
        <v>34</v>
      </c>
      <c r="K1568" s="165" t="s">
        <v>34</v>
      </c>
      <c r="L1568" s="166"/>
      <c r="M1568" s="167"/>
      <c r="N1568" s="168"/>
      <c r="O1568" s="169"/>
      <c r="P1568" s="170"/>
    </row>
    <row r="1569" spans="1:16" ht="63.75" x14ac:dyDescent="0.2">
      <c r="A1569" s="86" t="s">
        <v>4388</v>
      </c>
      <c r="B1569" s="484" t="s">
        <v>34</v>
      </c>
      <c r="C1569" s="555" t="s">
        <v>4486</v>
      </c>
      <c r="D1569" s="556">
        <v>1636</v>
      </c>
      <c r="E1569" s="213" t="s">
        <v>17</v>
      </c>
      <c r="F1569" s="214" t="s">
        <v>4487</v>
      </c>
      <c r="G1569" s="215" t="s">
        <v>4488</v>
      </c>
      <c r="H1569" s="216">
        <v>100</v>
      </c>
      <c r="I1569" s="217" t="s">
        <v>17</v>
      </c>
      <c r="J1569" s="218" t="s">
        <v>4487</v>
      </c>
      <c r="K1569" s="219">
        <v>100</v>
      </c>
      <c r="L1569" s="220"/>
      <c r="M1569" s="221" t="s">
        <v>4489</v>
      </c>
      <c r="N1569" s="222"/>
      <c r="O1569" s="223"/>
      <c r="P1569" s="224" t="s">
        <v>44</v>
      </c>
    </row>
    <row r="1570" spans="1:16" ht="78.75" x14ac:dyDescent="0.2">
      <c r="A1570" s="86" t="s">
        <v>4388</v>
      </c>
      <c r="B1570" s="484" t="s">
        <v>34</v>
      </c>
      <c r="C1570" s="484" t="s">
        <v>4490</v>
      </c>
      <c r="D1570" s="485">
        <v>818</v>
      </c>
      <c r="E1570" s="145" t="s">
        <v>17</v>
      </c>
      <c r="F1570" s="146" t="s">
        <v>4491</v>
      </c>
      <c r="G1570" s="147" t="s">
        <v>4492</v>
      </c>
      <c r="H1570" s="148">
        <v>100</v>
      </c>
      <c r="I1570" s="149" t="s">
        <v>17</v>
      </c>
      <c r="J1570" s="150" t="s">
        <v>4491</v>
      </c>
      <c r="K1570" s="151">
        <v>100</v>
      </c>
      <c r="L1570" s="152"/>
      <c r="M1570" s="153" t="s">
        <v>4493</v>
      </c>
      <c r="N1570" s="154"/>
      <c r="O1570" s="155"/>
      <c r="P1570" s="156" t="s">
        <v>44</v>
      </c>
    </row>
    <row r="1571" spans="1:16" ht="13.5" thickBot="1" x14ac:dyDescent="0.25">
      <c r="A1571" s="392" t="s">
        <v>4388</v>
      </c>
      <c r="B1571" s="475" t="s">
        <v>34</v>
      </c>
      <c r="C1571" s="683" t="s">
        <v>4494</v>
      </c>
      <c r="D1571" s="684">
        <v>481</v>
      </c>
      <c r="E1571" s="378" t="s">
        <v>34</v>
      </c>
      <c r="F1571" s="379" t="s">
        <v>34</v>
      </c>
      <c r="G1571" s="380" t="s">
        <v>34</v>
      </c>
      <c r="H1571" s="381" t="s">
        <v>34</v>
      </c>
      <c r="I1571" s="382" t="s">
        <v>34</v>
      </c>
      <c r="J1571" s="383" t="s">
        <v>34</v>
      </c>
      <c r="K1571" s="384" t="s">
        <v>34</v>
      </c>
      <c r="L1571" s="385"/>
      <c r="M1571" s="386"/>
      <c r="N1571" s="387"/>
      <c r="O1571" s="388"/>
      <c r="P1571" s="389"/>
    </row>
    <row r="1572" spans="1:16" ht="76.5" x14ac:dyDescent="0.2">
      <c r="A1572" s="86" t="s">
        <v>4388</v>
      </c>
      <c r="B1572" s="484" t="s">
        <v>4495</v>
      </c>
      <c r="C1572" s="974" t="s">
        <v>4496</v>
      </c>
      <c r="D1572" s="975">
        <v>1469</v>
      </c>
      <c r="E1572" s="998" t="s">
        <v>17</v>
      </c>
      <c r="F1572" s="999" t="s">
        <v>4495</v>
      </c>
      <c r="G1572" s="1000" t="s">
        <v>4497</v>
      </c>
      <c r="H1572" s="1001">
        <v>100</v>
      </c>
      <c r="I1572" s="1002" t="s">
        <v>17</v>
      </c>
      <c r="J1572" s="1003" t="s">
        <v>4495</v>
      </c>
      <c r="K1572" s="1004">
        <v>100</v>
      </c>
      <c r="L1572" s="1005"/>
      <c r="M1572" s="1006" t="s">
        <v>4498</v>
      </c>
      <c r="N1572" s="1007"/>
      <c r="O1572" s="1008"/>
      <c r="P1572" s="1009" t="s">
        <v>44</v>
      </c>
    </row>
    <row r="1573" spans="1:16" ht="76.5" x14ac:dyDescent="0.2">
      <c r="A1573" s="86" t="s">
        <v>4388</v>
      </c>
      <c r="B1573" s="87" t="s">
        <v>34</v>
      </c>
      <c r="C1573" s="87" t="s">
        <v>4499</v>
      </c>
      <c r="D1573" s="88">
        <v>429</v>
      </c>
      <c r="E1573" s="145" t="s">
        <v>17</v>
      </c>
      <c r="F1573" s="146" t="s">
        <v>4500</v>
      </c>
      <c r="G1573" s="147" t="s">
        <v>4501</v>
      </c>
      <c r="H1573" s="148">
        <v>100</v>
      </c>
      <c r="I1573" s="149" t="s">
        <v>17</v>
      </c>
      <c r="J1573" s="150" t="s">
        <v>4500</v>
      </c>
      <c r="K1573" s="151">
        <v>50</v>
      </c>
      <c r="L1573" s="152"/>
      <c r="M1573" s="153" t="s">
        <v>4498</v>
      </c>
      <c r="N1573" s="154" t="s">
        <v>171</v>
      </c>
      <c r="O1573" s="155" t="s">
        <v>55</v>
      </c>
      <c r="P1573" s="156"/>
    </row>
    <row r="1574" spans="1:16" x14ac:dyDescent="0.2">
      <c r="A1574" s="86" t="s">
        <v>4388</v>
      </c>
      <c r="B1574" s="484" t="s">
        <v>34</v>
      </c>
      <c r="C1574" s="553" t="s">
        <v>4502</v>
      </c>
      <c r="D1574" s="554">
        <v>1469</v>
      </c>
      <c r="E1574" s="159" t="s">
        <v>34</v>
      </c>
      <c r="F1574" s="160" t="s">
        <v>34</v>
      </c>
      <c r="G1574" s="161" t="s">
        <v>34</v>
      </c>
      <c r="H1574" s="162" t="s">
        <v>34</v>
      </c>
      <c r="I1574" s="163" t="s">
        <v>34</v>
      </c>
      <c r="J1574" s="164" t="s">
        <v>34</v>
      </c>
      <c r="K1574" s="165" t="s">
        <v>34</v>
      </c>
      <c r="L1574" s="166"/>
      <c r="M1574" s="167"/>
      <c r="N1574" s="168"/>
      <c r="O1574" s="169"/>
      <c r="P1574" s="170"/>
    </row>
    <row r="1575" spans="1:16" x14ac:dyDescent="0.2">
      <c r="A1575" s="86" t="s">
        <v>4388</v>
      </c>
      <c r="B1575" s="484" t="s">
        <v>34</v>
      </c>
      <c r="C1575" s="486" t="s">
        <v>4503</v>
      </c>
      <c r="D1575" s="487">
        <v>1623</v>
      </c>
      <c r="E1575" s="288" t="s">
        <v>17</v>
      </c>
      <c r="F1575" s="289" t="s">
        <v>4504</v>
      </c>
      <c r="G1575" s="290" t="s">
        <v>4505</v>
      </c>
      <c r="H1575" s="291">
        <v>100</v>
      </c>
      <c r="I1575" s="292" t="s">
        <v>17</v>
      </c>
      <c r="J1575" s="293" t="s">
        <v>4504</v>
      </c>
      <c r="K1575" s="294">
        <v>100</v>
      </c>
      <c r="L1575" s="295"/>
      <c r="M1575" s="296"/>
      <c r="N1575" s="297"/>
      <c r="O1575" s="298"/>
      <c r="P1575" s="299"/>
    </row>
    <row r="1576" spans="1:16" x14ac:dyDescent="0.2">
      <c r="A1576" s="86" t="s">
        <v>4388</v>
      </c>
      <c r="B1576" s="484" t="s">
        <v>34</v>
      </c>
      <c r="C1576" s="490" t="s">
        <v>4506</v>
      </c>
      <c r="D1576" s="491">
        <v>1372</v>
      </c>
      <c r="E1576" s="244" t="s">
        <v>17</v>
      </c>
      <c r="F1576" s="245" t="s">
        <v>4507</v>
      </c>
      <c r="G1576" s="246" t="s">
        <v>4508</v>
      </c>
      <c r="H1576" s="247">
        <v>100</v>
      </c>
      <c r="I1576" s="248" t="s">
        <v>17</v>
      </c>
      <c r="J1576" s="249" t="s">
        <v>4507</v>
      </c>
      <c r="K1576" s="250">
        <v>100</v>
      </c>
      <c r="L1576" s="251"/>
      <c r="M1576" s="252"/>
      <c r="N1576" s="253"/>
      <c r="O1576" s="254"/>
      <c r="P1576" s="255"/>
    </row>
    <row r="1577" spans="1:16" x14ac:dyDescent="0.2">
      <c r="A1577" s="86" t="s">
        <v>4388</v>
      </c>
      <c r="B1577" s="484" t="s">
        <v>34</v>
      </c>
      <c r="C1577" s="490" t="s">
        <v>4509</v>
      </c>
      <c r="D1577" s="491">
        <v>2044</v>
      </c>
      <c r="E1577" s="244" t="s">
        <v>17</v>
      </c>
      <c r="F1577" s="245" t="s">
        <v>4510</v>
      </c>
      <c r="G1577" s="246" t="s">
        <v>667</v>
      </c>
      <c r="H1577" s="247">
        <v>100</v>
      </c>
      <c r="I1577" s="248" t="s">
        <v>17</v>
      </c>
      <c r="J1577" s="249" t="s">
        <v>4510</v>
      </c>
      <c r="K1577" s="250">
        <v>100</v>
      </c>
      <c r="L1577" s="251"/>
      <c r="M1577" s="252"/>
      <c r="N1577" s="253"/>
      <c r="O1577" s="254"/>
      <c r="P1577" s="255"/>
    </row>
    <row r="1578" spans="1:16" ht="34.5" thickBot="1" x14ac:dyDescent="0.25">
      <c r="A1578" s="86" t="s">
        <v>4388</v>
      </c>
      <c r="B1578" s="484" t="s">
        <v>34</v>
      </c>
      <c r="C1578" s="490" t="s">
        <v>4511</v>
      </c>
      <c r="D1578" s="491">
        <v>1423</v>
      </c>
      <c r="E1578" s="244" t="s">
        <v>17</v>
      </c>
      <c r="F1578" s="245" t="s">
        <v>4512</v>
      </c>
      <c r="G1578" s="246" t="s">
        <v>2858</v>
      </c>
      <c r="H1578" s="247">
        <v>100</v>
      </c>
      <c r="I1578" s="248" t="s">
        <v>17</v>
      </c>
      <c r="J1578" s="249" t="s">
        <v>4512</v>
      </c>
      <c r="K1578" s="250">
        <v>100</v>
      </c>
      <c r="L1578" s="251"/>
      <c r="M1578" s="252"/>
      <c r="N1578" s="253"/>
      <c r="O1578" s="254"/>
      <c r="P1578" s="255"/>
    </row>
    <row r="1579" spans="1:16" ht="21.75" thickTop="1" thickBot="1" x14ac:dyDescent="0.25">
      <c r="A1579" s="312" t="s">
        <v>4513</v>
      </c>
      <c r="B1579" s="429"/>
      <c r="C1579" s="430"/>
      <c r="D1579" s="315" t="s">
        <v>31</v>
      </c>
      <c r="E1579" s="316"/>
      <c r="F1579" s="314" t="s">
        <v>32</v>
      </c>
      <c r="G1579" s="317"/>
      <c r="H1579" s="318">
        <f>SUM(H1580:H1640)/100</f>
        <v>49.5</v>
      </c>
      <c r="I1579" s="319"/>
      <c r="J1579" s="320" t="s">
        <v>33</v>
      </c>
      <c r="K1579" s="318">
        <f>SUM(K1580:K1640)/100</f>
        <v>44</v>
      </c>
      <c r="L1579" s="321"/>
      <c r="M1579" s="322" t="str">
        <f>VLOOKUP(A1579,[5]Zähl!B$10:U$61,10)</f>
        <v/>
      </c>
      <c r="N1579" s="431" t="str">
        <f>IF(ABS(K1579-VLOOKUP(A1579,[5]Zielzahlen!B$3:L$53,2))&lt;0.01,"","Differenz: "&amp;TEXT(K1579-VLOOKUP(A1579,[5]Zielzahlen!B$3:L$53,2),"0,00"))</f>
        <v/>
      </c>
      <c r="O1579" s="432">
        <f>VLOOKUP(A1579,[5]Zielzahlen!B$3:L$53,3)</f>
        <v>0</v>
      </c>
      <c r="P1579" s="433"/>
    </row>
    <row r="1580" spans="1:16" ht="90.75" thickTop="1" x14ac:dyDescent="0.2">
      <c r="A1580" s="86" t="s">
        <v>4513</v>
      </c>
      <c r="B1580" s="484" t="s">
        <v>4514</v>
      </c>
      <c r="C1580" s="484" t="s">
        <v>4515</v>
      </c>
      <c r="D1580" s="485">
        <v>996</v>
      </c>
      <c r="E1580" s="145" t="s">
        <v>17</v>
      </c>
      <c r="F1580" s="146" t="s">
        <v>4516</v>
      </c>
      <c r="G1580" s="147" t="s">
        <v>4517</v>
      </c>
      <c r="H1580" s="148">
        <v>100</v>
      </c>
      <c r="I1580" s="149" t="s">
        <v>17</v>
      </c>
      <c r="J1580" s="150" t="s">
        <v>4516</v>
      </c>
      <c r="K1580" s="151">
        <v>100</v>
      </c>
      <c r="L1580" s="152"/>
      <c r="M1580" s="153" t="s">
        <v>4518</v>
      </c>
      <c r="N1580" s="154"/>
      <c r="O1580" s="155"/>
      <c r="P1580" s="156" t="s">
        <v>4519</v>
      </c>
    </row>
    <row r="1581" spans="1:16" x14ac:dyDescent="0.2">
      <c r="A1581" s="86" t="s">
        <v>4513</v>
      </c>
      <c r="B1581" s="484" t="s">
        <v>34</v>
      </c>
      <c r="C1581" s="525" t="s">
        <v>4520</v>
      </c>
      <c r="D1581" s="526">
        <v>838</v>
      </c>
      <c r="E1581" s="89" t="s">
        <v>34</v>
      </c>
      <c r="F1581" s="90" t="s">
        <v>34</v>
      </c>
      <c r="G1581" s="91" t="s">
        <v>34</v>
      </c>
      <c r="H1581" s="92" t="s">
        <v>34</v>
      </c>
      <c r="I1581" s="93" t="s">
        <v>34</v>
      </c>
      <c r="J1581" s="94" t="s">
        <v>34</v>
      </c>
      <c r="K1581" s="95" t="s">
        <v>34</v>
      </c>
      <c r="L1581" s="96"/>
      <c r="M1581" s="97"/>
      <c r="N1581" s="98"/>
      <c r="O1581" s="99"/>
      <c r="P1581" s="100"/>
    </row>
    <row r="1582" spans="1:16" ht="56.25" x14ac:dyDescent="0.2">
      <c r="A1582" s="86" t="s">
        <v>4513</v>
      </c>
      <c r="B1582" s="87" t="s">
        <v>34</v>
      </c>
      <c r="C1582" s="87" t="s">
        <v>4521</v>
      </c>
      <c r="D1582" s="88">
        <v>838</v>
      </c>
      <c r="E1582" s="145" t="s">
        <v>17</v>
      </c>
      <c r="F1582" s="146" t="s">
        <v>4522</v>
      </c>
      <c r="G1582" s="147" t="s">
        <v>4523</v>
      </c>
      <c r="H1582" s="148">
        <v>50</v>
      </c>
      <c r="I1582" s="149"/>
      <c r="J1582" s="150"/>
      <c r="K1582" s="151"/>
      <c r="L1582" s="152"/>
      <c r="M1582" s="153" t="s">
        <v>4518</v>
      </c>
      <c r="N1582" s="154" t="s">
        <v>54</v>
      </c>
      <c r="O1582" s="155" t="s">
        <v>55</v>
      </c>
      <c r="P1582" s="156"/>
    </row>
    <row r="1583" spans="1:16" ht="63.75" x14ac:dyDescent="0.2">
      <c r="A1583" s="86" t="s">
        <v>4513</v>
      </c>
      <c r="B1583" s="484" t="s">
        <v>34</v>
      </c>
      <c r="C1583" s="490" t="s">
        <v>4524</v>
      </c>
      <c r="D1583" s="491">
        <v>989</v>
      </c>
      <c r="E1583" s="244" t="s">
        <v>17</v>
      </c>
      <c r="F1583" s="245" t="s">
        <v>4525</v>
      </c>
      <c r="G1583" s="246" t="s">
        <v>4526</v>
      </c>
      <c r="H1583" s="247">
        <v>100</v>
      </c>
      <c r="I1583" s="248" t="s">
        <v>17</v>
      </c>
      <c r="J1583" s="249" t="s">
        <v>4525</v>
      </c>
      <c r="K1583" s="250">
        <v>100</v>
      </c>
      <c r="L1583" s="251"/>
      <c r="M1583" s="252" t="s">
        <v>4527</v>
      </c>
      <c r="N1583" s="253"/>
      <c r="O1583" s="254"/>
      <c r="P1583" s="255" t="s">
        <v>44</v>
      </c>
    </row>
    <row r="1584" spans="1:16" ht="114.75" x14ac:dyDescent="0.2">
      <c r="A1584" s="86" t="s">
        <v>4513</v>
      </c>
      <c r="B1584" s="484" t="s">
        <v>34</v>
      </c>
      <c r="C1584" s="493" t="s">
        <v>4528</v>
      </c>
      <c r="D1584" s="494">
        <v>1679</v>
      </c>
      <c r="E1584" s="225" t="s">
        <v>17</v>
      </c>
      <c r="F1584" s="226" t="s">
        <v>4529</v>
      </c>
      <c r="G1584" s="227" t="s">
        <v>4530</v>
      </c>
      <c r="H1584" s="228">
        <v>100</v>
      </c>
      <c r="I1584" s="229" t="s">
        <v>17</v>
      </c>
      <c r="J1584" s="230" t="s">
        <v>4529</v>
      </c>
      <c r="K1584" s="231">
        <v>100</v>
      </c>
      <c r="L1584" s="232"/>
      <c r="M1584" s="233" t="s">
        <v>4531</v>
      </c>
      <c r="N1584" s="234"/>
      <c r="O1584" s="235"/>
      <c r="P1584" s="236" t="s">
        <v>44</v>
      </c>
    </row>
    <row r="1585" spans="1:16" ht="140.25" x14ac:dyDescent="0.2">
      <c r="A1585" s="86" t="s">
        <v>4513</v>
      </c>
      <c r="B1585" s="87" t="s">
        <v>34</v>
      </c>
      <c r="C1585" s="197" t="s">
        <v>4532</v>
      </c>
      <c r="D1585" s="198">
        <v>1070</v>
      </c>
      <c r="E1585" s="288" t="s">
        <v>17</v>
      </c>
      <c r="F1585" s="289" t="s">
        <v>4533</v>
      </c>
      <c r="G1585" s="290" t="s">
        <v>4534</v>
      </c>
      <c r="H1585" s="291">
        <v>100</v>
      </c>
      <c r="I1585" s="292" t="s">
        <v>17</v>
      </c>
      <c r="J1585" s="293" t="s">
        <v>4533</v>
      </c>
      <c r="K1585" s="294">
        <v>50</v>
      </c>
      <c r="L1585" s="295"/>
      <c r="M1585" s="296" t="s">
        <v>4535</v>
      </c>
      <c r="N1585" s="297" t="s">
        <v>171</v>
      </c>
      <c r="O1585" s="298" t="s">
        <v>55</v>
      </c>
      <c r="P1585" s="299" t="s">
        <v>44</v>
      </c>
    </row>
    <row r="1586" spans="1:16" ht="204" x14ac:dyDescent="0.2">
      <c r="A1586" s="86" t="s">
        <v>4513</v>
      </c>
      <c r="B1586" s="87" t="s">
        <v>34</v>
      </c>
      <c r="C1586" s="332" t="s">
        <v>4536</v>
      </c>
      <c r="D1586" s="333">
        <v>1365</v>
      </c>
      <c r="E1586" s="225" t="s">
        <v>17</v>
      </c>
      <c r="F1586" s="226" t="s">
        <v>4537</v>
      </c>
      <c r="G1586" s="227" t="s">
        <v>4538</v>
      </c>
      <c r="H1586" s="228">
        <v>100</v>
      </c>
      <c r="I1586" s="229" t="s">
        <v>17</v>
      </c>
      <c r="J1586" s="230" t="s">
        <v>4537</v>
      </c>
      <c r="K1586" s="231">
        <v>100</v>
      </c>
      <c r="L1586" s="232"/>
      <c r="M1586" s="233" t="s">
        <v>4539</v>
      </c>
      <c r="N1586" s="234"/>
      <c r="O1586" s="235"/>
      <c r="P1586" s="236" t="s">
        <v>44</v>
      </c>
    </row>
    <row r="1587" spans="1:16" ht="204" x14ac:dyDescent="0.2">
      <c r="A1587" s="846" t="s">
        <v>4513</v>
      </c>
      <c r="B1587" s="361" t="s">
        <v>34</v>
      </c>
      <c r="C1587" s="465" t="s">
        <v>4540</v>
      </c>
      <c r="D1587" s="608">
        <v>681</v>
      </c>
      <c r="E1587" s="159" t="s">
        <v>17</v>
      </c>
      <c r="F1587" s="160" t="s">
        <v>4541</v>
      </c>
      <c r="G1587" s="161" t="s">
        <v>4542</v>
      </c>
      <c r="H1587" s="162">
        <v>100</v>
      </c>
      <c r="I1587" s="163" t="s">
        <v>17</v>
      </c>
      <c r="J1587" s="164" t="s">
        <v>4541</v>
      </c>
      <c r="K1587" s="165">
        <v>50</v>
      </c>
      <c r="L1587" s="166"/>
      <c r="M1587" s="296" t="s">
        <v>4539</v>
      </c>
      <c r="N1587" s="297" t="s">
        <v>171</v>
      </c>
      <c r="O1587" s="298" t="s">
        <v>55</v>
      </c>
      <c r="P1587" s="299" t="s">
        <v>44</v>
      </c>
    </row>
    <row r="1588" spans="1:16" ht="33.75" x14ac:dyDescent="0.2">
      <c r="A1588" s="86" t="s">
        <v>4513</v>
      </c>
      <c r="B1588" s="484" t="s">
        <v>34</v>
      </c>
      <c r="C1588" s="484" t="s">
        <v>4543</v>
      </c>
      <c r="D1588" s="485">
        <v>6254</v>
      </c>
      <c r="E1588" s="89" t="s">
        <v>17</v>
      </c>
      <c r="F1588" s="90" t="s">
        <v>4544</v>
      </c>
      <c r="G1588" s="91" t="s">
        <v>2681</v>
      </c>
      <c r="H1588" s="92">
        <v>100</v>
      </c>
      <c r="I1588" s="93" t="s">
        <v>17</v>
      </c>
      <c r="J1588" s="94" t="s">
        <v>4544</v>
      </c>
      <c r="K1588" s="95">
        <v>100</v>
      </c>
      <c r="L1588" s="96"/>
      <c r="M1588" s="97"/>
      <c r="N1588" s="98"/>
      <c r="O1588" s="99"/>
      <c r="P1588" s="100" t="s">
        <v>44</v>
      </c>
    </row>
    <row r="1589" spans="1:16" ht="89.25" x14ac:dyDescent="0.2">
      <c r="A1589" s="86" t="s">
        <v>4513</v>
      </c>
      <c r="B1589" s="484" t="s">
        <v>34</v>
      </c>
      <c r="C1589" s="484" t="s">
        <v>34</v>
      </c>
      <c r="D1589" s="485" t="s">
        <v>45</v>
      </c>
      <c r="E1589" s="102" t="s">
        <v>17</v>
      </c>
      <c r="F1589" s="103" t="s">
        <v>4545</v>
      </c>
      <c r="G1589" s="104" t="s">
        <v>4546</v>
      </c>
      <c r="H1589" s="105">
        <v>100</v>
      </c>
      <c r="I1589" s="106" t="s">
        <v>17</v>
      </c>
      <c r="J1589" s="107" t="s">
        <v>4545</v>
      </c>
      <c r="K1589" s="108">
        <v>100</v>
      </c>
      <c r="L1589" s="109"/>
      <c r="M1589" s="110" t="s">
        <v>4547</v>
      </c>
      <c r="N1589" s="111"/>
      <c r="O1589" s="112"/>
      <c r="P1589" s="113"/>
    </row>
    <row r="1590" spans="1:16" x14ac:dyDescent="0.2">
      <c r="A1590" s="86" t="s">
        <v>4513</v>
      </c>
      <c r="B1590" s="484" t="s">
        <v>34</v>
      </c>
      <c r="C1590" s="486" t="s">
        <v>34</v>
      </c>
      <c r="D1590" s="487" t="s">
        <v>45</v>
      </c>
      <c r="E1590" s="199" t="s">
        <v>17</v>
      </c>
      <c r="F1590" s="200" t="s">
        <v>4548</v>
      </c>
      <c r="G1590" s="201" t="s">
        <v>4549</v>
      </c>
      <c r="H1590" s="202">
        <v>100</v>
      </c>
      <c r="I1590" s="270" t="s">
        <v>17</v>
      </c>
      <c r="J1590" s="271" t="s">
        <v>4548</v>
      </c>
      <c r="K1590" s="272">
        <v>100</v>
      </c>
      <c r="L1590" s="273"/>
      <c r="M1590" s="207"/>
      <c r="N1590" s="208"/>
      <c r="O1590" s="209"/>
      <c r="P1590" s="210"/>
    </row>
    <row r="1591" spans="1:16" ht="114.75" x14ac:dyDescent="0.2">
      <c r="A1591" s="86" t="s">
        <v>4513</v>
      </c>
      <c r="B1591" s="484" t="s">
        <v>34</v>
      </c>
      <c r="C1591" s="484" t="s">
        <v>4550</v>
      </c>
      <c r="D1591" s="485">
        <v>694</v>
      </c>
      <c r="E1591" s="145" t="s">
        <v>17</v>
      </c>
      <c r="F1591" s="146" t="s">
        <v>4551</v>
      </c>
      <c r="G1591" s="147" t="s">
        <v>4552</v>
      </c>
      <c r="H1591" s="148">
        <v>100</v>
      </c>
      <c r="I1591" s="149" t="s">
        <v>17</v>
      </c>
      <c r="J1591" s="150" t="s">
        <v>4551</v>
      </c>
      <c r="K1591" s="151">
        <v>100</v>
      </c>
      <c r="L1591" s="152"/>
      <c r="M1591" s="153" t="s">
        <v>4553</v>
      </c>
      <c r="N1591" s="154"/>
      <c r="O1591" s="155"/>
      <c r="P1591" s="156" t="s">
        <v>44</v>
      </c>
    </row>
    <row r="1592" spans="1:16" x14ac:dyDescent="0.2">
      <c r="A1592" s="86" t="s">
        <v>4513</v>
      </c>
      <c r="B1592" s="484" t="s">
        <v>34</v>
      </c>
      <c r="C1592" s="525" t="s">
        <v>4554</v>
      </c>
      <c r="D1592" s="526">
        <v>905</v>
      </c>
      <c r="E1592" s="89" t="s">
        <v>34</v>
      </c>
      <c r="F1592" s="90" t="s">
        <v>34</v>
      </c>
      <c r="G1592" s="91" t="s">
        <v>34</v>
      </c>
      <c r="H1592" s="92" t="s">
        <v>34</v>
      </c>
      <c r="I1592" s="93" t="s">
        <v>34</v>
      </c>
      <c r="J1592" s="94" t="s">
        <v>34</v>
      </c>
      <c r="K1592" s="95" t="s">
        <v>34</v>
      </c>
      <c r="L1592" s="96"/>
      <c r="M1592" s="97"/>
      <c r="N1592" s="98"/>
      <c r="O1592" s="99"/>
      <c r="P1592" s="100"/>
    </row>
    <row r="1593" spans="1:16" ht="128.25" thickBot="1" x14ac:dyDescent="0.25">
      <c r="A1593" s="392" t="s">
        <v>4513</v>
      </c>
      <c r="B1593" s="519" t="s">
        <v>34</v>
      </c>
      <c r="C1593" s="197" t="s">
        <v>4555</v>
      </c>
      <c r="D1593" s="198">
        <v>1160</v>
      </c>
      <c r="E1593" s="288" t="s">
        <v>17</v>
      </c>
      <c r="F1593" s="289" t="s">
        <v>4556</v>
      </c>
      <c r="G1593" s="290" t="s">
        <v>4557</v>
      </c>
      <c r="H1593" s="291">
        <v>100</v>
      </c>
      <c r="I1593" s="292" t="s">
        <v>17</v>
      </c>
      <c r="J1593" s="293" t="s">
        <v>4556</v>
      </c>
      <c r="K1593" s="294">
        <v>50</v>
      </c>
      <c r="L1593" s="295"/>
      <c r="M1593" s="296" t="s">
        <v>4558</v>
      </c>
      <c r="N1593" s="297" t="s">
        <v>171</v>
      </c>
      <c r="O1593" s="298" t="s">
        <v>55</v>
      </c>
      <c r="P1593" s="299" t="s">
        <v>44</v>
      </c>
    </row>
    <row r="1594" spans="1:16" ht="33.75" x14ac:dyDescent="0.2">
      <c r="A1594" s="86" t="s">
        <v>4513</v>
      </c>
      <c r="B1594" s="484" t="s">
        <v>4559</v>
      </c>
      <c r="C1594" s="541" t="s">
        <v>4560</v>
      </c>
      <c r="D1594" s="542">
        <v>1623</v>
      </c>
      <c r="E1594" s="133" t="s">
        <v>17</v>
      </c>
      <c r="F1594" s="134" t="s">
        <v>4561</v>
      </c>
      <c r="G1594" s="135" t="s">
        <v>2283</v>
      </c>
      <c r="H1594" s="136">
        <v>100</v>
      </c>
      <c r="I1594" s="137" t="s">
        <v>17</v>
      </c>
      <c r="J1594" s="138" t="s">
        <v>4561</v>
      </c>
      <c r="K1594" s="139">
        <v>100</v>
      </c>
      <c r="L1594" s="140"/>
      <c r="M1594" s="141"/>
      <c r="N1594" s="142"/>
      <c r="O1594" s="143"/>
      <c r="P1594" s="144"/>
    </row>
    <row r="1595" spans="1:16" ht="33.75" x14ac:dyDescent="0.2">
      <c r="A1595" s="86" t="s">
        <v>4513</v>
      </c>
      <c r="B1595" s="484" t="s">
        <v>34</v>
      </c>
      <c r="C1595" s="484" t="s">
        <v>4562</v>
      </c>
      <c r="D1595" s="485">
        <v>2782</v>
      </c>
      <c r="E1595" s="225" t="s">
        <v>17</v>
      </c>
      <c r="F1595" s="226" t="s">
        <v>4563</v>
      </c>
      <c r="G1595" s="227" t="s">
        <v>4564</v>
      </c>
      <c r="H1595" s="228">
        <v>100</v>
      </c>
      <c r="I1595" s="229" t="s">
        <v>17</v>
      </c>
      <c r="J1595" s="230" t="s">
        <v>4563</v>
      </c>
      <c r="K1595" s="231">
        <v>100</v>
      </c>
      <c r="L1595" s="232"/>
      <c r="M1595" s="233"/>
      <c r="N1595" s="234"/>
      <c r="O1595" s="235"/>
      <c r="P1595" s="236"/>
    </row>
    <row r="1596" spans="1:16" x14ac:dyDescent="0.2">
      <c r="A1596" s="86" t="s">
        <v>4513</v>
      </c>
      <c r="B1596" s="484" t="s">
        <v>34</v>
      </c>
      <c r="C1596" s="486" t="s">
        <v>34</v>
      </c>
      <c r="D1596" s="487" t="s">
        <v>45</v>
      </c>
      <c r="E1596" s="199" t="s">
        <v>17</v>
      </c>
      <c r="F1596" s="200" t="s">
        <v>4565</v>
      </c>
      <c r="G1596" s="201" t="s">
        <v>4566</v>
      </c>
      <c r="H1596" s="202">
        <v>50</v>
      </c>
      <c r="I1596" s="270" t="s">
        <v>17</v>
      </c>
      <c r="J1596" s="271" t="s">
        <v>4565</v>
      </c>
      <c r="K1596" s="272">
        <v>50</v>
      </c>
      <c r="L1596" s="273"/>
      <c r="M1596" s="207"/>
      <c r="N1596" s="208"/>
      <c r="O1596" s="209"/>
      <c r="P1596" s="210"/>
    </row>
    <row r="1597" spans="1:16" ht="33.75" x14ac:dyDescent="0.2">
      <c r="A1597" s="86" t="s">
        <v>4513</v>
      </c>
      <c r="B1597" s="484" t="s">
        <v>34</v>
      </c>
      <c r="C1597" s="490" t="s">
        <v>4567</v>
      </c>
      <c r="D1597" s="491">
        <v>2577</v>
      </c>
      <c r="E1597" s="244" t="s">
        <v>17</v>
      </c>
      <c r="F1597" s="245" t="s">
        <v>4568</v>
      </c>
      <c r="G1597" s="246" t="s">
        <v>4569</v>
      </c>
      <c r="H1597" s="247">
        <v>100</v>
      </c>
      <c r="I1597" s="248" t="s">
        <v>17</v>
      </c>
      <c r="J1597" s="249" t="s">
        <v>4568</v>
      </c>
      <c r="K1597" s="250">
        <v>100</v>
      </c>
      <c r="L1597" s="251"/>
      <c r="M1597" s="252" t="s">
        <v>215</v>
      </c>
      <c r="N1597" s="253"/>
      <c r="O1597" s="254"/>
      <c r="P1597" s="255"/>
    </row>
    <row r="1598" spans="1:16" x14ac:dyDescent="0.2">
      <c r="A1598" s="86" t="s">
        <v>4513</v>
      </c>
      <c r="B1598" s="484" t="s">
        <v>34</v>
      </c>
      <c r="C1598" s="484" t="s">
        <v>4570</v>
      </c>
      <c r="D1598" s="485">
        <v>4342</v>
      </c>
      <c r="E1598" s="225" t="s">
        <v>17</v>
      </c>
      <c r="F1598" s="226" t="s">
        <v>4571</v>
      </c>
      <c r="G1598" s="227" t="s">
        <v>4572</v>
      </c>
      <c r="H1598" s="228">
        <v>100</v>
      </c>
      <c r="I1598" s="229" t="s">
        <v>17</v>
      </c>
      <c r="J1598" s="230" t="s">
        <v>4571</v>
      </c>
      <c r="K1598" s="231">
        <v>100</v>
      </c>
      <c r="L1598" s="232"/>
      <c r="M1598" s="233"/>
      <c r="N1598" s="234"/>
      <c r="O1598" s="235"/>
      <c r="P1598" s="236"/>
    </row>
    <row r="1599" spans="1:16" ht="45" x14ac:dyDescent="0.2">
      <c r="A1599" s="86" t="s">
        <v>4513</v>
      </c>
      <c r="B1599" s="484" t="s">
        <v>34</v>
      </c>
      <c r="C1599" s="868" t="s">
        <v>34</v>
      </c>
      <c r="D1599" s="869" t="s">
        <v>45</v>
      </c>
      <c r="E1599" s="145" t="s">
        <v>17</v>
      </c>
      <c r="F1599" s="146" t="s">
        <v>4573</v>
      </c>
      <c r="G1599" s="147" t="s">
        <v>4574</v>
      </c>
      <c r="H1599" s="148">
        <v>100</v>
      </c>
      <c r="I1599" s="149" t="s">
        <v>17</v>
      </c>
      <c r="J1599" s="150" t="s">
        <v>4573</v>
      </c>
      <c r="K1599" s="151">
        <v>100</v>
      </c>
      <c r="L1599" s="152"/>
      <c r="M1599" s="153"/>
      <c r="N1599" s="154"/>
      <c r="O1599" s="155"/>
      <c r="P1599" s="156"/>
    </row>
    <row r="1600" spans="1:16" x14ac:dyDescent="0.2">
      <c r="A1600" s="86" t="s">
        <v>4513</v>
      </c>
      <c r="B1600" s="484" t="s">
        <v>34</v>
      </c>
      <c r="C1600" s="553" t="s">
        <v>4575</v>
      </c>
      <c r="D1600" s="554">
        <v>269</v>
      </c>
      <c r="E1600" s="159" t="s">
        <v>34</v>
      </c>
      <c r="F1600" s="160" t="s">
        <v>34</v>
      </c>
      <c r="G1600" s="161" t="s">
        <v>34</v>
      </c>
      <c r="H1600" s="162" t="s">
        <v>34</v>
      </c>
      <c r="I1600" s="163" t="s">
        <v>34</v>
      </c>
      <c r="J1600" s="164" t="s">
        <v>34</v>
      </c>
      <c r="K1600" s="165" t="s">
        <v>34</v>
      </c>
      <c r="L1600" s="166"/>
      <c r="M1600" s="167"/>
      <c r="N1600" s="168"/>
      <c r="O1600" s="169"/>
      <c r="P1600" s="170"/>
    </row>
    <row r="1601" spans="1:16" ht="33.75" x14ac:dyDescent="0.2">
      <c r="A1601" s="86" t="s">
        <v>4513</v>
      </c>
      <c r="B1601" s="484" t="s">
        <v>34</v>
      </c>
      <c r="C1601" s="484" t="s">
        <v>4576</v>
      </c>
      <c r="D1601" s="485">
        <v>5819</v>
      </c>
      <c r="E1601" s="364" t="s">
        <v>17</v>
      </c>
      <c r="F1601" s="365" t="s">
        <v>4577</v>
      </c>
      <c r="G1601" s="366" t="s">
        <v>4578</v>
      </c>
      <c r="H1601" s="367">
        <v>100</v>
      </c>
      <c r="I1601" s="368" t="s">
        <v>17</v>
      </c>
      <c r="J1601" s="369" t="s">
        <v>4577</v>
      </c>
      <c r="K1601" s="391">
        <v>100</v>
      </c>
      <c r="L1601" s="371"/>
      <c r="M1601" s="520"/>
      <c r="N1601" s="373"/>
      <c r="O1601" s="374"/>
      <c r="P1601" s="375" t="s">
        <v>44</v>
      </c>
    </row>
    <row r="1602" spans="1:16" ht="25.5" x14ac:dyDescent="0.2">
      <c r="A1602" s="86" t="s">
        <v>4513</v>
      </c>
      <c r="B1602" s="484" t="s">
        <v>34</v>
      </c>
      <c r="C1602" s="484" t="s">
        <v>34</v>
      </c>
      <c r="D1602" s="485" t="s">
        <v>45</v>
      </c>
      <c r="E1602" s="102" t="s">
        <v>17</v>
      </c>
      <c r="F1602" s="103" t="s">
        <v>4579</v>
      </c>
      <c r="G1602" s="104" t="s">
        <v>4580</v>
      </c>
      <c r="H1602" s="105">
        <v>100</v>
      </c>
      <c r="I1602" s="106" t="s">
        <v>17</v>
      </c>
      <c r="J1602" s="107" t="s">
        <v>4579</v>
      </c>
      <c r="K1602" s="108">
        <v>100</v>
      </c>
      <c r="L1602" s="109"/>
      <c r="M1602" s="110"/>
      <c r="N1602" s="111"/>
      <c r="O1602" s="112"/>
      <c r="P1602" s="113"/>
    </row>
    <row r="1603" spans="1:16" ht="38.25" x14ac:dyDescent="0.2">
      <c r="A1603" s="86" t="s">
        <v>4513</v>
      </c>
      <c r="B1603" s="484" t="s">
        <v>34</v>
      </c>
      <c r="C1603" s="486" t="s">
        <v>34</v>
      </c>
      <c r="D1603" s="487" t="s">
        <v>45</v>
      </c>
      <c r="E1603" s="199" t="s">
        <v>17</v>
      </c>
      <c r="F1603" s="200" t="s">
        <v>4581</v>
      </c>
      <c r="G1603" s="201" t="s">
        <v>4582</v>
      </c>
      <c r="H1603" s="202">
        <v>100</v>
      </c>
      <c r="I1603" s="270" t="s">
        <v>17</v>
      </c>
      <c r="J1603" s="271" t="s">
        <v>4581</v>
      </c>
      <c r="K1603" s="272">
        <v>100</v>
      </c>
      <c r="L1603" s="273"/>
      <c r="M1603" s="1020" t="s">
        <v>4583</v>
      </c>
      <c r="N1603" s="208"/>
      <c r="O1603" s="209"/>
      <c r="P1603" s="210" t="s">
        <v>44</v>
      </c>
    </row>
    <row r="1604" spans="1:16" ht="102" x14ac:dyDescent="0.2">
      <c r="A1604" s="86" t="s">
        <v>4513</v>
      </c>
      <c r="B1604" s="484" t="s">
        <v>34</v>
      </c>
      <c r="C1604" s="493" t="s">
        <v>4584</v>
      </c>
      <c r="D1604" s="494">
        <v>1615</v>
      </c>
      <c r="E1604" s="225" t="s">
        <v>17</v>
      </c>
      <c r="F1604" s="226" t="s">
        <v>4585</v>
      </c>
      <c r="G1604" s="227" t="s">
        <v>4586</v>
      </c>
      <c r="H1604" s="228">
        <v>100</v>
      </c>
      <c r="I1604" s="229" t="s">
        <v>17</v>
      </c>
      <c r="J1604" s="230" t="s">
        <v>4585</v>
      </c>
      <c r="K1604" s="231">
        <v>100</v>
      </c>
      <c r="L1604" s="232"/>
      <c r="M1604" s="233" t="s">
        <v>4587</v>
      </c>
      <c r="N1604" s="234"/>
      <c r="O1604" s="235"/>
      <c r="P1604" s="236" t="s">
        <v>44</v>
      </c>
    </row>
    <row r="1605" spans="1:16" ht="127.5" x14ac:dyDescent="0.2">
      <c r="A1605" s="86" t="s">
        <v>4513</v>
      </c>
      <c r="B1605" s="361" t="s">
        <v>34</v>
      </c>
      <c r="C1605" s="498" t="s">
        <v>2241</v>
      </c>
      <c r="D1605" s="499">
        <v>1041</v>
      </c>
      <c r="E1605" s="89" t="s">
        <v>17</v>
      </c>
      <c r="F1605" s="90" t="s">
        <v>2242</v>
      </c>
      <c r="G1605" s="91" t="s">
        <v>4588</v>
      </c>
      <c r="H1605" s="92">
        <v>100</v>
      </c>
      <c r="I1605" s="93" t="s">
        <v>17</v>
      </c>
      <c r="J1605" s="94" t="s">
        <v>2242</v>
      </c>
      <c r="K1605" s="95">
        <v>50</v>
      </c>
      <c r="L1605" s="96"/>
      <c r="M1605" s="97" t="s">
        <v>4589</v>
      </c>
      <c r="N1605" s="297" t="s">
        <v>171</v>
      </c>
      <c r="O1605" s="298" t="s">
        <v>55</v>
      </c>
      <c r="P1605" s="299" t="s">
        <v>44</v>
      </c>
    </row>
    <row r="1606" spans="1:16" ht="33.75" x14ac:dyDescent="0.2">
      <c r="A1606" s="86" t="s">
        <v>4513</v>
      </c>
      <c r="B1606" s="484" t="s">
        <v>34</v>
      </c>
      <c r="C1606" s="490" t="s">
        <v>4590</v>
      </c>
      <c r="D1606" s="491">
        <v>2031</v>
      </c>
      <c r="E1606" s="244" t="s">
        <v>17</v>
      </c>
      <c r="F1606" s="245" t="s">
        <v>4591</v>
      </c>
      <c r="G1606" s="246" t="s">
        <v>2931</v>
      </c>
      <c r="H1606" s="247">
        <v>100</v>
      </c>
      <c r="I1606" s="248" t="s">
        <v>17</v>
      </c>
      <c r="J1606" s="249" t="s">
        <v>4591</v>
      </c>
      <c r="K1606" s="250">
        <v>100</v>
      </c>
      <c r="L1606" s="251"/>
      <c r="M1606" s="252"/>
      <c r="N1606" s="253"/>
      <c r="O1606" s="254"/>
      <c r="P1606" s="255"/>
    </row>
    <row r="1607" spans="1:16" ht="34.5" thickBot="1" x14ac:dyDescent="0.25">
      <c r="A1607" s="392" t="s">
        <v>4513</v>
      </c>
      <c r="B1607" s="500" t="s">
        <v>34</v>
      </c>
      <c r="C1607" s="493" t="s">
        <v>4592</v>
      </c>
      <c r="D1607" s="494">
        <v>2254</v>
      </c>
      <c r="E1607" s="225" t="s">
        <v>17</v>
      </c>
      <c r="F1607" s="226" t="s">
        <v>4593</v>
      </c>
      <c r="G1607" s="227" t="s">
        <v>4594</v>
      </c>
      <c r="H1607" s="228">
        <v>100</v>
      </c>
      <c r="I1607" s="229" t="s">
        <v>17</v>
      </c>
      <c r="J1607" s="230" t="s">
        <v>4593</v>
      </c>
      <c r="K1607" s="231">
        <v>100</v>
      </c>
      <c r="L1607" s="232"/>
      <c r="M1607" s="233"/>
      <c r="N1607" s="234"/>
      <c r="O1607" s="235"/>
      <c r="P1607" s="236"/>
    </row>
    <row r="1608" spans="1:16" ht="33.75" x14ac:dyDescent="0.2">
      <c r="A1608" s="86" t="s">
        <v>4513</v>
      </c>
      <c r="B1608" s="484" t="s">
        <v>4595</v>
      </c>
      <c r="C1608" s="541" t="s">
        <v>4596</v>
      </c>
      <c r="D1608" s="542">
        <v>2238</v>
      </c>
      <c r="E1608" s="133" t="s">
        <v>17</v>
      </c>
      <c r="F1608" s="134" t="s">
        <v>4597</v>
      </c>
      <c r="G1608" s="135" t="s">
        <v>1083</v>
      </c>
      <c r="H1608" s="136">
        <v>100</v>
      </c>
      <c r="I1608" s="137" t="s">
        <v>17</v>
      </c>
      <c r="J1608" s="138" t="s">
        <v>4597</v>
      </c>
      <c r="K1608" s="139">
        <v>100</v>
      </c>
      <c r="L1608" s="140"/>
      <c r="M1608" s="141"/>
      <c r="N1608" s="142"/>
      <c r="O1608" s="143"/>
      <c r="P1608" s="144"/>
    </row>
    <row r="1609" spans="1:16" ht="33.75" x14ac:dyDescent="0.2">
      <c r="A1609" s="86" t="s">
        <v>4513</v>
      </c>
      <c r="B1609" s="484" t="s">
        <v>34</v>
      </c>
      <c r="C1609" s="484" t="s">
        <v>4598</v>
      </c>
      <c r="D1609" s="485">
        <v>3448</v>
      </c>
      <c r="E1609" s="225" t="s">
        <v>17</v>
      </c>
      <c r="F1609" s="226" t="s">
        <v>4599</v>
      </c>
      <c r="G1609" s="227" t="s">
        <v>4600</v>
      </c>
      <c r="H1609" s="228">
        <v>100</v>
      </c>
      <c r="I1609" s="229" t="s">
        <v>17</v>
      </c>
      <c r="J1609" s="230" t="s">
        <v>4599</v>
      </c>
      <c r="K1609" s="231">
        <v>100</v>
      </c>
      <c r="L1609" s="232"/>
      <c r="M1609" s="233"/>
      <c r="N1609" s="234"/>
      <c r="O1609" s="235"/>
      <c r="P1609" s="236" t="s">
        <v>44</v>
      </c>
    </row>
    <row r="1610" spans="1:16" ht="45" x14ac:dyDescent="0.2">
      <c r="A1610" s="86" t="s">
        <v>4513</v>
      </c>
      <c r="B1610" s="87" t="s">
        <v>34</v>
      </c>
      <c r="C1610" s="359" t="s">
        <v>34</v>
      </c>
      <c r="D1610" s="360" t="s">
        <v>45</v>
      </c>
      <c r="E1610" s="145" t="s">
        <v>17</v>
      </c>
      <c r="F1610" s="146" t="s">
        <v>4601</v>
      </c>
      <c r="G1610" s="147" t="s">
        <v>4602</v>
      </c>
      <c r="H1610" s="148">
        <v>100</v>
      </c>
      <c r="I1610" s="149" t="s">
        <v>17</v>
      </c>
      <c r="J1610" s="150" t="s">
        <v>4601</v>
      </c>
      <c r="K1610" s="151">
        <v>75</v>
      </c>
      <c r="L1610" s="152"/>
      <c r="M1610" s="521"/>
      <c r="N1610" s="154" t="s">
        <v>171</v>
      </c>
      <c r="O1610" s="155" t="s">
        <v>55</v>
      </c>
      <c r="P1610" s="156"/>
    </row>
    <row r="1611" spans="1:16" x14ac:dyDescent="0.2">
      <c r="A1611" s="86" t="s">
        <v>4513</v>
      </c>
      <c r="B1611" s="484" t="s">
        <v>34</v>
      </c>
      <c r="C1611" s="553" t="s">
        <v>4603</v>
      </c>
      <c r="D1611" s="554">
        <v>146</v>
      </c>
      <c r="E1611" s="159" t="s">
        <v>34</v>
      </c>
      <c r="F1611" s="160" t="s">
        <v>34</v>
      </c>
      <c r="G1611" s="161" t="s">
        <v>34</v>
      </c>
      <c r="H1611" s="162" t="s">
        <v>34</v>
      </c>
      <c r="I1611" s="163" t="s">
        <v>34</v>
      </c>
      <c r="J1611" s="164" t="s">
        <v>34</v>
      </c>
      <c r="K1611" s="165" t="s">
        <v>34</v>
      </c>
      <c r="L1611" s="166"/>
      <c r="M1611" s="167"/>
      <c r="N1611" s="168"/>
      <c r="O1611" s="169"/>
      <c r="P1611" s="170"/>
    </row>
    <row r="1612" spans="1:16" ht="102" x14ac:dyDescent="0.2">
      <c r="A1612" s="86" t="s">
        <v>4513</v>
      </c>
      <c r="B1612" s="484" t="s">
        <v>34</v>
      </c>
      <c r="C1612" s="484" t="s">
        <v>4604</v>
      </c>
      <c r="D1612" s="485">
        <v>1917</v>
      </c>
      <c r="E1612" s="364" t="s">
        <v>17</v>
      </c>
      <c r="F1612" s="365" t="s">
        <v>4605</v>
      </c>
      <c r="G1612" s="366" t="s">
        <v>4606</v>
      </c>
      <c r="H1612" s="367">
        <v>100</v>
      </c>
      <c r="I1612" s="368" t="s">
        <v>17</v>
      </c>
      <c r="J1612" s="369" t="s">
        <v>4605</v>
      </c>
      <c r="K1612" s="391">
        <v>100</v>
      </c>
      <c r="L1612" s="371"/>
      <c r="M1612" s="520" t="s">
        <v>4607</v>
      </c>
      <c r="N1612" s="373"/>
      <c r="O1612" s="374"/>
      <c r="P1612" s="375" t="s">
        <v>44</v>
      </c>
    </row>
    <row r="1613" spans="1:16" ht="63.75" x14ac:dyDescent="0.2">
      <c r="A1613" s="86" t="s">
        <v>4513</v>
      </c>
      <c r="B1613" s="87" t="s">
        <v>34</v>
      </c>
      <c r="C1613" s="359" t="s">
        <v>34</v>
      </c>
      <c r="D1613" s="360" t="s">
        <v>45</v>
      </c>
      <c r="E1613" s="300" t="s">
        <v>58</v>
      </c>
      <c r="F1613" s="301" t="s">
        <v>4608</v>
      </c>
      <c r="G1613" s="302" t="s">
        <v>4609</v>
      </c>
      <c r="H1613" s="303">
        <v>50</v>
      </c>
      <c r="I1613" s="304"/>
      <c r="J1613" s="305"/>
      <c r="K1613" s="306"/>
      <c r="L1613" s="307"/>
      <c r="M1613" s="308" t="s">
        <v>4610</v>
      </c>
      <c r="N1613" s="309" t="s">
        <v>54</v>
      </c>
      <c r="O1613" s="310" t="s">
        <v>55</v>
      </c>
      <c r="P1613" s="311"/>
    </row>
    <row r="1614" spans="1:16" ht="102" x14ac:dyDescent="0.2">
      <c r="A1614" s="86" t="s">
        <v>4513</v>
      </c>
      <c r="B1614" s="87" t="s">
        <v>34</v>
      </c>
      <c r="C1614" s="335" t="s">
        <v>4611</v>
      </c>
      <c r="D1614" s="336">
        <v>1698</v>
      </c>
      <c r="E1614" s="199" t="s">
        <v>17</v>
      </c>
      <c r="F1614" s="200" t="s">
        <v>4612</v>
      </c>
      <c r="G1614" s="201" t="s">
        <v>4613</v>
      </c>
      <c r="H1614" s="202">
        <v>100</v>
      </c>
      <c r="I1614" s="270" t="s">
        <v>17</v>
      </c>
      <c r="J1614" s="271" t="s">
        <v>4612</v>
      </c>
      <c r="K1614" s="272">
        <v>50</v>
      </c>
      <c r="L1614" s="273"/>
      <c r="M1614" s="207" t="s">
        <v>4607</v>
      </c>
      <c r="N1614" s="208" t="s">
        <v>171</v>
      </c>
      <c r="O1614" s="209" t="s">
        <v>55</v>
      </c>
      <c r="P1614" s="210" t="s">
        <v>44</v>
      </c>
    </row>
    <row r="1615" spans="1:16" ht="25.5" x14ac:dyDescent="0.2">
      <c r="A1615" s="86" t="s">
        <v>4513</v>
      </c>
      <c r="B1615" s="484" t="s">
        <v>34</v>
      </c>
      <c r="C1615" s="484" t="s">
        <v>4614</v>
      </c>
      <c r="D1615" s="485">
        <v>4034</v>
      </c>
      <c r="E1615" s="225" t="s">
        <v>17</v>
      </c>
      <c r="F1615" s="226" t="s">
        <v>4615</v>
      </c>
      <c r="G1615" s="227" t="s">
        <v>4616</v>
      </c>
      <c r="H1615" s="228">
        <v>100</v>
      </c>
      <c r="I1615" s="229" t="s">
        <v>17</v>
      </c>
      <c r="J1615" s="230" t="s">
        <v>4615</v>
      </c>
      <c r="K1615" s="231">
        <v>100</v>
      </c>
      <c r="L1615" s="232"/>
      <c r="M1615" s="233"/>
      <c r="N1615" s="234"/>
      <c r="O1615" s="235"/>
      <c r="P1615" s="236" t="s">
        <v>44</v>
      </c>
    </row>
    <row r="1616" spans="1:16" ht="38.25" x14ac:dyDescent="0.2">
      <c r="A1616" s="86" t="s">
        <v>4513</v>
      </c>
      <c r="B1616" s="87" t="s">
        <v>34</v>
      </c>
      <c r="C1616" s="197" t="s">
        <v>34</v>
      </c>
      <c r="D1616" s="198" t="s">
        <v>45</v>
      </c>
      <c r="E1616" s="199" t="s">
        <v>17</v>
      </c>
      <c r="F1616" s="200" t="s">
        <v>4617</v>
      </c>
      <c r="G1616" s="201" t="s">
        <v>4618</v>
      </c>
      <c r="H1616" s="202">
        <v>100</v>
      </c>
      <c r="I1616" s="270" t="s">
        <v>17</v>
      </c>
      <c r="J1616" s="271" t="s">
        <v>4617</v>
      </c>
      <c r="K1616" s="272">
        <v>75</v>
      </c>
      <c r="L1616" s="273"/>
      <c r="M1616" s="207"/>
      <c r="N1616" s="208" t="s">
        <v>171</v>
      </c>
      <c r="O1616" s="209" t="s">
        <v>55</v>
      </c>
      <c r="P1616" s="210"/>
    </row>
    <row r="1617" spans="1:16" ht="25.5" x14ac:dyDescent="0.2">
      <c r="A1617" s="86" t="s">
        <v>4513</v>
      </c>
      <c r="B1617" s="484" t="s">
        <v>34</v>
      </c>
      <c r="C1617" s="490" t="s">
        <v>4619</v>
      </c>
      <c r="D1617" s="491">
        <v>1477</v>
      </c>
      <c r="E1617" s="244" t="s">
        <v>17</v>
      </c>
      <c r="F1617" s="245" t="s">
        <v>4620</v>
      </c>
      <c r="G1617" s="246" t="s">
        <v>4621</v>
      </c>
      <c r="H1617" s="247">
        <v>100</v>
      </c>
      <c r="I1617" s="248" t="s">
        <v>17</v>
      </c>
      <c r="J1617" s="249" t="s">
        <v>4620</v>
      </c>
      <c r="K1617" s="250">
        <v>100</v>
      </c>
      <c r="L1617" s="251"/>
      <c r="M1617" s="602"/>
      <c r="N1617" s="253"/>
      <c r="O1617" s="254"/>
      <c r="P1617" s="255"/>
    </row>
    <row r="1618" spans="1:16" ht="25.5" x14ac:dyDescent="0.2">
      <c r="A1618" s="86" t="s">
        <v>4513</v>
      </c>
      <c r="B1618" s="484" t="s">
        <v>34</v>
      </c>
      <c r="C1618" s="484" t="s">
        <v>4622</v>
      </c>
      <c r="D1618" s="485">
        <v>3272</v>
      </c>
      <c r="E1618" s="225" t="s">
        <v>17</v>
      </c>
      <c r="F1618" s="226" t="s">
        <v>4623</v>
      </c>
      <c r="G1618" s="227" t="s">
        <v>4624</v>
      </c>
      <c r="H1618" s="228">
        <v>100</v>
      </c>
      <c r="I1618" s="229" t="s">
        <v>17</v>
      </c>
      <c r="J1618" s="230" t="s">
        <v>4623</v>
      </c>
      <c r="K1618" s="231">
        <v>100</v>
      </c>
      <c r="L1618" s="232"/>
      <c r="M1618" s="233"/>
      <c r="N1618" s="234"/>
      <c r="O1618" s="235"/>
      <c r="P1618" s="236"/>
    </row>
    <row r="1619" spans="1:16" ht="25.5" x14ac:dyDescent="0.2">
      <c r="A1619" s="86" t="s">
        <v>4513</v>
      </c>
      <c r="B1619" s="484" t="s">
        <v>34</v>
      </c>
      <c r="C1619" s="486" t="s">
        <v>34</v>
      </c>
      <c r="D1619" s="487" t="s">
        <v>45</v>
      </c>
      <c r="E1619" s="199" t="s">
        <v>17</v>
      </c>
      <c r="F1619" s="200" t="s">
        <v>4625</v>
      </c>
      <c r="G1619" s="201" t="s">
        <v>4626</v>
      </c>
      <c r="H1619" s="202">
        <v>50</v>
      </c>
      <c r="I1619" s="270" t="s">
        <v>17</v>
      </c>
      <c r="J1619" s="271" t="s">
        <v>4625</v>
      </c>
      <c r="K1619" s="272">
        <v>50</v>
      </c>
      <c r="L1619" s="273"/>
      <c r="M1619" s="207"/>
      <c r="N1619" s="208"/>
      <c r="O1619" s="209"/>
      <c r="P1619" s="210"/>
    </row>
    <row r="1620" spans="1:16" ht="89.25" x14ac:dyDescent="0.2">
      <c r="A1620" s="86" t="s">
        <v>4513</v>
      </c>
      <c r="B1620" s="484" t="s">
        <v>34</v>
      </c>
      <c r="C1620" s="490" t="s">
        <v>4627</v>
      </c>
      <c r="D1620" s="491">
        <v>2517</v>
      </c>
      <c r="E1620" s="244" t="s">
        <v>17</v>
      </c>
      <c r="F1620" s="245" t="s">
        <v>4628</v>
      </c>
      <c r="G1620" s="246" t="s">
        <v>4629</v>
      </c>
      <c r="H1620" s="247">
        <v>100</v>
      </c>
      <c r="I1620" s="248" t="s">
        <v>17</v>
      </c>
      <c r="J1620" s="249" t="s">
        <v>4628</v>
      </c>
      <c r="K1620" s="250">
        <v>100</v>
      </c>
      <c r="L1620" s="251"/>
      <c r="M1620" s="252" t="s">
        <v>4630</v>
      </c>
      <c r="N1620" s="253"/>
      <c r="O1620" s="254"/>
      <c r="P1620" s="255" t="s">
        <v>44</v>
      </c>
    </row>
    <row r="1621" spans="1:16" ht="25.5" x14ac:dyDescent="0.2">
      <c r="A1621" s="86" t="s">
        <v>4513</v>
      </c>
      <c r="B1621" s="484" t="s">
        <v>34</v>
      </c>
      <c r="C1621" s="484" t="s">
        <v>4631</v>
      </c>
      <c r="D1621" s="485">
        <v>3338</v>
      </c>
      <c r="E1621" s="225" t="s">
        <v>40</v>
      </c>
      <c r="F1621" s="226" t="s">
        <v>4632</v>
      </c>
      <c r="G1621" s="227" t="s">
        <v>4633</v>
      </c>
      <c r="H1621" s="228">
        <v>100</v>
      </c>
      <c r="I1621" s="229" t="s">
        <v>40</v>
      </c>
      <c r="J1621" s="230" t="s">
        <v>4632</v>
      </c>
      <c r="K1621" s="231">
        <v>100</v>
      </c>
      <c r="L1621" s="232"/>
      <c r="M1621" s="233"/>
      <c r="N1621" s="234"/>
      <c r="O1621" s="235"/>
      <c r="P1621" s="236" t="s">
        <v>44</v>
      </c>
    </row>
    <row r="1622" spans="1:16" ht="25.5" x14ac:dyDescent="0.2">
      <c r="A1622" s="86" t="s">
        <v>4513</v>
      </c>
      <c r="B1622" s="484" t="s">
        <v>34</v>
      </c>
      <c r="C1622" s="484" t="s">
        <v>34</v>
      </c>
      <c r="D1622" s="485" t="s">
        <v>45</v>
      </c>
      <c r="E1622" s="102" t="s">
        <v>46</v>
      </c>
      <c r="F1622" s="103" t="s">
        <v>4634</v>
      </c>
      <c r="G1622" s="104" t="s">
        <v>48</v>
      </c>
      <c r="H1622" s="105">
        <v>100</v>
      </c>
      <c r="I1622" s="106" t="s">
        <v>46</v>
      </c>
      <c r="J1622" s="107" t="s">
        <v>4634</v>
      </c>
      <c r="K1622" s="108">
        <v>100</v>
      </c>
      <c r="L1622" s="109"/>
      <c r="M1622" s="110"/>
      <c r="N1622" s="111"/>
      <c r="O1622" s="112"/>
      <c r="P1622" s="113"/>
    </row>
    <row r="1623" spans="1:16" ht="25.5" x14ac:dyDescent="0.2">
      <c r="A1623" s="86" t="s">
        <v>4513</v>
      </c>
      <c r="B1623" s="484" t="s">
        <v>34</v>
      </c>
      <c r="C1623" s="484" t="s">
        <v>34</v>
      </c>
      <c r="D1623" s="485" t="s">
        <v>45</v>
      </c>
      <c r="E1623" s="102" t="s">
        <v>17</v>
      </c>
      <c r="F1623" s="103" t="s">
        <v>4635</v>
      </c>
      <c r="G1623" s="104" t="s">
        <v>4636</v>
      </c>
      <c r="H1623" s="105">
        <v>100</v>
      </c>
      <c r="I1623" s="106" t="s">
        <v>17</v>
      </c>
      <c r="J1623" s="107" t="s">
        <v>4635</v>
      </c>
      <c r="K1623" s="108">
        <v>100</v>
      </c>
      <c r="L1623" s="109"/>
      <c r="M1623" s="110"/>
      <c r="N1623" s="111"/>
      <c r="O1623" s="112"/>
      <c r="P1623" s="113"/>
    </row>
    <row r="1624" spans="1:16" ht="89.25" x14ac:dyDescent="0.2">
      <c r="A1624" s="86" t="s">
        <v>4513</v>
      </c>
      <c r="B1624" s="87" t="s">
        <v>34</v>
      </c>
      <c r="C1624" s="359" t="s">
        <v>34</v>
      </c>
      <c r="D1624" s="360" t="s">
        <v>45</v>
      </c>
      <c r="E1624" s="145" t="s">
        <v>17</v>
      </c>
      <c r="F1624" s="146" t="s">
        <v>4637</v>
      </c>
      <c r="G1624" s="147" t="s">
        <v>4638</v>
      </c>
      <c r="H1624" s="148">
        <v>100</v>
      </c>
      <c r="I1624" s="149" t="s">
        <v>17</v>
      </c>
      <c r="J1624" s="150" t="s">
        <v>4637</v>
      </c>
      <c r="K1624" s="151">
        <v>50</v>
      </c>
      <c r="L1624" s="152"/>
      <c r="M1624" s="153" t="s">
        <v>4630</v>
      </c>
      <c r="N1624" s="154" t="s">
        <v>171</v>
      </c>
      <c r="O1624" s="155" t="s">
        <v>55</v>
      </c>
      <c r="P1624" s="156"/>
    </row>
    <row r="1625" spans="1:16" ht="26.25" thickBot="1" x14ac:dyDescent="0.25">
      <c r="A1625" s="115" t="s">
        <v>4513</v>
      </c>
      <c r="B1625" s="540" t="s">
        <v>34</v>
      </c>
      <c r="C1625" s="571" t="s">
        <v>4639</v>
      </c>
      <c r="D1625" s="572">
        <v>2517</v>
      </c>
      <c r="E1625" s="258" t="s">
        <v>34</v>
      </c>
      <c r="F1625" s="259" t="s">
        <v>34</v>
      </c>
      <c r="G1625" s="260" t="s">
        <v>34</v>
      </c>
      <c r="H1625" s="261" t="s">
        <v>34</v>
      </c>
      <c r="I1625" s="262" t="s">
        <v>34</v>
      </c>
      <c r="J1625" s="263" t="s">
        <v>34</v>
      </c>
      <c r="K1625" s="264" t="s">
        <v>34</v>
      </c>
      <c r="L1625" s="265"/>
      <c r="M1625" s="266"/>
      <c r="N1625" s="267"/>
      <c r="O1625" s="268"/>
      <c r="P1625" s="269"/>
    </row>
    <row r="1626" spans="1:16" ht="38.25" x14ac:dyDescent="0.2">
      <c r="A1626" s="86" t="s">
        <v>4513</v>
      </c>
      <c r="B1626" s="484" t="s">
        <v>4640</v>
      </c>
      <c r="C1626" s="484" t="s">
        <v>4641</v>
      </c>
      <c r="D1626" s="485">
        <v>2364</v>
      </c>
      <c r="E1626" s="185" t="s">
        <v>17</v>
      </c>
      <c r="F1626" s="186" t="s">
        <v>4642</v>
      </c>
      <c r="G1626" s="187" t="s">
        <v>4643</v>
      </c>
      <c r="H1626" s="188">
        <v>100</v>
      </c>
      <c r="I1626" s="189" t="s">
        <v>17</v>
      </c>
      <c r="J1626" s="190" t="s">
        <v>4642</v>
      </c>
      <c r="K1626" s="191">
        <v>100</v>
      </c>
      <c r="L1626" s="192"/>
      <c r="M1626" s="193"/>
      <c r="N1626" s="194"/>
      <c r="O1626" s="195"/>
      <c r="P1626" s="196" t="s">
        <v>44</v>
      </c>
    </row>
    <row r="1627" spans="1:16" x14ac:dyDescent="0.2">
      <c r="A1627" s="86" t="s">
        <v>4513</v>
      </c>
      <c r="B1627" s="87" t="s">
        <v>34</v>
      </c>
      <c r="C1627" s="197" t="s">
        <v>34</v>
      </c>
      <c r="D1627" s="198" t="s">
        <v>45</v>
      </c>
      <c r="E1627" s="199" t="s">
        <v>17</v>
      </c>
      <c r="F1627" s="200" t="s">
        <v>4644</v>
      </c>
      <c r="G1627" s="201" t="s">
        <v>4645</v>
      </c>
      <c r="H1627" s="202">
        <v>50</v>
      </c>
      <c r="I1627" s="270"/>
      <c r="J1627" s="271"/>
      <c r="K1627" s="272"/>
      <c r="L1627" s="273"/>
      <c r="M1627" s="207"/>
      <c r="N1627" s="208" t="s">
        <v>54</v>
      </c>
      <c r="O1627" s="209" t="s">
        <v>55</v>
      </c>
      <c r="P1627" s="210"/>
    </row>
    <row r="1628" spans="1:16" ht="33.75" x14ac:dyDescent="0.2">
      <c r="A1628" s="86" t="s">
        <v>4513</v>
      </c>
      <c r="B1628" s="484" t="s">
        <v>34</v>
      </c>
      <c r="C1628" s="484" t="s">
        <v>4646</v>
      </c>
      <c r="D1628" s="485">
        <v>1742</v>
      </c>
      <c r="E1628" s="145" t="s">
        <v>17</v>
      </c>
      <c r="F1628" s="146" t="s">
        <v>4647</v>
      </c>
      <c r="G1628" s="147" t="s">
        <v>4648</v>
      </c>
      <c r="H1628" s="148">
        <v>100</v>
      </c>
      <c r="I1628" s="149" t="s">
        <v>17</v>
      </c>
      <c r="J1628" s="150" t="s">
        <v>4647</v>
      </c>
      <c r="K1628" s="151">
        <v>100</v>
      </c>
      <c r="L1628" s="152"/>
      <c r="M1628" s="153"/>
      <c r="N1628" s="154"/>
      <c r="O1628" s="155"/>
      <c r="P1628" s="156"/>
    </row>
    <row r="1629" spans="1:16" x14ac:dyDescent="0.2">
      <c r="A1629" s="86" t="s">
        <v>4513</v>
      </c>
      <c r="B1629" s="484" t="s">
        <v>34</v>
      </c>
      <c r="C1629" s="555" t="s">
        <v>4649</v>
      </c>
      <c r="D1629" s="556">
        <v>2383</v>
      </c>
      <c r="E1629" s="213" t="s">
        <v>17</v>
      </c>
      <c r="F1629" s="214" t="s">
        <v>4650</v>
      </c>
      <c r="G1629" s="215" t="s">
        <v>4651</v>
      </c>
      <c r="H1629" s="216">
        <v>100</v>
      </c>
      <c r="I1629" s="217" t="s">
        <v>17</v>
      </c>
      <c r="J1629" s="218" t="s">
        <v>4650</v>
      </c>
      <c r="K1629" s="219">
        <v>100</v>
      </c>
      <c r="L1629" s="220"/>
      <c r="M1629" s="221"/>
      <c r="N1629" s="222"/>
      <c r="O1629" s="223"/>
      <c r="P1629" s="224"/>
    </row>
    <row r="1630" spans="1:16" ht="33.75" x14ac:dyDescent="0.2">
      <c r="A1630" s="86" t="s">
        <v>4513</v>
      </c>
      <c r="B1630" s="484" t="s">
        <v>34</v>
      </c>
      <c r="C1630" s="490" t="s">
        <v>4652</v>
      </c>
      <c r="D1630" s="491">
        <v>1822</v>
      </c>
      <c r="E1630" s="244" t="s">
        <v>17</v>
      </c>
      <c r="F1630" s="245" t="s">
        <v>4653</v>
      </c>
      <c r="G1630" s="246" t="s">
        <v>4654</v>
      </c>
      <c r="H1630" s="247">
        <v>100</v>
      </c>
      <c r="I1630" s="248" t="s">
        <v>17</v>
      </c>
      <c r="J1630" s="249" t="s">
        <v>4653</v>
      </c>
      <c r="K1630" s="250">
        <v>100</v>
      </c>
      <c r="L1630" s="251"/>
      <c r="M1630" s="252"/>
      <c r="N1630" s="253"/>
      <c r="O1630" s="254"/>
      <c r="P1630" s="255"/>
    </row>
    <row r="1631" spans="1:16" ht="38.25" x14ac:dyDescent="0.2">
      <c r="A1631" s="86" t="s">
        <v>4513</v>
      </c>
      <c r="B1631" s="484" t="s">
        <v>34</v>
      </c>
      <c r="C1631" s="555" t="s">
        <v>4655</v>
      </c>
      <c r="D1631" s="556">
        <v>1616</v>
      </c>
      <c r="E1631" s="213" t="s">
        <v>17</v>
      </c>
      <c r="F1631" s="214" t="s">
        <v>4656</v>
      </c>
      <c r="G1631" s="215" t="s">
        <v>4657</v>
      </c>
      <c r="H1631" s="216">
        <v>100</v>
      </c>
      <c r="I1631" s="217" t="s">
        <v>17</v>
      </c>
      <c r="J1631" s="218" t="s">
        <v>4656</v>
      </c>
      <c r="K1631" s="219">
        <v>100</v>
      </c>
      <c r="L1631" s="220"/>
      <c r="M1631" s="221" t="s">
        <v>4658</v>
      </c>
      <c r="N1631" s="222"/>
      <c r="O1631" s="223"/>
      <c r="P1631" s="224" t="s">
        <v>44</v>
      </c>
    </row>
    <row r="1632" spans="1:16" ht="51" x14ac:dyDescent="0.2">
      <c r="A1632" s="86" t="s">
        <v>4513</v>
      </c>
      <c r="B1632" s="484" t="s">
        <v>34</v>
      </c>
      <c r="C1632" s="484" t="s">
        <v>4659</v>
      </c>
      <c r="D1632" s="485">
        <v>2569</v>
      </c>
      <c r="E1632" s="145" t="s">
        <v>17</v>
      </c>
      <c r="F1632" s="146" t="s">
        <v>4660</v>
      </c>
      <c r="G1632" s="147" t="s">
        <v>4661</v>
      </c>
      <c r="H1632" s="148">
        <v>100</v>
      </c>
      <c r="I1632" s="149" t="s">
        <v>17</v>
      </c>
      <c r="J1632" s="150" t="s">
        <v>4660</v>
      </c>
      <c r="K1632" s="151">
        <v>100</v>
      </c>
      <c r="L1632" s="152"/>
      <c r="M1632" s="153" t="s">
        <v>4662</v>
      </c>
      <c r="N1632" s="154"/>
      <c r="O1632" s="155"/>
      <c r="P1632" s="156"/>
    </row>
    <row r="1633" spans="1:16" x14ac:dyDescent="0.2">
      <c r="A1633" s="86" t="s">
        <v>4513</v>
      </c>
      <c r="B1633" s="484" t="s">
        <v>34</v>
      </c>
      <c r="C1633" s="525" t="s">
        <v>4663</v>
      </c>
      <c r="D1633" s="526">
        <v>329</v>
      </c>
      <c r="E1633" s="89" t="s">
        <v>34</v>
      </c>
      <c r="F1633" s="90" t="s">
        <v>34</v>
      </c>
      <c r="G1633" s="91" t="s">
        <v>34</v>
      </c>
      <c r="H1633" s="92" t="s">
        <v>34</v>
      </c>
      <c r="I1633" s="93" t="s">
        <v>34</v>
      </c>
      <c r="J1633" s="94" t="s">
        <v>34</v>
      </c>
      <c r="K1633" s="95" t="s">
        <v>34</v>
      </c>
      <c r="L1633" s="96"/>
      <c r="M1633" s="97"/>
      <c r="N1633" s="98"/>
      <c r="O1633" s="99"/>
      <c r="P1633" s="100"/>
    </row>
    <row r="1634" spans="1:16" ht="51" x14ac:dyDescent="0.2">
      <c r="A1634" s="86" t="s">
        <v>4513</v>
      </c>
      <c r="B1634" s="484" t="s">
        <v>34</v>
      </c>
      <c r="C1634" s="678" t="s">
        <v>34</v>
      </c>
      <c r="D1634" s="679" t="s">
        <v>45</v>
      </c>
      <c r="E1634" s="199" t="s">
        <v>17</v>
      </c>
      <c r="F1634" s="200" t="s">
        <v>4664</v>
      </c>
      <c r="G1634" s="201" t="s">
        <v>4665</v>
      </c>
      <c r="H1634" s="202">
        <v>50</v>
      </c>
      <c r="I1634" s="270" t="s">
        <v>17</v>
      </c>
      <c r="J1634" s="271" t="s">
        <v>4664</v>
      </c>
      <c r="K1634" s="272">
        <v>50</v>
      </c>
      <c r="L1634" s="273"/>
      <c r="M1634" s="207" t="s">
        <v>4662</v>
      </c>
      <c r="N1634" s="208"/>
      <c r="O1634" s="209"/>
      <c r="P1634" s="210"/>
    </row>
    <row r="1635" spans="1:16" ht="33.75" x14ac:dyDescent="0.2">
      <c r="A1635" s="86" t="s">
        <v>4513</v>
      </c>
      <c r="B1635" s="484" t="s">
        <v>34</v>
      </c>
      <c r="C1635" s="484" t="s">
        <v>4666</v>
      </c>
      <c r="D1635" s="485">
        <v>2747</v>
      </c>
      <c r="E1635" s="225" t="s">
        <v>17</v>
      </c>
      <c r="F1635" s="226" t="s">
        <v>4667</v>
      </c>
      <c r="G1635" s="227" t="s">
        <v>4668</v>
      </c>
      <c r="H1635" s="228">
        <v>100</v>
      </c>
      <c r="I1635" s="229" t="s">
        <v>17</v>
      </c>
      <c r="J1635" s="230" t="s">
        <v>4667</v>
      </c>
      <c r="K1635" s="231">
        <v>100</v>
      </c>
      <c r="L1635" s="232"/>
      <c r="M1635" s="233"/>
      <c r="N1635" s="234"/>
      <c r="O1635" s="235"/>
      <c r="P1635" s="236"/>
    </row>
    <row r="1636" spans="1:16" x14ac:dyDescent="0.2">
      <c r="A1636" s="86" t="s">
        <v>4513</v>
      </c>
      <c r="B1636" s="484" t="s">
        <v>34</v>
      </c>
      <c r="C1636" s="486" t="s">
        <v>34</v>
      </c>
      <c r="D1636" s="487" t="s">
        <v>45</v>
      </c>
      <c r="E1636" s="199" t="s">
        <v>17</v>
      </c>
      <c r="F1636" s="200" t="s">
        <v>4669</v>
      </c>
      <c r="G1636" s="201" t="s">
        <v>4670</v>
      </c>
      <c r="H1636" s="202">
        <v>50</v>
      </c>
      <c r="I1636" s="270" t="s">
        <v>17</v>
      </c>
      <c r="J1636" s="271" t="s">
        <v>4669</v>
      </c>
      <c r="K1636" s="272">
        <v>50</v>
      </c>
      <c r="L1636" s="273"/>
      <c r="M1636" s="207"/>
      <c r="N1636" s="208"/>
      <c r="O1636" s="209"/>
      <c r="P1636" s="210"/>
    </row>
    <row r="1637" spans="1:16" ht="191.25" x14ac:dyDescent="0.2">
      <c r="A1637" s="86" t="s">
        <v>4513</v>
      </c>
      <c r="B1637" s="484" t="s">
        <v>34</v>
      </c>
      <c r="C1637" s="484" t="s">
        <v>4671</v>
      </c>
      <c r="D1637" s="485">
        <v>665</v>
      </c>
      <c r="E1637" s="145" t="s">
        <v>17</v>
      </c>
      <c r="F1637" s="146" t="s">
        <v>4672</v>
      </c>
      <c r="G1637" s="147" t="s">
        <v>4673</v>
      </c>
      <c r="H1637" s="148">
        <v>100</v>
      </c>
      <c r="I1637" s="149" t="s">
        <v>17</v>
      </c>
      <c r="J1637" s="150" t="s">
        <v>4672</v>
      </c>
      <c r="K1637" s="151">
        <v>100</v>
      </c>
      <c r="L1637" s="152"/>
      <c r="M1637" s="153" t="s">
        <v>4674</v>
      </c>
      <c r="N1637" s="154"/>
      <c r="O1637" s="155"/>
      <c r="P1637" s="156" t="s">
        <v>44</v>
      </c>
    </row>
    <row r="1638" spans="1:16" x14ac:dyDescent="0.2">
      <c r="A1638" s="86" t="s">
        <v>4513</v>
      </c>
      <c r="B1638" s="484" t="s">
        <v>34</v>
      </c>
      <c r="C1638" s="525" t="s">
        <v>4675</v>
      </c>
      <c r="D1638" s="526">
        <v>402</v>
      </c>
      <c r="E1638" s="89" t="s">
        <v>34</v>
      </c>
      <c r="F1638" s="90" t="s">
        <v>34</v>
      </c>
      <c r="G1638" s="91" t="s">
        <v>34</v>
      </c>
      <c r="H1638" s="92" t="s">
        <v>34</v>
      </c>
      <c r="I1638" s="93" t="s">
        <v>34</v>
      </c>
      <c r="J1638" s="94" t="s">
        <v>34</v>
      </c>
      <c r="K1638" s="95" t="s">
        <v>34</v>
      </c>
      <c r="L1638" s="96"/>
      <c r="M1638" s="97"/>
      <c r="N1638" s="98"/>
      <c r="O1638" s="99"/>
      <c r="P1638" s="100"/>
    </row>
    <row r="1639" spans="1:16" ht="140.25" x14ac:dyDescent="0.2">
      <c r="A1639" s="86" t="s">
        <v>4513</v>
      </c>
      <c r="B1639" s="87" t="s">
        <v>34</v>
      </c>
      <c r="C1639" s="87" t="s">
        <v>4676</v>
      </c>
      <c r="D1639" s="88">
        <v>728</v>
      </c>
      <c r="E1639" s="145" t="s">
        <v>17</v>
      </c>
      <c r="F1639" s="146" t="s">
        <v>4677</v>
      </c>
      <c r="G1639" s="147" t="s">
        <v>4678</v>
      </c>
      <c r="H1639" s="148">
        <v>100</v>
      </c>
      <c r="I1639" s="149" t="s">
        <v>17</v>
      </c>
      <c r="J1639" s="150" t="s">
        <v>4677</v>
      </c>
      <c r="K1639" s="151">
        <v>50</v>
      </c>
      <c r="L1639" s="152"/>
      <c r="M1639" s="153" t="s">
        <v>4679</v>
      </c>
      <c r="N1639" s="154" t="s">
        <v>171</v>
      </c>
      <c r="O1639" s="155" t="s">
        <v>55</v>
      </c>
      <c r="P1639" s="156" t="s">
        <v>44</v>
      </c>
    </row>
    <row r="1640" spans="1:16" ht="13.5" thickBot="1" x14ac:dyDescent="0.25">
      <c r="A1640" s="591" t="s">
        <v>4513</v>
      </c>
      <c r="B1640" s="484" t="s">
        <v>34</v>
      </c>
      <c r="C1640" s="525" t="s">
        <v>4680</v>
      </c>
      <c r="D1640" s="526">
        <v>507</v>
      </c>
      <c r="E1640" s="1184" t="s">
        <v>34</v>
      </c>
      <c r="F1640" s="1185" t="s">
        <v>34</v>
      </c>
      <c r="G1640" s="1186" t="s">
        <v>34</v>
      </c>
      <c r="H1640" s="1187" t="s">
        <v>34</v>
      </c>
      <c r="I1640" s="1188" t="s">
        <v>34</v>
      </c>
      <c r="J1640" s="1189" t="s">
        <v>34</v>
      </c>
      <c r="K1640" s="1190" t="s">
        <v>34</v>
      </c>
      <c r="L1640" s="1191"/>
      <c r="M1640" s="1192"/>
      <c r="N1640" s="1193"/>
      <c r="O1640" s="1194"/>
      <c r="P1640" s="1195"/>
    </row>
    <row r="1641" spans="1:16" ht="21.75" thickTop="1" thickBot="1" x14ac:dyDescent="0.25">
      <c r="A1641" s="312" t="s">
        <v>4681</v>
      </c>
      <c r="B1641" s="429"/>
      <c r="C1641" s="430"/>
      <c r="D1641" s="315" t="s">
        <v>31</v>
      </c>
      <c r="E1641" s="316"/>
      <c r="F1641" s="314" t="s">
        <v>32</v>
      </c>
      <c r="G1641" s="317"/>
      <c r="H1641" s="318">
        <f>SUM(H1642:H1680)/100</f>
        <v>33.5</v>
      </c>
      <c r="I1641" s="319"/>
      <c r="J1641" s="320" t="s">
        <v>33</v>
      </c>
      <c r="K1641" s="318">
        <f>SUM(K1642:K1680)/100</f>
        <v>30</v>
      </c>
      <c r="L1641" s="321"/>
      <c r="M1641" s="322" t="str">
        <f>VLOOKUP(A1642,[5]Zähl!B$10:U$61,10)</f>
        <v>0,75 KH / 0,25 HS</v>
      </c>
      <c r="N1641" s="431" t="str">
        <f>IF(ABS(K1641-VLOOKUP(A1641,[5]Zielzahlen!B$3:L$53,2))&lt;0.01,"","Differenz: "&amp;TEXT(K1641-VLOOKUP(A1641,[5]Zielzahlen!B$3:L$53,2),"0,00"))</f>
        <v/>
      </c>
      <c r="O1641" s="432">
        <f>VLOOKUP(A1641,[5]Zielzahlen!B$3:L$53,3)</f>
        <v>0</v>
      </c>
      <c r="P1641" s="433"/>
    </row>
    <row r="1642" spans="1:16" ht="231" thickTop="1" thickBot="1" x14ac:dyDescent="0.25">
      <c r="A1642" s="71" t="s">
        <v>4681</v>
      </c>
      <c r="B1642" s="72" t="s">
        <v>34</v>
      </c>
      <c r="C1642" s="72"/>
      <c r="D1642" s="73"/>
      <c r="E1642" s="74"/>
      <c r="F1642" s="75"/>
      <c r="G1642" s="76"/>
      <c r="H1642" s="77"/>
      <c r="I1642" s="78" t="s">
        <v>35</v>
      </c>
      <c r="J1642" s="79" t="s">
        <v>3357</v>
      </c>
      <c r="K1642" s="80">
        <v>-75</v>
      </c>
      <c r="L1642" s="81"/>
      <c r="M1642" s="82" t="s">
        <v>4682</v>
      </c>
      <c r="N1642" s="83"/>
      <c r="O1642" s="84"/>
      <c r="P1642" s="85"/>
    </row>
    <row r="1643" spans="1:16" ht="25.5" x14ac:dyDescent="0.2">
      <c r="A1643" s="86" t="s">
        <v>4681</v>
      </c>
      <c r="B1643" s="87" t="s">
        <v>4683</v>
      </c>
      <c r="C1643" s="87" t="s">
        <v>4684</v>
      </c>
      <c r="D1643" s="88">
        <v>2980</v>
      </c>
      <c r="E1643" s="89" t="s">
        <v>40</v>
      </c>
      <c r="F1643" s="90" t="s">
        <v>4685</v>
      </c>
      <c r="G1643" s="91" t="s">
        <v>4686</v>
      </c>
      <c r="H1643" s="92">
        <v>100</v>
      </c>
      <c r="I1643" s="93" t="s">
        <v>40</v>
      </c>
      <c r="J1643" s="94" t="s">
        <v>4685</v>
      </c>
      <c r="K1643" s="95">
        <v>100</v>
      </c>
      <c r="L1643" s="96"/>
      <c r="M1643" s="97"/>
      <c r="N1643" s="98"/>
      <c r="O1643" s="99"/>
      <c r="P1643" s="100"/>
    </row>
    <row r="1644" spans="1:16" ht="25.5" x14ac:dyDescent="0.2">
      <c r="A1644" s="86" t="s">
        <v>4681</v>
      </c>
      <c r="B1644" s="87" t="s">
        <v>34</v>
      </c>
      <c r="C1644" s="87" t="s">
        <v>34</v>
      </c>
      <c r="D1644" s="88" t="s">
        <v>45</v>
      </c>
      <c r="E1644" s="102" t="s">
        <v>46</v>
      </c>
      <c r="F1644" s="103" t="s">
        <v>4687</v>
      </c>
      <c r="G1644" s="104" t="s">
        <v>48</v>
      </c>
      <c r="H1644" s="105">
        <v>100</v>
      </c>
      <c r="I1644" s="106" t="s">
        <v>46</v>
      </c>
      <c r="J1644" s="107" t="s">
        <v>4687</v>
      </c>
      <c r="K1644" s="108">
        <v>100</v>
      </c>
      <c r="L1644" s="109"/>
      <c r="M1644" s="110"/>
      <c r="N1644" s="111"/>
      <c r="O1644" s="112"/>
      <c r="P1644" s="113"/>
    </row>
    <row r="1645" spans="1:16" ht="38.25" x14ac:dyDescent="0.2">
      <c r="A1645" s="86" t="s">
        <v>4681</v>
      </c>
      <c r="B1645" s="87" t="s">
        <v>34</v>
      </c>
      <c r="C1645" s="87" t="s">
        <v>34</v>
      </c>
      <c r="D1645" s="88" t="s">
        <v>45</v>
      </c>
      <c r="E1645" s="102" t="s">
        <v>17</v>
      </c>
      <c r="F1645" s="103" t="s">
        <v>4688</v>
      </c>
      <c r="G1645" s="104" t="s">
        <v>4689</v>
      </c>
      <c r="H1645" s="105">
        <v>100</v>
      </c>
      <c r="I1645" s="106" t="s">
        <v>17</v>
      </c>
      <c r="J1645" s="107" t="s">
        <v>4688</v>
      </c>
      <c r="K1645" s="108">
        <v>100</v>
      </c>
      <c r="L1645" s="109"/>
      <c r="M1645" s="110" t="s">
        <v>4690</v>
      </c>
      <c r="N1645" s="111"/>
      <c r="O1645" s="112"/>
      <c r="P1645" s="113"/>
    </row>
    <row r="1646" spans="1:16" ht="38.25" x14ac:dyDescent="0.2">
      <c r="A1646" s="86" t="s">
        <v>4681</v>
      </c>
      <c r="B1646" s="87" t="s">
        <v>34</v>
      </c>
      <c r="C1646" s="242" t="s">
        <v>4691</v>
      </c>
      <c r="D1646" s="243">
        <v>1669</v>
      </c>
      <c r="E1646" s="244" t="s">
        <v>17</v>
      </c>
      <c r="F1646" s="245" t="s">
        <v>4692</v>
      </c>
      <c r="G1646" s="246" t="s">
        <v>4693</v>
      </c>
      <c r="H1646" s="247">
        <v>100</v>
      </c>
      <c r="I1646" s="248" t="s">
        <v>17</v>
      </c>
      <c r="J1646" s="249" t="s">
        <v>4692</v>
      </c>
      <c r="K1646" s="250">
        <v>100</v>
      </c>
      <c r="L1646" s="251"/>
      <c r="M1646" s="252" t="s">
        <v>4690</v>
      </c>
      <c r="N1646" s="253"/>
      <c r="O1646" s="254"/>
      <c r="P1646" s="255"/>
    </row>
    <row r="1647" spans="1:16" ht="38.25" x14ac:dyDescent="0.2">
      <c r="A1647" s="86" t="s">
        <v>4681</v>
      </c>
      <c r="B1647" s="87" t="s">
        <v>34</v>
      </c>
      <c r="C1647" s="242" t="s">
        <v>4694</v>
      </c>
      <c r="D1647" s="243">
        <v>939</v>
      </c>
      <c r="E1647" s="244" t="s">
        <v>17</v>
      </c>
      <c r="F1647" s="245" t="s">
        <v>4695</v>
      </c>
      <c r="G1647" s="246" t="s">
        <v>4696</v>
      </c>
      <c r="H1647" s="247">
        <v>75</v>
      </c>
      <c r="I1647" s="248" t="s">
        <v>17</v>
      </c>
      <c r="J1647" s="249" t="s">
        <v>4695</v>
      </c>
      <c r="K1647" s="250">
        <v>75</v>
      </c>
      <c r="L1647" s="251"/>
      <c r="M1647" s="252" t="s">
        <v>4690</v>
      </c>
      <c r="N1647" s="253"/>
      <c r="O1647" s="254"/>
      <c r="P1647" s="255"/>
    </row>
    <row r="1648" spans="1:16" ht="38.25" x14ac:dyDescent="0.2">
      <c r="A1648" s="86" t="s">
        <v>4681</v>
      </c>
      <c r="B1648" s="87" t="s">
        <v>34</v>
      </c>
      <c r="C1648" s="87" t="s">
        <v>4697</v>
      </c>
      <c r="D1648" s="88">
        <v>2630</v>
      </c>
      <c r="E1648" s="225" t="s">
        <v>17</v>
      </c>
      <c r="F1648" s="226" t="s">
        <v>4698</v>
      </c>
      <c r="G1648" s="227" t="s">
        <v>4699</v>
      </c>
      <c r="H1648" s="228">
        <v>100</v>
      </c>
      <c r="I1648" s="229" t="s">
        <v>17</v>
      </c>
      <c r="J1648" s="230" t="s">
        <v>4698</v>
      </c>
      <c r="K1648" s="231">
        <v>100</v>
      </c>
      <c r="L1648" s="232"/>
      <c r="M1648" s="233" t="s">
        <v>4690</v>
      </c>
      <c r="N1648" s="234"/>
      <c r="O1648" s="235"/>
      <c r="P1648" s="236" t="s">
        <v>44</v>
      </c>
    </row>
    <row r="1649" spans="1:16" ht="26.25" thickBot="1" x14ac:dyDescent="0.25">
      <c r="A1649" s="115" t="s">
        <v>4681</v>
      </c>
      <c r="B1649" s="116" t="s">
        <v>34</v>
      </c>
      <c r="C1649" s="116" t="s">
        <v>34</v>
      </c>
      <c r="D1649" s="237" t="s">
        <v>45</v>
      </c>
      <c r="E1649" s="119" t="s">
        <v>17</v>
      </c>
      <c r="F1649" s="120" t="s">
        <v>4700</v>
      </c>
      <c r="G1649" s="121" t="s">
        <v>4701</v>
      </c>
      <c r="H1649" s="122">
        <v>100</v>
      </c>
      <c r="I1649" s="123"/>
      <c r="J1649" s="124"/>
      <c r="K1649" s="125"/>
      <c r="L1649" s="126"/>
      <c r="M1649" s="127"/>
      <c r="N1649" s="128" t="s">
        <v>54</v>
      </c>
      <c r="O1649" s="129" t="s">
        <v>55</v>
      </c>
      <c r="P1649" s="130"/>
    </row>
    <row r="1650" spans="1:16" ht="102" x14ac:dyDescent="0.2">
      <c r="A1650" s="86" t="s">
        <v>4681</v>
      </c>
      <c r="B1650" s="87" t="s">
        <v>4</v>
      </c>
      <c r="C1650" s="605" t="s">
        <v>4702</v>
      </c>
      <c r="D1650" s="606">
        <v>1967</v>
      </c>
      <c r="E1650" s="438" t="s">
        <v>17</v>
      </c>
      <c r="F1650" s="439" t="s">
        <v>4703</v>
      </c>
      <c r="G1650" s="440" t="s">
        <v>462</v>
      </c>
      <c r="H1650" s="441">
        <v>100</v>
      </c>
      <c r="I1650" s="442" t="s">
        <v>17</v>
      </c>
      <c r="J1650" s="443" t="s">
        <v>4703</v>
      </c>
      <c r="K1650" s="444">
        <v>100</v>
      </c>
      <c r="L1650" s="445"/>
      <c r="M1650" s="446" t="s">
        <v>4704</v>
      </c>
      <c r="N1650" s="447"/>
      <c r="O1650" s="448"/>
      <c r="P1650" s="449" t="s">
        <v>44</v>
      </c>
    </row>
    <row r="1651" spans="1:16" ht="25.5" x14ac:dyDescent="0.2">
      <c r="A1651" s="86" t="s">
        <v>4681</v>
      </c>
      <c r="B1651" s="484" t="s">
        <v>34</v>
      </c>
      <c r="C1651" s="486" t="s">
        <v>4705</v>
      </c>
      <c r="D1651" s="487">
        <v>1657</v>
      </c>
      <c r="E1651" s="288" t="s">
        <v>17</v>
      </c>
      <c r="F1651" s="289" t="s">
        <v>4706</v>
      </c>
      <c r="G1651" s="290" t="s">
        <v>274</v>
      </c>
      <c r="H1651" s="291">
        <v>100</v>
      </c>
      <c r="I1651" s="292" t="s">
        <v>17</v>
      </c>
      <c r="J1651" s="293" t="s">
        <v>4706</v>
      </c>
      <c r="K1651" s="294">
        <v>100</v>
      </c>
      <c r="L1651" s="295"/>
      <c r="M1651" s="296"/>
      <c r="N1651" s="297"/>
      <c r="O1651" s="298"/>
      <c r="P1651" s="299"/>
    </row>
    <row r="1652" spans="1:16" x14ac:dyDescent="0.2">
      <c r="A1652" s="86" t="s">
        <v>4681</v>
      </c>
      <c r="B1652" s="484" t="s">
        <v>34</v>
      </c>
      <c r="C1652" s="490" t="s">
        <v>4707</v>
      </c>
      <c r="D1652" s="491">
        <v>1253</v>
      </c>
      <c r="E1652" s="244" t="s">
        <v>17</v>
      </c>
      <c r="F1652" s="245" t="s">
        <v>4708</v>
      </c>
      <c r="G1652" s="246" t="s">
        <v>4709</v>
      </c>
      <c r="H1652" s="247">
        <v>100</v>
      </c>
      <c r="I1652" s="248" t="s">
        <v>17</v>
      </c>
      <c r="J1652" s="249" t="s">
        <v>4708</v>
      </c>
      <c r="K1652" s="250">
        <v>100</v>
      </c>
      <c r="L1652" s="251"/>
      <c r="M1652" s="252"/>
      <c r="N1652" s="253"/>
      <c r="O1652" s="254"/>
      <c r="P1652" s="255"/>
    </row>
    <row r="1653" spans="1:16" ht="45" x14ac:dyDescent="0.2">
      <c r="A1653" s="86" t="s">
        <v>4681</v>
      </c>
      <c r="B1653" s="484" t="s">
        <v>34</v>
      </c>
      <c r="C1653" s="484" t="s">
        <v>4710</v>
      </c>
      <c r="D1653" s="485">
        <v>1177</v>
      </c>
      <c r="E1653" s="145" t="s">
        <v>17</v>
      </c>
      <c r="F1653" s="146" t="s">
        <v>4711</v>
      </c>
      <c r="G1653" s="147" t="s">
        <v>4712</v>
      </c>
      <c r="H1653" s="148">
        <v>100</v>
      </c>
      <c r="I1653" s="149" t="s">
        <v>17</v>
      </c>
      <c r="J1653" s="150" t="s">
        <v>4711</v>
      </c>
      <c r="K1653" s="151">
        <v>100</v>
      </c>
      <c r="L1653" s="152"/>
      <c r="M1653" s="153"/>
      <c r="N1653" s="154"/>
      <c r="O1653" s="155"/>
      <c r="P1653" s="156"/>
    </row>
    <row r="1654" spans="1:16" x14ac:dyDescent="0.2">
      <c r="A1654" s="86" t="s">
        <v>4681</v>
      </c>
      <c r="B1654" s="484" t="s">
        <v>34</v>
      </c>
      <c r="C1654" s="553" t="s">
        <v>4713</v>
      </c>
      <c r="D1654" s="554">
        <v>1188</v>
      </c>
      <c r="E1654" s="159" t="s">
        <v>34</v>
      </c>
      <c r="F1654" s="160" t="s">
        <v>34</v>
      </c>
      <c r="G1654" s="161" t="s">
        <v>34</v>
      </c>
      <c r="H1654" s="162" t="s">
        <v>34</v>
      </c>
      <c r="I1654" s="163" t="s">
        <v>34</v>
      </c>
      <c r="J1654" s="164" t="s">
        <v>34</v>
      </c>
      <c r="K1654" s="165" t="s">
        <v>34</v>
      </c>
      <c r="L1654" s="166"/>
      <c r="M1654" s="167"/>
      <c r="N1654" s="168"/>
      <c r="O1654" s="169"/>
      <c r="P1654" s="170"/>
    </row>
    <row r="1655" spans="1:16" x14ac:dyDescent="0.2">
      <c r="A1655" s="86" t="s">
        <v>4681</v>
      </c>
      <c r="B1655" s="484" t="s">
        <v>34</v>
      </c>
      <c r="C1655" s="486" t="s">
        <v>1822</v>
      </c>
      <c r="D1655" s="487">
        <v>1188</v>
      </c>
      <c r="E1655" s="288" t="s">
        <v>17</v>
      </c>
      <c r="F1655" s="289" t="s">
        <v>2695</v>
      </c>
      <c r="G1655" s="290" t="s">
        <v>4714</v>
      </c>
      <c r="H1655" s="291">
        <v>50</v>
      </c>
      <c r="I1655" s="292" t="s">
        <v>17</v>
      </c>
      <c r="J1655" s="293" t="s">
        <v>2695</v>
      </c>
      <c r="K1655" s="294">
        <v>50</v>
      </c>
      <c r="L1655" s="295"/>
      <c r="M1655" s="296"/>
      <c r="N1655" s="297"/>
      <c r="O1655" s="298"/>
      <c r="P1655" s="299"/>
    </row>
    <row r="1656" spans="1:16" ht="76.5" x14ac:dyDescent="0.2">
      <c r="A1656" s="86" t="s">
        <v>4681</v>
      </c>
      <c r="B1656" s="484" t="s">
        <v>34</v>
      </c>
      <c r="C1656" s="490" t="s">
        <v>4715</v>
      </c>
      <c r="D1656" s="491">
        <v>1190</v>
      </c>
      <c r="E1656" s="244" t="s">
        <v>17</v>
      </c>
      <c r="F1656" s="245" t="s">
        <v>4716</v>
      </c>
      <c r="G1656" s="246" t="s">
        <v>4717</v>
      </c>
      <c r="H1656" s="247">
        <v>100</v>
      </c>
      <c r="I1656" s="248" t="s">
        <v>17</v>
      </c>
      <c r="J1656" s="249" t="s">
        <v>4716</v>
      </c>
      <c r="K1656" s="250">
        <v>100</v>
      </c>
      <c r="L1656" s="251"/>
      <c r="M1656" s="252" t="s">
        <v>4718</v>
      </c>
      <c r="N1656" s="253"/>
      <c r="O1656" s="254"/>
      <c r="P1656" s="255"/>
    </row>
    <row r="1657" spans="1:16" ht="33.75" x14ac:dyDescent="0.2">
      <c r="A1657" s="86" t="s">
        <v>4681</v>
      </c>
      <c r="B1657" s="484" t="s">
        <v>34</v>
      </c>
      <c r="C1657" s="490" t="s">
        <v>4719</v>
      </c>
      <c r="D1657" s="491">
        <v>1653</v>
      </c>
      <c r="E1657" s="244" t="s">
        <v>17</v>
      </c>
      <c r="F1657" s="245" t="s">
        <v>4720</v>
      </c>
      <c r="G1657" s="246" t="s">
        <v>2396</v>
      </c>
      <c r="H1657" s="247">
        <v>100</v>
      </c>
      <c r="I1657" s="248" t="s">
        <v>17</v>
      </c>
      <c r="J1657" s="249" t="s">
        <v>4720</v>
      </c>
      <c r="K1657" s="250">
        <v>100</v>
      </c>
      <c r="L1657" s="251"/>
      <c r="M1657" s="252"/>
      <c r="N1657" s="253"/>
      <c r="O1657" s="254"/>
      <c r="P1657" s="255"/>
    </row>
    <row r="1658" spans="1:16" ht="13.5" thickBot="1" x14ac:dyDescent="0.25">
      <c r="A1658" s="115" t="s">
        <v>4681</v>
      </c>
      <c r="B1658" s="540" t="s">
        <v>34</v>
      </c>
      <c r="C1658" s="551" t="s">
        <v>4721</v>
      </c>
      <c r="D1658" s="552">
        <v>2844</v>
      </c>
      <c r="E1658" s="276" t="s">
        <v>17</v>
      </c>
      <c r="F1658" s="277" t="s">
        <v>4722</v>
      </c>
      <c r="G1658" s="278" t="s">
        <v>4723</v>
      </c>
      <c r="H1658" s="279">
        <v>100</v>
      </c>
      <c r="I1658" s="280" t="s">
        <v>17</v>
      </c>
      <c r="J1658" s="281" t="s">
        <v>4722</v>
      </c>
      <c r="K1658" s="282">
        <v>100</v>
      </c>
      <c r="L1658" s="283"/>
      <c r="M1658" s="284"/>
      <c r="N1658" s="285"/>
      <c r="O1658" s="286"/>
      <c r="P1658" s="287"/>
    </row>
    <row r="1659" spans="1:16" ht="33.75" x14ac:dyDescent="0.2">
      <c r="A1659" s="86" t="s">
        <v>4681</v>
      </c>
      <c r="B1659" s="484" t="s">
        <v>5</v>
      </c>
      <c r="C1659" s="484" t="s">
        <v>4724</v>
      </c>
      <c r="D1659" s="485">
        <v>3264</v>
      </c>
      <c r="E1659" s="185" t="s">
        <v>17</v>
      </c>
      <c r="F1659" s="186" t="s">
        <v>2705</v>
      </c>
      <c r="G1659" s="187" t="s">
        <v>248</v>
      </c>
      <c r="H1659" s="188">
        <v>100</v>
      </c>
      <c r="I1659" s="189" t="s">
        <v>17</v>
      </c>
      <c r="J1659" s="190" t="s">
        <v>2705</v>
      </c>
      <c r="K1659" s="191">
        <v>100</v>
      </c>
      <c r="L1659" s="192"/>
      <c r="M1659" s="193"/>
      <c r="N1659" s="194"/>
      <c r="O1659" s="195"/>
      <c r="P1659" s="196"/>
    </row>
    <row r="1660" spans="1:16" ht="51" x14ac:dyDescent="0.2">
      <c r="A1660" s="86" t="s">
        <v>4681</v>
      </c>
      <c r="B1660" s="484" t="s">
        <v>34</v>
      </c>
      <c r="C1660" s="486" t="s">
        <v>34</v>
      </c>
      <c r="D1660" s="487" t="s">
        <v>45</v>
      </c>
      <c r="E1660" s="199" t="s">
        <v>17</v>
      </c>
      <c r="F1660" s="200" t="s">
        <v>4725</v>
      </c>
      <c r="G1660" s="201" t="s">
        <v>4726</v>
      </c>
      <c r="H1660" s="202">
        <v>100</v>
      </c>
      <c r="I1660" s="270" t="s">
        <v>17</v>
      </c>
      <c r="J1660" s="271" t="s">
        <v>4725</v>
      </c>
      <c r="K1660" s="272">
        <v>100</v>
      </c>
      <c r="L1660" s="273"/>
      <c r="M1660" s="207" t="s">
        <v>4727</v>
      </c>
      <c r="N1660" s="1196"/>
      <c r="O1660" s="1197"/>
      <c r="P1660" s="210"/>
    </row>
    <row r="1661" spans="1:16" ht="76.5" x14ac:dyDescent="0.2">
      <c r="A1661" s="86" t="s">
        <v>4681</v>
      </c>
      <c r="B1661" s="484" t="s">
        <v>34</v>
      </c>
      <c r="C1661" s="493" t="s">
        <v>4728</v>
      </c>
      <c r="D1661" s="494">
        <v>1097</v>
      </c>
      <c r="E1661" s="225" t="s">
        <v>17</v>
      </c>
      <c r="F1661" s="226" t="s">
        <v>4729</v>
      </c>
      <c r="G1661" s="227" t="s">
        <v>4730</v>
      </c>
      <c r="H1661" s="228">
        <v>100</v>
      </c>
      <c r="I1661" s="229" t="s">
        <v>17</v>
      </c>
      <c r="J1661" s="230" t="s">
        <v>4729</v>
      </c>
      <c r="K1661" s="231">
        <v>100</v>
      </c>
      <c r="L1661" s="232"/>
      <c r="M1661" s="1198" t="s">
        <v>4731</v>
      </c>
      <c r="N1661" s="1199"/>
      <c r="O1661" s="1200"/>
      <c r="P1661" s="1201" t="s">
        <v>4732</v>
      </c>
    </row>
    <row r="1662" spans="1:16" ht="51" x14ac:dyDescent="0.2">
      <c r="A1662" s="86" t="s">
        <v>4681</v>
      </c>
      <c r="B1662" s="87" t="s">
        <v>34</v>
      </c>
      <c r="C1662" s="197" t="s">
        <v>2241</v>
      </c>
      <c r="D1662" s="198">
        <v>713</v>
      </c>
      <c r="E1662" s="288" t="s">
        <v>17</v>
      </c>
      <c r="F1662" s="289" t="s">
        <v>2242</v>
      </c>
      <c r="G1662" s="290" t="s">
        <v>4733</v>
      </c>
      <c r="H1662" s="291">
        <v>50</v>
      </c>
      <c r="I1662" s="292"/>
      <c r="J1662" s="293"/>
      <c r="K1662" s="294"/>
      <c r="L1662" s="295"/>
      <c r="M1662" s="296" t="s">
        <v>4731</v>
      </c>
      <c r="N1662" s="297" t="s">
        <v>54</v>
      </c>
      <c r="O1662" s="298" t="s">
        <v>55</v>
      </c>
      <c r="P1662" s="299"/>
    </row>
    <row r="1663" spans="1:16" ht="51" x14ac:dyDescent="0.2">
      <c r="A1663" s="86" t="s">
        <v>4681</v>
      </c>
      <c r="B1663" s="484" t="s">
        <v>34</v>
      </c>
      <c r="C1663" s="484" t="s">
        <v>4734</v>
      </c>
      <c r="D1663" s="485">
        <v>5551</v>
      </c>
      <c r="E1663" s="225" t="s">
        <v>17</v>
      </c>
      <c r="F1663" s="226" t="s">
        <v>4735</v>
      </c>
      <c r="G1663" s="227" t="s">
        <v>4736</v>
      </c>
      <c r="H1663" s="228">
        <v>100</v>
      </c>
      <c r="I1663" s="229" t="s">
        <v>17</v>
      </c>
      <c r="J1663" s="230" t="s">
        <v>4735</v>
      </c>
      <c r="K1663" s="231">
        <v>100</v>
      </c>
      <c r="L1663" s="232"/>
      <c r="M1663" s="1169" t="s">
        <v>4727</v>
      </c>
      <c r="N1663" s="234"/>
      <c r="O1663" s="235"/>
      <c r="P1663" s="236"/>
    </row>
    <row r="1664" spans="1:16" ht="22.5" x14ac:dyDescent="0.2">
      <c r="A1664" s="86" t="s">
        <v>4681</v>
      </c>
      <c r="B1664" s="484" t="s">
        <v>34</v>
      </c>
      <c r="C1664" s="484" t="s">
        <v>34</v>
      </c>
      <c r="D1664" s="485" t="s">
        <v>45</v>
      </c>
      <c r="E1664" s="102" t="s">
        <v>17</v>
      </c>
      <c r="F1664" s="103" t="s">
        <v>4737</v>
      </c>
      <c r="G1664" s="104" t="s">
        <v>4738</v>
      </c>
      <c r="H1664" s="105">
        <v>100</v>
      </c>
      <c r="I1664" s="106" t="s">
        <v>17</v>
      </c>
      <c r="J1664" s="107" t="s">
        <v>4737</v>
      </c>
      <c r="K1664" s="108">
        <v>100</v>
      </c>
      <c r="L1664" s="109"/>
      <c r="M1664" s="110"/>
      <c r="N1664" s="111"/>
      <c r="O1664" s="112"/>
      <c r="P1664" s="113"/>
    </row>
    <row r="1665" spans="1:16" ht="23.25" thickBot="1" x14ac:dyDescent="0.25">
      <c r="A1665" s="392" t="s">
        <v>4681</v>
      </c>
      <c r="B1665" s="475" t="s">
        <v>34</v>
      </c>
      <c r="C1665" s="475" t="s">
        <v>34</v>
      </c>
      <c r="D1665" s="476" t="s">
        <v>45</v>
      </c>
      <c r="E1665" s="749" t="s">
        <v>17</v>
      </c>
      <c r="F1665" s="750" t="s">
        <v>4739</v>
      </c>
      <c r="G1665" s="751" t="s">
        <v>4740</v>
      </c>
      <c r="H1665" s="752">
        <v>100</v>
      </c>
      <c r="I1665" s="753" t="s">
        <v>17</v>
      </c>
      <c r="J1665" s="754" t="s">
        <v>4739</v>
      </c>
      <c r="K1665" s="755">
        <v>100</v>
      </c>
      <c r="L1665" s="756"/>
      <c r="M1665" s="334"/>
      <c r="N1665" s="757"/>
      <c r="O1665" s="758"/>
      <c r="P1665" s="759"/>
    </row>
    <row r="1666" spans="1:16" ht="76.5" x14ac:dyDescent="0.2">
      <c r="A1666" s="86" t="s">
        <v>4681</v>
      </c>
      <c r="B1666" s="484" t="s">
        <v>6</v>
      </c>
      <c r="C1666" s="484" t="s">
        <v>4741</v>
      </c>
      <c r="D1666" s="485">
        <v>9635</v>
      </c>
      <c r="E1666" s="89" t="s">
        <v>17</v>
      </c>
      <c r="F1666" s="90" t="s">
        <v>4742</v>
      </c>
      <c r="G1666" s="91" t="s">
        <v>4743</v>
      </c>
      <c r="H1666" s="92">
        <v>100</v>
      </c>
      <c r="I1666" s="93" t="s">
        <v>17</v>
      </c>
      <c r="J1666" s="94" t="s">
        <v>4742</v>
      </c>
      <c r="K1666" s="95">
        <v>100</v>
      </c>
      <c r="L1666" s="96"/>
      <c r="M1666" s="97" t="s">
        <v>4744</v>
      </c>
      <c r="N1666" s="98"/>
      <c r="O1666" s="99"/>
      <c r="P1666" s="100" t="s">
        <v>44</v>
      </c>
    </row>
    <row r="1667" spans="1:16" ht="89.25" x14ac:dyDescent="0.2">
      <c r="A1667" s="86" t="s">
        <v>4681</v>
      </c>
      <c r="B1667" s="87" t="s">
        <v>34</v>
      </c>
      <c r="C1667" s="87" t="s">
        <v>34</v>
      </c>
      <c r="D1667" s="88" t="s">
        <v>45</v>
      </c>
      <c r="E1667" s="102" t="s">
        <v>17</v>
      </c>
      <c r="F1667" s="103" t="s">
        <v>4745</v>
      </c>
      <c r="G1667" s="104" t="s">
        <v>4746</v>
      </c>
      <c r="H1667" s="105">
        <v>100</v>
      </c>
      <c r="I1667" s="106"/>
      <c r="J1667" s="107"/>
      <c r="K1667" s="108"/>
      <c r="L1667" s="109"/>
      <c r="M1667" s="110" t="s">
        <v>4747</v>
      </c>
      <c r="N1667" s="111" t="s">
        <v>54</v>
      </c>
      <c r="O1667" s="112" t="s">
        <v>55</v>
      </c>
      <c r="P1667" s="113"/>
    </row>
    <row r="1668" spans="1:16" ht="25.5" x14ac:dyDescent="0.2">
      <c r="A1668" s="86" t="s">
        <v>4681</v>
      </c>
      <c r="B1668" s="484" t="s">
        <v>34</v>
      </c>
      <c r="C1668" s="484" t="s">
        <v>34</v>
      </c>
      <c r="D1668" s="485" t="s">
        <v>45</v>
      </c>
      <c r="E1668" s="102" t="s">
        <v>17</v>
      </c>
      <c r="F1668" s="103" t="s">
        <v>4748</v>
      </c>
      <c r="G1668" s="104" t="s">
        <v>4749</v>
      </c>
      <c r="H1668" s="105">
        <v>100</v>
      </c>
      <c r="I1668" s="106" t="s">
        <v>17</v>
      </c>
      <c r="J1668" s="107" t="s">
        <v>4748</v>
      </c>
      <c r="K1668" s="108">
        <v>100</v>
      </c>
      <c r="L1668" s="109"/>
      <c r="M1668" s="110"/>
      <c r="N1668" s="111"/>
      <c r="O1668" s="112"/>
      <c r="P1668" s="113"/>
    </row>
    <row r="1669" spans="1:16" ht="25.5" x14ac:dyDescent="0.2">
      <c r="A1669" s="86" t="s">
        <v>4681</v>
      </c>
      <c r="B1669" s="484" t="s">
        <v>34</v>
      </c>
      <c r="C1669" s="484" t="s">
        <v>34</v>
      </c>
      <c r="D1669" s="485" t="s">
        <v>45</v>
      </c>
      <c r="E1669" s="102" t="s">
        <v>17</v>
      </c>
      <c r="F1669" s="103" t="s">
        <v>4750</v>
      </c>
      <c r="G1669" s="104" t="s">
        <v>4344</v>
      </c>
      <c r="H1669" s="105">
        <v>100</v>
      </c>
      <c r="I1669" s="106" t="s">
        <v>17</v>
      </c>
      <c r="J1669" s="107" t="s">
        <v>4750</v>
      </c>
      <c r="K1669" s="108">
        <v>100</v>
      </c>
      <c r="L1669" s="109"/>
      <c r="M1669" s="110"/>
      <c r="N1669" s="111"/>
      <c r="O1669" s="112"/>
      <c r="P1669" s="113"/>
    </row>
    <row r="1670" spans="1:16" ht="38.25" x14ac:dyDescent="0.2">
      <c r="A1670" s="86" t="s">
        <v>4681</v>
      </c>
      <c r="B1670" s="484" t="s">
        <v>34</v>
      </c>
      <c r="C1670" s="484" t="s">
        <v>34</v>
      </c>
      <c r="D1670" s="485" t="s">
        <v>45</v>
      </c>
      <c r="E1670" s="102" t="s">
        <v>17</v>
      </c>
      <c r="F1670" s="103" t="s">
        <v>4751</v>
      </c>
      <c r="G1670" s="104" t="s">
        <v>4752</v>
      </c>
      <c r="H1670" s="105">
        <v>75</v>
      </c>
      <c r="I1670" s="106" t="s">
        <v>17</v>
      </c>
      <c r="J1670" s="107" t="s">
        <v>4751</v>
      </c>
      <c r="K1670" s="108">
        <v>75</v>
      </c>
      <c r="L1670" s="109"/>
      <c r="M1670" s="110" t="s">
        <v>4753</v>
      </c>
      <c r="N1670" s="1179"/>
      <c r="O1670" s="1180"/>
      <c r="P1670" s="1202"/>
    </row>
    <row r="1671" spans="1:16" ht="77.25" thickBot="1" x14ac:dyDescent="0.25">
      <c r="A1671" s="115" t="s">
        <v>4681</v>
      </c>
      <c r="B1671" s="540" t="s">
        <v>34</v>
      </c>
      <c r="C1671" s="540" t="s">
        <v>34</v>
      </c>
      <c r="D1671" s="699" t="s">
        <v>45</v>
      </c>
      <c r="E1671" s="119" t="s">
        <v>17</v>
      </c>
      <c r="F1671" s="120" t="s">
        <v>4754</v>
      </c>
      <c r="G1671" s="121" t="s">
        <v>4755</v>
      </c>
      <c r="H1671" s="122">
        <v>100</v>
      </c>
      <c r="I1671" s="123" t="s">
        <v>17</v>
      </c>
      <c r="J1671" s="124" t="s">
        <v>4754</v>
      </c>
      <c r="K1671" s="125">
        <v>100</v>
      </c>
      <c r="L1671" s="126"/>
      <c r="M1671" s="127" t="s">
        <v>4744</v>
      </c>
      <c r="N1671" s="128"/>
      <c r="O1671" s="129"/>
      <c r="P1671" s="130"/>
    </row>
    <row r="1672" spans="1:16" ht="63.75" x14ac:dyDescent="0.2">
      <c r="A1672" s="86" t="s">
        <v>4681</v>
      </c>
      <c r="B1672" s="484" t="s">
        <v>7</v>
      </c>
      <c r="C1672" s="484" t="s">
        <v>4756</v>
      </c>
      <c r="D1672" s="485">
        <v>7271</v>
      </c>
      <c r="E1672" s="185" t="s">
        <v>17</v>
      </c>
      <c r="F1672" s="186" t="s">
        <v>4757</v>
      </c>
      <c r="G1672" s="187" t="s">
        <v>4758</v>
      </c>
      <c r="H1672" s="188">
        <v>100</v>
      </c>
      <c r="I1672" s="189" t="s">
        <v>17</v>
      </c>
      <c r="J1672" s="190" t="s">
        <v>4757</v>
      </c>
      <c r="K1672" s="191">
        <v>100</v>
      </c>
      <c r="L1672" s="192"/>
      <c r="M1672" s="193" t="s">
        <v>4759</v>
      </c>
      <c r="N1672" s="194"/>
      <c r="O1672" s="195"/>
      <c r="P1672" s="196" t="s">
        <v>44</v>
      </c>
    </row>
    <row r="1673" spans="1:16" x14ac:dyDescent="0.2">
      <c r="A1673" s="86" t="s">
        <v>4681</v>
      </c>
      <c r="B1673" s="484" t="s">
        <v>34</v>
      </c>
      <c r="C1673" s="484" t="s">
        <v>34</v>
      </c>
      <c r="D1673" s="485" t="s">
        <v>45</v>
      </c>
      <c r="E1673" s="102" t="s">
        <v>17</v>
      </c>
      <c r="F1673" s="103" t="s">
        <v>4760</v>
      </c>
      <c r="G1673" s="104" t="s">
        <v>4761</v>
      </c>
      <c r="H1673" s="105">
        <v>100</v>
      </c>
      <c r="I1673" s="106" t="s">
        <v>17</v>
      </c>
      <c r="J1673" s="107" t="s">
        <v>4760</v>
      </c>
      <c r="K1673" s="108">
        <v>100</v>
      </c>
      <c r="L1673" s="109"/>
      <c r="M1673" s="110"/>
      <c r="N1673" s="111"/>
      <c r="O1673" s="112"/>
      <c r="P1673" s="113"/>
    </row>
    <row r="1674" spans="1:16" ht="63.75" x14ac:dyDescent="0.2">
      <c r="A1674" s="86" t="s">
        <v>4681</v>
      </c>
      <c r="B1674" s="87" t="s">
        <v>34</v>
      </c>
      <c r="C1674" s="87" t="s">
        <v>34</v>
      </c>
      <c r="D1674" s="88" t="s">
        <v>45</v>
      </c>
      <c r="E1674" s="102" t="s">
        <v>17</v>
      </c>
      <c r="F1674" s="103" t="s">
        <v>4762</v>
      </c>
      <c r="G1674" s="104" t="s">
        <v>4763</v>
      </c>
      <c r="H1674" s="105">
        <v>100</v>
      </c>
      <c r="I1674" s="106"/>
      <c r="J1674" s="107"/>
      <c r="K1674" s="108"/>
      <c r="L1674" s="109"/>
      <c r="M1674" s="110" t="s">
        <v>4764</v>
      </c>
      <c r="N1674" s="111" t="s">
        <v>54</v>
      </c>
      <c r="O1674" s="112" t="s">
        <v>55</v>
      </c>
      <c r="P1674" s="113"/>
    </row>
    <row r="1675" spans="1:16" x14ac:dyDescent="0.2">
      <c r="A1675" s="86" t="s">
        <v>4681</v>
      </c>
      <c r="B1675" s="484" t="s">
        <v>34</v>
      </c>
      <c r="C1675" s="484" t="s">
        <v>34</v>
      </c>
      <c r="D1675" s="485" t="s">
        <v>45</v>
      </c>
      <c r="E1675" s="300" t="s">
        <v>17</v>
      </c>
      <c r="F1675" s="301" t="s">
        <v>4765</v>
      </c>
      <c r="G1675" s="302" t="s">
        <v>4766</v>
      </c>
      <c r="H1675" s="303">
        <v>100</v>
      </c>
      <c r="I1675" s="304" t="s">
        <v>17</v>
      </c>
      <c r="J1675" s="305" t="s">
        <v>4765</v>
      </c>
      <c r="K1675" s="306">
        <v>100</v>
      </c>
      <c r="L1675" s="307"/>
      <c r="M1675" s="308"/>
      <c r="N1675" s="309"/>
      <c r="O1675" s="310"/>
      <c r="P1675" s="311"/>
    </row>
    <row r="1676" spans="1:16" ht="204" x14ac:dyDescent="0.2">
      <c r="A1676" s="86" t="s">
        <v>4681</v>
      </c>
      <c r="B1676" s="87" t="s">
        <v>34</v>
      </c>
      <c r="C1676" s="197"/>
      <c r="D1676" s="198"/>
      <c r="E1676" s="199"/>
      <c r="F1676" s="200"/>
      <c r="G1676" s="201"/>
      <c r="H1676" s="202"/>
      <c r="I1676" s="270" t="s">
        <v>58</v>
      </c>
      <c r="J1676" s="271" t="s">
        <v>4767</v>
      </c>
      <c r="K1676" s="272">
        <v>75</v>
      </c>
      <c r="L1676" s="273"/>
      <c r="M1676" s="207" t="s">
        <v>4768</v>
      </c>
      <c r="N1676" s="208" t="s">
        <v>4769</v>
      </c>
      <c r="O1676" s="209" t="s">
        <v>185</v>
      </c>
      <c r="P1676" s="210"/>
    </row>
    <row r="1677" spans="1:16" x14ac:dyDescent="0.2">
      <c r="A1677" s="86" t="s">
        <v>4681</v>
      </c>
      <c r="B1677" s="652" t="s">
        <v>34</v>
      </c>
      <c r="C1677" s="653" t="s">
        <v>4770</v>
      </c>
      <c r="D1677" s="654">
        <v>1763</v>
      </c>
      <c r="E1677" s="410" t="s">
        <v>17</v>
      </c>
      <c r="F1677" s="411" t="s">
        <v>4771</v>
      </c>
      <c r="G1677" s="412" t="s">
        <v>4772</v>
      </c>
      <c r="H1677" s="413">
        <v>100</v>
      </c>
      <c r="I1677" s="414" t="s">
        <v>17</v>
      </c>
      <c r="J1677" s="415" t="s">
        <v>4771</v>
      </c>
      <c r="K1677" s="416">
        <v>100</v>
      </c>
      <c r="L1677" s="417"/>
      <c r="M1677" s="418"/>
      <c r="N1677" s="419"/>
      <c r="O1677" s="420"/>
      <c r="P1677" s="421"/>
    </row>
    <row r="1678" spans="1:16" ht="56.25" x14ac:dyDescent="0.2">
      <c r="A1678" s="86" t="s">
        <v>4681</v>
      </c>
      <c r="B1678" s="484" t="s">
        <v>34</v>
      </c>
      <c r="C1678" s="484" t="s">
        <v>4773</v>
      </c>
      <c r="D1678" s="485">
        <v>1424</v>
      </c>
      <c r="E1678" s="145" t="s">
        <v>17</v>
      </c>
      <c r="F1678" s="146" t="s">
        <v>4774</v>
      </c>
      <c r="G1678" s="147" t="s">
        <v>4775</v>
      </c>
      <c r="H1678" s="148">
        <v>100</v>
      </c>
      <c r="I1678" s="149" t="s">
        <v>17</v>
      </c>
      <c r="J1678" s="150" t="s">
        <v>4774</v>
      </c>
      <c r="K1678" s="151">
        <v>100</v>
      </c>
      <c r="L1678" s="152"/>
      <c r="M1678" s="153"/>
      <c r="N1678" s="154"/>
      <c r="O1678" s="155"/>
      <c r="P1678" s="156"/>
    </row>
    <row r="1679" spans="1:16" x14ac:dyDescent="0.2">
      <c r="A1679" s="86" t="s">
        <v>4681</v>
      </c>
      <c r="B1679" s="484" t="s">
        <v>34</v>
      </c>
      <c r="C1679" s="553" t="s">
        <v>4776</v>
      </c>
      <c r="D1679" s="554">
        <v>7271</v>
      </c>
      <c r="E1679" s="159" t="s">
        <v>34</v>
      </c>
      <c r="F1679" s="160" t="s">
        <v>34</v>
      </c>
      <c r="G1679" s="161" t="s">
        <v>34</v>
      </c>
      <c r="H1679" s="162" t="s">
        <v>34</v>
      </c>
      <c r="I1679" s="163" t="s">
        <v>34</v>
      </c>
      <c r="J1679" s="164" t="s">
        <v>34</v>
      </c>
      <c r="K1679" s="165" t="s">
        <v>34</v>
      </c>
      <c r="L1679" s="166"/>
      <c r="M1679" s="167"/>
      <c r="N1679" s="168"/>
      <c r="O1679" s="169"/>
      <c r="P1679" s="170"/>
    </row>
    <row r="1680" spans="1:16" ht="34.5" thickBot="1" x14ac:dyDescent="0.25">
      <c r="A1680" s="591" t="s">
        <v>4681</v>
      </c>
      <c r="B1680" s="484" t="s">
        <v>34</v>
      </c>
      <c r="C1680" s="685" t="s">
        <v>4777</v>
      </c>
      <c r="D1680" s="686">
        <v>1257</v>
      </c>
      <c r="E1680" s="687" t="s">
        <v>17</v>
      </c>
      <c r="F1680" s="688" t="s">
        <v>4778</v>
      </c>
      <c r="G1680" s="689" t="s">
        <v>4779</v>
      </c>
      <c r="H1680" s="690">
        <v>100</v>
      </c>
      <c r="I1680" s="691" t="s">
        <v>17</v>
      </c>
      <c r="J1680" s="692" t="s">
        <v>4778</v>
      </c>
      <c r="K1680" s="693">
        <v>100</v>
      </c>
      <c r="L1680" s="694"/>
      <c r="M1680" s="1203"/>
      <c r="N1680" s="696"/>
      <c r="O1680" s="697"/>
      <c r="P1680" s="698"/>
    </row>
    <row r="1681" spans="1:16" ht="21.75" thickTop="1" thickBot="1" x14ac:dyDescent="0.25">
      <c r="A1681" s="312" t="s">
        <v>4780</v>
      </c>
      <c r="B1681" s="429"/>
      <c r="C1681" s="430"/>
      <c r="D1681" s="315" t="s">
        <v>31</v>
      </c>
      <c r="E1681" s="316"/>
      <c r="F1681" s="314" t="s">
        <v>32</v>
      </c>
      <c r="G1681" s="317"/>
      <c r="H1681" s="318">
        <f>SUM(H1682:H1732)/100</f>
        <v>35.250010000000003</v>
      </c>
      <c r="I1681" s="319"/>
      <c r="J1681" s="320" t="s">
        <v>33</v>
      </c>
      <c r="K1681" s="318">
        <f>SUM(K1682:K1732)/100</f>
        <v>31.750019999999999</v>
      </c>
      <c r="L1681" s="321"/>
      <c r="M1681" s="322" t="str">
        <f>VLOOKUP(A1681,[5]Zähl!B$10:U$61,10)</f>
        <v>0,25 KH</v>
      </c>
      <c r="N1681" s="431" t="str">
        <f>IF(ABS(K1681-VLOOKUP(A1681,[5]Zielzahlen!B$3:L$53,2))&lt;0.01,"","Differenz: "&amp;TEXT(K1681-VLOOKUP(A1681,[5]Zielzahlen!B$3:L$53,2),"0,00"))</f>
        <v/>
      </c>
      <c r="O1681" s="432">
        <f>VLOOKUP(A1681,[5]Zielzahlen!B$3:L$53,3)</f>
        <v>0</v>
      </c>
      <c r="P1681" s="433"/>
    </row>
    <row r="1682" spans="1:16" ht="39" thickTop="1" x14ac:dyDescent="0.2">
      <c r="A1682" s="86" t="s">
        <v>4780</v>
      </c>
      <c r="B1682" s="484" t="s">
        <v>45</v>
      </c>
      <c r="C1682" s="484" t="s">
        <v>4781</v>
      </c>
      <c r="D1682" s="485" t="s">
        <v>34</v>
      </c>
      <c r="E1682" s="89" t="s">
        <v>35</v>
      </c>
      <c r="F1682" s="90" t="s">
        <v>4782</v>
      </c>
      <c r="G1682" s="91" t="s">
        <v>45</v>
      </c>
      <c r="H1682" s="92">
        <v>25</v>
      </c>
      <c r="I1682" s="1204" t="s">
        <v>35</v>
      </c>
      <c r="J1682" s="1205" t="s">
        <v>4782</v>
      </c>
      <c r="K1682" s="95">
        <v>25</v>
      </c>
      <c r="L1682" s="96"/>
      <c r="M1682" s="97" t="s">
        <v>4391</v>
      </c>
      <c r="N1682" s="98"/>
      <c r="O1682" s="99"/>
      <c r="P1682" s="100"/>
    </row>
    <row r="1683" spans="1:16" ht="76.5" x14ac:dyDescent="0.2">
      <c r="A1683" s="86" t="s">
        <v>4780</v>
      </c>
      <c r="B1683" s="484" t="s">
        <v>34</v>
      </c>
      <c r="C1683" s="484" t="s">
        <v>34</v>
      </c>
      <c r="D1683" s="485" t="s">
        <v>45</v>
      </c>
      <c r="E1683" s="102" t="s">
        <v>35</v>
      </c>
      <c r="F1683" s="103" t="s">
        <v>36</v>
      </c>
      <c r="G1683" s="104" t="s">
        <v>45</v>
      </c>
      <c r="H1683" s="105">
        <v>-50</v>
      </c>
      <c r="I1683" s="106" t="s">
        <v>35</v>
      </c>
      <c r="J1683" s="107" t="s">
        <v>36</v>
      </c>
      <c r="K1683" s="108">
        <v>-50</v>
      </c>
      <c r="L1683" s="109"/>
      <c r="M1683" s="110" t="s">
        <v>4783</v>
      </c>
      <c r="N1683" s="111"/>
      <c r="O1683" s="112"/>
      <c r="P1683" s="113"/>
    </row>
    <row r="1684" spans="1:16" ht="38.25" x14ac:dyDescent="0.2">
      <c r="A1684" s="86" t="s">
        <v>4780</v>
      </c>
      <c r="B1684" s="87" t="s">
        <v>34</v>
      </c>
      <c r="C1684" s="356" t="s">
        <v>34</v>
      </c>
      <c r="D1684" s="357" t="s">
        <v>45</v>
      </c>
      <c r="E1684" s="199" t="s">
        <v>58</v>
      </c>
      <c r="F1684" s="200" t="s">
        <v>4784</v>
      </c>
      <c r="G1684" s="201" t="s">
        <v>766</v>
      </c>
      <c r="H1684" s="202">
        <v>50</v>
      </c>
      <c r="I1684" s="270"/>
      <c r="J1684" s="271"/>
      <c r="K1684" s="272"/>
      <c r="L1684" s="273"/>
      <c r="M1684" s="207" t="s">
        <v>4785</v>
      </c>
      <c r="N1684" s="208" t="s">
        <v>54</v>
      </c>
      <c r="O1684" s="209" t="s">
        <v>55</v>
      </c>
      <c r="P1684" s="210"/>
    </row>
    <row r="1685" spans="1:16" ht="113.25" thickBot="1" x14ac:dyDescent="0.25">
      <c r="A1685" s="115" t="s">
        <v>4780</v>
      </c>
      <c r="B1685" s="540" t="s">
        <v>34</v>
      </c>
      <c r="C1685" s="551" t="s">
        <v>4786</v>
      </c>
      <c r="D1685" s="552" t="s">
        <v>34</v>
      </c>
      <c r="E1685" s="276" t="s">
        <v>58</v>
      </c>
      <c r="F1685" s="277" t="s">
        <v>4787</v>
      </c>
      <c r="G1685" s="278" t="s">
        <v>4788</v>
      </c>
      <c r="H1685" s="279">
        <v>100</v>
      </c>
      <c r="I1685" s="280" t="s">
        <v>58</v>
      </c>
      <c r="J1685" s="281" t="s">
        <v>4787</v>
      </c>
      <c r="K1685" s="282">
        <v>100</v>
      </c>
      <c r="L1685" s="283"/>
      <c r="M1685" s="1154" t="s">
        <v>4789</v>
      </c>
      <c r="N1685" s="285"/>
      <c r="O1685" s="286"/>
      <c r="P1685" s="287"/>
    </row>
    <row r="1686" spans="1:16" ht="102" x14ac:dyDescent="0.2">
      <c r="A1686" s="86" t="s">
        <v>4780</v>
      </c>
      <c r="B1686" s="484" t="s">
        <v>4790</v>
      </c>
      <c r="C1686" s="541" t="s">
        <v>4791</v>
      </c>
      <c r="D1686" s="542">
        <v>1092</v>
      </c>
      <c r="E1686" s="133" t="s">
        <v>17</v>
      </c>
      <c r="F1686" s="134" t="s">
        <v>4792</v>
      </c>
      <c r="G1686" s="135" t="s">
        <v>4793</v>
      </c>
      <c r="H1686" s="136">
        <v>100</v>
      </c>
      <c r="I1686" s="137" t="s">
        <v>17</v>
      </c>
      <c r="J1686" s="138" t="s">
        <v>4792</v>
      </c>
      <c r="K1686" s="139">
        <v>100</v>
      </c>
      <c r="L1686" s="140"/>
      <c r="M1686" s="141" t="s">
        <v>4794</v>
      </c>
      <c r="N1686" s="142"/>
      <c r="O1686" s="143"/>
      <c r="P1686" s="144" t="s">
        <v>4795</v>
      </c>
    </row>
    <row r="1687" spans="1:16" ht="78.75" x14ac:dyDescent="0.2">
      <c r="A1687" s="86" t="s">
        <v>4780</v>
      </c>
      <c r="B1687" s="484" t="s">
        <v>34</v>
      </c>
      <c r="C1687" s="484" t="s">
        <v>4796</v>
      </c>
      <c r="D1687" s="485">
        <v>1336</v>
      </c>
      <c r="E1687" s="145" t="s">
        <v>17</v>
      </c>
      <c r="F1687" s="146" t="s">
        <v>4797</v>
      </c>
      <c r="G1687" s="147" t="s">
        <v>4798</v>
      </c>
      <c r="H1687" s="148">
        <v>100</v>
      </c>
      <c r="I1687" s="149" t="s">
        <v>17</v>
      </c>
      <c r="J1687" s="150" t="s">
        <v>4797</v>
      </c>
      <c r="K1687" s="151">
        <v>100</v>
      </c>
      <c r="L1687" s="152"/>
      <c r="M1687" s="521"/>
      <c r="N1687" s="154"/>
      <c r="O1687" s="155"/>
      <c r="P1687" s="156"/>
    </row>
    <row r="1688" spans="1:16" x14ac:dyDescent="0.2">
      <c r="A1688" s="86" t="s">
        <v>4780</v>
      </c>
      <c r="B1688" s="484" t="s">
        <v>34</v>
      </c>
      <c r="C1688" s="553" t="s">
        <v>4799</v>
      </c>
      <c r="D1688" s="554">
        <v>67</v>
      </c>
      <c r="E1688" s="159" t="s">
        <v>34</v>
      </c>
      <c r="F1688" s="160" t="s">
        <v>34</v>
      </c>
      <c r="G1688" s="161" t="s">
        <v>34</v>
      </c>
      <c r="H1688" s="162" t="s">
        <v>34</v>
      </c>
      <c r="I1688" s="163" t="s">
        <v>34</v>
      </c>
      <c r="J1688" s="164" t="s">
        <v>34</v>
      </c>
      <c r="K1688" s="165" t="s">
        <v>34</v>
      </c>
      <c r="L1688" s="166"/>
      <c r="M1688" s="167"/>
      <c r="N1688" s="168"/>
      <c r="O1688" s="169"/>
      <c r="P1688" s="170"/>
    </row>
    <row r="1689" spans="1:16" ht="67.5" x14ac:dyDescent="0.2">
      <c r="A1689" s="86" t="s">
        <v>4780</v>
      </c>
      <c r="B1689" s="484" t="s">
        <v>34</v>
      </c>
      <c r="C1689" s="484" t="s">
        <v>4800</v>
      </c>
      <c r="D1689" s="485">
        <v>388</v>
      </c>
      <c r="E1689" s="145" t="s">
        <v>17</v>
      </c>
      <c r="F1689" s="146" t="s">
        <v>4801</v>
      </c>
      <c r="G1689" s="147" t="s">
        <v>4802</v>
      </c>
      <c r="H1689" s="148">
        <v>100</v>
      </c>
      <c r="I1689" s="149" t="s">
        <v>17</v>
      </c>
      <c r="J1689" s="150" t="s">
        <v>4801</v>
      </c>
      <c r="K1689" s="151">
        <v>100</v>
      </c>
      <c r="L1689" s="152"/>
      <c r="M1689" s="521" t="s">
        <v>4803</v>
      </c>
      <c r="N1689" s="154"/>
      <c r="O1689" s="155"/>
      <c r="P1689" s="156" t="s">
        <v>44</v>
      </c>
    </row>
    <row r="1690" spans="1:16" x14ac:dyDescent="0.2">
      <c r="A1690" s="86" t="s">
        <v>4780</v>
      </c>
      <c r="B1690" s="484" t="s">
        <v>34</v>
      </c>
      <c r="C1690" s="525" t="s">
        <v>4804</v>
      </c>
      <c r="D1690" s="526">
        <v>388</v>
      </c>
      <c r="E1690" s="145" t="s">
        <v>34</v>
      </c>
      <c r="F1690" s="146" t="s">
        <v>34</v>
      </c>
      <c r="G1690" s="147" t="s">
        <v>34</v>
      </c>
      <c r="H1690" s="148" t="s">
        <v>34</v>
      </c>
      <c r="I1690" s="149" t="s">
        <v>34</v>
      </c>
      <c r="J1690" s="150" t="s">
        <v>34</v>
      </c>
      <c r="K1690" s="151" t="s">
        <v>34</v>
      </c>
      <c r="L1690" s="152"/>
      <c r="M1690" s="153"/>
      <c r="N1690" s="154"/>
      <c r="O1690" s="155"/>
      <c r="P1690" s="156"/>
    </row>
    <row r="1691" spans="1:16" x14ac:dyDescent="0.2">
      <c r="A1691" s="86" t="s">
        <v>4780</v>
      </c>
      <c r="B1691" s="484" t="s">
        <v>34</v>
      </c>
      <c r="C1691" s="553" t="s">
        <v>4805</v>
      </c>
      <c r="D1691" s="554">
        <v>116</v>
      </c>
      <c r="E1691" s="159" t="s">
        <v>34</v>
      </c>
      <c r="F1691" s="160" t="s">
        <v>34</v>
      </c>
      <c r="G1691" s="161" t="s">
        <v>34</v>
      </c>
      <c r="H1691" s="162" t="s">
        <v>34</v>
      </c>
      <c r="I1691" s="163" t="s">
        <v>34</v>
      </c>
      <c r="J1691" s="164" t="s">
        <v>34</v>
      </c>
      <c r="K1691" s="165" t="s">
        <v>34</v>
      </c>
      <c r="L1691" s="166"/>
      <c r="M1691" s="167"/>
      <c r="N1691" s="168"/>
      <c r="O1691" s="169"/>
      <c r="P1691" s="170"/>
    </row>
    <row r="1692" spans="1:16" ht="67.5" x14ac:dyDescent="0.2">
      <c r="A1692" s="86" t="s">
        <v>4780</v>
      </c>
      <c r="B1692" s="484" t="s">
        <v>34</v>
      </c>
      <c r="C1692" s="484" t="s">
        <v>4806</v>
      </c>
      <c r="D1692" s="485">
        <v>790</v>
      </c>
      <c r="E1692" s="145" t="s">
        <v>17</v>
      </c>
      <c r="F1692" s="146" t="s">
        <v>4807</v>
      </c>
      <c r="G1692" s="147" t="s">
        <v>4808</v>
      </c>
      <c r="H1692" s="148">
        <v>100</v>
      </c>
      <c r="I1692" s="149" t="s">
        <v>17</v>
      </c>
      <c r="J1692" s="150" t="s">
        <v>4807</v>
      </c>
      <c r="K1692" s="151">
        <v>100</v>
      </c>
      <c r="L1692" s="152"/>
      <c r="M1692" s="153"/>
      <c r="N1692" s="154"/>
      <c r="O1692" s="155"/>
      <c r="P1692" s="156"/>
    </row>
    <row r="1693" spans="1:16" x14ac:dyDescent="0.2">
      <c r="A1693" s="86" t="s">
        <v>4780</v>
      </c>
      <c r="B1693" s="484" t="s">
        <v>34</v>
      </c>
      <c r="C1693" s="525" t="s">
        <v>4809</v>
      </c>
      <c r="D1693" s="526">
        <v>331</v>
      </c>
      <c r="E1693" s="145" t="s">
        <v>34</v>
      </c>
      <c r="F1693" s="146" t="s">
        <v>34</v>
      </c>
      <c r="G1693" s="147" t="s">
        <v>34</v>
      </c>
      <c r="H1693" s="148" t="s">
        <v>34</v>
      </c>
      <c r="I1693" s="149" t="s">
        <v>34</v>
      </c>
      <c r="J1693" s="150" t="s">
        <v>34</v>
      </c>
      <c r="K1693" s="151" t="s">
        <v>34</v>
      </c>
      <c r="L1693" s="152"/>
      <c r="M1693" s="153"/>
      <c r="N1693" s="154"/>
      <c r="O1693" s="155"/>
      <c r="P1693" s="156"/>
    </row>
    <row r="1694" spans="1:16" x14ac:dyDescent="0.2">
      <c r="A1694" s="86" t="s">
        <v>4780</v>
      </c>
      <c r="B1694" s="484" t="s">
        <v>34</v>
      </c>
      <c r="C1694" s="525" t="s">
        <v>4810</v>
      </c>
      <c r="D1694" s="526">
        <v>600</v>
      </c>
      <c r="E1694" s="89" t="s">
        <v>34</v>
      </c>
      <c r="F1694" s="90" t="s">
        <v>34</v>
      </c>
      <c r="G1694" s="91" t="s">
        <v>34</v>
      </c>
      <c r="H1694" s="92" t="s">
        <v>34</v>
      </c>
      <c r="I1694" s="93" t="s">
        <v>34</v>
      </c>
      <c r="J1694" s="94" t="s">
        <v>34</v>
      </c>
      <c r="K1694" s="95" t="s">
        <v>34</v>
      </c>
      <c r="L1694" s="96"/>
      <c r="M1694" s="97"/>
      <c r="N1694" s="98"/>
      <c r="O1694" s="99"/>
      <c r="P1694" s="100"/>
    </row>
    <row r="1695" spans="1:16" ht="57" thickBot="1" x14ac:dyDescent="0.25">
      <c r="A1695" s="700" t="s">
        <v>4780</v>
      </c>
      <c r="B1695" s="540" t="s">
        <v>34</v>
      </c>
      <c r="C1695" s="571" t="s">
        <v>34</v>
      </c>
      <c r="D1695" s="572" t="s">
        <v>45</v>
      </c>
      <c r="E1695" s="1206" t="s">
        <v>17</v>
      </c>
      <c r="F1695" s="1207" t="s">
        <v>4811</v>
      </c>
      <c r="G1695" s="1208" t="s">
        <v>4812</v>
      </c>
      <c r="H1695" s="1209">
        <v>1E-3</v>
      </c>
      <c r="I1695" s="1210" t="s">
        <v>17</v>
      </c>
      <c r="J1695" s="1211" t="s">
        <v>4811</v>
      </c>
      <c r="K1695" s="1212">
        <v>1E-3</v>
      </c>
      <c r="L1695" s="1213"/>
      <c r="M1695" s="127"/>
      <c r="N1695" s="128"/>
      <c r="O1695" s="129"/>
      <c r="P1695" s="130"/>
    </row>
    <row r="1696" spans="1:16" ht="127.5" x14ac:dyDescent="0.2">
      <c r="A1696" s="86" t="s">
        <v>4780</v>
      </c>
      <c r="B1696" s="484" t="s">
        <v>4813</v>
      </c>
      <c r="C1696" s="484" t="s">
        <v>4814</v>
      </c>
      <c r="D1696" s="485">
        <v>896</v>
      </c>
      <c r="E1696" s="145" t="s">
        <v>17</v>
      </c>
      <c r="F1696" s="146" t="s">
        <v>4815</v>
      </c>
      <c r="G1696" s="147" t="s">
        <v>4816</v>
      </c>
      <c r="H1696" s="148">
        <v>100</v>
      </c>
      <c r="I1696" s="149" t="s">
        <v>17</v>
      </c>
      <c r="J1696" s="150" t="s">
        <v>4815</v>
      </c>
      <c r="K1696" s="151">
        <v>100</v>
      </c>
      <c r="L1696" s="152"/>
      <c r="M1696" s="153" t="s">
        <v>4817</v>
      </c>
      <c r="N1696" s="154"/>
      <c r="O1696" s="155"/>
      <c r="P1696" s="156" t="s">
        <v>4818</v>
      </c>
    </row>
    <row r="1697" spans="1:16" x14ac:dyDescent="0.2">
      <c r="A1697" s="86" t="s">
        <v>4780</v>
      </c>
      <c r="B1697" s="484" t="s">
        <v>34</v>
      </c>
      <c r="C1697" s="553" t="s">
        <v>4819</v>
      </c>
      <c r="D1697" s="554">
        <v>336</v>
      </c>
      <c r="E1697" s="159" t="s">
        <v>34</v>
      </c>
      <c r="F1697" s="160" t="s">
        <v>34</v>
      </c>
      <c r="G1697" s="161" t="s">
        <v>34</v>
      </c>
      <c r="H1697" s="162" t="s">
        <v>34</v>
      </c>
      <c r="I1697" s="163" t="s">
        <v>34</v>
      </c>
      <c r="J1697" s="164" t="s">
        <v>34</v>
      </c>
      <c r="K1697" s="165" t="s">
        <v>34</v>
      </c>
      <c r="L1697" s="166"/>
      <c r="M1697" s="167"/>
      <c r="N1697" s="168"/>
      <c r="O1697" s="169"/>
      <c r="P1697" s="170"/>
    </row>
    <row r="1698" spans="1:16" ht="89.25" x14ac:dyDescent="0.2">
      <c r="A1698" s="86" t="s">
        <v>4780</v>
      </c>
      <c r="B1698" s="87" t="s">
        <v>34</v>
      </c>
      <c r="C1698" s="87" t="s">
        <v>4820</v>
      </c>
      <c r="D1698" s="88">
        <v>622</v>
      </c>
      <c r="E1698" s="145" t="s">
        <v>17</v>
      </c>
      <c r="F1698" s="146" t="s">
        <v>4821</v>
      </c>
      <c r="G1698" s="147" t="s">
        <v>4822</v>
      </c>
      <c r="H1698" s="148">
        <v>100</v>
      </c>
      <c r="I1698" s="149" t="s">
        <v>17</v>
      </c>
      <c r="J1698" s="150" t="s">
        <v>4821</v>
      </c>
      <c r="K1698" s="390">
        <v>1E-3</v>
      </c>
      <c r="L1698" s="152"/>
      <c r="M1698" s="153" t="s">
        <v>4823</v>
      </c>
      <c r="N1698" s="154" t="s">
        <v>202</v>
      </c>
      <c r="O1698" s="155" t="s">
        <v>2420</v>
      </c>
      <c r="P1698" s="156"/>
    </row>
    <row r="1699" spans="1:16" x14ac:dyDescent="0.2">
      <c r="A1699" s="86" t="s">
        <v>4780</v>
      </c>
      <c r="B1699" s="484" t="s">
        <v>34</v>
      </c>
      <c r="C1699" s="157" t="s">
        <v>4824</v>
      </c>
      <c r="D1699" s="158">
        <v>626</v>
      </c>
      <c r="E1699" s="159" t="s">
        <v>34</v>
      </c>
      <c r="F1699" s="160" t="s">
        <v>34</v>
      </c>
      <c r="G1699" s="161" t="s">
        <v>34</v>
      </c>
      <c r="H1699" s="162" t="s">
        <v>34</v>
      </c>
      <c r="I1699" s="163" t="s">
        <v>34</v>
      </c>
      <c r="J1699" s="164" t="s">
        <v>34</v>
      </c>
      <c r="K1699" s="165" t="s">
        <v>34</v>
      </c>
      <c r="L1699" s="166"/>
      <c r="M1699" s="167"/>
      <c r="N1699" s="168"/>
      <c r="O1699" s="169"/>
      <c r="P1699" s="170"/>
    </row>
    <row r="1700" spans="1:16" ht="67.5" x14ac:dyDescent="0.2">
      <c r="A1700" s="86" t="s">
        <v>4780</v>
      </c>
      <c r="B1700" s="484" t="s">
        <v>34</v>
      </c>
      <c r="C1700" s="484" t="s">
        <v>4825</v>
      </c>
      <c r="D1700" s="485">
        <v>1154</v>
      </c>
      <c r="E1700" s="145" t="s">
        <v>17</v>
      </c>
      <c r="F1700" s="146" t="s">
        <v>4826</v>
      </c>
      <c r="G1700" s="147" t="s">
        <v>4827</v>
      </c>
      <c r="H1700" s="148">
        <v>100</v>
      </c>
      <c r="I1700" s="149" t="s">
        <v>17</v>
      </c>
      <c r="J1700" s="150" t="s">
        <v>4826</v>
      </c>
      <c r="K1700" s="151">
        <v>100</v>
      </c>
      <c r="L1700" s="152"/>
      <c r="M1700" s="153"/>
      <c r="N1700" s="154"/>
      <c r="O1700" s="155"/>
      <c r="P1700" s="156"/>
    </row>
    <row r="1701" spans="1:16" x14ac:dyDescent="0.2">
      <c r="A1701" s="86" t="s">
        <v>4780</v>
      </c>
      <c r="B1701" s="484" t="s">
        <v>34</v>
      </c>
      <c r="C1701" s="553" t="s">
        <v>4828</v>
      </c>
      <c r="D1701" s="554">
        <v>348</v>
      </c>
      <c r="E1701" s="159" t="s">
        <v>34</v>
      </c>
      <c r="F1701" s="160" t="s">
        <v>34</v>
      </c>
      <c r="G1701" s="161" t="s">
        <v>34</v>
      </c>
      <c r="H1701" s="162" t="s">
        <v>34</v>
      </c>
      <c r="I1701" s="163" t="s">
        <v>34</v>
      </c>
      <c r="J1701" s="164" t="s">
        <v>34</v>
      </c>
      <c r="K1701" s="165" t="s">
        <v>34</v>
      </c>
      <c r="L1701" s="166"/>
      <c r="M1701" s="167"/>
      <c r="N1701" s="168"/>
      <c r="O1701" s="169"/>
      <c r="P1701" s="170"/>
    </row>
    <row r="1702" spans="1:16" ht="76.5" x14ac:dyDescent="0.2">
      <c r="A1702" s="86" t="s">
        <v>4780</v>
      </c>
      <c r="B1702" s="484" t="s">
        <v>34</v>
      </c>
      <c r="C1702" s="484" t="s">
        <v>4829</v>
      </c>
      <c r="D1702" s="485">
        <v>466</v>
      </c>
      <c r="E1702" s="145" t="s">
        <v>17</v>
      </c>
      <c r="F1702" s="146" t="s">
        <v>4830</v>
      </c>
      <c r="G1702" s="147" t="s">
        <v>4831</v>
      </c>
      <c r="H1702" s="148">
        <v>100</v>
      </c>
      <c r="I1702" s="149" t="s">
        <v>17</v>
      </c>
      <c r="J1702" s="150" t="s">
        <v>4830</v>
      </c>
      <c r="K1702" s="151">
        <v>100</v>
      </c>
      <c r="L1702" s="152"/>
      <c r="M1702" s="153" t="s">
        <v>4832</v>
      </c>
      <c r="N1702" s="154"/>
      <c r="O1702" s="155"/>
      <c r="P1702" s="156" t="s">
        <v>44</v>
      </c>
    </row>
    <row r="1703" spans="1:16" x14ac:dyDescent="0.2">
      <c r="A1703" s="86" t="s">
        <v>4780</v>
      </c>
      <c r="B1703" s="484" t="s">
        <v>34</v>
      </c>
      <c r="C1703" s="553" t="s">
        <v>4833</v>
      </c>
      <c r="D1703" s="554">
        <v>576</v>
      </c>
      <c r="E1703" s="159" t="s">
        <v>34</v>
      </c>
      <c r="F1703" s="160" t="s">
        <v>34</v>
      </c>
      <c r="G1703" s="161" t="s">
        <v>34</v>
      </c>
      <c r="H1703" s="162" t="s">
        <v>34</v>
      </c>
      <c r="I1703" s="163" t="s">
        <v>34</v>
      </c>
      <c r="J1703" s="164" t="s">
        <v>34</v>
      </c>
      <c r="K1703" s="165" t="s">
        <v>34</v>
      </c>
      <c r="L1703" s="166"/>
      <c r="M1703" s="167"/>
      <c r="N1703" s="168"/>
      <c r="O1703" s="169"/>
      <c r="P1703" s="170"/>
    </row>
    <row r="1704" spans="1:16" ht="33.75" x14ac:dyDescent="0.2">
      <c r="A1704" s="86" t="s">
        <v>4780</v>
      </c>
      <c r="B1704" s="484" t="s">
        <v>34</v>
      </c>
      <c r="C1704" s="484" t="s">
        <v>4834</v>
      </c>
      <c r="D1704" s="485">
        <v>5179</v>
      </c>
      <c r="E1704" s="364" t="s">
        <v>17</v>
      </c>
      <c r="F1704" s="365" t="s">
        <v>4835</v>
      </c>
      <c r="G1704" s="366" t="s">
        <v>4836</v>
      </c>
      <c r="H1704" s="367">
        <v>100</v>
      </c>
      <c r="I1704" s="368" t="s">
        <v>17</v>
      </c>
      <c r="J1704" s="369" t="s">
        <v>4835</v>
      </c>
      <c r="K1704" s="391">
        <v>100</v>
      </c>
      <c r="L1704" s="371"/>
      <c r="M1704" s="520"/>
      <c r="N1704" s="373"/>
      <c r="O1704" s="374"/>
      <c r="P1704" s="375" t="s">
        <v>44</v>
      </c>
    </row>
    <row r="1705" spans="1:16" ht="63.75" x14ac:dyDescent="0.2">
      <c r="A1705" s="86" t="s">
        <v>4780</v>
      </c>
      <c r="B1705" s="87" t="s">
        <v>34</v>
      </c>
      <c r="C1705" s="87" t="s">
        <v>34</v>
      </c>
      <c r="D1705" s="88" t="s">
        <v>45</v>
      </c>
      <c r="E1705" s="102" t="s">
        <v>17</v>
      </c>
      <c r="F1705" s="103" t="s">
        <v>4837</v>
      </c>
      <c r="G1705" s="104" t="s">
        <v>4838</v>
      </c>
      <c r="H1705" s="105">
        <v>100</v>
      </c>
      <c r="I1705" s="106"/>
      <c r="J1705" s="107"/>
      <c r="K1705" s="108"/>
      <c r="L1705" s="109"/>
      <c r="M1705" s="110" t="s">
        <v>4839</v>
      </c>
      <c r="N1705" s="111" t="s">
        <v>54</v>
      </c>
      <c r="O1705" s="112" t="s">
        <v>55</v>
      </c>
      <c r="P1705" s="113"/>
    </row>
    <row r="1706" spans="1:16" ht="45" x14ac:dyDescent="0.2">
      <c r="A1706" s="86" t="s">
        <v>4780</v>
      </c>
      <c r="B1706" s="484" t="s">
        <v>34</v>
      </c>
      <c r="C1706" s="868" t="s">
        <v>34</v>
      </c>
      <c r="D1706" s="869" t="s">
        <v>45</v>
      </c>
      <c r="E1706" s="145" t="s">
        <v>17</v>
      </c>
      <c r="F1706" s="146" t="s">
        <v>4840</v>
      </c>
      <c r="G1706" s="147" t="s">
        <v>4841</v>
      </c>
      <c r="H1706" s="148">
        <v>100</v>
      </c>
      <c r="I1706" s="149" t="s">
        <v>17</v>
      </c>
      <c r="J1706" s="150" t="s">
        <v>4840</v>
      </c>
      <c r="K1706" s="151">
        <v>100</v>
      </c>
      <c r="L1706" s="152"/>
      <c r="M1706" s="153"/>
      <c r="N1706" s="154"/>
      <c r="O1706" s="155"/>
      <c r="P1706" s="156"/>
    </row>
    <row r="1707" spans="1:16" ht="13.5" thickBot="1" x14ac:dyDescent="0.25">
      <c r="A1707" s="115" t="s">
        <v>4780</v>
      </c>
      <c r="B1707" s="540" t="s">
        <v>34</v>
      </c>
      <c r="C1707" s="571" t="s">
        <v>4842</v>
      </c>
      <c r="D1707" s="572">
        <v>36</v>
      </c>
      <c r="E1707" s="258" t="s">
        <v>34</v>
      </c>
      <c r="F1707" s="259" t="s">
        <v>34</v>
      </c>
      <c r="G1707" s="260" t="s">
        <v>34</v>
      </c>
      <c r="H1707" s="261" t="s">
        <v>34</v>
      </c>
      <c r="I1707" s="262" t="s">
        <v>34</v>
      </c>
      <c r="J1707" s="263" t="s">
        <v>34</v>
      </c>
      <c r="K1707" s="264" t="s">
        <v>34</v>
      </c>
      <c r="L1707" s="265"/>
      <c r="M1707" s="266"/>
      <c r="N1707" s="267"/>
      <c r="O1707" s="268"/>
      <c r="P1707" s="269"/>
    </row>
    <row r="1708" spans="1:16" x14ac:dyDescent="0.2">
      <c r="A1708" s="86" t="s">
        <v>4780</v>
      </c>
      <c r="B1708" s="484" t="s">
        <v>4843</v>
      </c>
      <c r="C1708" s="541" t="s">
        <v>4844</v>
      </c>
      <c r="D1708" s="542">
        <v>1622</v>
      </c>
      <c r="E1708" s="133" t="s">
        <v>17</v>
      </c>
      <c r="F1708" s="134" t="s">
        <v>4845</v>
      </c>
      <c r="G1708" s="135" t="s">
        <v>4846</v>
      </c>
      <c r="H1708" s="136">
        <v>100</v>
      </c>
      <c r="I1708" s="137" t="s">
        <v>17</v>
      </c>
      <c r="J1708" s="138" t="s">
        <v>4845</v>
      </c>
      <c r="K1708" s="139">
        <v>100</v>
      </c>
      <c r="L1708" s="140"/>
      <c r="M1708" s="141"/>
      <c r="N1708" s="142"/>
      <c r="O1708" s="143"/>
      <c r="P1708" s="144"/>
    </row>
    <row r="1709" spans="1:16" ht="38.25" x14ac:dyDescent="0.2">
      <c r="A1709" s="86" t="s">
        <v>4780</v>
      </c>
      <c r="B1709" s="484" t="s">
        <v>34</v>
      </c>
      <c r="C1709" s="490" t="s">
        <v>4847</v>
      </c>
      <c r="D1709" s="491">
        <v>1392</v>
      </c>
      <c r="E1709" s="244" t="s">
        <v>17</v>
      </c>
      <c r="F1709" s="245" t="s">
        <v>4848</v>
      </c>
      <c r="G1709" s="246" t="s">
        <v>4849</v>
      </c>
      <c r="H1709" s="247">
        <v>100</v>
      </c>
      <c r="I1709" s="248" t="s">
        <v>17</v>
      </c>
      <c r="J1709" s="249" t="s">
        <v>4848</v>
      </c>
      <c r="K1709" s="250">
        <v>100</v>
      </c>
      <c r="L1709" s="251"/>
      <c r="M1709" s="602" t="s">
        <v>4850</v>
      </c>
      <c r="N1709" s="253"/>
      <c r="O1709" s="254"/>
      <c r="P1709" s="255"/>
    </row>
    <row r="1710" spans="1:16" ht="89.25" x14ac:dyDescent="0.2">
      <c r="A1710" s="86" t="s">
        <v>4780</v>
      </c>
      <c r="B1710" s="484" t="s">
        <v>34</v>
      </c>
      <c r="C1710" s="490" t="s">
        <v>4851</v>
      </c>
      <c r="D1710" s="491">
        <v>1339</v>
      </c>
      <c r="E1710" s="244" t="s">
        <v>17</v>
      </c>
      <c r="F1710" s="245" t="s">
        <v>4852</v>
      </c>
      <c r="G1710" s="246" t="s">
        <v>4853</v>
      </c>
      <c r="H1710" s="247">
        <v>100</v>
      </c>
      <c r="I1710" s="248" t="s">
        <v>17</v>
      </c>
      <c r="J1710" s="249" t="s">
        <v>4852</v>
      </c>
      <c r="K1710" s="250">
        <v>100</v>
      </c>
      <c r="L1710" s="251"/>
      <c r="M1710" s="252" t="s">
        <v>4854</v>
      </c>
      <c r="N1710" s="253"/>
      <c r="O1710" s="254"/>
      <c r="P1710" s="255" t="s">
        <v>44</v>
      </c>
    </row>
    <row r="1711" spans="1:16" ht="45" x14ac:dyDescent="0.2">
      <c r="A1711" s="86" t="s">
        <v>4780</v>
      </c>
      <c r="B1711" s="484" t="s">
        <v>34</v>
      </c>
      <c r="C1711" s="484" t="s">
        <v>4671</v>
      </c>
      <c r="D1711" s="485">
        <v>572</v>
      </c>
      <c r="E1711" s="145" t="s">
        <v>17</v>
      </c>
      <c r="F1711" s="146" t="s">
        <v>4672</v>
      </c>
      <c r="G1711" s="147" t="s">
        <v>4855</v>
      </c>
      <c r="H1711" s="148">
        <v>100</v>
      </c>
      <c r="I1711" s="149" t="s">
        <v>17</v>
      </c>
      <c r="J1711" s="150" t="s">
        <v>4672</v>
      </c>
      <c r="K1711" s="151">
        <v>100</v>
      </c>
      <c r="L1711" s="152"/>
      <c r="M1711" s="153"/>
      <c r="N1711" s="154"/>
      <c r="O1711" s="155"/>
      <c r="P1711" s="156"/>
    </row>
    <row r="1712" spans="1:16" ht="13.5" thickBot="1" x14ac:dyDescent="0.25">
      <c r="A1712" s="115" t="s">
        <v>4780</v>
      </c>
      <c r="B1712" s="540" t="s">
        <v>34</v>
      </c>
      <c r="C1712" s="571" t="s">
        <v>4856</v>
      </c>
      <c r="D1712" s="572">
        <v>1002</v>
      </c>
      <c r="E1712" s="258" t="s">
        <v>34</v>
      </c>
      <c r="F1712" s="259" t="s">
        <v>34</v>
      </c>
      <c r="G1712" s="260" t="s">
        <v>34</v>
      </c>
      <c r="H1712" s="261" t="s">
        <v>34</v>
      </c>
      <c r="I1712" s="262" t="s">
        <v>34</v>
      </c>
      <c r="J1712" s="263" t="s">
        <v>34</v>
      </c>
      <c r="K1712" s="264" t="s">
        <v>34</v>
      </c>
      <c r="L1712" s="265"/>
      <c r="M1712" s="266"/>
      <c r="N1712" s="267"/>
      <c r="O1712" s="268"/>
      <c r="P1712" s="269"/>
    </row>
    <row r="1713" spans="1:16" x14ac:dyDescent="0.2">
      <c r="A1713" s="86" t="s">
        <v>4780</v>
      </c>
      <c r="B1713" s="484" t="s">
        <v>4857</v>
      </c>
      <c r="C1713" s="541" t="s">
        <v>4858</v>
      </c>
      <c r="D1713" s="542">
        <v>1858</v>
      </c>
      <c r="E1713" s="133" t="s">
        <v>17</v>
      </c>
      <c r="F1713" s="134" t="s">
        <v>4859</v>
      </c>
      <c r="G1713" s="135" t="s">
        <v>4860</v>
      </c>
      <c r="H1713" s="136">
        <v>100</v>
      </c>
      <c r="I1713" s="137" t="s">
        <v>17</v>
      </c>
      <c r="J1713" s="138" t="s">
        <v>4859</v>
      </c>
      <c r="K1713" s="139">
        <v>100</v>
      </c>
      <c r="L1713" s="140"/>
      <c r="M1713" s="141"/>
      <c r="N1713" s="142"/>
      <c r="O1713" s="143"/>
      <c r="P1713" s="144"/>
    </row>
    <row r="1714" spans="1:16" ht="25.5" x14ac:dyDescent="0.2">
      <c r="A1714" s="86" t="s">
        <v>4780</v>
      </c>
      <c r="B1714" s="484" t="s">
        <v>34</v>
      </c>
      <c r="C1714" s="490" t="s">
        <v>4861</v>
      </c>
      <c r="D1714" s="491">
        <v>1690</v>
      </c>
      <c r="E1714" s="244" t="s">
        <v>17</v>
      </c>
      <c r="F1714" s="245" t="s">
        <v>4862</v>
      </c>
      <c r="G1714" s="246" t="s">
        <v>4863</v>
      </c>
      <c r="H1714" s="247">
        <v>100</v>
      </c>
      <c r="I1714" s="248" t="s">
        <v>17</v>
      </c>
      <c r="J1714" s="249" t="s">
        <v>4862</v>
      </c>
      <c r="K1714" s="250">
        <v>100</v>
      </c>
      <c r="L1714" s="251"/>
      <c r="M1714" s="252"/>
      <c r="N1714" s="253"/>
      <c r="O1714" s="254"/>
      <c r="P1714" s="255"/>
    </row>
    <row r="1715" spans="1:16" ht="25.5" x14ac:dyDescent="0.2">
      <c r="A1715" s="86" t="s">
        <v>4780</v>
      </c>
      <c r="B1715" s="484" t="s">
        <v>34</v>
      </c>
      <c r="C1715" s="490" t="s">
        <v>4864</v>
      </c>
      <c r="D1715" s="491">
        <v>1530</v>
      </c>
      <c r="E1715" s="244" t="s">
        <v>17</v>
      </c>
      <c r="F1715" s="245" t="s">
        <v>4865</v>
      </c>
      <c r="G1715" s="246" t="s">
        <v>4866</v>
      </c>
      <c r="H1715" s="247">
        <v>100</v>
      </c>
      <c r="I1715" s="248" t="s">
        <v>17</v>
      </c>
      <c r="J1715" s="249" t="s">
        <v>4865</v>
      </c>
      <c r="K1715" s="250">
        <v>100</v>
      </c>
      <c r="L1715" s="251"/>
      <c r="M1715" s="252"/>
      <c r="N1715" s="253"/>
      <c r="O1715" s="254"/>
      <c r="P1715" s="255"/>
    </row>
    <row r="1716" spans="1:16" ht="25.5" x14ac:dyDescent="0.2">
      <c r="A1716" s="86" t="s">
        <v>4780</v>
      </c>
      <c r="B1716" s="484" t="s">
        <v>34</v>
      </c>
      <c r="C1716" s="490" t="s">
        <v>4867</v>
      </c>
      <c r="D1716" s="491">
        <v>2225</v>
      </c>
      <c r="E1716" s="244" t="s">
        <v>17</v>
      </c>
      <c r="F1716" s="245" t="s">
        <v>4868</v>
      </c>
      <c r="G1716" s="246" t="s">
        <v>4869</v>
      </c>
      <c r="H1716" s="247">
        <v>100</v>
      </c>
      <c r="I1716" s="248" t="s">
        <v>17</v>
      </c>
      <c r="J1716" s="249" t="s">
        <v>4868</v>
      </c>
      <c r="K1716" s="250">
        <v>100</v>
      </c>
      <c r="L1716" s="251"/>
      <c r="M1716" s="252"/>
      <c r="N1716" s="253"/>
      <c r="O1716" s="254"/>
      <c r="P1716" s="255"/>
    </row>
    <row r="1717" spans="1:16" ht="78.75" x14ac:dyDescent="0.2">
      <c r="A1717" s="86" t="s">
        <v>4780</v>
      </c>
      <c r="B1717" s="484" t="s">
        <v>34</v>
      </c>
      <c r="C1717" s="484" t="s">
        <v>4870</v>
      </c>
      <c r="D1717" s="485">
        <v>929</v>
      </c>
      <c r="E1717" s="145" t="s">
        <v>17</v>
      </c>
      <c r="F1717" s="146" t="s">
        <v>4871</v>
      </c>
      <c r="G1717" s="147" t="s">
        <v>4872</v>
      </c>
      <c r="H1717" s="148">
        <v>100</v>
      </c>
      <c r="I1717" s="149" t="s">
        <v>17</v>
      </c>
      <c r="J1717" s="150" t="s">
        <v>4871</v>
      </c>
      <c r="K1717" s="151">
        <v>100</v>
      </c>
      <c r="L1717" s="152"/>
      <c r="M1717" s="153"/>
      <c r="N1717" s="154"/>
      <c r="O1717" s="155"/>
      <c r="P1717" s="156"/>
    </row>
    <row r="1718" spans="1:16" ht="13.5" thickBot="1" x14ac:dyDescent="0.25">
      <c r="A1718" s="115" t="s">
        <v>4780</v>
      </c>
      <c r="B1718" s="540" t="s">
        <v>34</v>
      </c>
      <c r="C1718" s="571" t="s">
        <v>4873</v>
      </c>
      <c r="D1718" s="572">
        <v>805</v>
      </c>
      <c r="E1718" s="258" t="s">
        <v>34</v>
      </c>
      <c r="F1718" s="259" t="s">
        <v>34</v>
      </c>
      <c r="G1718" s="260" t="s">
        <v>34</v>
      </c>
      <c r="H1718" s="261" t="s">
        <v>34</v>
      </c>
      <c r="I1718" s="262" t="s">
        <v>34</v>
      </c>
      <c r="J1718" s="263" t="s">
        <v>34</v>
      </c>
      <c r="K1718" s="264" t="s">
        <v>34</v>
      </c>
      <c r="L1718" s="265"/>
      <c r="M1718" s="266"/>
      <c r="N1718" s="267"/>
      <c r="O1718" s="268"/>
      <c r="P1718" s="269"/>
    </row>
    <row r="1719" spans="1:16" ht="76.5" x14ac:dyDescent="0.2">
      <c r="A1719" s="86" t="s">
        <v>4780</v>
      </c>
      <c r="B1719" s="484" t="s">
        <v>4874</v>
      </c>
      <c r="C1719" s="541" t="s">
        <v>4875</v>
      </c>
      <c r="D1719" s="542" t="s">
        <v>34</v>
      </c>
      <c r="E1719" s="133" t="s">
        <v>58</v>
      </c>
      <c r="F1719" s="134" t="s">
        <v>4876</v>
      </c>
      <c r="G1719" s="135" t="s">
        <v>766</v>
      </c>
      <c r="H1719" s="136">
        <v>100</v>
      </c>
      <c r="I1719" s="137" t="s">
        <v>58</v>
      </c>
      <c r="J1719" s="138" t="s">
        <v>4876</v>
      </c>
      <c r="K1719" s="139">
        <v>100</v>
      </c>
      <c r="L1719" s="1214"/>
      <c r="M1719" s="141" t="s">
        <v>4877</v>
      </c>
      <c r="N1719" s="142"/>
      <c r="O1719" s="143"/>
      <c r="P1719" s="144"/>
    </row>
    <row r="1720" spans="1:16" ht="22.5" x14ac:dyDescent="0.2">
      <c r="A1720" s="86" t="s">
        <v>4780</v>
      </c>
      <c r="B1720" s="484" t="s">
        <v>34</v>
      </c>
      <c r="C1720" s="484" t="s">
        <v>4878</v>
      </c>
      <c r="D1720" s="485">
        <v>2286</v>
      </c>
      <c r="E1720" s="225" t="s">
        <v>40</v>
      </c>
      <c r="F1720" s="226" t="s">
        <v>4879</v>
      </c>
      <c r="G1720" s="227" t="s">
        <v>4880</v>
      </c>
      <c r="H1720" s="228">
        <v>100</v>
      </c>
      <c r="I1720" s="229" t="s">
        <v>40</v>
      </c>
      <c r="J1720" s="230" t="s">
        <v>4879</v>
      </c>
      <c r="K1720" s="231">
        <v>100</v>
      </c>
      <c r="L1720" s="232"/>
      <c r="M1720" s="233"/>
      <c r="N1720" s="234"/>
      <c r="O1720" s="235"/>
      <c r="P1720" s="236"/>
    </row>
    <row r="1721" spans="1:16" x14ac:dyDescent="0.2">
      <c r="A1721" s="86" t="s">
        <v>4780</v>
      </c>
      <c r="B1721" s="484" t="s">
        <v>34</v>
      </c>
      <c r="C1721" s="484" t="s">
        <v>34</v>
      </c>
      <c r="D1721" s="485" t="s">
        <v>45</v>
      </c>
      <c r="E1721" s="102" t="s">
        <v>46</v>
      </c>
      <c r="F1721" s="103" t="s">
        <v>4881</v>
      </c>
      <c r="G1721" s="104" t="s">
        <v>48</v>
      </c>
      <c r="H1721" s="105">
        <v>100</v>
      </c>
      <c r="I1721" s="106" t="s">
        <v>46</v>
      </c>
      <c r="J1721" s="107" t="s">
        <v>4881</v>
      </c>
      <c r="K1721" s="108">
        <v>100</v>
      </c>
      <c r="L1721" s="109"/>
      <c r="M1721" s="110"/>
      <c r="N1721" s="111"/>
      <c r="O1721" s="112"/>
      <c r="P1721" s="113"/>
    </row>
    <row r="1722" spans="1:16" ht="22.5" x14ac:dyDescent="0.2">
      <c r="A1722" s="86" t="s">
        <v>4780</v>
      </c>
      <c r="B1722" s="484" t="s">
        <v>34</v>
      </c>
      <c r="C1722" s="484" t="s">
        <v>34</v>
      </c>
      <c r="D1722" s="485" t="s">
        <v>45</v>
      </c>
      <c r="E1722" s="102" t="s">
        <v>17</v>
      </c>
      <c r="F1722" s="103" t="s">
        <v>4882</v>
      </c>
      <c r="G1722" s="104" t="s">
        <v>4883</v>
      </c>
      <c r="H1722" s="105">
        <v>100</v>
      </c>
      <c r="I1722" s="106" t="s">
        <v>17</v>
      </c>
      <c r="J1722" s="107" t="s">
        <v>4882</v>
      </c>
      <c r="K1722" s="108">
        <v>100</v>
      </c>
      <c r="L1722" s="109"/>
      <c r="M1722" s="110"/>
      <c r="N1722" s="111"/>
      <c r="O1722" s="112"/>
      <c r="P1722" s="113"/>
    </row>
    <row r="1723" spans="1:16" ht="76.5" x14ac:dyDescent="0.2">
      <c r="A1723" s="86" t="s">
        <v>4780</v>
      </c>
      <c r="B1723" s="484" t="s">
        <v>34</v>
      </c>
      <c r="C1723" s="486" t="s">
        <v>34</v>
      </c>
      <c r="D1723" s="487" t="s">
        <v>45</v>
      </c>
      <c r="E1723" s="199" t="s">
        <v>17</v>
      </c>
      <c r="F1723" s="200" t="s">
        <v>4884</v>
      </c>
      <c r="G1723" s="201" t="s">
        <v>4885</v>
      </c>
      <c r="H1723" s="202">
        <v>100</v>
      </c>
      <c r="I1723" s="270" t="s">
        <v>17</v>
      </c>
      <c r="J1723" s="271" t="s">
        <v>4884</v>
      </c>
      <c r="K1723" s="272">
        <v>100</v>
      </c>
      <c r="L1723" s="273"/>
      <c r="M1723" s="207" t="s">
        <v>4886</v>
      </c>
      <c r="N1723" s="208"/>
      <c r="O1723" s="209"/>
      <c r="P1723" s="210"/>
    </row>
    <row r="1724" spans="1:16" ht="63.75" x14ac:dyDescent="0.2">
      <c r="A1724" s="86" t="s">
        <v>4780</v>
      </c>
      <c r="B1724" s="87" t="s">
        <v>34</v>
      </c>
      <c r="C1724" s="87" t="s">
        <v>4887</v>
      </c>
      <c r="D1724" s="88">
        <v>2895</v>
      </c>
      <c r="E1724" s="225" t="s">
        <v>17</v>
      </c>
      <c r="F1724" s="226" t="s">
        <v>4888</v>
      </c>
      <c r="G1724" s="227" t="s">
        <v>4889</v>
      </c>
      <c r="H1724" s="228">
        <v>100</v>
      </c>
      <c r="I1724" s="229" t="s">
        <v>17</v>
      </c>
      <c r="J1724" s="230" t="s">
        <v>4888</v>
      </c>
      <c r="K1724" s="231">
        <v>100</v>
      </c>
      <c r="L1724" s="232"/>
      <c r="M1724" s="233" t="s">
        <v>4890</v>
      </c>
      <c r="N1724" s="234"/>
      <c r="O1724" s="235"/>
      <c r="P1724" s="236" t="s">
        <v>44</v>
      </c>
    </row>
    <row r="1725" spans="1:16" ht="45" x14ac:dyDescent="0.2">
      <c r="A1725" s="86" t="s">
        <v>4780</v>
      </c>
      <c r="B1725" s="87" t="s">
        <v>34</v>
      </c>
      <c r="C1725" s="197" t="s">
        <v>34</v>
      </c>
      <c r="D1725" s="198" t="s">
        <v>45</v>
      </c>
      <c r="E1725" s="199" t="s">
        <v>17</v>
      </c>
      <c r="F1725" s="200" t="s">
        <v>4891</v>
      </c>
      <c r="G1725" s="201" t="s">
        <v>4892</v>
      </c>
      <c r="H1725" s="202">
        <v>100</v>
      </c>
      <c r="I1725" s="270"/>
      <c r="J1725" s="271"/>
      <c r="K1725" s="272"/>
      <c r="L1725" s="273"/>
      <c r="M1725" s="207"/>
      <c r="N1725" s="208" t="s">
        <v>54</v>
      </c>
      <c r="O1725" s="209" t="s">
        <v>55</v>
      </c>
      <c r="P1725" s="210"/>
    </row>
    <row r="1726" spans="1:16" ht="25.5" x14ac:dyDescent="0.2">
      <c r="A1726" s="86" t="s">
        <v>4780</v>
      </c>
      <c r="B1726" s="484" t="s">
        <v>34</v>
      </c>
      <c r="C1726" s="484" t="s">
        <v>4893</v>
      </c>
      <c r="D1726" s="485">
        <v>3636</v>
      </c>
      <c r="E1726" s="225" t="s">
        <v>17</v>
      </c>
      <c r="F1726" s="226" t="s">
        <v>4894</v>
      </c>
      <c r="G1726" s="227" t="s">
        <v>4895</v>
      </c>
      <c r="H1726" s="228">
        <v>100</v>
      </c>
      <c r="I1726" s="229" t="s">
        <v>17</v>
      </c>
      <c r="J1726" s="230" t="s">
        <v>4894</v>
      </c>
      <c r="K1726" s="231">
        <v>100</v>
      </c>
      <c r="L1726" s="232"/>
      <c r="M1726" s="233"/>
      <c r="N1726" s="234"/>
      <c r="O1726" s="235"/>
      <c r="P1726" s="236" t="s">
        <v>44</v>
      </c>
    </row>
    <row r="1727" spans="1:16" ht="25.5" x14ac:dyDescent="0.2">
      <c r="A1727" s="86" t="s">
        <v>4780</v>
      </c>
      <c r="B1727" s="484" t="s">
        <v>34</v>
      </c>
      <c r="C1727" s="486" t="s">
        <v>34</v>
      </c>
      <c r="D1727" s="487" t="s">
        <v>45</v>
      </c>
      <c r="E1727" s="199" t="s">
        <v>17</v>
      </c>
      <c r="F1727" s="200" t="s">
        <v>4896</v>
      </c>
      <c r="G1727" s="201" t="s">
        <v>4897</v>
      </c>
      <c r="H1727" s="202">
        <v>100</v>
      </c>
      <c r="I1727" s="270" t="s">
        <v>17</v>
      </c>
      <c r="J1727" s="271" t="s">
        <v>4896</v>
      </c>
      <c r="K1727" s="272">
        <v>100</v>
      </c>
      <c r="L1727" s="1215"/>
      <c r="M1727" s="207" t="s">
        <v>4898</v>
      </c>
      <c r="N1727" s="208"/>
      <c r="O1727" s="209"/>
      <c r="P1727" s="210"/>
    </row>
    <row r="1728" spans="1:16" ht="102" x14ac:dyDescent="0.2">
      <c r="A1728" s="86" t="s">
        <v>4780</v>
      </c>
      <c r="B1728" s="484" t="s">
        <v>34</v>
      </c>
      <c r="C1728" s="484" t="s">
        <v>4899</v>
      </c>
      <c r="D1728" s="485">
        <v>3865</v>
      </c>
      <c r="E1728" s="225" t="s">
        <v>17</v>
      </c>
      <c r="F1728" s="226" t="s">
        <v>4900</v>
      </c>
      <c r="G1728" s="227" t="s">
        <v>4901</v>
      </c>
      <c r="H1728" s="228">
        <v>100</v>
      </c>
      <c r="I1728" s="229" t="s">
        <v>17</v>
      </c>
      <c r="J1728" s="230" t="s">
        <v>4900</v>
      </c>
      <c r="K1728" s="231">
        <v>100</v>
      </c>
      <c r="L1728" s="232"/>
      <c r="M1728" s="233" t="s">
        <v>4902</v>
      </c>
      <c r="N1728" s="234"/>
      <c r="O1728" s="235"/>
      <c r="P1728" s="236" t="s">
        <v>44</v>
      </c>
    </row>
    <row r="1729" spans="1:16" x14ac:dyDescent="0.2">
      <c r="A1729" s="86" t="s">
        <v>4780</v>
      </c>
      <c r="B1729" s="484" t="s">
        <v>34</v>
      </c>
      <c r="C1729" s="486" t="s">
        <v>34</v>
      </c>
      <c r="D1729" s="487" t="s">
        <v>45</v>
      </c>
      <c r="E1729" s="199" t="s">
        <v>17</v>
      </c>
      <c r="F1729" s="200" t="s">
        <v>4903</v>
      </c>
      <c r="G1729" s="201" t="s">
        <v>4904</v>
      </c>
      <c r="H1729" s="202">
        <v>100</v>
      </c>
      <c r="I1729" s="270" t="s">
        <v>17</v>
      </c>
      <c r="J1729" s="271" t="s">
        <v>4903</v>
      </c>
      <c r="K1729" s="272">
        <v>100</v>
      </c>
      <c r="L1729" s="273"/>
      <c r="M1729" s="207"/>
      <c r="N1729" s="208"/>
      <c r="O1729" s="209"/>
      <c r="P1729" s="210"/>
    </row>
    <row r="1730" spans="1:16" ht="63.75" x14ac:dyDescent="0.2">
      <c r="A1730" s="86" t="s">
        <v>4780</v>
      </c>
      <c r="B1730" s="484" t="s">
        <v>34</v>
      </c>
      <c r="C1730" s="484" t="s">
        <v>4905</v>
      </c>
      <c r="D1730" s="485">
        <v>3775</v>
      </c>
      <c r="E1730" s="225" t="s">
        <v>17</v>
      </c>
      <c r="F1730" s="226" t="s">
        <v>4906</v>
      </c>
      <c r="G1730" s="227" t="s">
        <v>4907</v>
      </c>
      <c r="H1730" s="228">
        <v>100</v>
      </c>
      <c r="I1730" s="229" t="s">
        <v>17</v>
      </c>
      <c r="J1730" s="230" t="s">
        <v>4906</v>
      </c>
      <c r="K1730" s="231">
        <v>100</v>
      </c>
      <c r="L1730" s="232"/>
      <c r="M1730" s="603" t="s">
        <v>4908</v>
      </c>
      <c r="N1730" s="234"/>
      <c r="O1730" s="235"/>
      <c r="P1730" s="236"/>
    </row>
    <row r="1731" spans="1:16" ht="25.5" x14ac:dyDescent="0.2">
      <c r="A1731" s="86" t="s">
        <v>4780</v>
      </c>
      <c r="B1731" s="484" t="s">
        <v>34</v>
      </c>
      <c r="C1731" s="486" t="s">
        <v>34</v>
      </c>
      <c r="D1731" s="487" t="s">
        <v>45</v>
      </c>
      <c r="E1731" s="199" t="s">
        <v>17</v>
      </c>
      <c r="F1731" s="200" t="s">
        <v>4909</v>
      </c>
      <c r="G1731" s="201" t="s">
        <v>4910</v>
      </c>
      <c r="H1731" s="202">
        <v>100</v>
      </c>
      <c r="I1731" s="270" t="s">
        <v>17</v>
      </c>
      <c r="J1731" s="271" t="s">
        <v>4909</v>
      </c>
      <c r="K1731" s="272">
        <v>100</v>
      </c>
      <c r="L1731" s="273"/>
      <c r="M1731" s="207"/>
      <c r="N1731" s="208"/>
      <c r="O1731" s="209"/>
      <c r="P1731" s="210"/>
    </row>
    <row r="1732" spans="1:16" ht="217.5" thickBot="1" x14ac:dyDescent="0.25">
      <c r="A1732" s="86" t="s">
        <v>4780</v>
      </c>
      <c r="B1732" s="484" t="s">
        <v>34</v>
      </c>
      <c r="C1732" s="484" t="s">
        <v>4911</v>
      </c>
      <c r="D1732" s="485">
        <v>3174</v>
      </c>
      <c r="E1732" s="225" t="s">
        <v>17</v>
      </c>
      <c r="F1732" s="226" t="s">
        <v>4912</v>
      </c>
      <c r="G1732" s="227" t="s">
        <v>4913</v>
      </c>
      <c r="H1732" s="228">
        <v>100</v>
      </c>
      <c r="I1732" s="229" t="s">
        <v>17</v>
      </c>
      <c r="J1732" s="230" t="s">
        <v>4912</v>
      </c>
      <c r="K1732" s="231">
        <v>100</v>
      </c>
      <c r="L1732" s="232"/>
      <c r="M1732" s="233" t="s">
        <v>4914</v>
      </c>
      <c r="N1732" s="234"/>
      <c r="O1732" s="235"/>
      <c r="P1732" s="236"/>
    </row>
    <row r="1733" spans="1:16" ht="21.75" thickTop="1" thickBot="1" x14ac:dyDescent="0.25">
      <c r="A1733" s="312" t="s">
        <v>4915</v>
      </c>
      <c r="B1733" s="429"/>
      <c r="C1733" s="430"/>
      <c r="D1733" s="315" t="s">
        <v>31</v>
      </c>
      <c r="E1733" s="316"/>
      <c r="F1733" s="314" t="s">
        <v>32</v>
      </c>
      <c r="G1733" s="317"/>
      <c r="H1733" s="318">
        <f>SUM(H1734:H1757)/100</f>
        <v>19.5</v>
      </c>
      <c r="I1733" s="319"/>
      <c r="J1733" s="320" t="s">
        <v>33</v>
      </c>
      <c r="K1733" s="318">
        <f>SUM(K1734:K1757)/100</f>
        <v>16</v>
      </c>
      <c r="L1733" s="321"/>
      <c r="M1733" s="322" t="str">
        <f>VLOOKUP(A1733,[5]Zähl!B$10:U$61,10)</f>
        <v/>
      </c>
      <c r="N1733" s="323" t="str">
        <f>IF(ABS(K1733-VLOOKUP(A1733,[5]Zielzahlen!B$3:L$53,2))&lt;0.01,"","Differenz: "&amp;TEXT(K1733-VLOOKUP(A1733,[5]Zielzahlen!B$3:L$53,2),"0,00"))</f>
        <v/>
      </c>
      <c r="O1733" s="324">
        <f>VLOOKUP(A1733,[5]Zielzahlen!B$3:L$53,3)</f>
        <v>0</v>
      </c>
      <c r="P1733" s="325"/>
    </row>
    <row r="1734" spans="1:16" ht="26.25" thickTop="1" x14ac:dyDescent="0.2">
      <c r="A1734" s="86" t="s">
        <v>4915</v>
      </c>
      <c r="B1734" s="484" t="s">
        <v>4916</v>
      </c>
      <c r="C1734" s="484" t="s">
        <v>4917</v>
      </c>
      <c r="D1734" s="485">
        <v>3645</v>
      </c>
      <c r="E1734" s="89" t="s">
        <v>40</v>
      </c>
      <c r="F1734" s="90" t="s">
        <v>4918</v>
      </c>
      <c r="G1734" s="91" t="s">
        <v>4919</v>
      </c>
      <c r="H1734" s="92">
        <v>100</v>
      </c>
      <c r="I1734" s="93" t="s">
        <v>40</v>
      </c>
      <c r="J1734" s="94" t="s">
        <v>4918</v>
      </c>
      <c r="K1734" s="95">
        <v>100</v>
      </c>
      <c r="L1734" s="96"/>
      <c r="M1734" s="97"/>
      <c r="N1734" s="98"/>
      <c r="O1734" s="99"/>
      <c r="P1734" s="100" t="s">
        <v>44</v>
      </c>
    </row>
    <row r="1735" spans="1:16" ht="114.75" x14ac:dyDescent="0.2">
      <c r="A1735" s="86" t="s">
        <v>4915</v>
      </c>
      <c r="B1735" s="87" t="s">
        <v>34</v>
      </c>
      <c r="C1735" s="87" t="s">
        <v>34</v>
      </c>
      <c r="D1735" s="88" t="s">
        <v>45</v>
      </c>
      <c r="E1735" s="102" t="s">
        <v>46</v>
      </c>
      <c r="F1735" s="103" t="s">
        <v>4920</v>
      </c>
      <c r="G1735" s="104" t="s">
        <v>48</v>
      </c>
      <c r="H1735" s="105">
        <v>100</v>
      </c>
      <c r="I1735" s="106" t="s">
        <v>46</v>
      </c>
      <c r="J1735" s="107" t="s">
        <v>4920</v>
      </c>
      <c r="K1735" s="108">
        <v>50</v>
      </c>
      <c r="L1735" s="109"/>
      <c r="M1735" s="110" t="s">
        <v>4921</v>
      </c>
      <c r="N1735" s="111" t="s">
        <v>171</v>
      </c>
      <c r="O1735" s="112" t="s">
        <v>55</v>
      </c>
      <c r="P1735" s="113"/>
    </row>
    <row r="1736" spans="1:16" ht="25.5" x14ac:dyDescent="0.2">
      <c r="A1736" s="86" t="s">
        <v>4915</v>
      </c>
      <c r="B1736" s="87" t="s">
        <v>34</v>
      </c>
      <c r="C1736" s="87" t="s">
        <v>34</v>
      </c>
      <c r="D1736" s="88" t="s">
        <v>45</v>
      </c>
      <c r="E1736" s="102" t="s">
        <v>17</v>
      </c>
      <c r="F1736" s="103" t="s">
        <v>4922</v>
      </c>
      <c r="G1736" s="104" t="s">
        <v>4923</v>
      </c>
      <c r="H1736" s="105">
        <v>100</v>
      </c>
      <c r="I1736" s="106" t="s">
        <v>17</v>
      </c>
      <c r="J1736" s="107" t="s">
        <v>4922</v>
      </c>
      <c r="K1736" s="108">
        <v>100</v>
      </c>
      <c r="L1736" s="109"/>
      <c r="M1736" s="110"/>
      <c r="N1736" s="111"/>
      <c r="O1736" s="112"/>
      <c r="P1736" s="113"/>
    </row>
    <row r="1737" spans="1:16" ht="102.75" thickBot="1" x14ac:dyDescent="0.25">
      <c r="A1737" s="115" t="s">
        <v>4915</v>
      </c>
      <c r="B1737" s="116" t="s">
        <v>34</v>
      </c>
      <c r="C1737" s="116" t="s">
        <v>34</v>
      </c>
      <c r="D1737" s="237" t="s">
        <v>45</v>
      </c>
      <c r="E1737" s="119" t="s">
        <v>17</v>
      </c>
      <c r="F1737" s="120" t="s">
        <v>4924</v>
      </c>
      <c r="G1737" s="121" t="s">
        <v>4925</v>
      </c>
      <c r="H1737" s="122">
        <v>50</v>
      </c>
      <c r="I1737" s="123"/>
      <c r="J1737" s="124"/>
      <c r="K1737" s="125"/>
      <c r="L1737" s="126"/>
      <c r="M1737" s="127" t="s">
        <v>4926</v>
      </c>
      <c r="N1737" s="128" t="s">
        <v>54</v>
      </c>
      <c r="O1737" s="129" t="s">
        <v>55</v>
      </c>
      <c r="P1737" s="130"/>
    </row>
    <row r="1738" spans="1:16" ht="216.75" x14ac:dyDescent="0.2">
      <c r="A1738" s="86" t="s">
        <v>4915</v>
      </c>
      <c r="B1738" s="87" t="s">
        <v>4927</v>
      </c>
      <c r="C1738" s="87" t="s">
        <v>4928</v>
      </c>
      <c r="D1738" s="88">
        <v>3494</v>
      </c>
      <c r="E1738" s="185" t="s">
        <v>17</v>
      </c>
      <c r="F1738" s="186" t="s">
        <v>4929</v>
      </c>
      <c r="G1738" s="187" t="s">
        <v>4930</v>
      </c>
      <c r="H1738" s="188">
        <v>100</v>
      </c>
      <c r="I1738" s="189" t="s">
        <v>17</v>
      </c>
      <c r="J1738" s="190" t="s">
        <v>4929</v>
      </c>
      <c r="K1738" s="191">
        <v>100</v>
      </c>
      <c r="L1738" s="192"/>
      <c r="M1738" s="193" t="s">
        <v>4931</v>
      </c>
      <c r="N1738" s="194"/>
      <c r="O1738" s="195"/>
      <c r="P1738" s="196" t="s">
        <v>44</v>
      </c>
    </row>
    <row r="1739" spans="1:16" ht="25.5" x14ac:dyDescent="0.2">
      <c r="A1739" s="86" t="s">
        <v>4915</v>
      </c>
      <c r="B1739" s="87" t="s">
        <v>34</v>
      </c>
      <c r="C1739" s="197" t="s">
        <v>34</v>
      </c>
      <c r="D1739" s="198" t="s">
        <v>45</v>
      </c>
      <c r="E1739" s="199" t="s">
        <v>17</v>
      </c>
      <c r="F1739" s="200" t="s">
        <v>4932</v>
      </c>
      <c r="G1739" s="201" t="s">
        <v>4933</v>
      </c>
      <c r="H1739" s="202">
        <v>100</v>
      </c>
      <c r="I1739" s="270"/>
      <c r="J1739" s="271"/>
      <c r="K1739" s="272"/>
      <c r="L1739" s="273"/>
      <c r="M1739" s="207"/>
      <c r="N1739" s="208" t="s">
        <v>54</v>
      </c>
      <c r="O1739" s="209" t="s">
        <v>55</v>
      </c>
      <c r="P1739" s="210"/>
    </row>
    <row r="1740" spans="1:16" ht="140.25" x14ac:dyDescent="0.2">
      <c r="A1740" s="86" t="s">
        <v>4915</v>
      </c>
      <c r="B1740" s="484" t="s">
        <v>34</v>
      </c>
      <c r="C1740" s="490" t="s">
        <v>4934</v>
      </c>
      <c r="D1740" s="491">
        <v>1856</v>
      </c>
      <c r="E1740" s="244" t="s">
        <v>17</v>
      </c>
      <c r="F1740" s="245" t="s">
        <v>4935</v>
      </c>
      <c r="G1740" s="246" t="s">
        <v>4936</v>
      </c>
      <c r="H1740" s="247">
        <v>100</v>
      </c>
      <c r="I1740" s="248" t="s">
        <v>17</v>
      </c>
      <c r="J1740" s="249" t="s">
        <v>4935</v>
      </c>
      <c r="K1740" s="250">
        <v>100</v>
      </c>
      <c r="L1740" s="251"/>
      <c r="M1740" s="418" t="s">
        <v>4937</v>
      </c>
      <c r="N1740" s="419"/>
      <c r="O1740" s="420"/>
      <c r="P1740" s="421" t="s">
        <v>44</v>
      </c>
    </row>
    <row r="1741" spans="1:16" ht="216.75" x14ac:dyDescent="0.2">
      <c r="A1741" s="86" t="s">
        <v>4915</v>
      </c>
      <c r="B1741" s="484" t="s">
        <v>34</v>
      </c>
      <c r="C1741" s="490" t="s">
        <v>4938</v>
      </c>
      <c r="D1741" s="491">
        <v>1357</v>
      </c>
      <c r="E1741" s="244" t="s">
        <v>17</v>
      </c>
      <c r="F1741" s="245" t="s">
        <v>4939</v>
      </c>
      <c r="G1741" s="246" t="s">
        <v>4940</v>
      </c>
      <c r="H1741" s="247">
        <v>100</v>
      </c>
      <c r="I1741" s="248" t="s">
        <v>17</v>
      </c>
      <c r="J1741" s="249" t="s">
        <v>4939</v>
      </c>
      <c r="K1741" s="250">
        <v>100</v>
      </c>
      <c r="L1741" s="251"/>
      <c r="M1741" s="252" t="s">
        <v>4941</v>
      </c>
      <c r="N1741" s="253"/>
      <c r="O1741" s="254"/>
      <c r="P1741" s="255" t="s">
        <v>44</v>
      </c>
    </row>
    <row r="1742" spans="1:16" ht="204" x14ac:dyDescent="0.2">
      <c r="A1742" s="86" t="s">
        <v>4915</v>
      </c>
      <c r="B1742" s="484" t="s">
        <v>34</v>
      </c>
      <c r="C1742" s="484" t="s">
        <v>4942</v>
      </c>
      <c r="D1742" s="485">
        <v>659</v>
      </c>
      <c r="E1742" s="145" t="s">
        <v>17</v>
      </c>
      <c r="F1742" s="146" t="s">
        <v>4943</v>
      </c>
      <c r="G1742" s="147" t="s">
        <v>4944</v>
      </c>
      <c r="H1742" s="148">
        <v>100</v>
      </c>
      <c r="I1742" s="149" t="s">
        <v>17</v>
      </c>
      <c r="J1742" s="150" t="s">
        <v>4943</v>
      </c>
      <c r="K1742" s="151">
        <v>100</v>
      </c>
      <c r="L1742" s="152"/>
      <c r="M1742" s="521" t="s">
        <v>4945</v>
      </c>
      <c r="N1742" s="154"/>
      <c r="O1742" s="155"/>
      <c r="P1742" s="156" t="s">
        <v>44</v>
      </c>
    </row>
    <row r="1743" spans="1:16" x14ac:dyDescent="0.2">
      <c r="A1743" s="86" t="s">
        <v>4915</v>
      </c>
      <c r="B1743" s="652" t="s">
        <v>34</v>
      </c>
      <c r="C1743" s="553" t="s">
        <v>4946</v>
      </c>
      <c r="D1743" s="554">
        <v>361</v>
      </c>
      <c r="E1743" s="159" t="s">
        <v>34</v>
      </c>
      <c r="F1743" s="160" t="s">
        <v>34</v>
      </c>
      <c r="G1743" s="161" t="s">
        <v>34</v>
      </c>
      <c r="H1743" s="162" t="s">
        <v>34</v>
      </c>
      <c r="I1743" s="163" t="s">
        <v>34</v>
      </c>
      <c r="J1743" s="164" t="s">
        <v>34</v>
      </c>
      <c r="K1743" s="165" t="s">
        <v>34</v>
      </c>
      <c r="L1743" s="166"/>
      <c r="M1743" s="167"/>
      <c r="N1743" s="168"/>
      <c r="O1743" s="169"/>
      <c r="P1743" s="170"/>
    </row>
    <row r="1744" spans="1:16" ht="25.5" x14ac:dyDescent="0.2">
      <c r="A1744" s="86" t="s">
        <v>4915</v>
      </c>
      <c r="B1744" s="484" t="s">
        <v>34</v>
      </c>
      <c r="C1744" s="653" t="s">
        <v>4947</v>
      </c>
      <c r="D1744" s="654">
        <v>1385</v>
      </c>
      <c r="E1744" s="410" t="s">
        <v>17</v>
      </c>
      <c r="F1744" s="411" t="s">
        <v>4948</v>
      </c>
      <c r="G1744" s="412" t="s">
        <v>4949</v>
      </c>
      <c r="H1744" s="413">
        <v>100</v>
      </c>
      <c r="I1744" s="414" t="s">
        <v>17</v>
      </c>
      <c r="J1744" s="415" t="s">
        <v>4948</v>
      </c>
      <c r="K1744" s="416">
        <v>100</v>
      </c>
      <c r="L1744" s="417"/>
      <c r="M1744" s="167" t="s">
        <v>4950</v>
      </c>
      <c r="N1744" s="168"/>
      <c r="O1744" s="169"/>
      <c r="P1744" s="170" t="s">
        <v>44</v>
      </c>
    </row>
    <row r="1745" spans="1:16" ht="77.25" thickBot="1" x14ac:dyDescent="0.25">
      <c r="A1745" s="115" t="s">
        <v>4915</v>
      </c>
      <c r="B1745" s="519" t="s">
        <v>34</v>
      </c>
      <c r="C1745" s="607" t="s">
        <v>4951</v>
      </c>
      <c r="D1745" s="608">
        <v>1036</v>
      </c>
      <c r="E1745" s="159" t="s">
        <v>17</v>
      </c>
      <c r="F1745" s="160" t="s">
        <v>4952</v>
      </c>
      <c r="G1745" s="161" t="s">
        <v>4953</v>
      </c>
      <c r="H1745" s="162">
        <v>100</v>
      </c>
      <c r="I1745" s="163" t="s">
        <v>17</v>
      </c>
      <c r="J1745" s="164" t="s">
        <v>4952</v>
      </c>
      <c r="K1745" s="165">
        <v>50</v>
      </c>
      <c r="L1745" s="166"/>
      <c r="M1745" s="296" t="s">
        <v>4954</v>
      </c>
      <c r="N1745" s="297" t="s">
        <v>171</v>
      </c>
      <c r="O1745" s="298" t="s">
        <v>55</v>
      </c>
      <c r="P1745" s="299" t="s">
        <v>44</v>
      </c>
    </row>
    <row r="1746" spans="1:16" ht="102" x14ac:dyDescent="0.2">
      <c r="A1746" s="86" t="s">
        <v>4915</v>
      </c>
      <c r="B1746" s="484" t="s">
        <v>4955</v>
      </c>
      <c r="C1746" s="541" t="s">
        <v>4956</v>
      </c>
      <c r="D1746" s="542">
        <v>1209</v>
      </c>
      <c r="E1746" s="133" t="s">
        <v>17</v>
      </c>
      <c r="F1746" s="134" t="s">
        <v>4957</v>
      </c>
      <c r="G1746" s="135" t="s">
        <v>4958</v>
      </c>
      <c r="H1746" s="136">
        <v>100</v>
      </c>
      <c r="I1746" s="137" t="s">
        <v>17</v>
      </c>
      <c r="J1746" s="138" t="s">
        <v>4957</v>
      </c>
      <c r="K1746" s="139">
        <v>100</v>
      </c>
      <c r="L1746" s="140"/>
      <c r="M1746" s="141" t="s">
        <v>4926</v>
      </c>
      <c r="N1746" s="142"/>
      <c r="O1746" s="143"/>
      <c r="P1746" s="144" t="s">
        <v>44</v>
      </c>
    </row>
    <row r="1747" spans="1:16" ht="67.5" x14ac:dyDescent="0.2">
      <c r="A1747" s="86" t="s">
        <v>4915</v>
      </c>
      <c r="B1747" s="484" t="s">
        <v>34</v>
      </c>
      <c r="C1747" s="484" t="s">
        <v>4959</v>
      </c>
      <c r="D1747" s="485">
        <v>1423</v>
      </c>
      <c r="E1747" s="145" t="s">
        <v>17</v>
      </c>
      <c r="F1747" s="146" t="s">
        <v>4960</v>
      </c>
      <c r="G1747" s="147" t="s">
        <v>4961</v>
      </c>
      <c r="H1747" s="148">
        <v>100</v>
      </c>
      <c r="I1747" s="149" t="s">
        <v>17</v>
      </c>
      <c r="J1747" s="150" t="s">
        <v>4960</v>
      </c>
      <c r="K1747" s="151">
        <v>100</v>
      </c>
      <c r="L1747" s="152"/>
      <c r="M1747" s="153"/>
      <c r="N1747" s="154"/>
      <c r="O1747" s="155"/>
      <c r="P1747" s="156"/>
    </row>
    <row r="1748" spans="1:16" x14ac:dyDescent="0.2">
      <c r="A1748" s="86" t="s">
        <v>4915</v>
      </c>
      <c r="B1748" s="484" t="s">
        <v>34</v>
      </c>
      <c r="C1748" s="525" t="s">
        <v>4962</v>
      </c>
      <c r="D1748" s="526">
        <v>666</v>
      </c>
      <c r="E1748" s="89" t="s">
        <v>34</v>
      </c>
      <c r="F1748" s="90" t="s">
        <v>34</v>
      </c>
      <c r="G1748" s="91" t="s">
        <v>34</v>
      </c>
      <c r="H1748" s="92" t="s">
        <v>34</v>
      </c>
      <c r="I1748" s="93" t="s">
        <v>34</v>
      </c>
      <c r="J1748" s="94" t="s">
        <v>34</v>
      </c>
      <c r="K1748" s="95" t="s">
        <v>34</v>
      </c>
      <c r="L1748" s="96"/>
      <c r="M1748" s="97"/>
      <c r="N1748" s="98"/>
      <c r="O1748" s="99"/>
      <c r="P1748" s="100"/>
    </row>
    <row r="1749" spans="1:16" x14ac:dyDescent="0.2">
      <c r="A1749" s="86" t="s">
        <v>4915</v>
      </c>
      <c r="B1749" s="484" t="s">
        <v>34</v>
      </c>
      <c r="C1749" s="490" t="s">
        <v>4963</v>
      </c>
      <c r="D1749" s="491">
        <v>1905</v>
      </c>
      <c r="E1749" s="244" t="s">
        <v>17</v>
      </c>
      <c r="F1749" s="245" t="s">
        <v>4964</v>
      </c>
      <c r="G1749" s="246" t="s">
        <v>4965</v>
      </c>
      <c r="H1749" s="247">
        <v>100</v>
      </c>
      <c r="I1749" s="248" t="s">
        <v>17</v>
      </c>
      <c r="J1749" s="249" t="s">
        <v>4964</v>
      </c>
      <c r="K1749" s="250">
        <v>100</v>
      </c>
      <c r="L1749" s="251"/>
      <c r="M1749" s="252"/>
      <c r="N1749" s="253"/>
      <c r="O1749" s="254"/>
      <c r="P1749" s="255"/>
    </row>
    <row r="1750" spans="1:16" ht="13.5" thickBot="1" x14ac:dyDescent="0.25">
      <c r="A1750" s="115" t="s">
        <v>4915</v>
      </c>
      <c r="B1750" s="540" t="s">
        <v>34</v>
      </c>
      <c r="C1750" s="551" t="s">
        <v>4966</v>
      </c>
      <c r="D1750" s="552">
        <v>2479</v>
      </c>
      <c r="E1750" s="276" t="s">
        <v>17</v>
      </c>
      <c r="F1750" s="277" t="s">
        <v>4967</v>
      </c>
      <c r="G1750" s="278" t="s">
        <v>4968</v>
      </c>
      <c r="H1750" s="279">
        <v>100</v>
      </c>
      <c r="I1750" s="280" t="s">
        <v>17</v>
      </c>
      <c r="J1750" s="281" t="s">
        <v>4967</v>
      </c>
      <c r="K1750" s="282">
        <v>100</v>
      </c>
      <c r="L1750" s="283"/>
      <c r="M1750" s="284"/>
      <c r="N1750" s="285"/>
      <c r="O1750" s="286"/>
      <c r="P1750" s="287"/>
    </row>
    <row r="1751" spans="1:16" ht="102" x14ac:dyDescent="0.2">
      <c r="A1751" s="86" t="s">
        <v>4915</v>
      </c>
      <c r="B1751" s="484" t="s">
        <v>124</v>
      </c>
      <c r="C1751" s="642" t="s">
        <v>4969</v>
      </c>
      <c r="D1751" s="643">
        <v>767</v>
      </c>
      <c r="E1751" s="185" t="s">
        <v>17</v>
      </c>
      <c r="F1751" s="186" t="s">
        <v>4970</v>
      </c>
      <c r="G1751" s="187" t="s">
        <v>4971</v>
      </c>
      <c r="H1751" s="188">
        <v>100</v>
      </c>
      <c r="I1751" s="189" t="s">
        <v>17</v>
      </c>
      <c r="J1751" s="190" t="s">
        <v>4970</v>
      </c>
      <c r="K1751" s="191">
        <v>100</v>
      </c>
      <c r="L1751" s="192"/>
      <c r="M1751" s="193" t="s">
        <v>4972</v>
      </c>
      <c r="N1751" s="194"/>
      <c r="O1751" s="195"/>
      <c r="P1751" s="196" t="s">
        <v>4973</v>
      </c>
    </row>
    <row r="1752" spans="1:16" ht="38.25" x14ac:dyDescent="0.2">
      <c r="A1752" s="86" t="s">
        <v>4915</v>
      </c>
      <c r="B1752" s="87" t="s">
        <v>34</v>
      </c>
      <c r="C1752" s="197" t="s">
        <v>4974</v>
      </c>
      <c r="D1752" s="198">
        <v>940</v>
      </c>
      <c r="E1752" s="288" t="s">
        <v>17</v>
      </c>
      <c r="F1752" s="289" t="s">
        <v>4975</v>
      </c>
      <c r="G1752" s="290" t="s">
        <v>4976</v>
      </c>
      <c r="H1752" s="291">
        <v>100</v>
      </c>
      <c r="I1752" s="292"/>
      <c r="J1752" s="293"/>
      <c r="K1752" s="294"/>
      <c r="L1752" s="295"/>
      <c r="M1752" s="296" t="s">
        <v>4977</v>
      </c>
      <c r="N1752" s="297" t="s">
        <v>54</v>
      </c>
      <c r="O1752" s="298" t="s">
        <v>55</v>
      </c>
      <c r="P1752" s="299"/>
    </row>
    <row r="1753" spans="1:16" x14ac:dyDescent="0.2">
      <c r="A1753" s="86" t="s">
        <v>4915</v>
      </c>
      <c r="B1753" s="484" t="s">
        <v>34</v>
      </c>
      <c r="C1753" s="490" t="s">
        <v>4978</v>
      </c>
      <c r="D1753" s="491">
        <v>1711</v>
      </c>
      <c r="E1753" s="244" t="s">
        <v>17</v>
      </c>
      <c r="F1753" s="245" t="s">
        <v>4979</v>
      </c>
      <c r="G1753" s="246" t="s">
        <v>4980</v>
      </c>
      <c r="H1753" s="247">
        <v>100</v>
      </c>
      <c r="I1753" s="248" t="s">
        <v>17</v>
      </c>
      <c r="J1753" s="249" t="s">
        <v>4979</v>
      </c>
      <c r="K1753" s="250">
        <v>100</v>
      </c>
      <c r="L1753" s="251"/>
      <c r="M1753" s="252"/>
      <c r="N1753" s="253"/>
      <c r="O1753" s="254"/>
      <c r="P1753" s="255"/>
    </row>
    <row r="1754" spans="1:16" ht="45" x14ac:dyDescent="0.2">
      <c r="A1754" s="86" t="s">
        <v>4915</v>
      </c>
      <c r="B1754" s="484" t="s">
        <v>34</v>
      </c>
      <c r="C1754" s="484" t="s">
        <v>1607</v>
      </c>
      <c r="D1754" s="485">
        <v>1025</v>
      </c>
      <c r="E1754" s="145" t="s">
        <v>17</v>
      </c>
      <c r="F1754" s="146" t="s">
        <v>4981</v>
      </c>
      <c r="G1754" s="147" t="s">
        <v>4982</v>
      </c>
      <c r="H1754" s="148">
        <v>100</v>
      </c>
      <c r="I1754" s="149" t="s">
        <v>17</v>
      </c>
      <c r="J1754" s="150" t="s">
        <v>4981</v>
      </c>
      <c r="K1754" s="151">
        <v>100</v>
      </c>
      <c r="L1754" s="152"/>
      <c r="M1754" s="153"/>
      <c r="N1754" s="154"/>
      <c r="O1754" s="155"/>
      <c r="P1754" s="156"/>
    </row>
    <row r="1755" spans="1:16" x14ac:dyDescent="0.2">
      <c r="A1755" s="86" t="s">
        <v>4915</v>
      </c>
      <c r="B1755" s="484" t="s">
        <v>34</v>
      </c>
      <c r="C1755" s="553" t="s">
        <v>4983</v>
      </c>
      <c r="D1755" s="554">
        <v>448</v>
      </c>
      <c r="E1755" s="159" t="s">
        <v>34</v>
      </c>
      <c r="F1755" s="160" t="s">
        <v>34</v>
      </c>
      <c r="G1755" s="161" t="s">
        <v>34</v>
      </c>
      <c r="H1755" s="162" t="s">
        <v>34</v>
      </c>
      <c r="I1755" s="163" t="s">
        <v>34</v>
      </c>
      <c r="J1755" s="164" t="s">
        <v>34</v>
      </c>
      <c r="K1755" s="165" t="s">
        <v>34</v>
      </c>
      <c r="L1755" s="166"/>
      <c r="M1755" s="167"/>
      <c r="N1755" s="168"/>
      <c r="O1755" s="169"/>
      <c r="P1755" s="170"/>
    </row>
    <row r="1756" spans="1:16" ht="45" x14ac:dyDescent="0.2">
      <c r="A1756" s="86" t="s">
        <v>4915</v>
      </c>
      <c r="B1756" s="484" t="s">
        <v>34</v>
      </c>
      <c r="C1756" s="484" t="s">
        <v>4984</v>
      </c>
      <c r="D1756" s="485">
        <v>665</v>
      </c>
      <c r="E1756" s="145" t="s">
        <v>17</v>
      </c>
      <c r="F1756" s="146" t="s">
        <v>4985</v>
      </c>
      <c r="G1756" s="147" t="s">
        <v>4986</v>
      </c>
      <c r="H1756" s="148">
        <v>100</v>
      </c>
      <c r="I1756" s="149" t="s">
        <v>17</v>
      </c>
      <c r="J1756" s="150" t="s">
        <v>4985</v>
      </c>
      <c r="K1756" s="151">
        <v>100</v>
      </c>
      <c r="L1756" s="152"/>
      <c r="M1756" s="153"/>
      <c r="N1756" s="154"/>
      <c r="O1756" s="155"/>
      <c r="P1756" s="156"/>
    </row>
    <row r="1757" spans="1:16" ht="13.5" thickBot="1" x14ac:dyDescent="0.25">
      <c r="A1757" s="591" t="s">
        <v>4915</v>
      </c>
      <c r="B1757" s="484" t="s">
        <v>34</v>
      </c>
      <c r="C1757" s="793" t="s">
        <v>4987</v>
      </c>
      <c r="D1757" s="794">
        <v>728</v>
      </c>
      <c r="E1757" s="713" t="s">
        <v>34</v>
      </c>
      <c r="F1757" s="714" t="s">
        <v>34</v>
      </c>
      <c r="G1757" s="715" t="s">
        <v>34</v>
      </c>
      <c r="H1757" s="716" t="s">
        <v>34</v>
      </c>
      <c r="I1757" s="717" t="s">
        <v>34</v>
      </c>
      <c r="J1757" s="718" t="s">
        <v>34</v>
      </c>
      <c r="K1757" s="719" t="s">
        <v>34</v>
      </c>
      <c r="L1757" s="720"/>
      <c r="M1757" s="721"/>
      <c r="N1757" s="722"/>
      <c r="O1757" s="723"/>
      <c r="P1757" s="724"/>
    </row>
    <row r="1758" spans="1:16" ht="21.75" thickTop="1" thickBot="1" x14ac:dyDescent="0.25">
      <c r="A1758" s="312" t="s">
        <v>4988</v>
      </c>
      <c r="B1758" s="429"/>
      <c r="C1758" s="430"/>
      <c r="D1758" s="315" t="s">
        <v>31</v>
      </c>
      <c r="E1758" s="316"/>
      <c r="F1758" s="314"/>
      <c r="G1758" s="317"/>
      <c r="H1758" s="318">
        <f>SUM(H1759:H1806)/100</f>
        <v>38.750010000000003</v>
      </c>
      <c r="I1758" s="319"/>
      <c r="J1758" s="320" t="s">
        <v>33</v>
      </c>
      <c r="K1758" s="318">
        <f>SUM(K1759:K1806)/100</f>
        <v>33.750020000000006</v>
      </c>
      <c r="L1758" s="321"/>
      <c r="M1758" s="322" t="str">
        <f>VLOOKUP(A1758,[5]Zähl!B$10:U$61,10)</f>
        <v/>
      </c>
      <c r="N1758" s="431" t="str">
        <f>IF(ABS(K1758-VLOOKUP(A1758,[5]Zielzahlen!B$3:L$53,2))&lt;0.01,"","Differenz: "&amp;TEXT(K1758-VLOOKUP(A1758,[5]Zielzahlen!B$3:L$53,2),"0,00"))</f>
        <v/>
      </c>
      <c r="O1758" s="432">
        <f>VLOOKUP(A1758,[5]Zielzahlen!B$3:L$53,3)</f>
        <v>0</v>
      </c>
      <c r="P1758" s="433"/>
    </row>
    <row r="1759" spans="1:16" ht="128.25" thickTop="1" x14ac:dyDescent="0.2">
      <c r="A1759" s="86" t="s">
        <v>4988</v>
      </c>
      <c r="B1759" s="87" t="s">
        <v>34</v>
      </c>
      <c r="C1759" s="87" t="s">
        <v>34</v>
      </c>
      <c r="D1759" s="88"/>
      <c r="E1759" s="89"/>
      <c r="F1759" s="90"/>
      <c r="G1759" s="91"/>
      <c r="H1759" s="92"/>
      <c r="I1759" s="93" t="s">
        <v>35</v>
      </c>
      <c r="J1759" s="94" t="s">
        <v>36</v>
      </c>
      <c r="K1759" s="95">
        <v>25</v>
      </c>
      <c r="L1759" s="96"/>
      <c r="M1759" s="97" t="s">
        <v>4989</v>
      </c>
      <c r="N1759" s="98"/>
      <c r="O1759" s="99"/>
      <c r="P1759" s="100"/>
    </row>
    <row r="1760" spans="1:16" ht="90" thickBot="1" x14ac:dyDescent="0.25">
      <c r="A1760" s="392" t="s">
        <v>4988</v>
      </c>
      <c r="B1760" s="376" t="s">
        <v>34</v>
      </c>
      <c r="C1760" s="376" t="s">
        <v>34</v>
      </c>
      <c r="D1760" s="377"/>
      <c r="E1760" s="749"/>
      <c r="F1760" s="750"/>
      <c r="G1760" s="751"/>
      <c r="H1760" s="752"/>
      <c r="I1760" s="753" t="s">
        <v>35</v>
      </c>
      <c r="J1760" s="754" t="s">
        <v>36</v>
      </c>
      <c r="K1760" s="755">
        <v>-75</v>
      </c>
      <c r="L1760" s="756"/>
      <c r="M1760" s="334" t="s">
        <v>4990</v>
      </c>
      <c r="N1760" s="757"/>
      <c r="O1760" s="758"/>
      <c r="P1760" s="759"/>
    </row>
    <row r="1761" spans="1:16" ht="25.5" x14ac:dyDescent="0.2">
      <c r="A1761" s="86" t="s">
        <v>4988</v>
      </c>
      <c r="B1761" s="484" t="s">
        <v>3677</v>
      </c>
      <c r="C1761" s="484" t="s">
        <v>4991</v>
      </c>
      <c r="D1761" s="485">
        <v>7503</v>
      </c>
      <c r="E1761" s="89" t="s">
        <v>17</v>
      </c>
      <c r="F1761" s="90" t="s">
        <v>4992</v>
      </c>
      <c r="G1761" s="91" t="s">
        <v>949</v>
      </c>
      <c r="H1761" s="92">
        <v>100</v>
      </c>
      <c r="I1761" s="93" t="s">
        <v>17</v>
      </c>
      <c r="J1761" s="94" t="s">
        <v>4992</v>
      </c>
      <c r="K1761" s="95">
        <v>100</v>
      </c>
      <c r="L1761" s="96"/>
      <c r="M1761" s="97"/>
      <c r="N1761" s="98"/>
      <c r="O1761" s="99"/>
      <c r="P1761" s="100"/>
    </row>
    <row r="1762" spans="1:16" ht="25.5" x14ac:dyDescent="0.2">
      <c r="A1762" s="86" t="s">
        <v>4988</v>
      </c>
      <c r="B1762" s="484" t="s">
        <v>34</v>
      </c>
      <c r="C1762" s="484" t="s">
        <v>34</v>
      </c>
      <c r="D1762" s="485" t="s">
        <v>45</v>
      </c>
      <c r="E1762" s="102" t="s">
        <v>17</v>
      </c>
      <c r="F1762" s="103" t="s">
        <v>4993</v>
      </c>
      <c r="G1762" s="104" t="s">
        <v>4994</v>
      </c>
      <c r="H1762" s="105">
        <v>50</v>
      </c>
      <c r="I1762" s="106" t="s">
        <v>17</v>
      </c>
      <c r="J1762" s="107" t="s">
        <v>4993</v>
      </c>
      <c r="K1762" s="108">
        <v>50</v>
      </c>
      <c r="L1762" s="109"/>
      <c r="M1762" s="110"/>
      <c r="N1762" s="111"/>
      <c r="O1762" s="112"/>
      <c r="P1762" s="113"/>
    </row>
    <row r="1763" spans="1:16" ht="25.5" x14ac:dyDescent="0.2">
      <c r="A1763" s="86" t="s">
        <v>4988</v>
      </c>
      <c r="B1763" s="484" t="s">
        <v>34</v>
      </c>
      <c r="C1763" s="484" t="s">
        <v>34</v>
      </c>
      <c r="D1763" s="485" t="s">
        <v>45</v>
      </c>
      <c r="E1763" s="102" t="s">
        <v>17</v>
      </c>
      <c r="F1763" s="103" t="s">
        <v>4995</v>
      </c>
      <c r="G1763" s="104" t="s">
        <v>4996</v>
      </c>
      <c r="H1763" s="105">
        <v>100</v>
      </c>
      <c r="I1763" s="106" t="s">
        <v>17</v>
      </c>
      <c r="J1763" s="107" t="s">
        <v>4995</v>
      </c>
      <c r="K1763" s="108">
        <v>100</v>
      </c>
      <c r="L1763" s="109"/>
      <c r="M1763" s="110"/>
      <c r="N1763" s="111"/>
      <c r="O1763" s="112"/>
      <c r="P1763" s="113"/>
    </row>
    <row r="1764" spans="1:16" x14ac:dyDescent="0.2">
      <c r="A1764" s="86" t="s">
        <v>4988</v>
      </c>
      <c r="B1764" s="484" t="s">
        <v>34</v>
      </c>
      <c r="C1764" s="486" t="s">
        <v>34</v>
      </c>
      <c r="D1764" s="487" t="s">
        <v>45</v>
      </c>
      <c r="E1764" s="199" t="s">
        <v>17</v>
      </c>
      <c r="F1764" s="200" t="s">
        <v>4997</v>
      </c>
      <c r="G1764" s="201" t="s">
        <v>4998</v>
      </c>
      <c r="H1764" s="202">
        <v>100</v>
      </c>
      <c r="I1764" s="270" t="s">
        <v>17</v>
      </c>
      <c r="J1764" s="271" t="s">
        <v>4997</v>
      </c>
      <c r="K1764" s="272">
        <v>100</v>
      </c>
      <c r="L1764" s="273"/>
      <c r="M1764" s="207"/>
      <c r="N1764" s="208"/>
      <c r="O1764" s="209"/>
      <c r="P1764" s="210"/>
    </row>
    <row r="1765" spans="1:16" ht="51" x14ac:dyDescent="0.2">
      <c r="A1765" s="86" t="s">
        <v>4988</v>
      </c>
      <c r="B1765" s="484" t="s">
        <v>34</v>
      </c>
      <c r="C1765" s="490" t="s">
        <v>4999</v>
      </c>
      <c r="D1765" s="491">
        <v>1876</v>
      </c>
      <c r="E1765" s="244" t="s">
        <v>17</v>
      </c>
      <c r="F1765" s="245" t="s">
        <v>5000</v>
      </c>
      <c r="G1765" s="246" t="s">
        <v>1076</v>
      </c>
      <c r="H1765" s="247">
        <v>100</v>
      </c>
      <c r="I1765" s="248" t="s">
        <v>17</v>
      </c>
      <c r="J1765" s="249" t="s">
        <v>5000</v>
      </c>
      <c r="K1765" s="250">
        <v>100</v>
      </c>
      <c r="L1765" s="251"/>
      <c r="M1765" s="252" t="s">
        <v>5001</v>
      </c>
      <c r="N1765" s="253"/>
      <c r="O1765" s="254"/>
      <c r="P1765" s="255"/>
    </row>
    <row r="1766" spans="1:16" ht="51" x14ac:dyDescent="0.2">
      <c r="A1766" s="86" t="s">
        <v>4988</v>
      </c>
      <c r="B1766" s="484" t="s">
        <v>34</v>
      </c>
      <c r="C1766" s="484" t="s">
        <v>5002</v>
      </c>
      <c r="D1766" s="485">
        <v>3788</v>
      </c>
      <c r="E1766" s="225" t="s">
        <v>17</v>
      </c>
      <c r="F1766" s="226" t="s">
        <v>5003</v>
      </c>
      <c r="G1766" s="227" t="s">
        <v>5004</v>
      </c>
      <c r="H1766" s="228">
        <v>100</v>
      </c>
      <c r="I1766" s="229" t="s">
        <v>17</v>
      </c>
      <c r="J1766" s="230" t="s">
        <v>5003</v>
      </c>
      <c r="K1766" s="231">
        <v>100</v>
      </c>
      <c r="L1766" s="232"/>
      <c r="M1766" s="1216" t="s">
        <v>5005</v>
      </c>
      <c r="N1766" s="234"/>
      <c r="O1766" s="235"/>
      <c r="P1766" s="236" t="s">
        <v>44</v>
      </c>
    </row>
    <row r="1767" spans="1:16" ht="51.75" thickBot="1" x14ac:dyDescent="0.25">
      <c r="A1767" s="115" t="s">
        <v>4988</v>
      </c>
      <c r="B1767" s="116" t="s">
        <v>34</v>
      </c>
      <c r="C1767" s="116" t="s">
        <v>34</v>
      </c>
      <c r="D1767" s="237" t="s">
        <v>45</v>
      </c>
      <c r="E1767" s="119" t="s">
        <v>17</v>
      </c>
      <c r="F1767" s="120" t="s">
        <v>5006</v>
      </c>
      <c r="G1767" s="121" t="s">
        <v>5007</v>
      </c>
      <c r="H1767" s="122">
        <v>100</v>
      </c>
      <c r="I1767" s="123" t="s">
        <v>17</v>
      </c>
      <c r="J1767" s="124" t="s">
        <v>5006</v>
      </c>
      <c r="K1767" s="125">
        <v>50</v>
      </c>
      <c r="L1767" s="126"/>
      <c r="M1767" s="127" t="s">
        <v>5005</v>
      </c>
      <c r="N1767" s="128" t="s">
        <v>171</v>
      </c>
      <c r="O1767" s="129" t="s">
        <v>55</v>
      </c>
      <c r="P1767" s="130"/>
    </row>
    <row r="1768" spans="1:16" ht="63.75" x14ac:dyDescent="0.2">
      <c r="A1768" s="86" t="s">
        <v>4988</v>
      </c>
      <c r="B1768" s="484" t="s">
        <v>3710</v>
      </c>
      <c r="C1768" s="484" t="s">
        <v>5008</v>
      </c>
      <c r="D1768" s="485">
        <v>4050</v>
      </c>
      <c r="E1768" s="185" t="s">
        <v>17</v>
      </c>
      <c r="F1768" s="186" t="s">
        <v>5009</v>
      </c>
      <c r="G1768" s="187" t="s">
        <v>5010</v>
      </c>
      <c r="H1768" s="188">
        <v>100</v>
      </c>
      <c r="I1768" s="189" t="s">
        <v>17</v>
      </c>
      <c r="J1768" s="190" t="s">
        <v>5009</v>
      </c>
      <c r="K1768" s="191">
        <v>100</v>
      </c>
      <c r="L1768" s="192" t="s">
        <v>34</v>
      </c>
      <c r="M1768" s="193" t="s">
        <v>5011</v>
      </c>
      <c r="N1768" s="194" t="s">
        <v>34</v>
      </c>
      <c r="O1768" s="195" t="s">
        <v>34</v>
      </c>
      <c r="P1768" s="196" t="s">
        <v>44</v>
      </c>
    </row>
    <row r="1769" spans="1:16" ht="140.25" x14ac:dyDescent="0.2">
      <c r="A1769" s="86" t="s">
        <v>4988</v>
      </c>
      <c r="B1769" s="484" t="s">
        <v>34</v>
      </c>
      <c r="C1769" s="658" t="s">
        <v>34</v>
      </c>
      <c r="D1769" s="659" t="s">
        <v>45</v>
      </c>
      <c r="E1769" s="102" t="s">
        <v>17</v>
      </c>
      <c r="F1769" s="103" t="s">
        <v>5012</v>
      </c>
      <c r="G1769" s="104" t="s">
        <v>4933</v>
      </c>
      <c r="H1769" s="105">
        <v>100</v>
      </c>
      <c r="I1769" s="106" t="s">
        <v>17</v>
      </c>
      <c r="J1769" s="107" t="s">
        <v>5012</v>
      </c>
      <c r="K1769" s="108">
        <v>100</v>
      </c>
      <c r="L1769" s="109" t="s">
        <v>34</v>
      </c>
      <c r="M1769" s="110" t="s">
        <v>5013</v>
      </c>
      <c r="N1769" s="111"/>
      <c r="O1769" s="112"/>
      <c r="P1769" s="113"/>
    </row>
    <row r="1770" spans="1:16" ht="140.25" x14ac:dyDescent="0.2">
      <c r="A1770" s="86" t="s">
        <v>4988</v>
      </c>
      <c r="B1770" s="87" t="s">
        <v>34</v>
      </c>
      <c r="C1770" s="197" t="s">
        <v>5014</v>
      </c>
      <c r="D1770" s="198">
        <v>1481</v>
      </c>
      <c r="E1770" s="288" t="s">
        <v>17</v>
      </c>
      <c r="F1770" s="289" t="s">
        <v>5015</v>
      </c>
      <c r="G1770" s="290" t="s">
        <v>5016</v>
      </c>
      <c r="H1770" s="291">
        <v>100</v>
      </c>
      <c r="I1770" s="292" t="s">
        <v>17</v>
      </c>
      <c r="J1770" s="293" t="s">
        <v>5015</v>
      </c>
      <c r="K1770" s="294">
        <v>50</v>
      </c>
      <c r="L1770" s="295" t="s">
        <v>34</v>
      </c>
      <c r="M1770" s="296" t="s">
        <v>5017</v>
      </c>
      <c r="N1770" s="297" t="s">
        <v>171</v>
      </c>
      <c r="O1770" s="298" t="s">
        <v>5018</v>
      </c>
      <c r="P1770" s="299" t="s">
        <v>44</v>
      </c>
    </row>
    <row r="1771" spans="1:16" ht="25.5" x14ac:dyDescent="0.2">
      <c r="A1771" s="86" t="s">
        <v>4988</v>
      </c>
      <c r="B1771" s="484" t="s">
        <v>34</v>
      </c>
      <c r="C1771" s="484" t="s">
        <v>5019</v>
      </c>
      <c r="D1771" s="485">
        <v>8350</v>
      </c>
      <c r="E1771" s="225" t="s">
        <v>40</v>
      </c>
      <c r="F1771" s="226" t="s">
        <v>5020</v>
      </c>
      <c r="G1771" s="227" t="s">
        <v>5021</v>
      </c>
      <c r="H1771" s="228">
        <v>100</v>
      </c>
      <c r="I1771" s="229" t="s">
        <v>40</v>
      </c>
      <c r="J1771" s="230" t="s">
        <v>5020</v>
      </c>
      <c r="K1771" s="231">
        <v>100</v>
      </c>
      <c r="L1771" s="232"/>
      <c r="M1771" s="233"/>
      <c r="N1771" s="234"/>
      <c r="O1771" s="235"/>
      <c r="P1771" s="236" t="s">
        <v>44</v>
      </c>
    </row>
    <row r="1772" spans="1:16" ht="25.5" x14ac:dyDescent="0.2">
      <c r="A1772" s="86" t="s">
        <v>4988</v>
      </c>
      <c r="B1772" s="484" t="s">
        <v>34</v>
      </c>
      <c r="C1772" s="484" t="s">
        <v>34</v>
      </c>
      <c r="D1772" s="485" t="s">
        <v>45</v>
      </c>
      <c r="E1772" s="102" t="s">
        <v>46</v>
      </c>
      <c r="F1772" s="103" t="s">
        <v>5022</v>
      </c>
      <c r="G1772" s="104" t="s">
        <v>48</v>
      </c>
      <c r="H1772" s="105">
        <v>100</v>
      </c>
      <c r="I1772" s="106" t="s">
        <v>46</v>
      </c>
      <c r="J1772" s="107" t="s">
        <v>5022</v>
      </c>
      <c r="K1772" s="108">
        <v>100</v>
      </c>
      <c r="L1772" s="109"/>
      <c r="M1772" s="110"/>
      <c r="N1772" s="111"/>
      <c r="O1772" s="112"/>
      <c r="P1772" s="113"/>
    </row>
    <row r="1773" spans="1:16" ht="25.5" x14ac:dyDescent="0.2">
      <c r="A1773" s="86" t="s">
        <v>4988</v>
      </c>
      <c r="B1773" s="484" t="s">
        <v>34</v>
      </c>
      <c r="C1773" s="484" t="s">
        <v>34</v>
      </c>
      <c r="D1773" s="485" t="s">
        <v>45</v>
      </c>
      <c r="E1773" s="102" t="s">
        <v>17</v>
      </c>
      <c r="F1773" s="103" t="s">
        <v>5023</v>
      </c>
      <c r="G1773" s="104" t="s">
        <v>5024</v>
      </c>
      <c r="H1773" s="105">
        <v>100</v>
      </c>
      <c r="I1773" s="106" t="s">
        <v>17</v>
      </c>
      <c r="J1773" s="107" t="s">
        <v>5023</v>
      </c>
      <c r="K1773" s="108">
        <v>100</v>
      </c>
      <c r="L1773" s="109"/>
      <c r="M1773" s="110"/>
      <c r="N1773" s="111"/>
      <c r="O1773" s="112"/>
      <c r="P1773" s="113"/>
    </row>
    <row r="1774" spans="1:16" ht="25.5" x14ac:dyDescent="0.2">
      <c r="A1774" s="86" t="s">
        <v>4988</v>
      </c>
      <c r="B1774" s="484" t="s">
        <v>34</v>
      </c>
      <c r="C1774" s="484" t="s">
        <v>34</v>
      </c>
      <c r="D1774" s="485" t="s">
        <v>45</v>
      </c>
      <c r="E1774" s="102" t="s">
        <v>17</v>
      </c>
      <c r="F1774" s="103" t="s">
        <v>5025</v>
      </c>
      <c r="G1774" s="104" t="s">
        <v>5026</v>
      </c>
      <c r="H1774" s="105">
        <v>100</v>
      </c>
      <c r="I1774" s="106" t="s">
        <v>17</v>
      </c>
      <c r="J1774" s="107" t="s">
        <v>5025</v>
      </c>
      <c r="K1774" s="108">
        <v>100</v>
      </c>
      <c r="L1774" s="109"/>
      <c r="M1774" s="110"/>
      <c r="N1774" s="111"/>
      <c r="O1774" s="112"/>
      <c r="P1774" s="113"/>
    </row>
    <row r="1775" spans="1:16" ht="38.25" x14ac:dyDescent="0.2">
      <c r="A1775" s="86" t="s">
        <v>4988</v>
      </c>
      <c r="B1775" s="87" t="s">
        <v>34</v>
      </c>
      <c r="C1775" s="87" t="s">
        <v>34</v>
      </c>
      <c r="D1775" s="88" t="s">
        <v>45</v>
      </c>
      <c r="E1775" s="102" t="s">
        <v>17</v>
      </c>
      <c r="F1775" s="103" t="s">
        <v>5027</v>
      </c>
      <c r="G1775" s="104" t="s">
        <v>5028</v>
      </c>
      <c r="H1775" s="105">
        <v>100</v>
      </c>
      <c r="I1775" s="106" t="s">
        <v>17</v>
      </c>
      <c r="J1775" s="107" t="s">
        <v>5027</v>
      </c>
      <c r="K1775" s="108">
        <v>50</v>
      </c>
      <c r="L1775" s="109"/>
      <c r="M1775" s="110"/>
      <c r="N1775" s="111" t="s">
        <v>171</v>
      </c>
      <c r="O1775" s="112" t="s">
        <v>55</v>
      </c>
      <c r="P1775" s="113"/>
    </row>
    <row r="1776" spans="1:16" ht="26.25" thickBot="1" x14ac:dyDescent="0.25">
      <c r="A1776" s="115" t="s">
        <v>4988</v>
      </c>
      <c r="B1776" s="540" t="s">
        <v>34</v>
      </c>
      <c r="C1776" s="540" t="s">
        <v>34</v>
      </c>
      <c r="D1776" s="699" t="s">
        <v>45</v>
      </c>
      <c r="E1776" s="119" t="s">
        <v>17</v>
      </c>
      <c r="F1776" s="120" t="s">
        <v>5029</v>
      </c>
      <c r="G1776" s="121" t="s">
        <v>5030</v>
      </c>
      <c r="H1776" s="122">
        <v>100</v>
      </c>
      <c r="I1776" s="123" t="s">
        <v>17</v>
      </c>
      <c r="J1776" s="124" t="s">
        <v>5029</v>
      </c>
      <c r="K1776" s="125">
        <v>100</v>
      </c>
      <c r="L1776" s="126"/>
      <c r="M1776" s="127"/>
      <c r="N1776" s="128"/>
      <c r="O1776" s="129"/>
      <c r="P1776" s="130"/>
    </row>
    <row r="1777" spans="1:16" ht="409.5" x14ac:dyDescent="0.2">
      <c r="A1777" s="86" t="s">
        <v>4988</v>
      </c>
      <c r="B1777" s="87">
        <v>3</v>
      </c>
      <c r="C1777" s="605"/>
      <c r="D1777" s="606"/>
      <c r="E1777" s="438"/>
      <c r="F1777" s="439"/>
      <c r="G1777" s="440"/>
      <c r="H1777" s="441"/>
      <c r="I1777" s="1217" t="s">
        <v>35</v>
      </c>
      <c r="J1777" s="1218" t="s">
        <v>3357</v>
      </c>
      <c r="K1777" s="1219">
        <v>-25</v>
      </c>
      <c r="L1777" s="1220"/>
      <c r="M1777" s="1221" t="s">
        <v>5031</v>
      </c>
      <c r="N1777" s="447"/>
      <c r="O1777" s="448"/>
      <c r="P1777" s="449"/>
    </row>
    <row r="1778" spans="1:16" ht="127.5" x14ac:dyDescent="0.2">
      <c r="A1778" s="86" t="s">
        <v>4988</v>
      </c>
      <c r="B1778" s="87" t="s">
        <v>34</v>
      </c>
      <c r="C1778" s="197" t="s">
        <v>5032</v>
      </c>
      <c r="D1778" s="198">
        <v>1761</v>
      </c>
      <c r="E1778" s="288" t="s">
        <v>17</v>
      </c>
      <c r="F1778" s="289" t="s">
        <v>5033</v>
      </c>
      <c r="G1778" s="290" t="s">
        <v>1795</v>
      </c>
      <c r="H1778" s="291">
        <v>100</v>
      </c>
      <c r="I1778" s="292" t="s">
        <v>17</v>
      </c>
      <c r="J1778" s="293" t="s">
        <v>5033</v>
      </c>
      <c r="K1778" s="294">
        <v>100</v>
      </c>
      <c r="L1778" s="295"/>
      <c r="M1778" s="296" t="s">
        <v>5034</v>
      </c>
      <c r="N1778" s="297"/>
      <c r="O1778" s="298"/>
      <c r="P1778" s="299"/>
    </row>
    <row r="1779" spans="1:16" ht="409.5" x14ac:dyDescent="0.2">
      <c r="A1779" s="86" t="s">
        <v>4988</v>
      </c>
      <c r="B1779" s="87" t="s">
        <v>34</v>
      </c>
      <c r="C1779" s="242" t="s">
        <v>5035</v>
      </c>
      <c r="D1779" s="243">
        <v>1654</v>
      </c>
      <c r="E1779" s="244" t="s">
        <v>17</v>
      </c>
      <c r="F1779" s="245" t="s">
        <v>5036</v>
      </c>
      <c r="G1779" s="246" t="s">
        <v>5037</v>
      </c>
      <c r="H1779" s="247">
        <v>100</v>
      </c>
      <c r="I1779" s="1222" t="s">
        <v>17</v>
      </c>
      <c r="J1779" s="1223" t="s">
        <v>5036</v>
      </c>
      <c r="K1779" s="1224">
        <v>100</v>
      </c>
      <c r="L1779" s="251"/>
      <c r="M1779" s="252" t="s">
        <v>5038</v>
      </c>
      <c r="N1779" s="253"/>
      <c r="O1779" s="254"/>
      <c r="P1779" s="255"/>
    </row>
    <row r="1780" spans="1:16" ht="127.5" x14ac:dyDescent="0.2">
      <c r="A1780" s="86" t="s">
        <v>4988</v>
      </c>
      <c r="B1780" s="87" t="s">
        <v>34</v>
      </c>
      <c r="C1780" s="242" t="s">
        <v>5039</v>
      </c>
      <c r="D1780" s="243">
        <v>1865</v>
      </c>
      <c r="E1780" s="244" t="s">
        <v>17</v>
      </c>
      <c r="F1780" s="245" t="s">
        <v>5040</v>
      </c>
      <c r="G1780" s="246" t="s">
        <v>3508</v>
      </c>
      <c r="H1780" s="247">
        <v>100</v>
      </c>
      <c r="I1780" s="248" t="s">
        <v>17</v>
      </c>
      <c r="J1780" s="249" t="s">
        <v>5040</v>
      </c>
      <c r="K1780" s="250">
        <v>100</v>
      </c>
      <c r="L1780" s="251"/>
      <c r="M1780" s="252" t="s">
        <v>5034</v>
      </c>
      <c r="N1780" s="253"/>
      <c r="O1780" s="254"/>
      <c r="P1780" s="255"/>
    </row>
    <row r="1781" spans="1:16" ht="127.5" x14ac:dyDescent="0.2">
      <c r="A1781" s="86" t="s">
        <v>4988</v>
      </c>
      <c r="B1781" s="87" t="s">
        <v>34</v>
      </c>
      <c r="C1781" s="242" t="s">
        <v>5041</v>
      </c>
      <c r="D1781" s="243">
        <v>1891</v>
      </c>
      <c r="E1781" s="244" t="s">
        <v>17</v>
      </c>
      <c r="F1781" s="245" t="s">
        <v>5042</v>
      </c>
      <c r="G1781" s="246" t="s">
        <v>5043</v>
      </c>
      <c r="H1781" s="247">
        <v>100</v>
      </c>
      <c r="I1781" s="248" t="s">
        <v>17</v>
      </c>
      <c r="J1781" s="249" t="s">
        <v>5042</v>
      </c>
      <c r="K1781" s="250">
        <v>100</v>
      </c>
      <c r="L1781" s="251"/>
      <c r="M1781" s="252" t="s">
        <v>5034</v>
      </c>
      <c r="N1781" s="253"/>
      <c r="O1781" s="254"/>
      <c r="P1781" s="255"/>
    </row>
    <row r="1782" spans="1:16" ht="33.75" x14ac:dyDescent="0.2">
      <c r="A1782" s="86" t="s">
        <v>4988</v>
      </c>
      <c r="B1782" s="87" t="s">
        <v>34</v>
      </c>
      <c r="C1782" s="87" t="s">
        <v>5044</v>
      </c>
      <c r="D1782" s="88">
        <v>3451</v>
      </c>
      <c r="E1782" s="225" t="s">
        <v>17</v>
      </c>
      <c r="F1782" s="226" t="s">
        <v>5045</v>
      </c>
      <c r="G1782" s="227" t="s">
        <v>5046</v>
      </c>
      <c r="H1782" s="228">
        <v>100</v>
      </c>
      <c r="I1782" s="229" t="s">
        <v>17</v>
      </c>
      <c r="J1782" s="230" t="s">
        <v>5045</v>
      </c>
      <c r="K1782" s="231">
        <v>100</v>
      </c>
      <c r="L1782" s="232"/>
      <c r="M1782" s="233"/>
      <c r="N1782" s="234"/>
      <c r="O1782" s="235"/>
      <c r="P1782" s="236" t="s">
        <v>44</v>
      </c>
    </row>
    <row r="1783" spans="1:16" ht="38.25" x14ac:dyDescent="0.2">
      <c r="A1783" s="86" t="s">
        <v>4988</v>
      </c>
      <c r="B1783" s="87" t="s">
        <v>34</v>
      </c>
      <c r="C1783" s="197" t="s">
        <v>34</v>
      </c>
      <c r="D1783" s="198" t="s">
        <v>45</v>
      </c>
      <c r="E1783" s="199" t="s">
        <v>17</v>
      </c>
      <c r="F1783" s="200" t="s">
        <v>5047</v>
      </c>
      <c r="G1783" s="201" t="s">
        <v>5048</v>
      </c>
      <c r="H1783" s="202">
        <v>100</v>
      </c>
      <c r="I1783" s="270" t="s">
        <v>17</v>
      </c>
      <c r="J1783" s="271" t="s">
        <v>5047</v>
      </c>
      <c r="K1783" s="272">
        <v>50</v>
      </c>
      <c r="L1783" s="273"/>
      <c r="M1783" s="207"/>
      <c r="N1783" s="208" t="s">
        <v>171</v>
      </c>
      <c r="O1783" s="209" t="s">
        <v>55</v>
      </c>
      <c r="P1783" s="210"/>
    </row>
    <row r="1784" spans="1:16" ht="409.5" x14ac:dyDescent="0.2">
      <c r="A1784" s="86" t="s">
        <v>4988</v>
      </c>
      <c r="B1784" s="87" t="s">
        <v>34</v>
      </c>
      <c r="C1784" s="197"/>
      <c r="D1784" s="198"/>
      <c r="E1784" s="288"/>
      <c r="F1784" s="289"/>
      <c r="G1784" s="290"/>
      <c r="H1784" s="291"/>
      <c r="I1784" s="1225" t="s">
        <v>35</v>
      </c>
      <c r="J1784" s="1226" t="s">
        <v>3357</v>
      </c>
      <c r="K1784" s="1227">
        <v>-100</v>
      </c>
      <c r="L1784" s="1228"/>
      <c r="M1784" s="482" t="s">
        <v>5049</v>
      </c>
      <c r="N1784" s="297"/>
      <c r="O1784" s="298"/>
      <c r="P1784" s="299"/>
    </row>
    <row r="1785" spans="1:16" ht="409.5" x14ac:dyDescent="0.2">
      <c r="A1785" s="86" t="s">
        <v>4988</v>
      </c>
      <c r="B1785" s="87" t="s">
        <v>34</v>
      </c>
      <c r="C1785" s="242" t="s">
        <v>5050</v>
      </c>
      <c r="D1785" s="243">
        <v>1894</v>
      </c>
      <c r="E1785" s="244" t="s">
        <v>17</v>
      </c>
      <c r="F1785" s="245" t="s">
        <v>5051</v>
      </c>
      <c r="G1785" s="246" t="s">
        <v>481</v>
      </c>
      <c r="H1785" s="247">
        <v>100</v>
      </c>
      <c r="I1785" s="248" t="s">
        <v>17</v>
      </c>
      <c r="J1785" s="249" t="s">
        <v>5051</v>
      </c>
      <c r="K1785" s="250">
        <v>100</v>
      </c>
      <c r="L1785" s="251"/>
      <c r="M1785" s="252" t="s">
        <v>5052</v>
      </c>
      <c r="N1785" s="253"/>
      <c r="O1785" s="254"/>
      <c r="P1785" s="255"/>
    </row>
    <row r="1786" spans="1:16" ht="369.75" x14ac:dyDescent="0.2">
      <c r="A1786" s="86" t="s">
        <v>4988</v>
      </c>
      <c r="B1786" s="87" t="s">
        <v>34</v>
      </c>
      <c r="C1786" s="242" t="s">
        <v>5053</v>
      </c>
      <c r="D1786" s="243">
        <v>1374</v>
      </c>
      <c r="E1786" s="244" t="s">
        <v>17</v>
      </c>
      <c r="F1786" s="245" t="s">
        <v>5054</v>
      </c>
      <c r="G1786" s="246" t="s">
        <v>3321</v>
      </c>
      <c r="H1786" s="247">
        <v>100</v>
      </c>
      <c r="I1786" s="248" t="s">
        <v>17</v>
      </c>
      <c r="J1786" s="249" t="s">
        <v>5054</v>
      </c>
      <c r="K1786" s="250">
        <v>100</v>
      </c>
      <c r="L1786" s="251"/>
      <c r="M1786" s="252" t="s">
        <v>5055</v>
      </c>
      <c r="N1786" s="253"/>
      <c r="O1786" s="254"/>
      <c r="P1786" s="255"/>
    </row>
    <row r="1787" spans="1:16" ht="409.6" thickBot="1" x14ac:dyDescent="0.25">
      <c r="A1787" s="115" t="s">
        <v>4988</v>
      </c>
      <c r="B1787" s="116" t="s">
        <v>34</v>
      </c>
      <c r="C1787" s="274" t="s">
        <v>5056</v>
      </c>
      <c r="D1787" s="275">
        <v>1249</v>
      </c>
      <c r="E1787" s="276" t="s">
        <v>17</v>
      </c>
      <c r="F1787" s="277" t="s">
        <v>5057</v>
      </c>
      <c r="G1787" s="278" t="s">
        <v>5058</v>
      </c>
      <c r="H1787" s="279">
        <v>100</v>
      </c>
      <c r="I1787" s="1229" t="s">
        <v>17</v>
      </c>
      <c r="J1787" s="1230" t="s">
        <v>5057</v>
      </c>
      <c r="K1787" s="1231">
        <v>100</v>
      </c>
      <c r="L1787" s="1232"/>
      <c r="M1787" s="331" t="s">
        <v>5059</v>
      </c>
      <c r="N1787" s="285"/>
      <c r="O1787" s="286"/>
      <c r="P1787" s="287"/>
    </row>
    <row r="1788" spans="1:16" ht="140.25" x14ac:dyDescent="0.2">
      <c r="A1788" s="86" t="s">
        <v>4988</v>
      </c>
      <c r="B1788" s="87">
        <v>4</v>
      </c>
      <c r="C1788" s="87" t="s">
        <v>5060</v>
      </c>
      <c r="D1788" s="88">
        <v>2883</v>
      </c>
      <c r="E1788" s="225" t="s">
        <v>17</v>
      </c>
      <c r="F1788" s="226" t="s">
        <v>5061</v>
      </c>
      <c r="G1788" s="227" t="s">
        <v>5062</v>
      </c>
      <c r="H1788" s="228">
        <v>100</v>
      </c>
      <c r="I1788" s="229" t="s">
        <v>17</v>
      </c>
      <c r="J1788" s="230" t="s">
        <v>5061</v>
      </c>
      <c r="K1788" s="231">
        <v>100</v>
      </c>
      <c r="L1788" s="232"/>
      <c r="M1788" s="233" t="s">
        <v>5063</v>
      </c>
      <c r="N1788" s="234"/>
      <c r="O1788" s="235"/>
      <c r="P1788" s="236" t="s">
        <v>44</v>
      </c>
    </row>
    <row r="1789" spans="1:16" x14ac:dyDescent="0.2">
      <c r="A1789" s="86" t="s">
        <v>4988</v>
      </c>
      <c r="B1789" s="87" t="s">
        <v>34</v>
      </c>
      <c r="C1789" s="197" t="s">
        <v>34</v>
      </c>
      <c r="D1789" s="198" t="s">
        <v>45</v>
      </c>
      <c r="E1789" s="199" t="s">
        <v>17</v>
      </c>
      <c r="F1789" s="200" t="s">
        <v>5064</v>
      </c>
      <c r="G1789" s="201" t="s">
        <v>5065</v>
      </c>
      <c r="H1789" s="202">
        <v>50</v>
      </c>
      <c r="I1789" s="270"/>
      <c r="J1789" s="271"/>
      <c r="K1789" s="272"/>
      <c r="L1789" s="273"/>
      <c r="M1789" s="207"/>
      <c r="N1789" s="208" t="s">
        <v>54</v>
      </c>
      <c r="O1789" s="209" t="s">
        <v>55</v>
      </c>
      <c r="P1789" s="210"/>
    </row>
    <row r="1790" spans="1:16" ht="140.25" x14ac:dyDescent="0.2">
      <c r="A1790" s="86" t="s">
        <v>4988</v>
      </c>
      <c r="B1790" s="484" t="s">
        <v>34</v>
      </c>
      <c r="C1790" s="490" t="s">
        <v>5066</v>
      </c>
      <c r="D1790" s="491">
        <v>1234</v>
      </c>
      <c r="E1790" s="244" t="s">
        <v>17</v>
      </c>
      <c r="F1790" s="245" t="s">
        <v>5067</v>
      </c>
      <c r="G1790" s="246" t="s">
        <v>5068</v>
      </c>
      <c r="H1790" s="247">
        <v>100</v>
      </c>
      <c r="I1790" s="248" t="s">
        <v>17</v>
      </c>
      <c r="J1790" s="249" t="s">
        <v>5067</v>
      </c>
      <c r="K1790" s="250">
        <v>100</v>
      </c>
      <c r="L1790" s="251"/>
      <c r="M1790" s="252" t="s">
        <v>5063</v>
      </c>
      <c r="N1790" s="253"/>
      <c r="O1790" s="254"/>
      <c r="P1790" s="255" t="s">
        <v>44</v>
      </c>
    </row>
    <row r="1791" spans="1:16" ht="63.75" x14ac:dyDescent="0.2">
      <c r="A1791" s="86" t="s">
        <v>4988</v>
      </c>
      <c r="B1791" s="484" t="s">
        <v>34</v>
      </c>
      <c r="C1791" s="490" t="s">
        <v>5069</v>
      </c>
      <c r="D1791" s="491">
        <v>1862</v>
      </c>
      <c r="E1791" s="244" t="s">
        <v>17</v>
      </c>
      <c r="F1791" s="245" t="s">
        <v>5070</v>
      </c>
      <c r="G1791" s="246" t="s">
        <v>5071</v>
      </c>
      <c r="H1791" s="247">
        <v>100</v>
      </c>
      <c r="I1791" s="248" t="s">
        <v>17</v>
      </c>
      <c r="J1791" s="249" t="s">
        <v>5070</v>
      </c>
      <c r="K1791" s="250">
        <v>100</v>
      </c>
      <c r="L1791" s="251"/>
      <c r="M1791" s="252" t="s">
        <v>5072</v>
      </c>
      <c r="N1791" s="253"/>
      <c r="O1791" s="254"/>
      <c r="P1791" s="255"/>
    </row>
    <row r="1792" spans="1:16" x14ac:dyDescent="0.2">
      <c r="A1792" s="86" t="s">
        <v>4988</v>
      </c>
      <c r="B1792" s="484" t="s">
        <v>34</v>
      </c>
      <c r="C1792" s="484" t="s">
        <v>5073</v>
      </c>
      <c r="D1792" s="485">
        <v>3417</v>
      </c>
      <c r="E1792" s="225" t="s">
        <v>17</v>
      </c>
      <c r="F1792" s="226" t="s">
        <v>5074</v>
      </c>
      <c r="G1792" s="227" t="s">
        <v>5075</v>
      </c>
      <c r="H1792" s="228">
        <v>100</v>
      </c>
      <c r="I1792" s="229" t="s">
        <v>17</v>
      </c>
      <c r="J1792" s="230" t="s">
        <v>5074</v>
      </c>
      <c r="K1792" s="231">
        <v>100</v>
      </c>
      <c r="L1792" s="232"/>
      <c r="M1792" s="233" t="s">
        <v>5076</v>
      </c>
      <c r="N1792" s="234"/>
      <c r="O1792" s="235"/>
      <c r="P1792" s="236"/>
    </row>
    <row r="1793" spans="1:16" x14ac:dyDescent="0.2">
      <c r="A1793" s="86" t="s">
        <v>4988</v>
      </c>
      <c r="B1793" s="484" t="s">
        <v>34</v>
      </c>
      <c r="C1793" s="486" t="s">
        <v>34</v>
      </c>
      <c r="D1793" s="487" t="s">
        <v>45</v>
      </c>
      <c r="E1793" s="199" t="s">
        <v>17</v>
      </c>
      <c r="F1793" s="200" t="s">
        <v>5077</v>
      </c>
      <c r="G1793" s="201" t="s">
        <v>5078</v>
      </c>
      <c r="H1793" s="202">
        <v>50</v>
      </c>
      <c r="I1793" s="270" t="s">
        <v>17</v>
      </c>
      <c r="J1793" s="271" t="s">
        <v>5077</v>
      </c>
      <c r="K1793" s="272">
        <v>50</v>
      </c>
      <c r="L1793" s="273"/>
      <c r="M1793" s="207"/>
      <c r="N1793" s="208"/>
      <c r="O1793" s="209"/>
      <c r="P1793" s="210"/>
    </row>
    <row r="1794" spans="1:16" ht="33.75" x14ac:dyDescent="0.2">
      <c r="A1794" s="86" t="s">
        <v>4988</v>
      </c>
      <c r="B1794" s="484" t="s">
        <v>34</v>
      </c>
      <c r="C1794" s="484" t="s">
        <v>5079</v>
      </c>
      <c r="D1794" s="485">
        <v>2832</v>
      </c>
      <c r="E1794" s="225" t="s">
        <v>17</v>
      </c>
      <c r="F1794" s="226" t="s">
        <v>5080</v>
      </c>
      <c r="G1794" s="227" t="s">
        <v>5081</v>
      </c>
      <c r="H1794" s="228">
        <v>100</v>
      </c>
      <c r="I1794" s="229" t="s">
        <v>17</v>
      </c>
      <c r="J1794" s="230" t="s">
        <v>5080</v>
      </c>
      <c r="K1794" s="231">
        <v>100</v>
      </c>
      <c r="L1794" s="232"/>
      <c r="M1794" s="233" t="s">
        <v>5076</v>
      </c>
      <c r="N1794" s="234"/>
      <c r="O1794" s="235"/>
      <c r="P1794" s="236"/>
    </row>
    <row r="1795" spans="1:16" ht="13.5" thickBot="1" x14ac:dyDescent="0.25">
      <c r="A1795" s="392" t="s">
        <v>4988</v>
      </c>
      <c r="B1795" s="475" t="s">
        <v>34</v>
      </c>
      <c r="C1795" s="475" t="s">
        <v>34</v>
      </c>
      <c r="D1795" s="476" t="s">
        <v>45</v>
      </c>
      <c r="E1795" s="749" t="s">
        <v>17</v>
      </c>
      <c r="F1795" s="750" t="s">
        <v>5082</v>
      </c>
      <c r="G1795" s="751" t="s">
        <v>5083</v>
      </c>
      <c r="H1795" s="752">
        <v>50</v>
      </c>
      <c r="I1795" s="753" t="s">
        <v>17</v>
      </c>
      <c r="J1795" s="754" t="s">
        <v>5082</v>
      </c>
      <c r="K1795" s="755">
        <v>50</v>
      </c>
      <c r="L1795" s="756"/>
      <c r="M1795" s="334" t="s">
        <v>5076</v>
      </c>
      <c r="N1795" s="757"/>
      <c r="O1795" s="758"/>
      <c r="P1795" s="759"/>
    </row>
    <row r="1796" spans="1:16" ht="25.5" x14ac:dyDescent="0.2">
      <c r="A1796" s="86" t="s">
        <v>4988</v>
      </c>
      <c r="B1796" s="484" t="s">
        <v>3759</v>
      </c>
      <c r="C1796" s="760" t="s">
        <v>5084</v>
      </c>
      <c r="D1796" s="761">
        <v>2169</v>
      </c>
      <c r="E1796" s="762" t="s">
        <v>17</v>
      </c>
      <c r="F1796" s="763" t="s">
        <v>5085</v>
      </c>
      <c r="G1796" s="764" t="s">
        <v>5086</v>
      </c>
      <c r="H1796" s="765">
        <v>100</v>
      </c>
      <c r="I1796" s="766" t="s">
        <v>17</v>
      </c>
      <c r="J1796" s="767" t="s">
        <v>5085</v>
      </c>
      <c r="K1796" s="768">
        <v>100</v>
      </c>
      <c r="L1796" s="769"/>
      <c r="M1796" s="770" t="s">
        <v>5087</v>
      </c>
      <c r="N1796" s="771"/>
      <c r="O1796" s="772"/>
      <c r="P1796" s="773"/>
    </row>
    <row r="1797" spans="1:16" ht="191.25" x14ac:dyDescent="0.2">
      <c r="A1797" s="86" t="s">
        <v>4988</v>
      </c>
      <c r="B1797" s="87" t="s">
        <v>34</v>
      </c>
      <c r="C1797" s="87" t="s">
        <v>5088</v>
      </c>
      <c r="D1797" s="88">
        <v>637</v>
      </c>
      <c r="E1797" s="145" t="s">
        <v>17</v>
      </c>
      <c r="F1797" s="146" t="s">
        <v>5089</v>
      </c>
      <c r="G1797" s="147" t="s">
        <v>5090</v>
      </c>
      <c r="H1797" s="148">
        <v>100</v>
      </c>
      <c r="I1797" s="149" t="s">
        <v>17</v>
      </c>
      <c r="J1797" s="150" t="s">
        <v>5089</v>
      </c>
      <c r="K1797" s="390">
        <v>1E-3</v>
      </c>
      <c r="L1797" s="152"/>
      <c r="M1797" s="520" t="s">
        <v>5091</v>
      </c>
      <c r="N1797" s="154" t="s">
        <v>202</v>
      </c>
      <c r="O1797" s="155" t="s">
        <v>55</v>
      </c>
      <c r="P1797" s="156"/>
    </row>
    <row r="1798" spans="1:16" ht="76.5" x14ac:dyDescent="0.2">
      <c r="A1798" s="86" t="s">
        <v>4988</v>
      </c>
      <c r="B1798" s="484" t="s">
        <v>34</v>
      </c>
      <c r="C1798" s="553" t="s">
        <v>5092</v>
      </c>
      <c r="D1798" s="554">
        <v>440</v>
      </c>
      <c r="E1798" s="159" t="s">
        <v>34</v>
      </c>
      <c r="F1798" s="160" t="s">
        <v>34</v>
      </c>
      <c r="G1798" s="161" t="s">
        <v>34</v>
      </c>
      <c r="H1798" s="162" t="s">
        <v>34</v>
      </c>
      <c r="I1798" s="163" t="s">
        <v>34</v>
      </c>
      <c r="J1798" s="164" t="s">
        <v>34</v>
      </c>
      <c r="K1798" s="165" t="s">
        <v>34</v>
      </c>
      <c r="L1798" s="166"/>
      <c r="M1798" s="167" t="s">
        <v>5093</v>
      </c>
      <c r="N1798" s="168"/>
      <c r="O1798" s="169"/>
      <c r="P1798" s="170"/>
    </row>
    <row r="1799" spans="1:16" ht="38.25" x14ac:dyDescent="0.2">
      <c r="A1799" s="86" t="s">
        <v>4988</v>
      </c>
      <c r="B1799" s="484" t="s">
        <v>34</v>
      </c>
      <c r="C1799" s="555" t="s">
        <v>5094</v>
      </c>
      <c r="D1799" s="556">
        <v>1209</v>
      </c>
      <c r="E1799" s="213" t="s">
        <v>17</v>
      </c>
      <c r="F1799" s="214" t="s">
        <v>5095</v>
      </c>
      <c r="G1799" s="215" t="s">
        <v>4958</v>
      </c>
      <c r="H1799" s="216">
        <v>100</v>
      </c>
      <c r="I1799" s="217" t="s">
        <v>17</v>
      </c>
      <c r="J1799" s="218" t="s">
        <v>5095</v>
      </c>
      <c r="K1799" s="219">
        <v>100</v>
      </c>
      <c r="L1799" s="220"/>
      <c r="M1799" s="221" t="s">
        <v>5096</v>
      </c>
      <c r="N1799" s="222"/>
      <c r="O1799" s="223"/>
      <c r="P1799" s="224"/>
    </row>
    <row r="1800" spans="1:16" ht="178.5" x14ac:dyDescent="0.2">
      <c r="A1800" s="86" t="s">
        <v>4988</v>
      </c>
      <c r="B1800" s="484" t="s">
        <v>34</v>
      </c>
      <c r="C1800" s="493" t="s">
        <v>5097</v>
      </c>
      <c r="D1800" s="494">
        <v>2028</v>
      </c>
      <c r="E1800" s="225" t="s">
        <v>17</v>
      </c>
      <c r="F1800" s="226" t="s">
        <v>5098</v>
      </c>
      <c r="G1800" s="227" t="s">
        <v>5099</v>
      </c>
      <c r="H1800" s="228">
        <v>100</v>
      </c>
      <c r="I1800" s="229" t="s">
        <v>17</v>
      </c>
      <c r="J1800" s="230" t="s">
        <v>5098</v>
      </c>
      <c r="K1800" s="231">
        <v>100</v>
      </c>
      <c r="L1800" s="232"/>
      <c r="M1800" s="233" t="s">
        <v>5100</v>
      </c>
      <c r="N1800" s="234"/>
      <c r="O1800" s="235"/>
      <c r="P1800" s="236" t="s">
        <v>44</v>
      </c>
    </row>
    <row r="1801" spans="1:16" ht="216.75" x14ac:dyDescent="0.2">
      <c r="A1801" s="86" t="s">
        <v>4988</v>
      </c>
      <c r="B1801" s="87" t="s">
        <v>34</v>
      </c>
      <c r="C1801" s="87" t="s">
        <v>5101</v>
      </c>
      <c r="D1801" s="88">
        <v>334</v>
      </c>
      <c r="E1801" s="145" t="s">
        <v>17</v>
      </c>
      <c r="F1801" s="146" t="s">
        <v>5102</v>
      </c>
      <c r="G1801" s="147" t="s">
        <v>5103</v>
      </c>
      <c r="H1801" s="148">
        <v>75</v>
      </c>
      <c r="I1801" s="149" t="s">
        <v>17</v>
      </c>
      <c r="J1801" s="150" t="s">
        <v>5102</v>
      </c>
      <c r="K1801" s="151">
        <v>100</v>
      </c>
      <c r="L1801" s="152"/>
      <c r="M1801" s="153" t="s">
        <v>5104</v>
      </c>
      <c r="N1801" s="154" t="s">
        <v>184</v>
      </c>
      <c r="O1801" s="155" t="s">
        <v>185</v>
      </c>
      <c r="P1801" s="156" t="s">
        <v>44</v>
      </c>
    </row>
    <row r="1802" spans="1:16" x14ac:dyDescent="0.2">
      <c r="A1802" s="86" t="s">
        <v>4988</v>
      </c>
      <c r="B1802" s="484" t="s">
        <v>34</v>
      </c>
      <c r="C1802" s="553" t="s">
        <v>5105</v>
      </c>
      <c r="D1802" s="554">
        <v>632</v>
      </c>
      <c r="E1802" s="159" t="s">
        <v>34</v>
      </c>
      <c r="F1802" s="160" t="s">
        <v>34</v>
      </c>
      <c r="G1802" s="161" t="s">
        <v>34</v>
      </c>
      <c r="H1802" s="162" t="s">
        <v>34</v>
      </c>
      <c r="I1802" s="163" t="s">
        <v>34</v>
      </c>
      <c r="J1802" s="164" t="s">
        <v>34</v>
      </c>
      <c r="K1802" s="165" t="s">
        <v>34</v>
      </c>
      <c r="L1802" s="166"/>
      <c r="M1802" s="167"/>
      <c r="N1802" s="168"/>
      <c r="O1802" s="169"/>
      <c r="P1802" s="170"/>
    </row>
    <row r="1803" spans="1:16" ht="45" x14ac:dyDescent="0.2">
      <c r="A1803" s="86" t="s">
        <v>4988</v>
      </c>
      <c r="B1803" s="484" t="s">
        <v>34</v>
      </c>
      <c r="C1803" s="484" t="s">
        <v>5106</v>
      </c>
      <c r="D1803" s="485">
        <v>4280</v>
      </c>
      <c r="E1803" s="225" t="s">
        <v>17</v>
      </c>
      <c r="F1803" s="226" t="s">
        <v>5107</v>
      </c>
      <c r="G1803" s="227" t="s">
        <v>5108</v>
      </c>
      <c r="H1803" s="228">
        <v>100</v>
      </c>
      <c r="I1803" s="229" t="s">
        <v>17</v>
      </c>
      <c r="J1803" s="230" t="s">
        <v>5107</v>
      </c>
      <c r="K1803" s="231">
        <v>100</v>
      </c>
      <c r="L1803" s="232"/>
      <c r="M1803" s="233"/>
      <c r="N1803" s="234"/>
      <c r="O1803" s="235"/>
      <c r="P1803" s="236"/>
    </row>
    <row r="1804" spans="1:16" ht="63.75" x14ac:dyDescent="0.2">
      <c r="A1804" s="527" t="s">
        <v>4988</v>
      </c>
      <c r="B1804" s="484" t="s">
        <v>34</v>
      </c>
      <c r="C1804" s="484" t="s">
        <v>34</v>
      </c>
      <c r="D1804" s="485" t="s">
        <v>45</v>
      </c>
      <c r="E1804" s="337" t="s">
        <v>17</v>
      </c>
      <c r="F1804" s="338" t="s">
        <v>5109</v>
      </c>
      <c r="G1804" s="339" t="s">
        <v>5110</v>
      </c>
      <c r="H1804" s="340">
        <v>1E-3</v>
      </c>
      <c r="I1804" s="341" t="s">
        <v>17</v>
      </c>
      <c r="J1804" s="342" t="s">
        <v>5109</v>
      </c>
      <c r="K1804" s="343">
        <v>1E-3</v>
      </c>
      <c r="L1804" s="1233"/>
      <c r="M1804" s="1234"/>
      <c r="N1804" s="1025"/>
      <c r="O1804" s="1026"/>
      <c r="P1804" s="1027"/>
    </row>
    <row r="1805" spans="1:16" ht="25.5" x14ac:dyDescent="0.2">
      <c r="A1805" s="86" t="s">
        <v>4988</v>
      </c>
      <c r="B1805" s="484" t="s">
        <v>34</v>
      </c>
      <c r="C1805" s="486" t="s">
        <v>34</v>
      </c>
      <c r="D1805" s="487" t="s">
        <v>45</v>
      </c>
      <c r="E1805" s="199" t="s">
        <v>17</v>
      </c>
      <c r="F1805" s="200" t="s">
        <v>5111</v>
      </c>
      <c r="G1805" s="201" t="s">
        <v>5112</v>
      </c>
      <c r="H1805" s="202">
        <v>100</v>
      </c>
      <c r="I1805" s="270" t="s">
        <v>17</v>
      </c>
      <c r="J1805" s="271" t="s">
        <v>5111</v>
      </c>
      <c r="K1805" s="272">
        <v>100</v>
      </c>
      <c r="L1805" s="273"/>
      <c r="M1805" s="207"/>
      <c r="N1805" s="208"/>
      <c r="O1805" s="209"/>
      <c r="P1805" s="210"/>
    </row>
    <row r="1806" spans="1:16" ht="64.5" thickBot="1" x14ac:dyDescent="0.25">
      <c r="A1806" s="591" t="s">
        <v>4988</v>
      </c>
      <c r="B1806" s="484" t="s">
        <v>34</v>
      </c>
      <c r="C1806" s="484" t="s">
        <v>5113</v>
      </c>
      <c r="D1806" s="485">
        <v>1865</v>
      </c>
      <c r="E1806" s="877" t="s">
        <v>17</v>
      </c>
      <c r="F1806" s="878" t="s">
        <v>5114</v>
      </c>
      <c r="G1806" s="879" t="s">
        <v>5115</v>
      </c>
      <c r="H1806" s="880">
        <v>100</v>
      </c>
      <c r="I1806" s="881" t="s">
        <v>17</v>
      </c>
      <c r="J1806" s="882" t="s">
        <v>5114</v>
      </c>
      <c r="K1806" s="883">
        <v>100</v>
      </c>
      <c r="L1806" s="884"/>
      <c r="M1806" s="1061" t="s">
        <v>5116</v>
      </c>
      <c r="N1806" s="885"/>
      <c r="O1806" s="886"/>
      <c r="P1806" s="887" t="s">
        <v>44</v>
      </c>
    </row>
    <row r="1807" spans="1:16" ht="21.75" thickTop="1" thickBot="1" x14ac:dyDescent="0.25">
      <c r="A1807" s="312" t="s">
        <v>5117</v>
      </c>
      <c r="B1807" s="429"/>
      <c r="C1807" s="430"/>
      <c r="D1807" s="315" t="s">
        <v>31</v>
      </c>
      <c r="E1807" s="316"/>
      <c r="F1807" s="314" t="s">
        <v>32</v>
      </c>
      <c r="G1807" s="317"/>
      <c r="H1807" s="318">
        <f>SUM(H1808:H1846)/100</f>
        <v>18.250019999999999</v>
      </c>
      <c r="I1807" s="319"/>
      <c r="J1807" s="320" t="s">
        <v>33</v>
      </c>
      <c r="K1807" s="318">
        <f>SUM(K1808:K1846)/100</f>
        <v>15.750019999999999</v>
      </c>
      <c r="L1807" s="321"/>
      <c r="M1807" s="322" t="str">
        <f>VLOOKUP(A1807,[5]Zähl!B$10:U$61,10)</f>
        <v/>
      </c>
      <c r="N1807" s="431" t="str">
        <f>IF(ABS(K1807-VLOOKUP(A1807,[5]Zielzahlen!B$3:L$53,2))&lt;0.01,"","Differenz: "&amp;TEXT(K1807-VLOOKUP(A1807,[5]Zielzahlen!B$3:L$53,2),"0,00"))</f>
        <v/>
      </c>
      <c r="O1807" s="432">
        <f>VLOOKUP(A1807,[5]Zielzahlen!B$3:L$53,3)</f>
        <v>0</v>
      </c>
      <c r="P1807" s="433"/>
    </row>
    <row r="1808" spans="1:16" ht="27" thickTop="1" thickBot="1" x14ac:dyDescent="0.25">
      <c r="A1808" s="115" t="s">
        <v>5117</v>
      </c>
      <c r="B1808" s="116" t="s">
        <v>34</v>
      </c>
      <c r="C1808" s="116" t="s">
        <v>34</v>
      </c>
      <c r="D1808" s="237" t="s">
        <v>45</v>
      </c>
      <c r="E1808" s="258" t="s">
        <v>35</v>
      </c>
      <c r="F1808" s="259" t="s">
        <v>431</v>
      </c>
      <c r="G1808" s="260" t="s">
        <v>45</v>
      </c>
      <c r="H1808" s="261">
        <v>-25</v>
      </c>
      <c r="I1808" s="262" t="s">
        <v>35</v>
      </c>
      <c r="J1808" s="263" t="s">
        <v>431</v>
      </c>
      <c r="K1808" s="264">
        <v>-25</v>
      </c>
      <c r="L1808" s="265"/>
      <c r="M1808" s="266"/>
      <c r="N1808" s="267"/>
      <c r="O1808" s="268"/>
      <c r="P1808" s="269"/>
    </row>
    <row r="1809" spans="1:16" ht="25.5" x14ac:dyDescent="0.2">
      <c r="A1809" s="86" t="s">
        <v>5117</v>
      </c>
      <c r="B1809" s="484" t="s">
        <v>5118</v>
      </c>
      <c r="C1809" s="484" t="s">
        <v>5119</v>
      </c>
      <c r="D1809" s="485">
        <v>4289</v>
      </c>
      <c r="E1809" s="185" t="s">
        <v>17</v>
      </c>
      <c r="F1809" s="186" t="s">
        <v>5120</v>
      </c>
      <c r="G1809" s="187" t="s">
        <v>5121</v>
      </c>
      <c r="H1809" s="188">
        <v>100</v>
      </c>
      <c r="I1809" s="189" t="s">
        <v>17</v>
      </c>
      <c r="J1809" s="190" t="s">
        <v>5120</v>
      </c>
      <c r="K1809" s="191">
        <v>100</v>
      </c>
      <c r="L1809" s="192"/>
      <c r="M1809" s="193"/>
      <c r="N1809" s="194"/>
      <c r="O1809" s="195"/>
      <c r="P1809" s="196"/>
    </row>
    <row r="1810" spans="1:16" x14ac:dyDescent="0.2">
      <c r="A1810" s="86" t="s">
        <v>5117</v>
      </c>
      <c r="B1810" s="484" t="s">
        <v>34</v>
      </c>
      <c r="C1810" s="486" t="s">
        <v>34</v>
      </c>
      <c r="D1810" s="487" t="s">
        <v>45</v>
      </c>
      <c r="E1810" s="199" t="s">
        <v>17</v>
      </c>
      <c r="F1810" s="200" t="s">
        <v>5122</v>
      </c>
      <c r="G1810" s="201" t="s">
        <v>5123</v>
      </c>
      <c r="H1810" s="202">
        <v>100</v>
      </c>
      <c r="I1810" s="270" t="s">
        <v>17</v>
      </c>
      <c r="J1810" s="271" t="s">
        <v>5122</v>
      </c>
      <c r="K1810" s="272">
        <v>100</v>
      </c>
      <c r="L1810" s="273"/>
      <c r="M1810" s="207"/>
      <c r="N1810" s="208"/>
      <c r="O1810" s="209"/>
      <c r="P1810" s="210"/>
    </row>
    <row r="1811" spans="1:16" ht="89.25" x14ac:dyDescent="0.2">
      <c r="A1811" s="86" t="s">
        <v>5117</v>
      </c>
      <c r="B1811" s="484" t="s">
        <v>34</v>
      </c>
      <c r="C1811" s="484" t="s">
        <v>5124</v>
      </c>
      <c r="D1811" s="485">
        <v>373</v>
      </c>
      <c r="E1811" s="145" t="s">
        <v>17</v>
      </c>
      <c r="F1811" s="146" t="s">
        <v>5125</v>
      </c>
      <c r="G1811" s="147" t="s">
        <v>5126</v>
      </c>
      <c r="H1811" s="148">
        <v>100</v>
      </c>
      <c r="I1811" s="149" t="s">
        <v>17</v>
      </c>
      <c r="J1811" s="150" t="s">
        <v>5125</v>
      </c>
      <c r="K1811" s="151">
        <v>100</v>
      </c>
      <c r="L1811" s="152"/>
      <c r="M1811" s="153" t="s">
        <v>5127</v>
      </c>
      <c r="N1811" s="154"/>
      <c r="O1811" s="155"/>
      <c r="P1811" s="156" t="s">
        <v>5128</v>
      </c>
    </row>
    <row r="1812" spans="1:16" x14ac:dyDescent="0.2">
      <c r="A1812" s="86" t="s">
        <v>5117</v>
      </c>
      <c r="B1812" s="484" t="s">
        <v>34</v>
      </c>
      <c r="C1812" s="525" t="s">
        <v>5129</v>
      </c>
      <c r="D1812" s="526">
        <v>339</v>
      </c>
      <c r="E1812" s="89" t="s">
        <v>34</v>
      </c>
      <c r="F1812" s="90" t="s">
        <v>34</v>
      </c>
      <c r="G1812" s="91" t="s">
        <v>34</v>
      </c>
      <c r="H1812" s="92" t="s">
        <v>34</v>
      </c>
      <c r="I1812" s="93" t="s">
        <v>34</v>
      </c>
      <c r="J1812" s="94" t="s">
        <v>34</v>
      </c>
      <c r="K1812" s="95" t="s">
        <v>34</v>
      </c>
      <c r="L1812" s="96"/>
      <c r="M1812" s="97"/>
      <c r="N1812" s="98"/>
      <c r="O1812" s="99"/>
      <c r="P1812" s="100"/>
    </row>
    <row r="1813" spans="1:16" ht="89.25" x14ac:dyDescent="0.2">
      <c r="A1813" s="86" t="s">
        <v>5117</v>
      </c>
      <c r="B1813" s="87" t="s">
        <v>34</v>
      </c>
      <c r="C1813" s="197" t="s">
        <v>5130</v>
      </c>
      <c r="D1813" s="198">
        <v>616</v>
      </c>
      <c r="E1813" s="288" t="s">
        <v>17</v>
      </c>
      <c r="F1813" s="289" t="s">
        <v>5131</v>
      </c>
      <c r="G1813" s="290" t="s">
        <v>5132</v>
      </c>
      <c r="H1813" s="291">
        <v>100</v>
      </c>
      <c r="I1813" s="292"/>
      <c r="J1813" s="293"/>
      <c r="K1813" s="294"/>
      <c r="L1813" s="295"/>
      <c r="M1813" s="296" t="s">
        <v>5133</v>
      </c>
      <c r="N1813" s="297" t="s">
        <v>54</v>
      </c>
      <c r="O1813" s="298" t="s">
        <v>55</v>
      </c>
      <c r="P1813" s="299"/>
    </row>
    <row r="1814" spans="1:16" x14ac:dyDescent="0.2">
      <c r="A1814" s="86" t="s">
        <v>5117</v>
      </c>
      <c r="B1814" s="484" t="s">
        <v>34</v>
      </c>
      <c r="C1814" s="490" t="s">
        <v>5134</v>
      </c>
      <c r="D1814" s="491">
        <v>1425</v>
      </c>
      <c r="E1814" s="244" t="s">
        <v>17</v>
      </c>
      <c r="F1814" s="245" t="s">
        <v>5135</v>
      </c>
      <c r="G1814" s="246" t="s">
        <v>2401</v>
      </c>
      <c r="H1814" s="247">
        <v>100</v>
      </c>
      <c r="I1814" s="248" t="s">
        <v>17</v>
      </c>
      <c r="J1814" s="249" t="s">
        <v>5135</v>
      </c>
      <c r="K1814" s="250">
        <v>100</v>
      </c>
      <c r="L1814" s="251"/>
      <c r="M1814" s="252"/>
      <c r="N1814" s="253"/>
      <c r="O1814" s="254"/>
      <c r="P1814" s="255"/>
    </row>
    <row r="1815" spans="1:16" ht="179.25" thickBot="1" x14ac:dyDescent="0.25">
      <c r="A1815" s="115" t="s">
        <v>5117</v>
      </c>
      <c r="B1815" s="540" t="s">
        <v>34</v>
      </c>
      <c r="C1815" s="501" t="s">
        <v>5136</v>
      </c>
      <c r="D1815" s="502">
        <v>640</v>
      </c>
      <c r="E1815" s="173" t="s">
        <v>17</v>
      </c>
      <c r="F1815" s="174" t="s">
        <v>5137</v>
      </c>
      <c r="G1815" s="175" t="s">
        <v>5138</v>
      </c>
      <c r="H1815" s="176">
        <v>100</v>
      </c>
      <c r="I1815" s="177" t="s">
        <v>17</v>
      </c>
      <c r="J1815" s="178" t="s">
        <v>5137</v>
      </c>
      <c r="K1815" s="179">
        <v>100</v>
      </c>
      <c r="L1815" s="180">
        <v>11</v>
      </c>
      <c r="M1815" s="181" t="s">
        <v>5139</v>
      </c>
      <c r="N1815" s="1235" t="s">
        <v>447</v>
      </c>
      <c r="O1815" s="1236" t="s">
        <v>5140</v>
      </c>
      <c r="P1815" s="184" t="s">
        <v>5141</v>
      </c>
    </row>
    <row r="1816" spans="1:16" ht="102" x14ac:dyDescent="0.2">
      <c r="A1816" s="86" t="s">
        <v>5117</v>
      </c>
      <c r="B1816" s="484" t="s">
        <v>5142</v>
      </c>
      <c r="C1816" s="484" t="s">
        <v>5143</v>
      </c>
      <c r="D1816" s="485">
        <v>1264</v>
      </c>
      <c r="E1816" s="145" t="s">
        <v>17</v>
      </c>
      <c r="F1816" s="146" t="s">
        <v>5142</v>
      </c>
      <c r="G1816" s="147" t="s">
        <v>5144</v>
      </c>
      <c r="H1816" s="148">
        <v>100</v>
      </c>
      <c r="I1816" s="149" t="s">
        <v>17</v>
      </c>
      <c r="J1816" s="150" t="s">
        <v>5142</v>
      </c>
      <c r="K1816" s="151">
        <v>100</v>
      </c>
      <c r="L1816" s="152"/>
      <c r="M1816" s="153" t="s">
        <v>5145</v>
      </c>
      <c r="N1816" s="154"/>
      <c r="O1816" s="155"/>
      <c r="P1816" s="156" t="s">
        <v>5146</v>
      </c>
    </row>
    <row r="1817" spans="1:16" x14ac:dyDescent="0.2">
      <c r="A1817" s="86" t="s">
        <v>5117</v>
      </c>
      <c r="B1817" s="484" t="s">
        <v>34</v>
      </c>
      <c r="C1817" s="525" t="s">
        <v>5147</v>
      </c>
      <c r="D1817" s="526">
        <v>83</v>
      </c>
      <c r="E1817" s="89" t="s">
        <v>34</v>
      </c>
      <c r="F1817" s="90" t="s">
        <v>34</v>
      </c>
      <c r="G1817" s="91" t="s">
        <v>34</v>
      </c>
      <c r="H1817" s="92" t="s">
        <v>34</v>
      </c>
      <c r="I1817" s="93" t="s">
        <v>34</v>
      </c>
      <c r="J1817" s="94" t="s">
        <v>34</v>
      </c>
      <c r="K1817" s="95" t="s">
        <v>34</v>
      </c>
      <c r="L1817" s="96"/>
      <c r="M1817" s="97"/>
      <c r="N1817" s="98"/>
      <c r="O1817" s="99"/>
      <c r="P1817" s="100"/>
    </row>
    <row r="1818" spans="1:16" ht="67.5" x14ac:dyDescent="0.2">
      <c r="A1818" s="86" t="s">
        <v>5117</v>
      </c>
      <c r="B1818" s="87" t="s">
        <v>34</v>
      </c>
      <c r="C1818" s="87" t="s">
        <v>5148</v>
      </c>
      <c r="D1818" s="88">
        <v>207</v>
      </c>
      <c r="E1818" s="145" t="s">
        <v>17</v>
      </c>
      <c r="F1818" s="146" t="s">
        <v>5149</v>
      </c>
      <c r="G1818" s="147" t="s">
        <v>5150</v>
      </c>
      <c r="H1818" s="148">
        <v>50</v>
      </c>
      <c r="I1818" s="149"/>
      <c r="J1818" s="150"/>
      <c r="K1818" s="151"/>
      <c r="L1818" s="152"/>
      <c r="M1818" s="153" t="s">
        <v>5145</v>
      </c>
      <c r="N1818" s="154" t="s">
        <v>54</v>
      </c>
      <c r="O1818" s="155" t="s">
        <v>55</v>
      </c>
      <c r="P1818" s="156"/>
    </row>
    <row r="1819" spans="1:16" x14ac:dyDescent="0.2">
      <c r="A1819" s="86" t="s">
        <v>5117</v>
      </c>
      <c r="B1819" s="484" t="s">
        <v>34</v>
      </c>
      <c r="C1819" s="553" t="s">
        <v>5151</v>
      </c>
      <c r="D1819" s="554">
        <v>105</v>
      </c>
      <c r="E1819" s="159" t="s">
        <v>34</v>
      </c>
      <c r="F1819" s="160" t="s">
        <v>34</v>
      </c>
      <c r="G1819" s="161" t="s">
        <v>34</v>
      </c>
      <c r="H1819" s="162" t="s">
        <v>34</v>
      </c>
      <c r="I1819" s="163" t="s">
        <v>34</v>
      </c>
      <c r="J1819" s="164" t="s">
        <v>34</v>
      </c>
      <c r="K1819" s="165" t="s">
        <v>34</v>
      </c>
      <c r="L1819" s="166"/>
      <c r="M1819" s="167"/>
      <c r="N1819" s="168"/>
      <c r="O1819" s="169"/>
      <c r="P1819" s="170"/>
    </row>
    <row r="1820" spans="1:16" ht="76.5" x14ac:dyDescent="0.2">
      <c r="A1820" s="86" t="s">
        <v>5117</v>
      </c>
      <c r="B1820" s="484" t="s">
        <v>34</v>
      </c>
      <c r="C1820" s="555" t="s">
        <v>5152</v>
      </c>
      <c r="D1820" s="556">
        <v>782</v>
      </c>
      <c r="E1820" s="213" t="s">
        <v>17</v>
      </c>
      <c r="F1820" s="214" t="s">
        <v>5153</v>
      </c>
      <c r="G1820" s="215" t="s">
        <v>5154</v>
      </c>
      <c r="H1820" s="216">
        <v>100</v>
      </c>
      <c r="I1820" s="217" t="s">
        <v>17</v>
      </c>
      <c r="J1820" s="218" t="s">
        <v>5153</v>
      </c>
      <c r="K1820" s="219">
        <v>100</v>
      </c>
      <c r="L1820" s="220">
        <v>11</v>
      </c>
      <c r="M1820" s="221"/>
      <c r="N1820" s="1237" t="s">
        <v>447</v>
      </c>
      <c r="O1820" s="1238" t="s">
        <v>5140</v>
      </c>
      <c r="P1820" s="224"/>
    </row>
    <row r="1821" spans="1:16" ht="76.5" x14ac:dyDescent="0.2">
      <c r="A1821" s="86" t="s">
        <v>5117</v>
      </c>
      <c r="B1821" s="484" t="s">
        <v>34</v>
      </c>
      <c r="C1821" s="484" t="s">
        <v>5155</v>
      </c>
      <c r="D1821" s="485">
        <v>220</v>
      </c>
      <c r="E1821" s="145" t="s">
        <v>17</v>
      </c>
      <c r="F1821" s="146" t="s">
        <v>5156</v>
      </c>
      <c r="G1821" s="147" t="s">
        <v>5157</v>
      </c>
      <c r="H1821" s="148">
        <v>100</v>
      </c>
      <c r="I1821" s="149" t="s">
        <v>17</v>
      </c>
      <c r="J1821" s="150" t="s">
        <v>5156</v>
      </c>
      <c r="K1821" s="151">
        <v>100</v>
      </c>
      <c r="L1821" s="152">
        <v>11</v>
      </c>
      <c r="M1821" s="153"/>
      <c r="N1821" s="573" t="s">
        <v>447</v>
      </c>
      <c r="O1821" s="574" t="s">
        <v>5140</v>
      </c>
      <c r="P1821" s="156"/>
    </row>
    <row r="1822" spans="1:16" x14ac:dyDescent="0.2">
      <c r="A1822" s="86" t="s">
        <v>5117</v>
      </c>
      <c r="B1822" s="484" t="s">
        <v>34</v>
      </c>
      <c r="C1822" s="525" t="s">
        <v>5158</v>
      </c>
      <c r="D1822" s="526">
        <v>241</v>
      </c>
      <c r="E1822" s="145" t="s">
        <v>34</v>
      </c>
      <c r="F1822" s="146" t="s">
        <v>34</v>
      </c>
      <c r="G1822" s="147" t="s">
        <v>34</v>
      </c>
      <c r="H1822" s="148" t="s">
        <v>34</v>
      </c>
      <c r="I1822" s="149" t="s">
        <v>34</v>
      </c>
      <c r="J1822" s="150" t="s">
        <v>34</v>
      </c>
      <c r="K1822" s="151" t="s">
        <v>34</v>
      </c>
      <c r="L1822" s="152"/>
      <c r="M1822" s="153"/>
      <c r="N1822" s="154"/>
      <c r="O1822" s="155"/>
      <c r="P1822" s="156"/>
    </row>
    <row r="1823" spans="1:16" x14ac:dyDescent="0.2">
      <c r="A1823" s="86" t="s">
        <v>5117</v>
      </c>
      <c r="B1823" s="484" t="s">
        <v>34</v>
      </c>
      <c r="C1823" s="553" t="s">
        <v>5159</v>
      </c>
      <c r="D1823" s="554">
        <v>109</v>
      </c>
      <c r="E1823" s="159" t="s">
        <v>34</v>
      </c>
      <c r="F1823" s="160" t="s">
        <v>34</v>
      </c>
      <c r="G1823" s="161" t="s">
        <v>34</v>
      </c>
      <c r="H1823" s="162" t="s">
        <v>34</v>
      </c>
      <c r="I1823" s="163" t="s">
        <v>34</v>
      </c>
      <c r="J1823" s="164" t="s">
        <v>34</v>
      </c>
      <c r="K1823" s="165" t="s">
        <v>34</v>
      </c>
      <c r="L1823" s="166"/>
      <c r="M1823" s="167"/>
      <c r="N1823" s="168"/>
      <c r="O1823" s="169"/>
      <c r="P1823" s="170"/>
    </row>
    <row r="1824" spans="1:16" ht="90" x14ac:dyDescent="0.2">
      <c r="A1824" s="86" t="s">
        <v>5117</v>
      </c>
      <c r="B1824" s="484" t="s">
        <v>34</v>
      </c>
      <c r="C1824" s="484" t="s">
        <v>5160</v>
      </c>
      <c r="D1824" s="485">
        <v>217</v>
      </c>
      <c r="E1824" s="145" t="s">
        <v>17</v>
      </c>
      <c r="F1824" s="146" t="s">
        <v>5161</v>
      </c>
      <c r="G1824" s="147" t="s">
        <v>5162</v>
      </c>
      <c r="H1824" s="148">
        <v>100</v>
      </c>
      <c r="I1824" s="149" t="s">
        <v>17</v>
      </c>
      <c r="J1824" s="150" t="s">
        <v>5161</v>
      </c>
      <c r="K1824" s="151">
        <v>100</v>
      </c>
      <c r="L1824" s="152">
        <v>11</v>
      </c>
      <c r="M1824" s="153" t="s">
        <v>5163</v>
      </c>
      <c r="N1824" s="573" t="s">
        <v>447</v>
      </c>
      <c r="O1824" s="574" t="s">
        <v>5140</v>
      </c>
      <c r="P1824" s="156" t="s">
        <v>44</v>
      </c>
    </row>
    <row r="1825" spans="1:16" x14ac:dyDescent="0.2">
      <c r="A1825" s="86" t="s">
        <v>5117</v>
      </c>
      <c r="B1825" s="484" t="s">
        <v>34</v>
      </c>
      <c r="C1825" s="525" t="s">
        <v>5164</v>
      </c>
      <c r="D1825" s="526">
        <v>57</v>
      </c>
      <c r="E1825" s="145" t="s">
        <v>34</v>
      </c>
      <c r="F1825" s="146" t="s">
        <v>34</v>
      </c>
      <c r="G1825" s="147" t="s">
        <v>34</v>
      </c>
      <c r="H1825" s="148" t="s">
        <v>34</v>
      </c>
      <c r="I1825" s="149" t="s">
        <v>34</v>
      </c>
      <c r="J1825" s="150" t="s">
        <v>34</v>
      </c>
      <c r="K1825" s="151" t="s">
        <v>34</v>
      </c>
      <c r="L1825" s="152"/>
      <c r="M1825" s="153"/>
      <c r="N1825" s="154"/>
      <c r="O1825" s="155"/>
      <c r="P1825" s="156"/>
    </row>
    <row r="1826" spans="1:16" x14ac:dyDescent="0.2">
      <c r="A1826" s="86" t="s">
        <v>5117</v>
      </c>
      <c r="B1826" s="484" t="s">
        <v>34</v>
      </c>
      <c r="C1826" s="525" t="s">
        <v>5165</v>
      </c>
      <c r="D1826" s="526">
        <v>148</v>
      </c>
      <c r="E1826" s="89" t="s">
        <v>34</v>
      </c>
      <c r="F1826" s="90" t="s">
        <v>34</v>
      </c>
      <c r="G1826" s="91" t="s">
        <v>34</v>
      </c>
      <c r="H1826" s="92" t="s">
        <v>34</v>
      </c>
      <c r="I1826" s="93" t="s">
        <v>34</v>
      </c>
      <c r="J1826" s="94" t="s">
        <v>34</v>
      </c>
      <c r="K1826" s="95" t="s">
        <v>34</v>
      </c>
      <c r="L1826" s="96"/>
      <c r="M1826" s="97"/>
      <c r="N1826" s="98"/>
      <c r="O1826" s="99"/>
      <c r="P1826" s="100"/>
    </row>
    <row r="1827" spans="1:16" ht="51.75" thickBot="1" x14ac:dyDescent="0.25">
      <c r="A1827" s="700" t="s">
        <v>5117</v>
      </c>
      <c r="B1827" s="540" t="s">
        <v>34</v>
      </c>
      <c r="C1827" s="571" t="s">
        <v>34</v>
      </c>
      <c r="D1827" s="572" t="s">
        <v>45</v>
      </c>
      <c r="E1827" s="1206" t="s">
        <v>17</v>
      </c>
      <c r="F1827" s="1207" t="s">
        <v>5166</v>
      </c>
      <c r="G1827" s="1208" t="s">
        <v>5167</v>
      </c>
      <c r="H1827" s="1209">
        <v>1E-3</v>
      </c>
      <c r="I1827" s="1210" t="s">
        <v>17</v>
      </c>
      <c r="J1827" s="1211" t="s">
        <v>5166</v>
      </c>
      <c r="K1827" s="1212">
        <v>1E-3</v>
      </c>
      <c r="L1827" s="126"/>
      <c r="M1827" s="127"/>
      <c r="N1827" s="128"/>
      <c r="O1827" s="129"/>
      <c r="P1827" s="130"/>
    </row>
    <row r="1828" spans="1:16" ht="102" x14ac:dyDescent="0.2">
      <c r="A1828" s="86" t="s">
        <v>5117</v>
      </c>
      <c r="B1828" s="484" t="s">
        <v>5168</v>
      </c>
      <c r="C1828" s="484" t="s">
        <v>5169</v>
      </c>
      <c r="D1828" s="485">
        <v>301</v>
      </c>
      <c r="E1828" s="145" t="s">
        <v>17</v>
      </c>
      <c r="F1828" s="146" t="s">
        <v>5170</v>
      </c>
      <c r="G1828" s="147" t="s">
        <v>5171</v>
      </c>
      <c r="H1828" s="148">
        <v>100</v>
      </c>
      <c r="I1828" s="149" t="s">
        <v>17</v>
      </c>
      <c r="J1828" s="150" t="s">
        <v>5170</v>
      </c>
      <c r="K1828" s="151">
        <v>100</v>
      </c>
      <c r="L1828" s="152">
        <v>11</v>
      </c>
      <c r="M1828" s="153" t="s">
        <v>5172</v>
      </c>
      <c r="N1828" s="573" t="s">
        <v>447</v>
      </c>
      <c r="O1828" s="574" t="s">
        <v>5140</v>
      </c>
      <c r="P1828" s="156" t="s">
        <v>5173</v>
      </c>
    </row>
    <row r="1829" spans="1:16" x14ac:dyDescent="0.2">
      <c r="A1829" s="86" t="s">
        <v>5117</v>
      </c>
      <c r="B1829" s="484" t="s">
        <v>34</v>
      </c>
      <c r="C1829" s="525" t="s">
        <v>5174</v>
      </c>
      <c r="D1829" s="526">
        <v>219</v>
      </c>
      <c r="E1829" s="145" t="s">
        <v>34</v>
      </c>
      <c r="F1829" s="146" t="s">
        <v>34</v>
      </c>
      <c r="G1829" s="147" t="s">
        <v>34</v>
      </c>
      <c r="H1829" s="148" t="s">
        <v>34</v>
      </c>
      <c r="I1829" s="149" t="s">
        <v>34</v>
      </c>
      <c r="J1829" s="150" t="s">
        <v>34</v>
      </c>
      <c r="K1829" s="151" t="s">
        <v>34</v>
      </c>
      <c r="L1829" s="152"/>
      <c r="M1829" s="153"/>
      <c r="N1829" s="154"/>
      <c r="O1829" s="155"/>
      <c r="P1829" s="156"/>
    </row>
    <row r="1830" spans="1:16" x14ac:dyDescent="0.2">
      <c r="A1830" s="86" t="s">
        <v>5117</v>
      </c>
      <c r="B1830" s="484" t="s">
        <v>34</v>
      </c>
      <c r="C1830" s="525" t="s">
        <v>5175</v>
      </c>
      <c r="D1830" s="526">
        <v>89</v>
      </c>
      <c r="E1830" s="89" t="s">
        <v>34</v>
      </c>
      <c r="F1830" s="90" t="s">
        <v>34</v>
      </c>
      <c r="G1830" s="91" t="s">
        <v>34</v>
      </c>
      <c r="H1830" s="92" t="s">
        <v>34</v>
      </c>
      <c r="I1830" s="93" t="s">
        <v>34</v>
      </c>
      <c r="J1830" s="94" t="s">
        <v>34</v>
      </c>
      <c r="K1830" s="95" t="s">
        <v>34</v>
      </c>
      <c r="L1830" s="96"/>
      <c r="M1830" s="97"/>
      <c r="N1830" s="98"/>
      <c r="O1830" s="99"/>
      <c r="P1830" s="100"/>
    </row>
    <row r="1831" spans="1:16" ht="67.5" x14ac:dyDescent="0.2">
      <c r="A1831" s="86" t="s">
        <v>5117</v>
      </c>
      <c r="B1831" s="87" t="s">
        <v>34</v>
      </c>
      <c r="C1831" s="87" t="s">
        <v>5176</v>
      </c>
      <c r="D1831" s="88">
        <v>178</v>
      </c>
      <c r="E1831" s="145" t="s">
        <v>17</v>
      </c>
      <c r="F1831" s="146" t="s">
        <v>5177</v>
      </c>
      <c r="G1831" s="147" t="s">
        <v>5178</v>
      </c>
      <c r="H1831" s="148">
        <v>50</v>
      </c>
      <c r="I1831" s="149"/>
      <c r="J1831" s="150"/>
      <c r="K1831" s="151"/>
      <c r="L1831" s="152"/>
      <c r="M1831" s="153" t="s">
        <v>5172</v>
      </c>
      <c r="N1831" s="154" t="s">
        <v>54</v>
      </c>
      <c r="O1831" s="155" t="s">
        <v>55</v>
      </c>
      <c r="P1831" s="156"/>
    </row>
    <row r="1832" spans="1:16" ht="38.25" x14ac:dyDescent="0.2">
      <c r="A1832" s="86" t="s">
        <v>5117</v>
      </c>
      <c r="B1832" s="484" t="s">
        <v>34</v>
      </c>
      <c r="C1832" s="553" t="s">
        <v>5179</v>
      </c>
      <c r="D1832" s="554">
        <v>126</v>
      </c>
      <c r="E1832" s="159" t="s">
        <v>34</v>
      </c>
      <c r="F1832" s="160" t="s">
        <v>34</v>
      </c>
      <c r="G1832" s="161" t="s">
        <v>34</v>
      </c>
      <c r="H1832" s="162" t="s">
        <v>34</v>
      </c>
      <c r="I1832" s="163" t="s">
        <v>34</v>
      </c>
      <c r="J1832" s="164" t="s">
        <v>34</v>
      </c>
      <c r="K1832" s="165" t="s">
        <v>34</v>
      </c>
      <c r="L1832" s="166"/>
      <c r="M1832" s="167" t="s">
        <v>5180</v>
      </c>
      <c r="N1832" s="168"/>
      <c r="O1832" s="169"/>
      <c r="P1832" s="170"/>
    </row>
    <row r="1833" spans="1:16" ht="56.25" x14ac:dyDescent="0.2">
      <c r="A1833" s="86" t="s">
        <v>5117</v>
      </c>
      <c r="B1833" s="484" t="s">
        <v>34</v>
      </c>
      <c r="C1833" s="484" t="s">
        <v>5181</v>
      </c>
      <c r="D1833" s="485">
        <v>1437</v>
      </c>
      <c r="E1833" s="145" t="s">
        <v>17</v>
      </c>
      <c r="F1833" s="146" t="s">
        <v>5168</v>
      </c>
      <c r="G1833" s="147" t="s">
        <v>5182</v>
      </c>
      <c r="H1833" s="148">
        <v>100</v>
      </c>
      <c r="I1833" s="149" t="s">
        <v>17</v>
      </c>
      <c r="J1833" s="150" t="s">
        <v>5168</v>
      </c>
      <c r="K1833" s="151">
        <v>100</v>
      </c>
      <c r="L1833" s="152"/>
      <c r="M1833" s="153"/>
      <c r="N1833" s="154"/>
      <c r="O1833" s="155"/>
      <c r="P1833" s="156"/>
    </row>
    <row r="1834" spans="1:16" x14ac:dyDescent="0.2">
      <c r="A1834" s="86" t="s">
        <v>5117</v>
      </c>
      <c r="B1834" s="484" t="s">
        <v>34</v>
      </c>
      <c r="C1834" s="553" t="s">
        <v>5183</v>
      </c>
      <c r="D1834" s="554">
        <v>32</v>
      </c>
      <c r="E1834" s="159" t="s">
        <v>34</v>
      </c>
      <c r="F1834" s="160" t="s">
        <v>34</v>
      </c>
      <c r="G1834" s="161" t="s">
        <v>34</v>
      </c>
      <c r="H1834" s="162" t="s">
        <v>34</v>
      </c>
      <c r="I1834" s="163" t="s">
        <v>34</v>
      </c>
      <c r="J1834" s="164" t="s">
        <v>34</v>
      </c>
      <c r="K1834" s="165" t="s">
        <v>34</v>
      </c>
      <c r="L1834" s="166"/>
      <c r="M1834" s="167"/>
      <c r="N1834" s="168"/>
      <c r="O1834" s="169"/>
      <c r="P1834" s="170"/>
    </row>
    <row r="1835" spans="1:16" ht="102" x14ac:dyDescent="0.2">
      <c r="A1835" s="86" t="s">
        <v>5117</v>
      </c>
      <c r="B1835" s="484" t="s">
        <v>34</v>
      </c>
      <c r="C1835" s="484" t="s">
        <v>5184</v>
      </c>
      <c r="D1835" s="485">
        <v>227</v>
      </c>
      <c r="E1835" s="145" t="s">
        <v>17</v>
      </c>
      <c r="F1835" s="146" t="s">
        <v>5185</v>
      </c>
      <c r="G1835" s="147" t="s">
        <v>5186</v>
      </c>
      <c r="H1835" s="148">
        <v>100</v>
      </c>
      <c r="I1835" s="149" t="s">
        <v>17</v>
      </c>
      <c r="J1835" s="150" t="s">
        <v>5185</v>
      </c>
      <c r="K1835" s="151">
        <v>100</v>
      </c>
      <c r="L1835" s="152">
        <v>11</v>
      </c>
      <c r="M1835" s="153" t="s">
        <v>5187</v>
      </c>
      <c r="N1835" s="154" t="s">
        <v>447</v>
      </c>
      <c r="O1835" s="155" t="s">
        <v>5140</v>
      </c>
      <c r="P1835" s="156" t="s">
        <v>5188</v>
      </c>
    </row>
    <row r="1836" spans="1:16" x14ac:dyDescent="0.2">
      <c r="A1836" s="86" t="s">
        <v>5117</v>
      </c>
      <c r="B1836" s="484" t="s">
        <v>34</v>
      </c>
      <c r="C1836" s="525" t="s">
        <v>5189</v>
      </c>
      <c r="D1836" s="526">
        <v>192</v>
      </c>
      <c r="E1836" s="145" t="s">
        <v>34</v>
      </c>
      <c r="F1836" s="146" t="s">
        <v>34</v>
      </c>
      <c r="G1836" s="147" t="s">
        <v>34</v>
      </c>
      <c r="H1836" s="148" t="s">
        <v>34</v>
      </c>
      <c r="I1836" s="149" t="s">
        <v>34</v>
      </c>
      <c r="J1836" s="150" t="s">
        <v>34</v>
      </c>
      <c r="K1836" s="151" t="s">
        <v>34</v>
      </c>
      <c r="L1836" s="152"/>
      <c r="M1836" s="153"/>
      <c r="N1836" s="154"/>
      <c r="O1836" s="155"/>
      <c r="P1836" s="156"/>
    </row>
    <row r="1837" spans="1:16" ht="13.5" thickBot="1" x14ac:dyDescent="0.25">
      <c r="A1837" s="115" t="s">
        <v>5117</v>
      </c>
      <c r="B1837" s="652" t="s">
        <v>34</v>
      </c>
      <c r="C1837" s="525" t="s">
        <v>5190</v>
      </c>
      <c r="D1837" s="526">
        <v>135</v>
      </c>
      <c r="E1837" s="89" t="s">
        <v>34</v>
      </c>
      <c r="F1837" s="90" t="s">
        <v>34</v>
      </c>
      <c r="G1837" s="91" t="s">
        <v>34</v>
      </c>
      <c r="H1837" s="92" t="s">
        <v>34</v>
      </c>
      <c r="I1837" s="93" t="s">
        <v>34</v>
      </c>
      <c r="J1837" s="94" t="s">
        <v>34</v>
      </c>
      <c r="K1837" s="95" t="s">
        <v>34</v>
      </c>
      <c r="L1837" s="96"/>
      <c r="M1837" s="97"/>
      <c r="N1837" s="98"/>
      <c r="O1837" s="99"/>
      <c r="P1837" s="100"/>
    </row>
    <row r="1838" spans="1:16" ht="39" thickBot="1" x14ac:dyDescent="0.25">
      <c r="A1838" s="434" t="s">
        <v>5117</v>
      </c>
      <c r="B1838" s="376" t="s">
        <v>34</v>
      </c>
      <c r="C1838" s="376" t="s">
        <v>5191</v>
      </c>
      <c r="D1838" s="377">
        <v>317</v>
      </c>
      <c r="E1838" s="378" t="s">
        <v>17</v>
      </c>
      <c r="F1838" s="379" t="s">
        <v>5192</v>
      </c>
      <c r="G1838" s="380" t="s">
        <v>5193</v>
      </c>
      <c r="H1838" s="381">
        <v>50</v>
      </c>
      <c r="I1838" s="382"/>
      <c r="J1838" s="383"/>
      <c r="K1838" s="384"/>
      <c r="L1838" s="385"/>
      <c r="M1838" s="386" t="s">
        <v>5187</v>
      </c>
      <c r="N1838" s="387" t="s">
        <v>54</v>
      </c>
      <c r="O1838" s="388" t="s">
        <v>55</v>
      </c>
      <c r="P1838" s="389"/>
    </row>
    <row r="1839" spans="1:16" ht="127.5" x14ac:dyDescent="0.2">
      <c r="A1839" s="86" t="s">
        <v>5117</v>
      </c>
      <c r="B1839" s="484" t="s">
        <v>5117</v>
      </c>
      <c r="C1839" s="484" t="s">
        <v>5194</v>
      </c>
      <c r="D1839" s="485">
        <v>450</v>
      </c>
      <c r="E1839" s="145" t="s">
        <v>17</v>
      </c>
      <c r="F1839" s="146" t="s">
        <v>5195</v>
      </c>
      <c r="G1839" s="147" t="s">
        <v>5196</v>
      </c>
      <c r="H1839" s="148">
        <v>100</v>
      </c>
      <c r="I1839" s="149" t="s">
        <v>17</v>
      </c>
      <c r="J1839" s="150" t="s">
        <v>5195</v>
      </c>
      <c r="K1839" s="151">
        <v>100</v>
      </c>
      <c r="L1839" s="152"/>
      <c r="M1839" s="153" t="s">
        <v>5197</v>
      </c>
      <c r="N1839" s="154"/>
      <c r="O1839" s="155"/>
      <c r="P1839" s="156" t="s">
        <v>5198</v>
      </c>
    </row>
    <row r="1840" spans="1:16" x14ac:dyDescent="0.2">
      <c r="A1840" s="86" t="s">
        <v>5117</v>
      </c>
      <c r="B1840" s="484" t="s">
        <v>34</v>
      </c>
      <c r="C1840" s="525" t="s">
        <v>5199</v>
      </c>
      <c r="D1840" s="526">
        <v>198</v>
      </c>
      <c r="E1840" s="89" t="s">
        <v>34</v>
      </c>
      <c r="F1840" s="90" t="s">
        <v>34</v>
      </c>
      <c r="G1840" s="91" t="s">
        <v>34</v>
      </c>
      <c r="H1840" s="92" t="s">
        <v>34</v>
      </c>
      <c r="I1840" s="93" t="s">
        <v>34</v>
      </c>
      <c r="J1840" s="94" t="s">
        <v>34</v>
      </c>
      <c r="K1840" s="95" t="s">
        <v>34</v>
      </c>
      <c r="L1840" s="96"/>
      <c r="M1840" s="97"/>
      <c r="N1840" s="98"/>
      <c r="O1840" s="99"/>
      <c r="P1840" s="100"/>
    </row>
    <row r="1841" spans="1:16" ht="90" x14ac:dyDescent="0.2">
      <c r="A1841" s="527" t="s">
        <v>5117</v>
      </c>
      <c r="B1841" s="484" t="s">
        <v>34</v>
      </c>
      <c r="C1841" s="484" t="s">
        <v>5200</v>
      </c>
      <c r="D1841" s="485">
        <v>490</v>
      </c>
      <c r="E1841" s="528" t="s">
        <v>17</v>
      </c>
      <c r="F1841" s="529" t="s">
        <v>5201</v>
      </c>
      <c r="G1841" s="1239" t="s">
        <v>5202</v>
      </c>
      <c r="H1841" s="1240">
        <v>1E-3</v>
      </c>
      <c r="I1841" s="532" t="s">
        <v>17</v>
      </c>
      <c r="J1841" s="533" t="s">
        <v>5201</v>
      </c>
      <c r="K1841" s="534">
        <v>1E-3</v>
      </c>
      <c r="L1841" s="152"/>
      <c r="M1841" s="110" t="s">
        <v>5203</v>
      </c>
      <c r="N1841" s="154"/>
      <c r="O1841" s="155"/>
      <c r="P1841" s="156"/>
    </row>
    <row r="1842" spans="1:16" ht="89.25" x14ac:dyDescent="0.2">
      <c r="A1842" s="86" t="s">
        <v>5117</v>
      </c>
      <c r="B1842" s="484" t="s">
        <v>34</v>
      </c>
      <c r="C1842" s="553" t="s">
        <v>5204</v>
      </c>
      <c r="D1842" s="554">
        <v>407</v>
      </c>
      <c r="E1842" s="159" t="s">
        <v>34</v>
      </c>
      <c r="F1842" s="160" t="s">
        <v>34</v>
      </c>
      <c r="G1842" s="161" t="s">
        <v>34</v>
      </c>
      <c r="H1842" s="162" t="s">
        <v>34</v>
      </c>
      <c r="I1842" s="163" t="s">
        <v>34</v>
      </c>
      <c r="J1842" s="164" t="s">
        <v>34</v>
      </c>
      <c r="K1842" s="165" t="s">
        <v>34</v>
      </c>
      <c r="L1842" s="166"/>
      <c r="M1842" s="167" t="s">
        <v>5205</v>
      </c>
      <c r="N1842" s="168"/>
      <c r="O1842" s="169"/>
      <c r="P1842" s="170"/>
    </row>
    <row r="1843" spans="1:16" ht="45" x14ac:dyDescent="0.2">
      <c r="A1843" s="86" t="s">
        <v>5117</v>
      </c>
      <c r="B1843" s="484" t="s">
        <v>34</v>
      </c>
      <c r="C1843" s="484" t="s">
        <v>5206</v>
      </c>
      <c r="D1843" s="485">
        <v>1872</v>
      </c>
      <c r="E1843" s="145" t="s">
        <v>40</v>
      </c>
      <c r="F1843" s="146" t="s">
        <v>5207</v>
      </c>
      <c r="G1843" s="147" t="s">
        <v>5208</v>
      </c>
      <c r="H1843" s="148">
        <v>100</v>
      </c>
      <c r="I1843" s="149" t="s">
        <v>40</v>
      </c>
      <c r="J1843" s="150" t="s">
        <v>5207</v>
      </c>
      <c r="K1843" s="151">
        <v>100</v>
      </c>
      <c r="L1843" s="152"/>
      <c r="M1843" s="153"/>
      <c r="N1843" s="154"/>
      <c r="O1843" s="155"/>
      <c r="P1843" s="156"/>
    </row>
    <row r="1844" spans="1:16" x14ac:dyDescent="0.2">
      <c r="A1844" s="86" t="s">
        <v>5117</v>
      </c>
      <c r="B1844" s="484" t="s">
        <v>34</v>
      </c>
      <c r="C1844" s="525" t="s">
        <v>5209</v>
      </c>
      <c r="D1844" s="526">
        <v>309</v>
      </c>
      <c r="E1844" s="89" t="s">
        <v>34</v>
      </c>
      <c r="F1844" s="90" t="s">
        <v>34</v>
      </c>
      <c r="G1844" s="91" t="s">
        <v>34</v>
      </c>
      <c r="H1844" s="92" t="s">
        <v>34</v>
      </c>
      <c r="I1844" s="93" t="s">
        <v>34</v>
      </c>
      <c r="J1844" s="94" t="s">
        <v>34</v>
      </c>
      <c r="K1844" s="95" t="s">
        <v>34</v>
      </c>
      <c r="L1844" s="96"/>
      <c r="M1844" s="97"/>
      <c r="N1844" s="98"/>
      <c r="O1844" s="99"/>
      <c r="P1844" s="100"/>
    </row>
    <row r="1845" spans="1:16" ht="25.5" x14ac:dyDescent="0.2">
      <c r="A1845" s="86" t="s">
        <v>5117</v>
      </c>
      <c r="B1845" s="484" t="s">
        <v>34</v>
      </c>
      <c r="C1845" s="484" t="s">
        <v>34</v>
      </c>
      <c r="D1845" s="485" t="s">
        <v>45</v>
      </c>
      <c r="E1845" s="102" t="s">
        <v>46</v>
      </c>
      <c r="F1845" s="103" t="s">
        <v>5210</v>
      </c>
      <c r="G1845" s="104" t="s">
        <v>48</v>
      </c>
      <c r="H1845" s="105">
        <v>100</v>
      </c>
      <c r="I1845" s="106" t="s">
        <v>46</v>
      </c>
      <c r="J1845" s="107" t="s">
        <v>5210</v>
      </c>
      <c r="K1845" s="108">
        <v>100</v>
      </c>
      <c r="L1845" s="109"/>
      <c r="M1845" s="110"/>
      <c r="N1845" s="111"/>
      <c r="O1845" s="112"/>
      <c r="P1845" s="113"/>
    </row>
    <row r="1846" spans="1:16" ht="13.5" thickBot="1" x14ac:dyDescent="0.25">
      <c r="A1846" s="591" t="s">
        <v>5117</v>
      </c>
      <c r="B1846" s="484" t="s">
        <v>34</v>
      </c>
      <c r="C1846" s="484" t="s">
        <v>34</v>
      </c>
      <c r="D1846" s="485" t="s">
        <v>45</v>
      </c>
      <c r="E1846" s="891" t="s">
        <v>17</v>
      </c>
      <c r="F1846" s="892" t="s">
        <v>5211</v>
      </c>
      <c r="G1846" s="893" t="s">
        <v>5212</v>
      </c>
      <c r="H1846" s="894">
        <v>100</v>
      </c>
      <c r="I1846" s="895" t="s">
        <v>17</v>
      </c>
      <c r="J1846" s="896" t="s">
        <v>5211</v>
      </c>
      <c r="K1846" s="897">
        <v>100</v>
      </c>
      <c r="L1846" s="898"/>
      <c r="M1846" s="899"/>
      <c r="N1846" s="900"/>
      <c r="O1846" s="901"/>
      <c r="P1846" s="902"/>
    </row>
    <row r="1847" spans="1:16" ht="21.75" thickTop="1" thickBot="1" x14ac:dyDescent="0.25">
      <c r="A1847" s="312" t="s">
        <v>5213</v>
      </c>
      <c r="B1847" s="429"/>
      <c r="C1847" s="430"/>
      <c r="D1847" s="315" t="s">
        <v>31</v>
      </c>
      <c r="E1847" s="316"/>
      <c r="F1847" s="314" t="s">
        <v>32</v>
      </c>
      <c r="G1847" s="317"/>
      <c r="H1847" s="318">
        <f>SUM(H1848:H1874)/100</f>
        <v>21.000010000000003</v>
      </c>
      <c r="I1847" s="319"/>
      <c r="J1847" s="320" t="s">
        <v>33</v>
      </c>
      <c r="K1847" s="318">
        <f>SUM(K1848:K1874)/100</f>
        <v>18.25001</v>
      </c>
      <c r="L1847" s="321"/>
      <c r="M1847" s="322" t="str">
        <f>VLOOKUP(A1847,[5]Zähl!B$10:U$61,10)</f>
        <v>0,5 KH</v>
      </c>
      <c r="N1847" s="431" t="str">
        <f>IF(ABS(K1847-VLOOKUP(A1847,[5]Zielzahlen!B$3:L$53,2))&lt;0.01,"","Differenz: "&amp;TEXT(K1847-VLOOKUP(A1847,[5]Zielzahlen!B$3:L$53,2),"0,00"))</f>
        <v/>
      </c>
      <c r="O1847" s="432">
        <f>VLOOKUP(A1847,[5]Zielzahlen!B$3:L$53,3)</f>
        <v>0</v>
      </c>
      <c r="P1847" s="433"/>
    </row>
    <row r="1848" spans="1:16" ht="34.5" thickTop="1" x14ac:dyDescent="0.2">
      <c r="A1848" s="86" t="s">
        <v>5213</v>
      </c>
      <c r="B1848" s="484" t="s">
        <v>5214</v>
      </c>
      <c r="C1848" s="486" t="s">
        <v>5215</v>
      </c>
      <c r="D1848" s="487">
        <v>1462</v>
      </c>
      <c r="E1848" s="288" t="s">
        <v>17</v>
      </c>
      <c r="F1848" s="289" t="s">
        <v>5216</v>
      </c>
      <c r="G1848" s="290" t="s">
        <v>5217</v>
      </c>
      <c r="H1848" s="291">
        <v>100</v>
      </c>
      <c r="I1848" s="292" t="s">
        <v>17</v>
      </c>
      <c r="J1848" s="293" t="s">
        <v>5216</v>
      </c>
      <c r="K1848" s="294">
        <v>100</v>
      </c>
      <c r="L1848" s="295"/>
      <c r="M1848" s="296"/>
      <c r="N1848" s="297"/>
      <c r="O1848" s="298"/>
      <c r="P1848" s="299"/>
    </row>
    <row r="1849" spans="1:16" ht="56.25" x14ac:dyDescent="0.2">
      <c r="A1849" s="86" t="s">
        <v>5213</v>
      </c>
      <c r="B1849" s="484" t="s">
        <v>34</v>
      </c>
      <c r="C1849" s="484" t="s">
        <v>5218</v>
      </c>
      <c r="D1849" s="485">
        <v>968</v>
      </c>
      <c r="E1849" s="145" t="s">
        <v>17</v>
      </c>
      <c r="F1849" s="146" t="s">
        <v>5219</v>
      </c>
      <c r="G1849" s="147" t="s">
        <v>5220</v>
      </c>
      <c r="H1849" s="148">
        <v>100</v>
      </c>
      <c r="I1849" s="149" t="s">
        <v>17</v>
      </c>
      <c r="J1849" s="150" t="s">
        <v>5219</v>
      </c>
      <c r="K1849" s="151">
        <v>100</v>
      </c>
      <c r="L1849" s="152"/>
      <c r="M1849" s="153"/>
      <c r="N1849" s="154"/>
      <c r="O1849" s="155"/>
      <c r="P1849" s="156"/>
    </row>
    <row r="1850" spans="1:16" x14ac:dyDescent="0.2">
      <c r="A1850" s="86" t="s">
        <v>5213</v>
      </c>
      <c r="B1850" s="484" t="s">
        <v>34</v>
      </c>
      <c r="C1850" s="553" t="s">
        <v>5221</v>
      </c>
      <c r="D1850" s="554">
        <v>604</v>
      </c>
      <c r="E1850" s="159" t="s">
        <v>34</v>
      </c>
      <c r="F1850" s="160" t="s">
        <v>34</v>
      </c>
      <c r="G1850" s="161" t="s">
        <v>34</v>
      </c>
      <c r="H1850" s="162" t="s">
        <v>34</v>
      </c>
      <c r="I1850" s="163" t="s">
        <v>34</v>
      </c>
      <c r="J1850" s="164" t="s">
        <v>34</v>
      </c>
      <c r="K1850" s="165" t="s">
        <v>34</v>
      </c>
      <c r="L1850" s="166"/>
      <c r="M1850" s="167"/>
      <c r="N1850" s="168"/>
      <c r="O1850" s="169"/>
      <c r="P1850" s="170"/>
    </row>
    <row r="1851" spans="1:16" ht="67.5" x14ac:dyDescent="0.2">
      <c r="A1851" s="86" t="s">
        <v>5213</v>
      </c>
      <c r="B1851" s="484" t="s">
        <v>34</v>
      </c>
      <c r="C1851" s="484" t="s">
        <v>5222</v>
      </c>
      <c r="D1851" s="485">
        <v>722</v>
      </c>
      <c r="E1851" s="145" t="s">
        <v>17</v>
      </c>
      <c r="F1851" s="146" t="s">
        <v>5223</v>
      </c>
      <c r="G1851" s="147" t="s">
        <v>5224</v>
      </c>
      <c r="H1851" s="148">
        <v>100</v>
      </c>
      <c r="I1851" s="149" t="s">
        <v>17</v>
      </c>
      <c r="J1851" s="150" t="s">
        <v>5223</v>
      </c>
      <c r="K1851" s="151">
        <v>100</v>
      </c>
      <c r="L1851" s="152"/>
      <c r="M1851" s="153"/>
      <c r="N1851" s="154"/>
      <c r="O1851" s="155"/>
      <c r="P1851" s="156"/>
    </row>
    <row r="1852" spans="1:16" x14ac:dyDescent="0.2">
      <c r="A1852" s="86" t="s">
        <v>5213</v>
      </c>
      <c r="B1852" s="484" t="s">
        <v>34</v>
      </c>
      <c r="C1852" s="553" t="s">
        <v>5225</v>
      </c>
      <c r="D1852" s="554">
        <v>437</v>
      </c>
      <c r="E1852" s="159" t="s">
        <v>34</v>
      </c>
      <c r="F1852" s="160" t="s">
        <v>34</v>
      </c>
      <c r="G1852" s="161" t="s">
        <v>34</v>
      </c>
      <c r="H1852" s="162" t="s">
        <v>34</v>
      </c>
      <c r="I1852" s="163" t="s">
        <v>34</v>
      </c>
      <c r="J1852" s="164" t="s">
        <v>34</v>
      </c>
      <c r="K1852" s="165" t="s">
        <v>34</v>
      </c>
      <c r="L1852" s="166"/>
      <c r="M1852" s="167"/>
      <c r="N1852" s="168"/>
      <c r="O1852" s="169"/>
      <c r="P1852" s="170"/>
    </row>
    <row r="1853" spans="1:16" ht="33.75" x14ac:dyDescent="0.2">
      <c r="A1853" s="86" t="s">
        <v>5213</v>
      </c>
      <c r="B1853" s="484" t="s">
        <v>34</v>
      </c>
      <c r="C1853" s="555" t="s">
        <v>5226</v>
      </c>
      <c r="D1853" s="556">
        <v>798</v>
      </c>
      <c r="E1853" s="213" t="s">
        <v>17</v>
      </c>
      <c r="F1853" s="214" t="s">
        <v>5227</v>
      </c>
      <c r="G1853" s="215" t="s">
        <v>5228</v>
      </c>
      <c r="H1853" s="216">
        <v>50</v>
      </c>
      <c r="I1853" s="217" t="s">
        <v>17</v>
      </c>
      <c r="J1853" s="218" t="s">
        <v>5227</v>
      </c>
      <c r="K1853" s="219">
        <v>50</v>
      </c>
      <c r="L1853" s="220"/>
      <c r="M1853" s="221"/>
      <c r="N1853" s="222"/>
      <c r="O1853" s="223"/>
      <c r="P1853" s="224"/>
    </row>
    <row r="1854" spans="1:16" ht="34.5" thickBot="1" x14ac:dyDescent="0.25">
      <c r="A1854" s="392" t="s">
        <v>5213</v>
      </c>
      <c r="B1854" s="500" t="s">
        <v>34</v>
      </c>
      <c r="C1854" s="1241" t="s">
        <v>5229</v>
      </c>
      <c r="D1854" s="1242">
        <v>781</v>
      </c>
      <c r="E1854" s="395" t="s">
        <v>17</v>
      </c>
      <c r="F1854" s="396" t="s">
        <v>5230</v>
      </c>
      <c r="G1854" s="397" t="s">
        <v>5231</v>
      </c>
      <c r="H1854" s="398">
        <v>50</v>
      </c>
      <c r="I1854" s="399" t="s">
        <v>17</v>
      </c>
      <c r="J1854" s="400" t="s">
        <v>5230</v>
      </c>
      <c r="K1854" s="401">
        <v>50</v>
      </c>
      <c r="L1854" s="402"/>
      <c r="M1854" s="403"/>
      <c r="N1854" s="404"/>
      <c r="O1854" s="405"/>
      <c r="P1854" s="406"/>
    </row>
    <row r="1855" spans="1:16" ht="89.25" x14ac:dyDescent="0.2">
      <c r="A1855" s="86" t="s">
        <v>5213</v>
      </c>
      <c r="B1855" s="484" t="s">
        <v>124</v>
      </c>
      <c r="C1855" s="974" t="s">
        <v>5232</v>
      </c>
      <c r="D1855" s="975">
        <v>1142</v>
      </c>
      <c r="E1855" s="998" t="s">
        <v>17</v>
      </c>
      <c r="F1855" s="999" t="s">
        <v>5233</v>
      </c>
      <c r="G1855" s="1000" t="s">
        <v>5234</v>
      </c>
      <c r="H1855" s="1001">
        <v>100</v>
      </c>
      <c r="I1855" s="1002" t="s">
        <v>17</v>
      </c>
      <c r="J1855" s="1003" t="s">
        <v>5233</v>
      </c>
      <c r="K1855" s="1004">
        <v>100</v>
      </c>
      <c r="L1855" s="1005"/>
      <c r="M1855" s="1006" t="s">
        <v>5235</v>
      </c>
      <c r="N1855" s="1007"/>
      <c r="O1855" s="1008"/>
      <c r="P1855" s="1009" t="s">
        <v>5236</v>
      </c>
    </row>
    <row r="1856" spans="1:16" ht="178.5" x14ac:dyDescent="0.2">
      <c r="A1856" s="86" t="s">
        <v>5213</v>
      </c>
      <c r="B1856" s="87" t="s">
        <v>34</v>
      </c>
      <c r="C1856" s="197" t="s">
        <v>5237</v>
      </c>
      <c r="D1856" s="198">
        <v>627</v>
      </c>
      <c r="E1856" s="288" t="s">
        <v>17</v>
      </c>
      <c r="F1856" s="289" t="s">
        <v>5238</v>
      </c>
      <c r="G1856" s="290" t="s">
        <v>5239</v>
      </c>
      <c r="H1856" s="291">
        <v>50</v>
      </c>
      <c r="I1856" s="292"/>
      <c r="J1856" s="293"/>
      <c r="K1856" s="294"/>
      <c r="L1856" s="295"/>
      <c r="M1856" s="296" t="s">
        <v>5240</v>
      </c>
      <c r="N1856" s="297" t="s">
        <v>54</v>
      </c>
      <c r="O1856" s="298" t="s">
        <v>55</v>
      </c>
      <c r="P1856" s="299"/>
    </row>
    <row r="1857" spans="1:16" ht="102" x14ac:dyDescent="0.2">
      <c r="A1857" s="86" t="s">
        <v>5213</v>
      </c>
      <c r="B1857" s="484" t="s">
        <v>34</v>
      </c>
      <c r="C1857" s="484" t="s">
        <v>5241</v>
      </c>
      <c r="D1857" s="485">
        <v>1724</v>
      </c>
      <c r="E1857" s="145" t="s">
        <v>17</v>
      </c>
      <c r="F1857" s="146" t="s">
        <v>5242</v>
      </c>
      <c r="G1857" s="147" t="s">
        <v>5243</v>
      </c>
      <c r="H1857" s="148">
        <v>100</v>
      </c>
      <c r="I1857" s="149" t="s">
        <v>17</v>
      </c>
      <c r="J1857" s="150" t="s">
        <v>5242</v>
      </c>
      <c r="K1857" s="151">
        <v>100</v>
      </c>
      <c r="L1857" s="152"/>
      <c r="M1857" s="153" t="s">
        <v>5244</v>
      </c>
      <c r="N1857" s="154"/>
      <c r="O1857" s="155"/>
      <c r="P1857" s="156"/>
    </row>
    <row r="1858" spans="1:16" x14ac:dyDescent="0.2">
      <c r="A1858" s="86" t="s">
        <v>5213</v>
      </c>
      <c r="B1858" s="484" t="s">
        <v>34</v>
      </c>
      <c r="C1858" s="525" t="s">
        <v>5245</v>
      </c>
      <c r="D1858" s="526">
        <v>302</v>
      </c>
      <c r="E1858" s="89" t="s">
        <v>34</v>
      </c>
      <c r="F1858" s="90" t="s">
        <v>34</v>
      </c>
      <c r="G1858" s="91" t="s">
        <v>34</v>
      </c>
      <c r="H1858" s="92" t="s">
        <v>34</v>
      </c>
      <c r="I1858" s="93" t="s">
        <v>34</v>
      </c>
      <c r="J1858" s="94" t="s">
        <v>34</v>
      </c>
      <c r="K1858" s="95" t="s">
        <v>34</v>
      </c>
      <c r="L1858" s="96"/>
      <c r="M1858" s="97"/>
      <c r="N1858" s="98"/>
      <c r="O1858" s="99"/>
      <c r="P1858" s="100"/>
    </row>
    <row r="1859" spans="1:16" ht="51" x14ac:dyDescent="0.2">
      <c r="A1859" s="527" t="s">
        <v>5213</v>
      </c>
      <c r="B1859" s="484" t="s">
        <v>34</v>
      </c>
      <c r="C1859" s="662" t="s">
        <v>34</v>
      </c>
      <c r="D1859" s="663" t="s">
        <v>45</v>
      </c>
      <c r="E1859" s="664" t="s">
        <v>17</v>
      </c>
      <c r="F1859" s="665" t="s">
        <v>5246</v>
      </c>
      <c r="G1859" s="666" t="s">
        <v>5247</v>
      </c>
      <c r="H1859" s="667">
        <v>1E-3</v>
      </c>
      <c r="I1859" s="668" t="s">
        <v>17</v>
      </c>
      <c r="J1859" s="669" t="s">
        <v>5246</v>
      </c>
      <c r="K1859" s="670">
        <v>1E-3</v>
      </c>
      <c r="L1859" s="671"/>
      <c r="M1859" s="672"/>
      <c r="N1859" s="673"/>
      <c r="O1859" s="674"/>
      <c r="P1859" s="675"/>
    </row>
    <row r="1860" spans="1:16" ht="38.25" x14ac:dyDescent="0.2">
      <c r="A1860" s="86" t="s">
        <v>5213</v>
      </c>
      <c r="B1860" s="484" t="s">
        <v>34</v>
      </c>
      <c r="C1860" s="486" t="s">
        <v>5248</v>
      </c>
      <c r="D1860" s="487">
        <v>1717</v>
      </c>
      <c r="E1860" s="288" t="s">
        <v>17</v>
      </c>
      <c r="F1860" s="289" t="s">
        <v>5249</v>
      </c>
      <c r="G1860" s="290" t="s">
        <v>1351</v>
      </c>
      <c r="H1860" s="291">
        <v>100</v>
      </c>
      <c r="I1860" s="292" t="s">
        <v>17</v>
      </c>
      <c r="J1860" s="293" t="s">
        <v>5249</v>
      </c>
      <c r="K1860" s="294">
        <v>100</v>
      </c>
      <c r="L1860" s="295"/>
      <c r="M1860" s="1243" t="s">
        <v>5250</v>
      </c>
      <c r="N1860" s="297"/>
      <c r="O1860" s="298"/>
      <c r="P1860" s="299"/>
    </row>
    <row r="1861" spans="1:16" ht="102.75" thickBot="1" x14ac:dyDescent="0.25">
      <c r="A1861" s="392" t="s">
        <v>5213</v>
      </c>
      <c r="B1861" s="500" t="s">
        <v>34</v>
      </c>
      <c r="C1861" s="941" t="s">
        <v>5251</v>
      </c>
      <c r="D1861" s="942">
        <v>1164</v>
      </c>
      <c r="E1861" s="344" t="s">
        <v>17</v>
      </c>
      <c r="F1861" s="345" t="s">
        <v>5252</v>
      </c>
      <c r="G1861" s="346" t="s">
        <v>5253</v>
      </c>
      <c r="H1861" s="347">
        <v>100</v>
      </c>
      <c r="I1861" s="348" t="s">
        <v>17</v>
      </c>
      <c r="J1861" s="349" t="s">
        <v>5252</v>
      </c>
      <c r="K1861" s="350">
        <v>100</v>
      </c>
      <c r="L1861" s="351"/>
      <c r="M1861" s="352" t="s">
        <v>5244</v>
      </c>
      <c r="N1861" s="353"/>
      <c r="O1861" s="354"/>
      <c r="P1861" s="355"/>
    </row>
    <row r="1862" spans="1:16" ht="33.75" x14ac:dyDescent="0.2">
      <c r="A1862" s="86" t="s">
        <v>5213</v>
      </c>
      <c r="B1862" s="484" t="s">
        <v>5254</v>
      </c>
      <c r="C1862" s="1244" t="s">
        <v>5255</v>
      </c>
      <c r="D1862" s="1245">
        <v>3694</v>
      </c>
      <c r="E1862" s="998" t="s">
        <v>40</v>
      </c>
      <c r="F1862" s="999" t="s">
        <v>5256</v>
      </c>
      <c r="G1862" s="1000" t="s">
        <v>5257</v>
      </c>
      <c r="H1862" s="1001">
        <v>100</v>
      </c>
      <c r="I1862" s="1002" t="s">
        <v>40</v>
      </c>
      <c r="J1862" s="1003" t="s">
        <v>5256</v>
      </c>
      <c r="K1862" s="1004">
        <v>100</v>
      </c>
      <c r="L1862" s="1005"/>
      <c r="M1862" s="1246"/>
      <c r="N1862" s="1007"/>
      <c r="O1862" s="1008"/>
      <c r="P1862" s="1009"/>
    </row>
    <row r="1863" spans="1:16" ht="38.25" x14ac:dyDescent="0.2">
      <c r="A1863" s="86" t="s">
        <v>5213</v>
      </c>
      <c r="B1863" s="87" t="s">
        <v>34</v>
      </c>
      <c r="C1863" s="87" t="s">
        <v>34</v>
      </c>
      <c r="D1863" s="88" t="s">
        <v>45</v>
      </c>
      <c r="E1863" s="102" t="s">
        <v>46</v>
      </c>
      <c r="F1863" s="103" t="s">
        <v>5258</v>
      </c>
      <c r="G1863" s="104" t="s">
        <v>48</v>
      </c>
      <c r="H1863" s="105">
        <v>100</v>
      </c>
      <c r="I1863" s="106" t="s">
        <v>46</v>
      </c>
      <c r="J1863" s="107" t="s">
        <v>5258</v>
      </c>
      <c r="K1863" s="108">
        <v>50</v>
      </c>
      <c r="L1863" s="109"/>
      <c r="M1863" s="97"/>
      <c r="N1863" s="111" t="s">
        <v>171</v>
      </c>
      <c r="O1863" s="112" t="s">
        <v>5259</v>
      </c>
      <c r="P1863" s="113"/>
    </row>
    <row r="1864" spans="1:16" x14ac:dyDescent="0.2">
      <c r="A1864" s="86" t="s">
        <v>5213</v>
      </c>
      <c r="B1864" s="484" t="s">
        <v>34</v>
      </c>
      <c r="C1864" s="484" t="s">
        <v>34</v>
      </c>
      <c r="D1864" s="485" t="s">
        <v>45</v>
      </c>
      <c r="E1864" s="102" t="s">
        <v>17</v>
      </c>
      <c r="F1864" s="103" t="s">
        <v>5260</v>
      </c>
      <c r="G1864" s="104" t="s">
        <v>5261</v>
      </c>
      <c r="H1864" s="105">
        <v>100</v>
      </c>
      <c r="I1864" s="106" t="s">
        <v>17</v>
      </c>
      <c r="J1864" s="107" t="s">
        <v>5260</v>
      </c>
      <c r="K1864" s="108">
        <v>100</v>
      </c>
      <c r="L1864" s="109"/>
      <c r="M1864" s="110"/>
      <c r="N1864" s="111"/>
      <c r="O1864" s="112"/>
      <c r="P1864" s="113"/>
    </row>
    <row r="1865" spans="1:16" ht="76.5" x14ac:dyDescent="0.2">
      <c r="A1865" s="86" t="s">
        <v>5213</v>
      </c>
      <c r="B1865" s="652" t="s">
        <v>34</v>
      </c>
      <c r="C1865" s="484" t="s">
        <v>34</v>
      </c>
      <c r="D1865" s="485" t="s">
        <v>45</v>
      </c>
      <c r="E1865" s="300" t="s">
        <v>17</v>
      </c>
      <c r="F1865" s="301" t="s">
        <v>5262</v>
      </c>
      <c r="G1865" s="302" t="s">
        <v>5263</v>
      </c>
      <c r="H1865" s="303">
        <v>100</v>
      </c>
      <c r="I1865" s="304" t="s">
        <v>17</v>
      </c>
      <c r="J1865" s="305" t="s">
        <v>5262</v>
      </c>
      <c r="K1865" s="306">
        <v>100</v>
      </c>
      <c r="L1865" s="307"/>
      <c r="M1865" s="308" t="s">
        <v>5264</v>
      </c>
      <c r="N1865" s="309"/>
      <c r="O1865" s="310"/>
      <c r="P1865" s="311" t="s">
        <v>44</v>
      </c>
    </row>
    <row r="1866" spans="1:16" ht="89.25" x14ac:dyDescent="0.2">
      <c r="A1866" s="86" t="s">
        <v>5213</v>
      </c>
      <c r="B1866" s="484" t="s">
        <v>34</v>
      </c>
      <c r="C1866" s="660" t="s">
        <v>5265</v>
      </c>
      <c r="D1866" s="661">
        <v>1579</v>
      </c>
      <c r="E1866" s="364" t="s">
        <v>17</v>
      </c>
      <c r="F1866" s="365" t="s">
        <v>5266</v>
      </c>
      <c r="G1866" s="366" t="s">
        <v>5267</v>
      </c>
      <c r="H1866" s="367">
        <v>100</v>
      </c>
      <c r="I1866" s="368" t="s">
        <v>17</v>
      </c>
      <c r="J1866" s="369" t="s">
        <v>5266</v>
      </c>
      <c r="K1866" s="391">
        <v>100</v>
      </c>
      <c r="L1866" s="371"/>
      <c r="M1866" s="520" t="s">
        <v>5268</v>
      </c>
      <c r="N1866" s="373"/>
      <c r="O1866" s="374"/>
      <c r="P1866" s="375" t="s">
        <v>5269</v>
      </c>
    </row>
    <row r="1867" spans="1:16" ht="191.25" x14ac:dyDescent="0.2">
      <c r="A1867" s="86" t="s">
        <v>5213</v>
      </c>
      <c r="B1867" s="87" t="s">
        <v>34</v>
      </c>
      <c r="C1867" s="197" t="s">
        <v>5270</v>
      </c>
      <c r="D1867" s="198">
        <v>572</v>
      </c>
      <c r="E1867" s="288" t="s">
        <v>17</v>
      </c>
      <c r="F1867" s="289" t="s">
        <v>5271</v>
      </c>
      <c r="G1867" s="290" t="s">
        <v>5272</v>
      </c>
      <c r="H1867" s="291">
        <v>50</v>
      </c>
      <c r="I1867" s="292"/>
      <c r="J1867" s="293"/>
      <c r="K1867" s="294"/>
      <c r="L1867" s="295"/>
      <c r="M1867" s="296" t="s">
        <v>5273</v>
      </c>
      <c r="N1867" s="297" t="s">
        <v>54</v>
      </c>
      <c r="O1867" s="298" t="s">
        <v>55</v>
      </c>
      <c r="P1867" s="299"/>
    </row>
    <row r="1868" spans="1:16" x14ac:dyDescent="0.2">
      <c r="A1868" s="86" t="s">
        <v>5213</v>
      </c>
      <c r="B1868" s="484" t="s">
        <v>34</v>
      </c>
      <c r="C1868" s="486" t="s">
        <v>5274</v>
      </c>
      <c r="D1868" s="487">
        <v>1576</v>
      </c>
      <c r="E1868" s="288" t="s">
        <v>17</v>
      </c>
      <c r="F1868" s="289" t="s">
        <v>5275</v>
      </c>
      <c r="G1868" s="290" t="s">
        <v>3839</v>
      </c>
      <c r="H1868" s="291">
        <v>100</v>
      </c>
      <c r="I1868" s="292" t="s">
        <v>17</v>
      </c>
      <c r="J1868" s="293" t="s">
        <v>5275</v>
      </c>
      <c r="K1868" s="294">
        <v>100</v>
      </c>
      <c r="L1868" s="295"/>
      <c r="M1868" s="296"/>
      <c r="N1868" s="297"/>
      <c r="O1868" s="298"/>
      <c r="P1868" s="299"/>
    </row>
    <row r="1869" spans="1:16" ht="39" thickBot="1" x14ac:dyDescent="0.25">
      <c r="A1869" s="392" t="s">
        <v>5213</v>
      </c>
      <c r="B1869" s="519" t="s">
        <v>34</v>
      </c>
      <c r="C1869" s="329" t="s">
        <v>5276</v>
      </c>
      <c r="D1869" s="330">
        <v>1270</v>
      </c>
      <c r="E1869" s="344" t="s">
        <v>17</v>
      </c>
      <c r="F1869" s="345" t="s">
        <v>5277</v>
      </c>
      <c r="G1869" s="346" t="s">
        <v>5278</v>
      </c>
      <c r="H1869" s="347">
        <v>100</v>
      </c>
      <c r="I1869" s="348" t="s">
        <v>17</v>
      </c>
      <c r="J1869" s="349" t="s">
        <v>5277</v>
      </c>
      <c r="K1869" s="350">
        <v>75</v>
      </c>
      <c r="L1869" s="351"/>
      <c r="M1869" s="352" t="s">
        <v>5279</v>
      </c>
      <c r="N1869" s="353" t="s">
        <v>171</v>
      </c>
      <c r="O1869" s="354" t="s">
        <v>55</v>
      </c>
      <c r="P1869" s="355"/>
    </row>
    <row r="1870" spans="1:16" ht="33.75" x14ac:dyDescent="0.2">
      <c r="A1870" s="86" t="s">
        <v>5213</v>
      </c>
      <c r="B1870" s="484" t="s">
        <v>5280</v>
      </c>
      <c r="C1870" s="1247" t="s">
        <v>5281</v>
      </c>
      <c r="D1870" s="1248">
        <v>1512</v>
      </c>
      <c r="E1870" s="1249" t="s">
        <v>17</v>
      </c>
      <c r="F1870" s="1250" t="s">
        <v>5282</v>
      </c>
      <c r="G1870" s="1251" t="s">
        <v>5283</v>
      </c>
      <c r="H1870" s="1252">
        <v>100</v>
      </c>
      <c r="I1870" s="1253" t="s">
        <v>17</v>
      </c>
      <c r="J1870" s="1254" t="s">
        <v>5282</v>
      </c>
      <c r="K1870" s="1255">
        <v>100</v>
      </c>
      <c r="L1870" s="1256"/>
      <c r="M1870" s="1257"/>
      <c r="N1870" s="1258"/>
      <c r="O1870" s="1259"/>
      <c r="P1870" s="1260"/>
    </row>
    <row r="1871" spans="1:16" x14ac:dyDescent="0.2">
      <c r="A1871" s="86" t="s">
        <v>5213</v>
      </c>
      <c r="B1871" s="484" t="s">
        <v>34</v>
      </c>
      <c r="C1871" s="490" t="s">
        <v>5284</v>
      </c>
      <c r="D1871" s="491">
        <v>1749</v>
      </c>
      <c r="E1871" s="244" t="s">
        <v>17</v>
      </c>
      <c r="F1871" s="245" t="s">
        <v>5285</v>
      </c>
      <c r="G1871" s="246" t="s">
        <v>5286</v>
      </c>
      <c r="H1871" s="247">
        <v>100</v>
      </c>
      <c r="I1871" s="248" t="s">
        <v>17</v>
      </c>
      <c r="J1871" s="249" t="s">
        <v>5285</v>
      </c>
      <c r="K1871" s="250">
        <v>100</v>
      </c>
      <c r="L1871" s="251"/>
      <c r="M1871" s="252"/>
      <c r="N1871" s="253"/>
      <c r="O1871" s="254"/>
      <c r="P1871" s="255"/>
    </row>
    <row r="1872" spans="1:16" ht="76.5" x14ac:dyDescent="0.2">
      <c r="A1872" s="86" t="s">
        <v>5213</v>
      </c>
      <c r="B1872" s="484" t="s">
        <v>34</v>
      </c>
      <c r="C1872" s="490" t="s">
        <v>5287</v>
      </c>
      <c r="D1872" s="491">
        <v>1946</v>
      </c>
      <c r="E1872" s="244" t="s">
        <v>17</v>
      </c>
      <c r="F1872" s="245" t="s">
        <v>5288</v>
      </c>
      <c r="G1872" s="246" t="s">
        <v>5289</v>
      </c>
      <c r="H1872" s="247">
        <v>100</v>
      </c>
      <c r="I1872" s="248" t="s">
        <v>17</v>
      </c>
      <c r="J1872" s="249" t="s">
        <v>5288</v>
      </c>
      <c r="K1872" s="250">
        <v>100</v>
      </c>
      <c r="L1872" s="251"/>
      <c r="M1872" s="252" t="s">
        <v>5290</v>
      </c>
      <c r="N1872" s="253"/>
      <c r="O1872" s="254"/>
      <c r="P1872" s="255" t="s">
        <v>44</v>
      </c>
    </row>
    <row r="1873" spans="1:16" ht="102" x14ac:dyDescent="0.2">
      <c r="A1873" s="86" t="s">
        <v>5213</v>
      </c>
      <c r="B1873" s="484" t="s">
        <v>34</v>
      </c>
      <c r="C1873" s="493" t="s">
        <v>5291</v>
      </c>
      <c r="D1873" s="494">
        <v>1294</v>
      </c>
      <c r="E1873" s="225" t="s">
        <v>17</v>
      </c>
      <c r="F1873" s="226" t="s">
        <v>5292</v>
      </c>
      <c r="G1873" s="227" t="s">
        <v>5293</v>
      </c>
      <c r="H1873" s="228">
        <v>100</v>
      </c>
      <c r="I1873" s="229" t="s">
        <v>17</v>
      </c>
      <c r="J1873" s="230" t="s">
        <v>5292</v>
      </c>
      <c r="K1873" s="231">
        <v>100</v>
      </c>
      <c r="L1873" s="232"/>
      <c r="M1873" s="233" t="s">
        <v>5294</v>
      </c>
      <c r="N1873" s="234"/>
      <c r="O1873" s="235"/>
      <c r="P1873" s="236" t="s">
        <v>5295</v>
      </c>
    </row>
    <row r="1874" spans="1:16" ht="306.75" thickBot="1" x14ac:dyDescent="0.25">
      <c r="A1874" s="1261" t="s">
        <v>5213</v>
      </c>
      <c r="B1874" s="1262" t="s">
        <v>34</v>
      </c>
      <c r="C1874" s="863" t="s">
        <v>5296</v>
      </c>
      <c r="D1874" s="864">
        <v>764</v>
      </c>
      <c r="E1874" s="624" t="s">
        <v>17</v>
      </c>
      <c r="F1874" s="625" t="s">
        <v>5297</v>
      </c>
      <c r="G1874" s="626" t="s">
        <v>5298</v>
      </c>
      <c r="H1874" s="627">
        <v>100</v>
      </c>
      <c r="I1874" s="628"/>
      <c r="J1874" s="629"/>
      <c r="K1874" s="630"/>
      <c r="L1874" s="631"/>
      <c r="M1874" s="632" t="s">
        <v>5299</v>
      </c>
      <c r="N1874" s="633" t="s">
        <v>54</v>
      </c>
      <c r="O1874" s="634" t="s">
        <v>55</v>
      </c>
      <c r="P1874" s="635"/>
    </row>
    <row r="1875" spans="1:16" ht="13.5" thickTop="1" x14ac:dyDescent="0.2">
      <c r="A1875" s="114"/>
      <c r="B1875" s="114"/>
      <c r="C1875" s="114"/>
      <c r="D1875" s="114"/>
      <c r="E1875" s="114"/>
      <c r="F1875" s="114"/>
      <c r="G1875" s="114"/>
      <c r="H1875" s="114"/>
      <c r="I1875" s="114"/>
      <c r="J1875" s="114"/>
      <c r="K1875" s="114"/>
      <c r="L1875" s="114"/>
      <c r="M1875" s="114"/>
      <c r="N1875" s="114"/>
      <c r="O1875" s="114"/>
      <c r="P1875" s="114"/>
    </row>
    <row r="1876" spans="1:16" x14ac:dyDescent="0.2">
      <c r="A1876" s="114"/>
      <c r="B1876" s="114"/>
      <c r="C1876" s="114"/>
      <c r="D1876" s="114"/>
      <c r="E1876" s="114"/>
      <c r="F1876" s="114"/>
      <c r="G1876" s="114"/>
      <c r="H1876" s="114"/>
      <c r="I1876" s="114"/>
      <c r="J1876" s="114"/>
      <c r="K1876" s="114"/>
      <c r="L1876" s="114"/>
      <c r="M1876" s="114"/>
      <c r="N1876" s="114"/>
      <c r="O1876" s="114"/>
      <c r="P1876" s="114"/>
    </row>
    <row r="1877" spans="1:16" x14ac:dyDescent="0.2">
      <c r="A1877" s="114"/>
      <c r="B1877" s="114"/>
      <c r="C1877" s="114"/>
      <c r="D1877" s="114"/>
      <c r="E1877" s="114"/>
      <c r="F1877" s="114"/>
      <c r="G1877" s="114"/>
      <c r="H1877" s="114"/>
      <c r="I1877" s="114"/>
      <c r="J1877" s="114"/>
      <c r="K1877" s="114"/>
      <c r="L1877" s="114"/>
      <c r="M1877" s="114"/>
      <c r="N1877" s="114"/>
      <c r="O1877" s="114"/>
      <c r="P1877" s="114"/>
    </row>
    <row r="1878" spans="1:16" x14ac:dyDescent="0.2">
      <c r="A1878" s="114"/>
      <c r="B1878" s="114"/>
      <c r="C1878" s="114"/>
      <c r="D1878" s="114"/>
      <c r="E1878" s="114"/>
      <c r="F1878" s="114"/>
      <c r="G1878" s="114"/>
      <c r="H1878" s="114"/>
      <c r="I1878" s="114"/>
      <c r="J1878" s="114"/>
      <c r="K1878" s="114"/>
      <c r="L1878" s="114"/>
      <c r="M1878" s="114"/>
      <c r="N1878" s="114"/>
      <c r="O1878" s="114"/>
      <c r="P1878" s="114"/>
    </row>
    <row r="1879" spans="1:16" x14ac:dyDescent="0.2">
      <c r="A1879" s="114"/>
      <c r="B1879" s="114"/>
      <c r="C1879" s="114"/>
      <c r="D1879" s="114"/>
      <c r="E1879" s="114"/>
      <c r="F1879" s="114"/>
      <c r="G1879" s="114"/>
      <c r="H1879" s="114"/>
      <c r="I1879" s="114"/>
      <c r="J1879" s="114"/>
      <c r="K1879" s="114"/>
      <c r="L1879" s="114"/>
      <c r="M1879" s="114"/>
      <c r="N1879" s="114"/>
      <c r="O1879" s="114"/>
      <c r="P1879" s="114"/>
    </row>
    <row r="1880" spans="1:16" x14ac:dyDescent="0.2">
      <c r="A1880" s="114"/>
      <c r="B1880" s="114"/>
      <c r="C1880" s="114"/>
      <c r="D1880" s="114"/>
      <c r="E1880" s="114"/>
      <c r="F1880" s="114"/>
      <c r="G1880" s="114"/>
      <c r="H1880" s="114"/>
      <c r="I1880" s="114"/>
      <c r="J1880" s="114"/>
      <c r="K1880" s="114"/>
      <c r="L1880" s="114"/>
      <c r="M1880" s="114"/>
      <c r="N1880" s="114"/>
      <c r="O1880" s="114"/>
      <c r="P1880" s="114"/>
    </row>
    <row r="1881" spans="1:16" x14ac:dyDescent="0.2">
      <c r="A1881" s="114"/>
      <c r="B1881" s="114"/>
      <c r="C1881" s="114"/>
      <c r="D1881" s="114"/>
      <c r="E1881" s="114"/>
      <c r="F1881" s="114"/>
      <c r="G1881" s="114"/>
      <c r="H1881" s="114"/>
      <c r="I1881" s="114"/>
      <c r="J1881" s="114"/>
      <c r="K1881" s="114"/>
      <c r="L1881" s="114"/>
      <c r="M1881" s="114"/>
      <c r="N1881" s="114"/>
      <c r="O1881" s="114"/>
      <c r="P1881" s="114"/>
    </row>
    <row r="1882" spans="1:16" x14ac:dyDescent="0.2">
      <c r="A1882" s="114"/>
      <c r="B1882" s="114"/>
      <c r="C1882" s="114"/>
      <c r="D1882" s="114"/>
      <c r="E1882" s="114"/>
      <c r="F1882" s="114"/>
      <c r="G1882" s="114"/>
      <c r="H1882" s="114"/>
      <c r="I1882" s="114"/>
      <c r="J1882" s="114"/>
      <c r="K1882" s="114"/>
      <c r="L1882" s="114"/>
      <c r="M1882" s="114"/>
      <c r="N1882" s="114"/>
      <c r="O1882" s="114"/>
      <c r="P1882" s="114"/>
    </row>
    <row r="1883" spans="1:16" x14ac:dyDescent="0.2">
      <c r="A1883" s="114"/>
      <c r="B1883" s="114"/>
      <c r="C1883" s="114"/>
      <c r="D1883" s="114"/>
      <c r="E1883" s="114"/>
      <c r="F1883" s="114"/>
      <c r="G1883" s="114"/>
      <c r="H1883" s="114"/>
      <c r="I1883" s="114"/>
      <c r="J1883" s="114"/>
      <c r="K1883" s="114"/>
      <c r="L1883" s="114"/>
      <c r="M1883" s="114"/>
      <c r="N1883" s="114"/>
      <c r="O1883" s="114"/>
      <c r="P1883" s="114"/>
    </row>
    <row r="1884" spans="1:16" x14ac:dyDescent="0.2">
      <c r="A1884" s="114"/>
      <c r="B1884" s="114"/>
      <c r="C1884" s="114"/>
      <c r="D1884" s="114"/>
      <c r="E1884" s="114"/>
      <c r="F1884" s="114"/>
      <c r="G1884" s="114"/>
      <c r="H1884" s="114"/>
      <c r="I1884" s="114"/>
      <c r="J1884" s="114"/>
      <c r="K1884" s="114"/>
      <c r="L1884" s="114"/>
      <c r="M1884" s="114"/>
      <c r="N1884" s="114"/>
      <c r="O1884" s="114"/>
      <c r="P1884" s="114"/>
    </row>
    <row r="1885" spans="1:16" x14ac:dyDescent="0.2">
      <c r="A1885" s="114"/>
      <c r="B1885" s="114"/>
      <c r="C1885" s="114"/>
      <c r="D1885" s="114"/>
      <c r="E1885" s="114"/>
      <c r="F1885" s="114"/>
      <c r="G1885" s="114"/>
      <c r="H1885" s="114"/>
      <c r="I1885" s="114"/>
      <c r="J1885" s="114"/>
      <c r="K1885" s="114"/>
      <c r="L1885" s="114"/>
      <c r="M1885" s="114"/>
      <c r="N1885" s="114"/>
      <c r="O1885" s="114"/>
      <c r="P1885" s="114"/>
    </row>
    <row r="1886" spans="1:16" x14ac:dyDescent="0.2">
      <c r="A1886" s="114"/>
      <c r="B1886" s="114"/>
      <c r="C1886" s="114"/>
      <c r="D1886" s="114"/>
      <c r="E1886" s="114"/>
      <c r="F1886" s="114"/>
      <c r="G1886" s="114"/>
      <c r="H1886" s="114"/>
      <c r="I1886" s="114"/>
      <c r="J1886" s="114"/>
      <c r="K1886" s="114"/>
      <c r="L1886" s="114"/>
      <c r="M1886" s="114"/>
      <c r="N1886" s="114"/>
      <c r="O1886" s="114"/>
      <c r="P1886" s="114"/>
    </row>
    <row r="1887" spans="1:16" x14ac:dyDescent="0.2">
      <c r="A1887" s="114"/>
      <c r="B1887" s="114"/>
      <c r="C1887" s="114"/>
      <c r="D1887" s="114"/>
      <c r="E1887" s="114"/>
      <c r="F1887" s="114"/>
      <c r="G1887" s="114"/>
      <c r="H1887" s="114"/>
      <c r="I1887" s="114"/>
      <c r="J1887" s="114"/>
      <c r="K1887" s="114"/>
      <c r="L1887" s="114"/>
      <c r="M1887" s="114"/>
      <c r="N1887" s="114"/>
      <c r="O1887" s="114"/>
      <c r="P1887" s="114"/>
    </row>
    <row r="1888" spans="1:16" x14ac:dyDescent="0.2">
      <c r="A1888" s="114"/>
      <c r="B1888" s="114"/>
      <c r="C1888" s="114"/>
      <c r="D1888" s="114"/>
      <c r="E1888" s="114"/>
      <c r="F1888" s="114"/>
      <c r="G1888" s="114"/>
      <c r="H1888" s="114"/>
      <c r="I1888" s="114"/>
      <c r="J1888" s="114"/>
      <c r="K1888" s="114"/>
      <c r="L1888" s="114"/>
      <c r="M1888" s="114"/>
      <c r="N1888" s="114"/>
      <c r="O1888" s="114"/>
      <c r="P1888" s="114"/>
    </row>
    <row r="1889" spans="1:16" x14ac:dyDescent="0.2">
      <c r="A1889" s="114"/>
      <c r="B1889" s="114"/>
      <c r="C1889" s="114"/>
      <c r="D1889" s="114"/>
      <c r="E1889" s="114"/>
      <c r="F1889" s="114"/>
      <c r="G1889" s="114"/>
      <c r="H1889" s="114"/>
      <c r="I1889" s="114"/>
      <c r="J1889" s="114"/>
      <c r="K1889" s="114"/>
      <c r="L1889" s="114"/>
      <c r="M1889" s="114"/>
      <c r="N1889" s="114"/>
      <c r="O1889" s="114"/>
      <c r="P1889" s="114"/>
    </row>
    <row r="1890" spans="1:16" x14ac:dyDescent="0.2">
      <c r="A1890" s="114"/>
      <c r="B1890" s="114"/>
      <c r="C1890" s="114"/>
      <c r="D1890" s="114"/>
      <c r="E1890" s="114"/>
      <c r="F1890" s="114"/>
      <c r="G1890" s="114"/>
      <c r="H1890" s="114"/>
      <c r="I1890" s="114"/>
      <c r="J1890" s="114"/>
      <c r="K1890" s="114"/>
      <c r="L1890" s="114"/>
      <c r="M1890" s="114"/>
      <c r="N1890" s="114"/>
      <c r="O1890" s="114"/>
      <c r="P1890" s="114"/>
    </row>
    <row r="1891" spans="1:16" x14ac:dyDescent="0.2">
      <c r="A1891" s="114"/>
      <c r="B1891" s="114"/>
      <c r="C1891" s="114"/>
      <c r="D1891" s="114"/>
      <c r="E1891" s="114"/>
      <c r="F1891" s="114"/>
      <c r="G1891" s="114"/>
      <c r="H1891" s="114"/>
      <c r="I1891" s="114"/>
      <c r="J1891" s="114"/>
      <c r="K1891" s="114"/>
      <c r="L1891" s="114"/>
      <c r="M1891" s="114"/>
      <c r="N1891" s="114"/>
      <c r="O1891" s="114"/>
      <c r="P1891" s="114"/>
    </row>
    <row r="1892" spans="1:16" x14ac:dyDescent="0.2">
      <c r="A1892" s="114"/>
      <c r="B1892" s="114"/>
      <c r="C1892" s="114"/>
      <c r="D1892" s="114"/>
      <c r="E1892" s="114"/>
      <c r="F1892" s="114"/>
      <c r="G1892" s="114"/>
      <c r="H1892" s="114"/>
      <c r="I1892" s="114"/>
      <c r="J1892" s="114"/>
      <c r="K1892" s="114"/>
      <c r="L1892" s="114"/>
      <c r="M1892" s="114"/>
      <c r="N1892" s="114"/>
      <c r="O1892" s="114"/>
      <c r="P1892" s="114"/>
    </row>
    <row r="1893" spans="1:16" x14ac:dyDescent="0.2">
      <c r="A1893" s="114"/>
      <c r="B1893" s="114"/>
      <c r="C1893" s="114"/>
      <c r="D1893" s="114"/>
      <c r="E1893" s="114"/>
      <c r="F1893" s="114"/>
      <c r="G1893" s="114"/>
      <c r="H1893" s="114"/>
      <c r="I1893" s="114"/>
      <c r="J1893" s="114"/>
      <c r="K1893" s="114"/>
      <c r="L1893" s="114"/>
      <c r="M1893" s="114"/>
      <c r="N1893" s="114"/>
      <c r="O1893" s="114"/>
      <c r="P1893" s="114"/>
    </row>
    <row r="1894" spans="1:16" x14ac:dyDescent="0.2">
      <c r="A1894" s="114"/>
      <c r="B1894" s="114"/>
      <c r="C1894" s="114"/>
      <c r="D1894" s="114"/>
      <c r="E1894" s="114"/>
      <c r="F1894" s="114"/>
      <c r="G1894" s="114"/>
      <c r="H1894" s="114"/>
      <c r="I1894" s="114"/>
      <c r="J1894" s="114"/>
      <c r="K1894" s="114"/>
      <c r="L1894" s="114"/>
      <c r="M1894" s="114"/>
      <c r="N1894" s="114"/>
      <c r="O1894" s="114"/>
      <c r="P1894" s="114"/>
    </row>
    <row r="1895" spans="1:16" x14ac:dyDescent="0.2">
      <c r="A1895" s="114"/>
      <c r="B1895" s="114"/>
      <c r="C1895" s="114"/>
      <c r="D1895" s="114"/>
      <c r="E1895" s="114"/>
      <c r="F1895" s="114"/>
      <c r="G1895" s="114"/>
      <c r="H1895" s="114"/>
      <c r="I1895" s="114"/>
      <c r="J1895" s="114"/>
      <c r="K1895" s="114"/>
      <c r="L1895" s="114"/>
      <c r="M1895" s="114"/>
      <c r="N1895" s="114"/>
      <c r="O1895" s="114"/>
      <c r="P1895" s="114"/>
    </row>
    <row r="1896" spans="1:16" x14ac:dyDescent="0.2">
      <c r="A1896" s="114"/>
      <c r="B1896" s="114"/>
      <c r="C1896" s="114"/>
      <c r="D1896" s="114"/>
      <c r="E1896" s="114"/>
      <c r="F1896" s="114"/>
      <c r="G1896" s="114"/>
      <c r="H1896" s="114"/>
      <c r="I1896" s="114"/>
      <c r="J1896" s="114"/>
      <c r="K1896" s="114"/>
      <c r="L1896" s="114"/>
      <c r="M1896" s="114"/>
      <c r="N1896" s="114"/>
      <c r="O1896" s="114"/>
      <c r="P1896" s="114"/>
    </row>
    <row r="1897" spans="1:16" x14ac:dyDescent="0.2">
      <c r="A1897" s="114"/>
      <c r="B1897" s="114"/>
      <c r="C1897" s="114"/>
      <c r="D1897" s="114"/>
      <c r="E1897" s="114"/>
      <c r="F1897" s="114"/>
      <c r="G1897" s="114"/>
      <c r="H1897" s="114"/>
      <c r="I1897" s="114"/>
      <c r="J1897" s="114"/>
      <c r="K1897" s="114"/>
      <c r="L1897" s="114"/>
      <c r="M1897" s="114"/>
      <c r="N1897" s="114"/>
      <c r="O1897" s="114"/>
      <c r="P1897" s="114"/>
    </row>
    <row r="1898" spans="1:16" x14ac:dyDescent="0.2">
      <c r="A1898" s="114"/>
      <c r="B1898" s="114"/>
      <c r="C1898" s="114"/>
      <c r="D1898" s="114"/>
      <c r="E1898" s="114"/>
      <c r="F1898" s="114"/>
      <c r="G1898" s="114"/>
      <c r="H1898" s="114"/>
      <c r="I1898" s="114"/>
      <c r="J1898" s="114"/>
      <c r="K1898" s="114"/>
      <c r="L1898" s="114"/>
      <c r="M1898" s="114"/>
      <c r="N1898" s="114"/>
      <c r="O1898" s="114"/>
      <c r="P1898" s="114"/>
    </row>
    <row r="1899" spans="1:16" x14ac:dyDescent="0.2">
      <c r="A1899" s="114"/>
      <c r="B1899" s="114"/>
      <c r="C1899" s="114"/>
      <c r="D1899" s="114"/>
      <c r="E1899" s="114"/>
      <c r="F1899" s="114"/>
      <c r="G1899" s="114"/>
      <c r="H1899" s="114"/>
      <c r="I1899" s="114"/>
      <c r="J1899" s="114"/>
      <c r="K1899" s="114"/>
      <c r="L1899" s="114"/>
      <c r="M1899" s="114"/>
      <c r="N1899" s="114"/>
      <c r="O1899" s="114"/>
      <c r="P1899" s="114"/>
    </row>
    <row r="1900" spans="1:16" x14ac:dyDescent="0.2">
      <c r="A1900" s="114"/>
      <c r="B1900" s="114"/>
      <c r="C1900" s="114"/>
      <c r="D1900" s="114"/>
      <c r="E1900" s="114"/>
      <c r="F1900" s="114"/>
      <c r="G1900" s="114"/>
      <c r="H1900" s="114"/>
      <c r="I1900" s="114"/>
      <c r="J1900" s="114"/>
      <c r="K1900" s="114"/>
      <c r="L1900" s="114"/>
      <c r="M1900" s="114"/>
      <c r="N1900" s="114"/>
      <c r="O1900" s="114"/>
      <c r="P1900" s="114"/>
    </row>
    <row r="1901" spans="1:16" x14ac:dyDescent="0.2">
      <c r="A1901" s="114"/>
      <c r="B1901" s="114"/>
      <c r="C1901" s="114"/>
      <c r="D1901" s="114"/>
      <c r="E1901" s="114"/>
      <c r="F1901" s="114"/>
      <c r="G1901" s="114"/>
      <c r="H1901" s="114"/>
      <c r="I1901" s="114"/>
      <c r="J1901" s="114"/>
      <c r="K1901" s="114"/>
      <c r="L1901" s="114"/>
      <c r="M1901" s="114"/>
      <c r="N1901" s="114"/>
      <c r="O1901" s="114"/>
      <c r="P1901" s="114"/>
    </row>
    <row r="1902" spans="1:16" x14ac:dyDescent="0.2">
      <c r="A1902" s="114"/>
      <c r="B1902" s="114"/>
      <c r="C1902" s="114"/>
      <c r="D1902" s="114"/>
      <c r="E1902" s="114"/>
      <c r="F1902" s="114"/>
      <c r="G1902" s="114"/>
      <c r="H1902" s="114"/>
      <c r="I1902" s="114"/>
      <c r="J1902" s="114"/>
      <c r="K1902" s="114"/>
      <c r="L1902" s="114"/>
      <c r="M1902" s="114"/>
      <c r="N1902" s="114"/>
      <c r="O1902" s="114"/>
      <c r="P1902" s="114"/>
    </row>
    <row r="1903" spans="1:16" x14ac:dyDescent="0.2">
      <c r="A1903" s="114"/>
      <c r="B1903" s="114"/>
      <c r="C1903" s="114"/>
      <c r="D1903" s="114"/>
      <c r="E1903" s="114"/>
      <c r="F1903" s="114"/>
      <c r="G1903" s="114"/>
      <c r="H1903" s="114"/>
      <c r="I1903" s="114"/>
      <c r="J1903" s="114"/>
      <c r="K1903" s="114"/>
      <c r="L1903" s="114"/>
      <c r="M1903" s="114"/>
      <c r="N1903" s="114"/>
      <c r="O1903" s="114"/>
      <c r="P1903" s="114"/>
    </row>
    <row r="1904" spans="1:16" x14ac:dyDescent="0.2">
      <c r="A1904" s="114"/>
      <c r="B1904" s="114"/>
      <c r="C1904" s="114"/>
      <c r="D1904" s="114"/>
      <c r="E1904" s="114"/>
      <c r="F1904" s="114"/>
      <c r="G1904" s="114"/>
      <c r="H1904" s="114"/>
      <c r="I1904" s="114"/>
      <c r="J1904" s="114"/>
      <c r="K1904" s="114"/>
      <c r="L1904" s="114"/>
      <c r="M1904" s="114"/>
      <c r="N1904" s="114"/>
      <c r="O1904" s="114"/>
      <c r="P1904" s="114"/>
    </row>
    <row r="1905" spans="1:16" x14ac:dyDescent="0.2">
      <c r="A1905" s="114"/>
      <c r="B1905" s="114"/>
      <c r="C1905" s="114"/>
      <c r="D1905" s="114"/>
      <c r="E1905" s="114"/>
      <c r="F1905" s="114"/>
      <c r="G1905" s="114"/>
      <c r="H1905" s="114"/>
      <c r="I1905" s="114"/>
      <c r="J1905" s="114"/>
      <c r="K1905" s="114"/>
      <c r="L1905" s="114"/>
      <c r="M1905" s="114"/>
      <c r="N1905" s="114"/>
      <c r="O1905" s="114"/>
      <c r="P1905" s="114"/>
    </row>
    <row r="1906" spans="1:16" x14ac:dyDescent="0.2">
      <c r="A1906" s="114"/>
      <c r="B1906" s="114"/>
      <c r="C1906" s="114"/>
      <c r="D1906" s="114"/>
      <c r="E1906" s="114"/>
      <c r="F1906" s="114"/>
      <c r="G1906" s="114"/>
      <c r="H1906" s="114"/>
      <c r="I1906" s="114"/>
      <c r="J1906" s="114"/>
      <c r="K1906" s="114"/>
      <c r="L1906" s="114"/>
      <c r="M1906" s="114"/>
      <c r="N1906" s="114"/>
      <c r="O1906" s="114"/>
      <c r="P1906" s="114"/>
    </row>
    <row r="1907" spans="1:16" x14ac:dyDescent="0.2">
      <c r="A1907" s="114"/>
      <c r="B1907" s="114"/>
      <c r="C1907" s="114"/>
      <c r="D1907" s="114"/>
      <c r="E1907" s="114"/>
      <c r="F1907" s="114"/>
      <c r="G1907" s="114"/>
      <c r="H1907" s="114"/>
      <c r="I1907" s="114"/>
      <c r="J1907" s="114"/>
      <c r="K1907" s="114"/>
      <c r="L1907" s="114"/>
      <c r="M1907" s="114"/>
      <c r="N1907" s="114"/>
      <c r="O1907" s="114"/>
      <c r="P1907" s="114"/>
    </row>
    <row r="1908" spans="1:16" x14ac:dyDescent="0.2">
      <c r="A1908" s="114"/>
      <c r="B1908" s="114"/>
      <c r="C1908" s="114"/>
      <c r="D1908" s="114"/>
      <c r="E1908" s="114"/>
      <c r="F1908" s="114"/>
      <c r="G1908" s="114"/>
      <c r="H1908" s="114"/>
      <c r="I1908" s="114"/>
      <c r="J1908" s="114"/>
      <c r="K1908" s="114"/>
      <c r="L1908" s="114"/>
      <c r="M1908" s="114"/>
      <c r="N1908" s="114"/>
      <c r="O1908" s="114"/>
      <c r="P1908" s="114"/>
    </row>
    <row r="1909" spans="1:16" x14ac:dyDescent="0.2">
      <c r="A1909" s="114"/>
      <c r="B1909" s="114"/>
      <c r="C1909" s="114"/>
      <c r="D1909" s="114"/>
      <c r="E1909" s="114"/>
      <c r="F1909" s="114"/>
      <c r="G1909" s="114"/>
      <c r="H1909" s="114"/>
      <c r="I1909" s="114"/>
      <c r="J1909" s="114"/>
      <c r="K1909" s="114"/>
      <c r="L1909" s="114"/>
      <c r="M1909" s="114"/>
      <c r="N1909" s="114"/>
      <c r="O1909" s="114"/>
      <c r="P1909" s="114"/>
    </row>
    <row r="1910" spans="1:16" x14ac:dyDescent="0.2">
      <c r="A1910" s="114"/>
      <c r="B1910" s="114"/>
      <c r="C1910" s="114"/>
      <c r="D1910" s="114"/>
      <c r="E1910" s="114"/>
      <c r="F1910" s="114"/>
      <c r="G1910" s="114"/>
      <c r="H1910" s="114"/>
      <c r="I1910" s="114"/>
      <c r="J1910" s="114"/>
      <c r="K1910" s="114"/>
      <c r="L1910" s="114"/>
      <c r="M1910" s="114"/>
      <c r="N1910" s="114"/>
      <c r="O1910" s="114"/>
      <c r="P1910" s="114"/>
    </row>
    <row r="1911" spans="1:16" x14ac:dyDescent="0.2">
      <c r="A1911" s="114"/>
      <c r="B1911" s="114"/>
      <c r="C1911" s="114"/>
      <c r="D1911" s="114"/>
      <c r="E1911" s="114"/>
      <c r="F1911" s="114"/>
      <c r="G1911" s="114"/>
      <c r="H1911" s="114"/>
      <c r="I1911" s="114"/>
      <c r="J1911" s="114"/>
      <c r="K1911" s="114"/>
      <c r="L1911" s="114"/>
      <c r="M1911" s="114"/>
      <c r="N1911" s="114"/>
      <c r="O1911" s="114"/>
      <c r="P1911" s="114"/>
    </row>
    <row r="1912" spans="1:16" x14ac:dyDescent="0.2">
      <c r="A1912" s="114"/>
      <c r="B1912" s="114"/>
      <c r="C1912" s="114"/>
      <c r="D1912" s="114"/>
      <c r="E1912" s="114"/>
      <c r="F1912" s="114"/>
      <c r="G1912" s="114"/>
      <c r="H1912" s="114"/>
      <c r="I1912" s="114"/>
      <c r="J1912" s="114"/>
      <c r="K1912" s="114"/>
      <c r="L1912" s="114"/>
      <c r="M1912" s="114"/>
      <c r="N1912" s="114"/>
      <c r="O1912" s="114"/>
      <c r="P1912" s="114"/>
    </row>
    <row r="1913" spans="1:16" x14ac:dyDescent="0.2">
      <c r="A1913" s="114"/>
      <c r="B1913" s="114"/>
      <c r="C1913" s="114"/>
      <c r="D1913" s="114"/>
      <c r="E1913" s="114"/>
      <c r="F1913" s="114"/>
      <c r="G1913" s="114"/>
      <c r="H1913" s="114"/>
      <c r="I1913" s="114"/>
      <c r="J1913" s="114"/>
      <c r="K1913" s="114"/>
      <c r="L1913" s="114"/>
      <c r="M1913" s="114"/>
      <c r="N1913" s="114"/>
      <c r="O1913" s="114"/>
      <c r="P1913" s="114"/>
    </row>
    <row r="1914" spans="1:16" x14ac:dyDescent="0.2">
      <c r="A1914" s="114"/>
      <c r="B1914" s="114"/>
      <c r="C1914" s="114"/>
      <c r="D1914" s="114"/>
      <c r="E1914" s="114"/>
      <c r="F1914" s="114"/>
      <c r="G1914" s="114"/>
      <c r="H1914" s="114"/>
      <c r="I1914" s="114"/>
      <c r="J1914" s="114"/>
      <c r="K1914" s="114"/>
      <c r="L1914" s="114"/>
      <c r="M1914" s="114"/>
      <c r="N1914" s="114"/>
      <c r="O1914" s="114"/>
      <c r="P1914" s="114"/>
    </row>
    <row r="1915" spans="1:16" x14ac:dyDescent="0.2">
      <c r="A1915" s="114"/>
      <c r="B1915" s="114"/>
      <c r="C1915" s="114"/>
      <c r="D1915" s="114"/>
      <c r="E1915" s="114"/>
      <c r="F1915" s="114"/>
      <c r="G1915" s="114"/>
      <c r="H1915" s="114"/>
      <c r="I1915" s="114"/>
      <c r="J1915" s="114"/>
      <c r="K1915" s="114"/>
      <c r="L1915" s="114"/>
      <c r="M1915" s="114"/>
      <c r="N1915" s="114"/>
      <c r="O1915" s="114"/>
      <c r="P1915" s="114"/>
    </row>
    <row r="1916" spans="1:16" x14ac:dyDescent="0.2">
      <c r="A1916" s="114"/>
      <c r="B1916" s="114"/>
      <c r="C1916" s="114"/>
      <c r="D1916" s="114"/>
      <c r="E1916" s="114"/>
      <c r="F1916" s="114"/>
      <c r="G1916" s="114"/>
      <c r="H1916" s="114"/>
      <c r="I1916" s="114"/>
      <c r="J1916" s="114"/>
      <c r="K1916" s="114"/>
      <c r="L1916" s="114"/>
      <c r="M1916" s="114"/>
      <c r="N1916" s="114"/>
      <c r="O1916" s="114"/>
      <c r="P1916" s="114"/>
    </row>
    <row r="1917" spans="1:16" x14ac:dyDescent="0.2">
      <c r="A1917" s="114"/>
      <c r="B1917" s="114"/>
      <c r="C1917" s="114"/>
      <c r="D1917" s="114"/>
      <c r="E1917" s="114"/>
      <c r="F1917" s="114"/>
      <c r="G1917" s="114"/>
      <c r="H1917" s="114"/>
      <c r="I1917" s="114"/>
      <c r="J1917" s="114"/>
      <c r="K1917" s="114"/>
      <c r="L1917" s="114"/>
      <c r="M1917" s="114"/>
      <c r="N1917" s="114"/>
      <c r="O1917" s="114"/>
      <c r="P1917" s="114"/>
    </row>
    <row r="1918" spans="1:16" x14ac:dyDescent="0.2">
      <c r="A1918" s="114"/>
      <c r="B1918" s="114"/>
      <c r="C1918" s="114"/>
      <c r="D1918" s="114"/>
      <c r="E1918" s="114"/>
      <c r="F1918" s="114"/>
      <c r="G1918" s="114"/>
      <c r="H1918" s="114"/>
      <c r="I1918" s="114"/>
      <c r="J1918" s="114"/>
      <c r="K1918" s="114"/>
      <c r="L1918" s="114"/>
      <c r="M1918" s="114"/>
      <c r="N1918" s="114"/>
      <c r="O1918" s="114"/>
      <c r="P1918" s="114"/>
    </row>
    <row r="1919" spans="1:16" x14ac:dyDescent="0.2">
      <c r="A1919" s="114"/>
      <c r="B1919" s="114"/>
      <c r="C1919" s="114"/>
      <c r="D1919" s="114"/>
      <c r="E1919" s="114"/>
      <c r="F1919" s="114"/>
      <c r="G1919" s="114"/>
      <c r="H1919" s="114"/>
      <c r="I1919" s="114"/>
      <c r="J1919" s="114"/>
      <c r="K1919" s="114"/>
      <c r="L1919" s="114"/>
      <c r="M1919" s="114"/>
      <c r="N1919" s="114"/>
      <c r="O1919" s="114"/>
      <c r="P1919" s="114"/>
    </row>
    <row r="1920" spans="1:16" x14ac:dyDescent="0.2">
      <c r="A1920" s="114"/>
      <c r="B1920" s="114"/>
      <c r="C1920" s="114"/>
      <c r="D1920" s="114"/>
      <c r="E1920" s="114"/>
      <c r="F1920" s="114"/>
      <c r="G1920" s="114"/>
      <c r="H1920" s="114"/>
      <c r="I1920" s="114"/>
      <c r="J1920" s="114"/>
      <c r="K1920" s="114"/>
      <c r="L1920" s="114"/>
      <c r="M1920" s="114"/>
      <c r="N1920" s="114"/>
      <c r="O1920" s="114"/>
      <c r="P1920" s="114"/>
    </row>
    <row r="1921" spans="1:16" x14ac:dyDescent="0.2">
      <c r="A1921" s="114"/>
      <c r="B1921" s="114"/>
      <c r="C1921" s="114"/>
      <c r="D1921" s="114"/>
      <c r="E1921" s="114"/>
      <c r="F1921" s="114"/>
      <c r="G1921" s="114"/>
      <c r="H1921" s="114"/>
      <c r="I1921" s="114"/>
      <c r="J1921" s="114"/>
      <c r="K1921" s="114"/>
      <c r="L1921" s="114"/>
      <c r="M1921" s="114"/>
      <c r="N1921" s="114"/>
      <c r="O1921" s="114"/>
      <c r="P1921" s="114"/>
    </row>
    <row r="1922" spans="1:16" x14ac:dyDescent="0.2">
      <c r="A1922" s="114"/>
      <c r="B1922" s="114"/>
      <c r="C1922" s="114"/>
      <c r="D1922" s="114"/>
      <c r="E1922" s="114"/>
      <c r="F1922" s="114"/>
      <c r="G1922" s="114"/>
      <c r="H1922" s="114"/>
      <c r="I1922" s="114"/>
      <c r="J1922" s="114"/>
      <c r="K1922" s="114"/>
      <c r="L1922" s="114"/>
      <c r="M1922" s="114"/>
      <c r="N1922" s="114"/>
      <c r="O1922" s="114"/>
      <c r="P1922" s="114"/>
    </row>
    <row r="1923" spans="1:16" x14ac:dyDescent="0.2">
      <c r="A1923" s="114"/>
      <c r="B1923" s="114"/>
      <c r="C1923" s="114"/>
      <c r="D1923" s="114"/>
      <c r="E1923" s="114"/>
      <c r="F1923" s="114"/>
      <c r="G1923" s="114"/>
      <c r="H1923" s="114"/>
      <c r="I1923" s="114"/>
      <c r="J1923" s="114"/>
      <c r="K1923" s="114"/>
      <c r="L1923" s="114"/>
      <c r="M1923" s="114"/>
      <c r="N1923" s="114"/>
      <c r="O1923" s="114"/>
      <c r="P1923" s="114"/>
    </row>
    <row r="1924" spans="1:16" x14ac:dyDescent="0.2">
      <c r="A1924" s="114"/>
      <c r="B1924" s="114"/>
      <c r="C1924" s="114"/>
      <c r="D1924" s="114"/>
      <c r="E1924" s="114"/>
      <c r="F1924" s="114"/>
      <c r="G1924" s="114"/>
      <c r="H1924" s="114"/>
      <c r="I1924" s="114"/>
      <c r="J1924" s="114"/>
      <c r="K1924" s="114"/>
      <c r="L1924" s="114"/>
      <c r="M1924" s="114"/>
      <c r="N1924" s="114"/>
      <c r="O1924" s="114"/>
      <c r="P1924" s="114"/>
    </row>
    <row r="1925" spans="1:16" x14ac:dyDescent="0.2">
      <c r="A1925" s="114"/>
      <c r="B1925" s="114"/>
      <c r="C1925" s="114"/>
      <c r="D1925" s="114"/>
      <c r="E1925" s="114"/>
      <c r="F1925" s="114"/>
      <c r="G1925" s="114"/>
      <c r="H1925" s="114"/>
      <c r="I1925" s="114"/>
      <c r="J1925" s="114"/>
      <c r="K1925" s="114"/>
      <c r="L1925" s="114"/>
      <c r="M1925" s="114"/>
      <c r="N1925" s="114"/>
      <c r="O1925" s="114"/>
      <c r="P1925" s="114"/>
    </row>
    <row r="1926" spans="1:16" x14ac:dyDescent="0.2">
      <c r="A1926" s="114"/>
      <c r="B1926" s="114"/>
      <c r="C1926" s="114"/>
      <c r="D1926" s="114"/>
      <c r="E1926" s="114"/>
      <c r="F1926" s="114"/>
      <c r="G1926" s="114"/>
      <c r="H1926" s="114"/>
      <c r="I1926" s="114"/>
      <c r="J1926" s="114"/>
      <c r="K1926" s="114"/>
      <c r="L1926" s="114"/>
      <c r="M1926" s="114"/>
      <c r="N1926" s="114"/>
      <c r="O1926" s="114"/>
      <c r="P1926" s="114"/>
    </row>
    <row r="1927" spans="1:16" x14ac:dyDescent="0.2">
      <c r="A1927" s="114"/>
      <c r="B1927" s="114"/>
      <c r="C1927" s="114"/>
      <c r="D1927" s="114"/>
      <c r="E1927" s="114"/>
      <c r="F1927" s="114"/>
      <c r="G1927" s="114"/>
      <c r="H1927" s="114"/>
      <c r="I1927" s="114"/>
      <c r="J1927" s="114"/>
      <c r="K1927" s="114"/>
      <c r="L1927" s="114"/>
      <c r="M1927" s="114"/>
      <c r="N1927" s="114"/>
      <c r="O1927" s="114"/>
      <c r="P1927" s="114"/>
    </row>
    <row r="1928" spans="1:16" x14ac:dyDescent="0.2">
      <c r="A1928" s="114"/>
      <c r="B1928" s="114"/>
      <c r="C1928" s="114"/>
      <c r="D1928" s="114"/>
      <c r="E1928" s="114"/>
      <c r="F1928" s="114"/>
      <c r="G1928" s="114"/>
      <c r="H1928" s="114"/>
      <c r="I1928" s="114"/>
      <c r="J1928" s="114"/>
      <c r="K1928" s="114"/>
      <c r="L1928" s="114"/>
      <c r="M1928" s="114"/>
      <c r="N1928" s="114"/>
      <c r="O1928" s="114"/>
      <c r="P1928" s="114"/>
    </row>
    <row r="1929" spans="1:16" x14ac:dyDescent="0.2">
      <c r="A1929" s="114"/>
      <c r="B1929" s="114"/>
      <c r="C1929" s="114"/>
      <c r="D1929" s="114"/>
      <c r="E1929" s="114"/>
      <c r="F1929" s="114"/>
      <c r="G1929" s="114"/>
      <c r="H1929" s="114"/>
      <c r="I1929" s="114"/>
      <c r="J1929" s="114"/>
      <c r="K1929" s="114"/>
      <c r="L1929" s="114"/>
      <c r="M1929" s="114"/>
      <c r="N1929" s="114"/>
      <c r="O1929" s="114"/>
      <c r="P1929" s="114"/>
    </row>
    <row r="1930" spans="1:16" x14ac:dyDescent="0.2">
      <c r="A1930" s="114"/>
      <c r="B1930" s="114"/>
      <c r="C1930" s="114"/>
      <c r="D1930" s="114"/>
      <c r="E1930" s="114"/>
      <c r="F1930" s="114"/>
      <c r="G1930" s="114"/>
      <c r="H1930" s="114"/>
      <c r="I1930" s="114"/>
      <c r="J1930" s="114"/>
      <c r="K1930" s="114"/>
      <c r="L1930" s="114"/>
      <c r="M1930" s="114"/>
      <c r="N1930" s="114"/>
      <c r="O1930" s="114"/>
      <c r="P1930" s="114"/>
    </row>
    <row r="1931" spans="1:16" x14ac:dyDescent="0.2">
      <c r="A1931" s="114"/>
      <c r="B1931" s="114"/>
      <c r="C1931" s="114"/>
      <c r="D1931" s="114"/>
      <c r="E1931" s="114"/>
      <c r="F1931" s="114"/>
      <c r="G1931" s="114"/>
      <c r="H1931" s="114"/>
      <c r="I1931" s="114"/>
      <c r="J1931" s="114"/>
      <c r="K1931" s="114"/>
      <c r="L1931" s="114"/>
      <c r="M1931" s="114"/>
      <c r="N1931" s="114"/>
      <c r="O1931" s="114"/>
      <c r="P1931" s="114"/>
    </row>
    <row r="1932" spans="1:16" x14ac:dyDescent="0.2">
      <c r="A1932" s="114"/>
      <c r="B1932" s="114"/>
      <c r="C1932" s="114"/>
      <c r="D1932" s="114"/>
      <c r="E1932" s="114"/>
      <c r="F1932" s="114"/>
      <c r="G1932" s="114"/>
      <c r="H1932" s="114"/>
      <c r="I1932" s="114"/>
      <c r="J1932" s="114"/>
      <c r="K1932" s="114"/>
      <c r="L1932" s="114"/>
      <c r="M1932" s="114"/>
      <c r="N1932" s="114"/>
      <c r="O1932" s="114"/>
      <c r="P1932" s="114"/>
    </row>
    <row r="1933" spans="1:16" x14ac:dyDescent="0.2">
      <c r="A1933" s="114"/>
      <c r="B1933" s="114"/>
      <c r="C1933" s="114"/>
      <c r="D1933" s="114"/>
      <c r="E1933" s="114"/>
      <c r="F1933" s="114"/>
      <c r="G1933" s="114"/>
      <c r="H1933" s="114"/>
      <c r="I1933" s="114"/>
      <c r="J1933" s="114"/>
      <c r="K1933" s="114"/>
      <c r="L1933" s="114"/>
      <c r="M1933" s="114"/>
      <c r="N1933" s="114"/>
      <c r="O1933" s="114"/>
      <c r="P1933" s="114"/>
    </row>
    <row r="1934" spans="1:16" x14ac:dyDescent="0.2">
      <c r="A1934" s="114"/>
      <c r="B1934" s="114"/>
      <c r="C1934" s="114"/>
      <c r="D1934" s="114"/>
      <c r="E1934" s="114"/>
      <c r="F1934" s="114"/>
      <c r="G1934" s="114"/>
      <c r="H1934" s="114"/>
      <c r="I1934" s="114"/>
      <c r="J1934" s="114"/>
      <c r="K1934" s="114"/>
      <c r="L1934" s="114"/>
      <c r="M1934" s="114"/>
      <c r="N1934" s="114"/>
      <c r="O1934" s="114"/>
      <c r="P1934" s="114"/>
    </row>
    <row r="1935" spans="1:16" x14ac:dyDescent="0.2">
      <c r="A1935" s="114"/>
      <c r="B1935" s="114"/>
      <c r="C1935" s="114"/>
      <c r="D1935" s="114"/>
      <c r="E1935" s="114"/>
      <c r="F1935" s="114"/>
      <c r="G1935" s="114"/>
      <c r="H1935" s="114"/>
      <c r="I1935" s="114"/>
      <c r="J1935" s="114"/>
      <c r="K1935" s="114"/>
      <c r="L1935" s="114"/>
      <c r="M1935" s="114"/>
      <c r="N1935" s="114"/>
      <c r="O1935" s="114"/>
      <c r="P1935" s="114"/>
    </row>
    <row r="1936" spans="1:16" x14ac:dyDescent="0.2">
      <c r="A1936" s="114"/>
      <c r="B1936" s="114"/>
      <c r="C1936" s="114"/>
      <c r="D1936" s="114"/>
      <c r="E1936" s="114"/>
      <c r="F1936" s="114"/>
      <c r="G1936" s="114"/>
      <c r="H1936" s="114"/>
      <c r="I1936" s="114"/>
      <c r="J1936" s="114"/>
      <c r="K1936" s="114"/>
      <c r="L1936" s="114"/>
      <c r="M1936" s="114"/>
      <c r="N1936" s="114"/>
      <c r="O1936" s="114"/>
      <c r="P1936" s="114"/>
    </row>
    <row r="1937" spans="1:16" x14ac:dyDescent="0.2">
      <c r="A1937" s="114"/>
      <c r="B1937" s="114"/>
      <c r="C1937" s="114"/>
      <c r="D1937" s="114"/>
      <c r="E1937" s="114"/>
      <c r="F1937" s="114"/>
      <c r="G1937" s="114"/>
      <c r="H1937" s="114"/>
      <c r="I1937" s="114"/>
      <c r="J1937" s="114"/>
      <c r="K1937" s="114"/>
      <c r="L1937" s="114"/>
      <c r="M1937" s="114"/>
      <c r="N1937" s="114"/>
      <c r="O1937" s="114"/>
      <c r="P1937" s="114"/>
    </row>
    <row r="1938" spans="1:16" x14ac:dyDescent="0.2">
      <c r="A1938" s="114"/>
      <c r="B1938" s="114"/>
      <c r="C1938" s="114"/>
      <c r="D1938" s="114"/>
      <c r="E1938" s="114"/>
      <c r="F1938" s="114"/>
      <c r="G1938" s="114"/>
      <c r="H1938" s="114"/>
      <c r="I1938" s="114"/>
      <c r="J1938" s="114"/>
      <c r="K1938" s="114"/>
      <c r="L1938" s="114"/>
      <c r="M1938" s="114"/>
      <c r="N1938" s="114"/>
      <c r="O1938" s="114"/>
      <c r="P1938" s="114"/>
    </row>
    <row r="1939" spans="1:16" x14ac:dyDescent="0.2">
      <c r="A1939" s="114"/>
      <c r="B1939" s="114"/>
      <c r="C1939" s="114"/>
      <c r="D1939" s="114"/>
      <c r="E1939" s="114"/>
      <c r="F1939" s="114"/>
      <c r="G1939" s="114"/>
      <c r="H1939" s="114"/>
      <c r="I1939" s="114"/>
      <c r="J1939" s="114"/>
      <c r="K1939" s="114"/>
      <c r="L1939" s="114"/>
      <c r="M1939" s="114"/>
      <c r="N1939" s="114"/>
      <c r="O1939" s="114"/>
      <c r="P1939" s="114"/>
    </row>
    <row r="1940" spans="1:16" x14ac:dyDescent="0.2">
      <c r="A1940" s="114"/>
      <c r="B1940" s="114"/>
      <c r="C1940" s="114"/>
      <c r="D1940" s="114"/>
      <c r="E1940" s="114"/>
      <c r="F1940" s="114"/>
      <c r="G1940" s="114"/>
      <c r="H1940" s="114"/>
      <c r="I1940" s="114"/>
      <c r="J1940" s="114"/>
      <c r="K1940" s="114"/>
      <c r="L1940" s="114"/>
      <c r="M1940" s="114"/>
      <c r="N1940" s="114"/>
      <c r="O1940" s="114"/>
      <c r="P1940" s="114"/>
    </row>
    <row r="1941" spans="1:16" x14ac:dyDescent="0.2">
      <c r="A1941" s="114"/>
      <c r="B1941" s="114"/>
      <c r="C1941" s="114"/>
      <c r="D1941" s="114"/>
      <c r="E1941" s="114"/>
      <c r="F1941" s="114"/>
      <c r="G1941" s="114"/>
      <c r="H1941" s="114"/>
      <c r="I1941" s="114"/>
      <c r="J1941" s="114"/>
      <c r="K1941" s="114"/>
      <c r="L1941" s="114"/>
      <c r="M1941" s="114"/>
      <c r="N1941" s="114"/>
      <c r="O1941" s="114"/>
      <c r="P1941" s="114"/>
    </row>
    <row r="1942" spans="1:16" x14ac:dyDescent="0.2">
      <c r="A1942" s="114"/>
      <c r="B1942" s="114"/>
      <c r="C1942" s="114"/>
      <c r="D1942" s="114"/>
      <c r="E1942" s="114"/>
      <c r="F1942" s="114"/>
      <c r="G1942" s="114"/>
      <c r="H1942" s="114"/>
      <c r="I1942" s="114"/>
      <c r="J1942" s="114"/>
      <c r="K1942" s="114"/>
      <c r="L1942" s="114"/>
      <c r="M1942" s="114"/>
      <c r="N1942" s="114"/>
      <c r="O1942" s="114"/>
      <c r="P1942" s="114"/>
    </row>
    <row r="1943" spans="1:16" x14ac:dyDescent="0.2">
      <c r="A1943" s="114"/>
      <c r="B1943" s="114"/>
      <c r="C1943" s="114"/>
      <c r="D1943" s="114"/>
      <c r="E1943" s="114"/>
      <c r="F1943" s="114"/>
      <c r="G1943" s="114"/>
      <c r="H1943" s="114"/>
      <c r="I1943" s="114"/>
      <c r="J1943" s="114"/>
      <c r="K1943" s="114"/>
      <c r="L1943" s="114"/>
      <c r="M1943" s="114"/>
      <c r="N1943" s="114"/>
      <c r="O1943" s="114"/>
      <c r="P1943" s="114"/>
    </row>
    <row r="1944" spans="1:16" x14ac:dyDescent="0.2">
      <c r="A1944" s="114"/>
      <c r="B1944" s="114"/>
      <c r="C1944" s="114"/>
      <c r="D1944" s="114"/>
      <c r="E1944" s="114"/>
      <c r="F1944" s="114"/>
      <c r="G1944" s="114"/>
      <c r="H1944" s="114"/>
      <c r="I1944" s="114"/>
      <c r="J1944" s="114"/>
      <c r="K1944" s="114"/>
      <c r="L1944" s="114"/>
      <c r="M1944" s="114"/>
      <c r="N1944" s="114"/>
      <c r="O1944" s="114"/>
      <c r="P1944" s="114"/>
    </row>
    <row r="1945" spans="1:16" x14ac:dyDescent="0.2">
      <c r="A1945" s="114"/>
      <c r="B1945" s="114"/>
      <c r="C1945" s="114"/>
      <c r="D1945" s="114"/>
      <c r="E1945" s="114"/>
      <c r="F1945" s="114"/>
      <c r="G1945" s="114"/>
      <c r="H1945" s="114"/>
      <c r="I1945" s="114"/>
      <c r="J1945" s="114"/>
      <c r="K1945" s="114"/>
      <c r="L1945" s="114"/>
      <c r="M1945" s="114"/>
      <c r="N1945" s="114"/>
      <c r="O1945" s="114"/>
      <c r="P1945" s="114"/>
    </row>
    <row r="1946" spans="1:16" x14ac:dyDescent="0.2">
      <c r="A1946" s="114"/>
      <c r="B1946" s="114"/>
      <c r="C1946" s="114"/>
      <c r="D1946" s="114"/>
      <c r="E1946" s="114"/>
      <c r="F1946" s="114"/>
      <c r="G1946" s="114"/>
      <c r="H1946" s="114"/>
      <c r="I1946" s="114"/>
      <c r="J1946" s="114"/>
      <c r="K1946" s="114"/>
      <c r="L1946" s="114"/>
      <c r="M1946" s="114"/>
      <c r="N1946" s="114"/>
      <c r="O1946" s="114"/>
      <c r="P1946" s="114"/>
    </row>
    <row r="1947" spans="1:16" x14ac:dyDescent="0.2">
      <c r="A1947" s="114"/>
      <c r="B1947" s="114"/>
      <c r="C1947" s="114"/>
      <c r="D1947" s="114"/>
      <c r="E1947" s="114"/>
      <c r="F1947" s="114"/>
      <c r="G1947" s="114"/>
      <c r="H1947" s="114"/>
      <c r="I1947" s="114"/>
      <c r="J1947" s="114"/>
      <c r="K1947" s="114"/>
      <c r="L1947" s="114"/>
      <c r="M1947" s="114"/>
      <c r="N1947" s="114"/>
      <c r="O1947" s="114"/>
      <c r="P1947" s="114"/>
    </row>
    <row r="1948" spans="1:16" x14ac:dyDescent="0.2">
      <c r="A1948" s="114"/>
      <c r="B1948" s="114"/>
      <c r="C1948" s="114"/>
      <c r="D1948" s="114"/>
      <c r="E1948" s="114"/>
      <c r="F1948" s="114"/>
      <c r="G1948" s="114"/>
      <c r="H1948" s="114"/>
      <c r="I1948" s="114"/>
      <c r="J1948" s="114"/>
      <c r="K1948" s="114"/>
      <c r="L1948" s="114"/>
      <c r="M1948" s="114"/>
      <c r="N1948" s="114"/>
      <c r="O1948" s="114"/>
      <c r="P1948" s="114"/>
    </row>
    <row r="1949" spans="1:16" x14ac:dyDescent="0.2">
      <c r="A1949" s="114"/>
      <c r="B1949" s="114"/>
      <c r="C1949" s="114"/>
      <c r="D1949" s="114"/>
      <c r="E1949" s="114"/>
      <c r="F1949" s="114"/>
      <c r="G1949" s="114"/>
      <c r="H1949" s="114"/>
      <c r="I1949" s="114"/>
      <c r="J1949" s="114"/>
      <c r="K1949" s="114"/>
      <c r="L1949" s="114"/>
      <c r="M1949" s="114"/>
      <c r="N1949" s="114"/>
      <c r="O1949" s="114"/>
      <c r="P1949" s="114"/>
    </row>
    <row r="1950" spans="1:16" x14ac:dyDescent="0.2">
      <c r="A1950" s="114"/>
      <c r="B1950" s="114"/>
      <c r="C1950" s="114"/>
      <c r="D1950" s="114"/>
      <c r="E1950" s="114"/>
      <c r="F1950" s="114"/>
      <c r="G1950" s="114"/>
      <c r="H1950" s="114"/>
      <c r="I1950" s="114"/>
      <c r="J1950" s="114"/>
      <c r="K1950" s="114"/>
      <c r="L1950" s="114"/>
      <c r="M1950" s="114"/>
      <c r="N1950" s="114"/>
      <c r="O1950" s="114"/>
      <c r="P1950" s="114"/>
    </row>
    <row r="1951" spans="1:16" x14ac:dyDescent="0.2">
      <c r="A1951" s="114"/>
      <c r="B1951" s="114"/>
      <c r="C1951" s="114"/>
      <c r="D1951" s="114"/>
      <c r="E1951" s="114"/>
      <c r="F1951" s="114"/>
      <c r="G1951" s="114"/>
      <c r="H1951" s="114"/>
      <c r="I1951" s="114"/>
      <c r="J1951" s="114"/>
      <c r="K1951" s="114"/>
      <c r="L1951" s="114"/>
      <c r="M1951" s="114"/>
      <c r="N1951" s="114"/>
      <c r="O1951" s="114"/>
      <c r="P1951" s="114"/>
    </row>
    <row r="1952" spans="1:16" x14ac:dyDescent="0.2">
      <c r="A1952" s="114"/>
      <c r="B1952" s="114"/>
      <c r="C1952" s="114"/>
      <c r="D1952" s="114"/>
      <c r="E1952" s="114"/>
      <c r="F1952" s="114"/>
      <c r="G1952" s="114"/>
      <c r="H1952" s="114"/>
      <c r="I1952" s="114"/>
      <c r="J1952" s="114"/>
      <c r="K1952" s="114"/>
      <c r="L1952" s="114"/>
      <c r="M1952" s="114"/>
      <c r="N1952" s="114"/>
      <c r="O1952" s="114"/>
      <c r="P1952" s="114"/>
    </row>
    <row r="1953" spans="1:16" x14ac:dyDescent="0.2">
      <c r="A1953" s="114"/>
      <c r="B1953" s="114"/>
      <c r="C1953" s="114"/>
      <c r="D1953" s="114"/>
      <c r="E1953" s="114"/>
      <c r="F1953" s="114"/>
      <c r="G1953" s="114"/>
      <c r="H1953" s="114"/>
      <c r="I1953" s="114"/>
      <c r="J1953" s="114"/>
      <c r="K1953" s="114"/>
      <c r="L1953" s="114"/>
      <c r="M1953" s="114"/>
      <c r="N1953" s="114"/>
      <c r="O1953" s="114"/>
      <c r="P1953" s="114"/>
    </row>
    <row r="1954" spans="1:16" x14ac:dyDescent="0.2">
      <c r="A1954" s="114"/>
      <c r="B1954" s="114"/>
      <c r="C1954" s="114"/>
      <c r="D1954" s="114"/>
      <c r="E1954" s="114"/>
      <c r="F1954" s="114"/>
      <c r="G1954" s="114"/>
      <c r="H1954" s="114"/>
      <c r="I1954" s="114"/>
      <c r="J1954" s="114"/>
      <c r="K1954" s="114"/>
      <c r="L1954" s="114"/>
      <c r="M1954" s="114"/>
      <c r="N1954" s="114"/>
      <c r="O1954" s="114"/>
      <c r="P1954" s="114"/>
    </row>
    <row r="1955" spans="1:16" x14ac:dyDescent="0.2">
      <c r="A1955" s="114"/>
      <c r="B1955" s="114"/>
      <c r="C1955" s="114"/>
      <c r="D1955" s="114"/>
      <c r="E1955" s="114"/>
      <c r="F1955" s="114"/>
      <c r="G1955" s="114"/>
      <c r="H1955" s="114"/>
      <c r="I1955" s="114"/>
      <c r="J1955" s="114"/>
      <c r="K1955" s="114"/>
      <c r="L1955" s="114"/>
      <c r="M1955" s="114"/>
      <c r="N1955" s="114"/>
      <c r="O1955" s="114"/>
      <c r="P1955" s="114"/>
    </row>
    <row r="1956" spans="1:16" x14ac:dyDescent="0.2">
      <c r="A1956" s="114"/>
      <c r="B1956" s="114"/>
      <c r="C1956" s="114"/>
      <c r="D1956" s="114"/>
      <c r="E1956" s="114"/>
      <c r="F1956" s="114"/>
      <c r="G1956" s="114"/>
      <c r="H1956" s="114"/>
      <c r="I1956" s="114"/>
      <c r="J1956" s="114"/>
      <c r="K1956" s="114"/>
      <c r="L1956" s="114"/>
      <c r="M1956" s="114"/>
      <c r="N1956" s="114"/>
      <c r="O1956" s="114"/>
      <c r="P1956" s="114"/>
    </row>
    <row r="1957" spans="1:16" x14ac:dyDescent="0.2">
      <c r="A1957" s="114"/>
      <c r="B1957" s="114"/>
      <c r="C1957" s="114"/>
      <c r="D1957" s="114"/>
      <c r="E1957" s="114"/>
      <c r="F1957" s="114"/>
      <c r="G1957" s="114"/>
      <c r="H1957" s="114"/>
      <c r="I1957" s="114"/>
      <c r="J1957" s="114"/>
      <c r="K1957" s="114"/>
      <c r="L1957" s="114"/>
      <c r="M1957" s="114"/>
      <c r="N1957" s="114"/>
      <c r="O1957" s="114"/>
      <c r="P1957" s="114"/>
    </row>
    <row r="1958" spans="1:16" x14ac:dyDescent="0.2">
      <c r="A1958" s="114"/>
      <c r="B1958" s="114"/>
      <c r="C1958" s="114"/>
      <c r="D1958" s="114"/>
      <c r="E1958" s="114"/>
      <c r="F1958" s="114"/>
      <c r="G1958" s="114"/>
      <c r="H1958" s="114"/>
      <c r="I1958" s="114"/>
      <c r="J1958" s="114"/>
      <c r="K1958" s="114"/>
      <c r="L1958" s="114"/>
      <c r="M1958" s="114"/>
      <c r="N1958" s="114"/>
      <c r="O1958" s="114"/>
      <c r="P1958" s="114"/>
    </row>
    <row r="1959" spans="1:16" x14ac:dyDescent="0.2">
      <c r="A1959" s="114"/>
      <c r="B1959" s="114"/>
      <c r="C1959" s="114"/>
      <c r="D1959" s="114"/>
      <c r="E1959" s="114"/>
      <c r="F1959" s="114"/>
      <c r="G1959" s="114"/>
      <c r="H1959" s="114"/>
      <c r="I1959" s="114"/>
      <c r="J1959" s="114"/>
      <c r="K1959" s="114"/>
      <c r="L1959" s="114"/>
      <c r="M1959" s="114"/>
      <c r="N1959" s="114"/>
      <c r="O1959" s="114"/>
      <c r="P1959" s="114"/>
    </row>
    <row r="1960" spans="1:16" x14ac:dyDescent="0.2">
      <c r="A1960" s="114"/>
      <c r="B1960" s="114"/>
      <c r="C1960" s="114"/>
      <c r="D1960" s="114"/>
      <c r="E1960" s="114"/>
      <c r="F1960" s="114"/>
      <c r="G1960" s="114"/>
      <c r="H1960" s="114"/>
      <c r="I1960" s="114"/>
      <c r="J1960" s="114"/>
      <c r="K1960" s="114"/>
      <c r="L1960" s="114"/>
      <c r="M1960" s="114"/>
      <c r="N1960" s="114"/>
      <c r="O1960" s="114"/>
      <c r="P1960" s="114"/>
    </row>
    <row r="1961" spans="1:16" x14ac:dyDescent="0.2">
      <c r="A1961" s="114"/>
      <c r="B1961" s="114"/>
      <c r="C1961" s="114"/>
      <c r="D1961" s="114"/>
      <c r="E1961" s="114"/>
      <c r="F1961" s="114"/>
      <c r="G1961" s="114"/>
      <c r="H1961" s="114"/>
      <c r="I1961" s="114"/>
      <c r="J1961" s="114"/>
      <c r="K1961" s="114"/>
      <c r="L1961" s="114"/>
      <c r="M1961" s="114"/>
      <c r="N1961" s="114"/>
      <c r="O1961" s="114"/>
      <c r="P1961" s="114"/>
    </row>
    <row r="1962" spans="1:16" x14ac:dyDescent="0.2">
      <c r="A1962" s="114"/>
      <c r="B1962" s="114"/>
      <c r="C1962" s="114"/>
      <c r="D1962" s="114"/>
      <c r="E1962" s="114"/>
      <c r="F1962" s="114"/>
      <c r="G1962" s="114"/>
      <c r="H1962" s="114"/>
      <c r="I1962" s="114"/>
      <c r="J1962" s="114"/>
      <c r="K1962" s="114"/>
      <c r="L1962" s="114"/>
      <c r="M1962" s="114"/>
      <c r="N1962" s="114"/>
      <c r="O1962" s="114"/>
      <c r="P1962" s="114"/>
    </row>
    <row r="1963" spans="1:16" x14ac:dyDescent="0.2">
      <c r="A1963" s="114"/>
      <c r="B1963" s="114"/>
      <c r="C1963" s="114"/>
      <c r="D1963" s="114"/>
      <c r="E1963" s="114"/>
      <c r="F1963" s="114"/>
      <c r="G1963" s="114"/>
      <c r="H1963" s="114"/>
      <c r="I1963" s="114"/>
      <c r="J1963" s="114"/>
      <c r="K1963" s="114"/>
      <c r="L1963" s="114"/>
      <c r="M1963" s="114"/>
      <c r="N1963" s="114"/>
      <c r="O1963" s="114"/>
      <c r="P1963" s="114"/>
    </row>
    <row r="1964" spans="1:16" x14ac:dyDescent="0.2">
      <c r="A1964" s="114"/>
      <c r="B1964" s="114"/>
      <c r="C1964" s="114"/>
      <c r="D1964" s="114"/>
      <c r="E1964" s="114"/>
      <c r="F1964" s="114"/>
      <c r="G1964" s="114"/>
      <c r="H1964" s="114"/>
      <c r="I1964" s="114"/>
      <c r="J1964" s="114"/>
      <c r="K1964" s="114"/>
      <c r="L1964" s="114"/>
      <c r="M1964" s="114"/>
      <c r="N1964" s="114"/>
      <c r="O1964" s="114"/>
      <c r="P1964" s="114"/>
    </row>
    <row r="1965" spans="1:16" x14ac:dyDescent="0.2">
      <c r="A1965" s="114"/>
      <c r="B1965" s="114"/>
      <c r="C1965" s="114"/>
      <c r="D1965" s="114"/>
      <c r="E1965" s="114"/>
      <c r="F1965" s="114"/>
      <c r="G1965" s="114"/>
      <c r="H1965" s="114"/>
      <c r="I1965" s="114"/>
      <c r="J1965" s="114"/>
      <c r="K1965" s="114"/>
      <c r="L1965" s="114"/>
      <c r="M1965" s="114"/>
      <c r="N1965" s="114"/>
      <c r="O1965" s="114"/>
      <c r="P1965" s="114"/>
    </row>
    <row r="1966" spans="1:16" x14ac:dyDescent="0.2">
      <c r="A1966" s="114"/>
      <c r="B1966" s="114"/>
      <c r="C1966" s="114"/>
      <c r="D1966" s="114"/>
      <c r="E1966" s="114"/>
      <c r="F1966" s="114"/>
      <c r="G1966" s="114"/>
      <c r="H1966" s="114"/>
      <c r="I1966" s="114"/>
      <c r="J1966" s="114"/>
      <c r="K1966" s="114"/>
      <c r="L1966" s="114"/>
      <c r="M1966" s="114"/>
      <c r="N1966" s="114"/>
      <c r="O1966" s="114"/>
      <c r="P1966" s="114"/>
    </row>
    <row r="1967" spans="1:16" x14ac:dyDescent="0.2">
      <c r="A1967" s="114"/>
      <c r="B1967" s="114"/>
      <c r="C1967" s="114"/>
      <c r="D1967" s="114"/>
      <c r="E1967" s="114"/>
      <c r="F1967" s="114"/>
      <c r="G1967" s="114"/>
      <c r="H1967" s="114"/>
      <c r="I1967" s="114"/>
      <c r="J1967" s="114"/>
      <c r="K1967" s="114"/>
      <c r="L1967" s="114"/>
      <c r="M1967" s="114"/>
      <c r="N1967" s="114"/>
      <c r="O1967" s="114"/>
      <c r="P1967" s="114"/>
    </row>
    <row r="1968" spans="1:16" x14ac:dyDescent="0.2">
      <c r="A1968" s="114"/>
      <c r="B1968" s="114"/>
      <c r="C1968" s="114"/>
      <c r="D1968" s="114"/>
      <c r="E1968" s="114"/>
      <c r="F1968" s="114"/>
      <c r="G1968" s="114"/>
      <c r="H1968" s="114"/>
      <c r="I1968" s="114"/>
      <c r="J1968" s="114"/>
      <c r="K1968" s="114"/>
      <c r="L1968" s="114"/>
      <c r="M1968" s="114"/>
      <c r="N1968" s="114"/>
      <c r="O1968" s="114"/>
      <c r="P1968" s="114"/>
    </row>
    <row r="1969" spans="1:16" x14ac:dyDescent="0.2">
      <c r="A1969" s="114"/>
      <c r="B1969" s="114"/>
      <c r="C1969" s="114"/>
      <c r="D1969" s="114"/>
      <c r="E1969" s="114"/>
      <c r="F1969" s="114"/>
      <c r="G1969" s="114"/>
      <c r="H1969" s="114"/>
      <c r="I1969" s="114"/>
      <c r="J1969" s="114"/>
      <c r="K1969" s="114"/>
      <c r="L1969" s="114"/>
      <c r="M1969" s="114"/>
      <c r="N1969" s="114"/>
      <c r="O1969" s="114"/>
      <c r="P1969" s="114"/>
    </row>
    <row r="1970" spans="1:16" x14ac:dyDescent="0.2">
      <c r="A1970" s="114"/>
      <c r="B1970" s="114"/>
      <c r="C1970" s="114"/>
      <c r="D1970" s="114"/>
      <c r="E1970" s="114"/>
      <c r="F1970" s="114"/>
      <c r="G1970" s="114"/>
      <c r="H1970" s="114"/>
      <c r="I1970" s="114"/>
      <c r="J1970" s="114"/>
      <c r="K1970" s="114"/>
      <c r="L1970" s="114"/>
      <c r="M1970" s="114"/>
      <c r="N1970" s="114"/>
      <c r="O1970" s="114"/>
      <c r="P1970" s="114"/>
    </row>
    <row r="1971" spans="1:16" x14ac:dyDescent="0.2">
      <c r="A1971" s="114"/>
      <c r="B1971" s="114"/>
      <c r="C1971" s="114"/>
      <c r="D1971" s="114"/>
      <c r="E1971" s="114"/>
      <c r="F1971" s="114"/>
      <c r="G1971" s="114"/>
      <c r="H1971" s="114"/>
      <c r="I1971" s="114"/>
      <c r="J1971" s="114"/>
      <c r="K1971" s="114"/>
      <c r="L1971" s="114"/>
      <c r="M1971" s="114"/>
      <c r="N1971" s="114"/>
      <c r="O1971" s="114"/>
      <c r="P1971" s="114"/>
    </row>
    <row r="1972" spans="1:16" x14ac:dyDescent="0.2">
      <c r="A1972" s="114"/>
      <c r="B1972" s="114"/>
      <c r="C1972" s="114"/>
      <c r="D1972" s="114"/>
      <c r="E1972" s="114"/>
      <c r="F1972" s="114"/>
      <c r="G1972" s="114"/>
      <c r="H1972" s="114"/>
      <c r="I1972" s="114"/>
      <c r="J1972" s="114"/>
      <c r="K1972" s="114"/>
      <c r="L1972" s="114"/>
      <c r="M1972" s="114"/>
      <c r="N1972" s="114"/>
      <c r="O1972" s="114"/>
      <c r="P1972" s="114"/>
    </row>
    <row r="1973" spans="1:16" x14ac:dyDescent="0.2">
      <c r="A1973" s="114"/>
      <c r="B1973" s="114"/>
      <c r="C1973" s="114"/>
      <c r="D1973" s="114"/>
      <c r="E1973" s="114"/>
      <c r="F1973" s="114"/>
      <c r="G1973" s="114"/>
      <c r="H1973" s="114"/>
      <c r="I1973" s="114"/>
      <c r="J1973" s="114"/>
      <c r="K1973" s="114"/>
      <c r="L1973" s="114"/>
      <c r="M1973" s="114"/>
      <c r="N1973" s="114"/>
      <c r="O1973" s="114"/>
      <c r="P1973" s="114"/>
    </row>
    <row r="1974" spans="1:16" x14ac:dyDescent="0.2">
      <c r="A1974" s="114"/>
      <c r="B1974" s="114"/>
      <c r="C1974" s="114"/>
      <c r="D1974" s="114"/>
      <c r="E1974" s="114"/>
      <c r="F1974" s="114"/>
      <c r="G1974" s="114"/>
      <c r="H1974" s="114"/>
      <c r="I1974" s="114"/>
      <c r="J1974" s="114"/>
      <c r="K1974" s="114"/>
      <c r="L1974" s="114"/>
      <c r="M1974" s="114"/>
      <c r="N1974" s="114"/>
      <c r="O1974" s="114"/>
      <c r="P1974" s="114"/>
    </row>
    <row r="1975" spans="1:16" x14ac:dyDescent="0.2">
      <c r="A1975" s="114"/>
      <c r="B1975" s="114"/>
      <c r="C1975" s="114"/>
      <c r="D1975" s="114"/>
      <c r="E1975" s="114"/>
      <c r="F1975" s="114"/>
      <c r="G1975" s="114"/>
      <c r="H1975" s="114"/>
      <c r="I1975" s="114"/>
      <c r="J1975" s="114"/>
      <c r="K1975" s="114"/>
      <c r="L1975" s="114"/>
      <c r="M1975" s="114"/>
      <c r="N1975" s="114"/>
      <c r="O1975" s="114"/>
      <c r="P1975" s="114"/>
    </row>
    <row r="1976" spans="1:16" x14ac:dyDescent="0.2">
      <c r="A1976" s="114"/>
      <c r="B1976" s="114"/>
      <c r="C1976" s="114"/>
      <c r="D1976" s="114"/>
      <c r="E1976" s="114"/>
      <c r="F1976" s="114"/>
      <c r="G1976" s="114"/>
      <c r="H1976" s="114"/>
      <c r="I1976" s="114"/>
      <c r="J1976" s="114"/>
      <c r="K1976" s="114"/>
      <c r="L1976" s="114"/>
      <c r="M1976" s="114"/>
      <c r="N1976" s="114"/>
      <c r="O1976" s="114"/>
      <c r="P1976" s="114"/>
    </row>
    <row r="1977" spans="1:16" x14ac:dyDescent="0.2">
      <c r="A1977" s="114"/>
      <c r="B1977" s="114"/>
      <c r="C1977" s="114"/>
      <c r="D1977" s="114"/>
      <c r="E1977" s="114"/>
      <c r="F1977" s="114"/>
      <c r="G1977" s="114"/>
      <c r="H1977" s="114"/>
      <c r="I1977" s="114"/>
      <c r="J1977" s="114"/>
      <c r="K1977" s="114"/>
      <c r="L1977" s="114"/>
      <c r="M1977" s="114"/>
      <c r="N1977" s="114"/>
      <c r="O1977" s="114"/>
      <c r="P1977" s="114"/>
    </row>
    <row r="1978" spans="1:16" x14ac:dyDescent="0.2">
      <c r="A1978" s="114"/>
      <c r="B1978" s="114"/>
      <c r="C1978" s="114"/>
      <c r="D1978" s="114"/>
      <c r="E1978" s="114"/>
      <c r="F1978" s="114"/>
      <c r="G1978" s="114"/>
      <c r="H1978" s="114"/>
      <c r="I1978" s="114"/>
      <c r="J1978" s="114"/>
      <c r="K1978" s="114"/>
      <c r="L1978" s="114"/>
      <c r="M1978" s="114"/>
      <c r="N1978" s="114"/>
      <c r="O1978" s="114"/>
      <c r="P1978" s="114"/>
    </row>
    <row r="1979" spans="1:16" x14ac:dyDescent="0.2">
      <c r="A1979" s="114"/>
      <c r="B1979" s="114"/>
      <c r="C1979" s="114"/>
      <c r="D1979" s="114"/>
      <c r="E1979" s="114"/>
      <c r="F1979" s="114"/>
      <c r="G1979" s="114"/>
      <c r="H1979" s="114"/>
      <c r="I1979" s="114"/>
      <c r="J1979" s="114"/>
      <c r="K1979" s="114"/>
      <c r="L1979" s="114"/>
      <c r="M1979" s="114"/>
      <c r="N1979" s="114"/>
      <c r="O1979" s="114"/>
      <c r="P1979" s="114"/>
    </row>
    <row r="1980" spans="1:16" x14ac:dyDescent="0.2">
      <c r="A1980" s="114"/>
      <c r="B1980" s="114"/>
      <c r="C1980" s="114"/>
      <c r="D1980" s="114"/>
      <c r="E1980" s="114"/>
      <c r="F1980" s="114"/>
      <c r="G1980" s="114"/>
      <c r="H1980" s="114"/>
      <c r="I1980" s="114"/>
      <c r="J1980" s="114"/>
      <c r="K1980" s="114"/>
      <c r="L1980" s="114"/>
      <c r="M1980" s="114"/>
      <c r="N1980" s="114"/>
      <c r="O1980" s="114"/>
      <c r="P1980" s="114"/>
    </row>
    <row r="1981" spans="1:16" x14ac:dyDescent="0.2">
      <c r="A1981" s="114"/>
      <c r="B1981" s="114"/>
      <c r="C1981" s="114"/>
      <c r="D1981" s="114"/>
      <c r="E1981" s="114"/>
      <c r="F1981" s="114"/>
      <c r="G1981" s="114"/>
      <c r="H1981" s="114"/>
      <c r="I1981" s="114"/>
      <c r="J1981" s="114"/>
      <c r="K1981" s="114"/>
      <c r="L1981" s="114"/>
      <c r="M1981" s="114"/>
      <c r="N1981" s="114"/>
      <c r="O1981" s="114"/>
      <c r="P1981" s="114"/>
    </row>
    <row r="1982" spans="1:16" x14ac:dyDescent="0.2">
      <c r="A1982" s="114"/>
      <c r="B1982" s="114"/>
      <c r="C1982" s="114"/>
      <c r="D1982" s="114"/>
      <c r="E1982" s="114"/>
      <c r="F1982" s="114"/>
      <c r="G1982" s="114"/>
      <c r="H1982" s="114"/>
      <c r="I1982" s="114"/>
      <c r="J1982" s="114"/>
      <c r="K1982" s="114"/>
      <c r="L1982" s="114"/>
      <c r="M1982" s="114"/>
      <c r="N1982" s="114"/>
      <c r="O1982" s="114"/>
      <c r="P1982" s="114"/>
    </row>
    <row r="1983" spans="1:16" x14ac:dyDescent="0.2">
      <c r="A1983" s="114"/>
      <c r="B1983" s="114"/>
      <c r="C1983" s="114"/>
      <c r="D1983" s="114"/>
      <c r="E1983" s="114"/>
      <c r="F1983" s="114"/>
      <c r="G1983" s="114"/>
      <c r="H1983" s="114"/>
      <c r="I1983" s="114"/>
      <c r="J1983" s="114"/>
      <c r="K1983" s="114"/>
      <c r="L1983" s="114"/>
      <c r="M1983" s="114"/>
      <c r="N1983" s="114"/>
      <c r="O1983" s="114"/>
      <c r="P1983" s="114"/>
    </row>
    <row r="1984" spans="1:16" x14ac:dyDescent="0.2">
      <c r="A1984" s="114"/>
      <c r="B1984" s="114"/>
      <c r="C1984" s="114"/>
      <c r="D1984" s="114"/>
      <c r="E1984" s="114"/>
      <c r="F1984" s="114"/>
      <c r="G1984" s="114"/>
      <c r="H1984" s="114"/>
      <c r="I1984" s="114"/>
      <c r="J1984" s="114"/>
      <c r="K1984" s="114"/>
      <c r="L1984" s="114"/>
      <c r="M1984" s="114"/>
      <c r="N1984" s="114"/>
      <c r="O1984" s="114"/>
      <c r="P1984" s="114"/>
    </row>
    <row r="1985" spans="1:16" x14ac:dyDescent="0.2">
      <c r="A1985" s="114"/>
      <c r="B1985" s="114"/>
      <c r="C1985" s="114"/>
      <c r="D1985" s="114"/>
      <c r="E1985" s="114"/>
      <c r="F1985" s="114"/>
      <c r="G1985" s="114"/>
      <c r="H1985" s="114"/>
      <c r="I1985" s="114"/>
      <c r="J1985" s="114"/>
      <c r="K1985" s="114"/>
      <c r="L1985" s="114"/>
      <c r="M1985" s="114"/>
      <c r="N1985" s="114"/>
      <c r="O1985" s="114"/>
      <c r="P1985" s="114"/>
    </row>
    <row r="1986" spans="1:16" x14ac:dyDescent="0.2">
      <c r="A1986" s="114"/>
      <c r="B1986" s="114"/>
      <c r="C1986" s="114"/>
      <c r="D1986" s="114"/>
      <c r="E1986" s="114"/>
      <c r="F1986" s="114"/>
      <c r="G1986" s="114"/>
      <c r="H1986" s="114"/>
      <c r="I1986" s="114"/>
      <c r="J1986" s="114"/>
      <c r="K1986" s="114"/>
      <c r="L1986" s="114"/>
      <c r="M1986" s="114"/>
      <c r="N1986" s="114"/>
      <c r="O1986" s="114"/>
      <c r="P1986" s="114"/>
    </row>
    <row r="1987" spans="1:16" x14ac:dyDescent="0.2">
      <c r="A1987" s="114"/>
      <c r="B1987" s="114"/>
      <c r="C1987" s="114"/>
      <c r="D1987" s="114"/>
      <c r="E1987" s="114"/>
      <c r="F1987" s="114"/>
      <c r="G1987" s="114"/>
      <c r="H1987" s="114"/>
      <c r="I1987" s="114"/>
      <c r="J1987" s="114"/>
      <c r="K1987" s="114"/>
      <c r="L1987" s="114"/>
      <c r="M1987" s="114"/>
      <c r="N1987" s="114"/>
      <c r="O1987" s="114"/>
      <c r="P1987" s="114"/>
    </row>
    <row r="1988" spans="1:16" x14ac:dyDescent="0.2">
      <c r="A1988" s="114"/>
      <c r="B1988" s="114"/>
      <c r="C1988" s="114"/>
      <c r="D1988" s="114"/>
      <c r="E1988" s="114"/>
      <c r="F1988" s="114"/>
      <c r="G1988" s="114"/>
      <c r="H1988" s="114"/>
      <c r="I1988" s="114"/>
      <c r="J1988" s="114"/>
      <c r="K1988" s="114"/>
      <c r="L1988" s="114"/>
      <c r="M1988" s="114"/>
      <c r="N1988" s="114"/>
      <c r="O1988" s="114"/>
      <c r="P1988" s="114"/>
    </row>
    <row r="1989" spans="1:16" x14ac:dyDescent="0.2">
      <c r="A1989" s="114"/>
      <c r="B1989" s="114"/>
      <c r="C1989" s="114"/>
      <c r="D1989" s="114"/>
      <c r="E1989" s="114"/>
      <c r="F1989" s="114"/>
      <c r="G1989" s="114"/>
      <c r="H1989" s="114"/>
      <c r="I1989" s="114"/>
      <c r="J1989" s="114"/>
      <c r="K1989" s="114"/>
      <c r="L1989" s="114"/>
      <c r="M1989" s="114"/>
      <c r="N1989" s="114"/>
      <c r="O1989" s="114"/>
      <c r="P1989" s="114"/>
    </row>
    <row r="1990" spans="1:16" x14ac:dyDescent="0.2">
      <c r="A1990" s="114"/>
      <c r="B1990" s="114"/>
      <c r="C1990" s="114"/>
      <c r="D1990" s="114"/>
      <c r="E1990" s="114"/>
      <c r="F1990" s="114"/>
      <c r="G1990" s="114"/>
      <c r="H1990" s="114"/>
      <c r="I1990" s="114"/>
      <c r="J1990" s="114"/>
      <c r="K1990" s="114"/>
      <c r="L1990" s="114"/>
      <c r="M1990" s="114"/>
      <c r="N1990" s="114"/>
      <c r="O1990" s="114"/>
      <c r="P1990" s="114"/>
    </row>
    <row r="1991" spans="1:16" x14ac:dyDescent="0.2">
      <c r="A1991" s="114"/>
      <c r="B1991" s="114"/>
      <c r="C1991" s="114"/>
      <c r="D1991" s="114"/>
      <c r="E1991" s="114"/>
      <c r="F1991" s="114"/>
      <c r="G1991" s="114"/>
      <c r="H1991" s="114"/>
      <c r="I1991" s="114"/>
      <c r="J1991" s="114"/>
      <c r="K1991" s="114"/>
      <c r="L1991" s="114"/>
      <c r="M1991" s="114"/>
      <c r="N1991" s="114"/>
      <c r="O1991" s="114"/>
      <c r="P1991" s="114"/>
    </row>
    <row r="1992" spans="1:16" x14ac:dyDescent="0.2">
      <c r="A1992" s="114"/>
      <c r="B1992" s="114"/>
      <c r="C1992" s="114"/>
      <c r="D1992" s="114"/>
      <c r="E1992" s="114"/>
      <c r="F1992" s="114"/>
      <c r="G1992" s="114"/>
      <c r="H1992" s="114"/>
      <c r="I1992" s="114"/>
      <c r="J1992" s="114"/>
      <c r="K1992" s="114"/>
      <c r="L1992" s="114"/>
      <c r="M1992" s="114"/>
      <c r="N1992" s="114"/>
      <c r="O1992" s="114"/>
      <c r="P1992" s="114"/>
    </row>
    <row r="1993" spans="1:16" x14ac:dyDescent="0.2">
      <c r="A1993" s="114"/>
      <c r="B1993" s="114"/>
      <c r="C1993" s="114"/>
      <c r="D1993" s="114"/>
      <c r="E1993" s="114"/>
      <c r="F1993" s="114"/>
      <c r="G1993" s="114"/>
      <c r="H1993" s="114"/>
      <c r="I1993" s="114"/>
      <c r="J1993" s="114"/>
      <c r="K1993" s="114"/>
      <c r="L1993" s="114"/>
      <c r="M1993" s="114"/>
      <c r="N1993" s="114"/>
      <c r="O1993" s="114"/>
      <c r="P1993" s="114"/>
    </row>
    <row r="1994" spans="1:16" x14ac:dyDescent="0.2">
      <c r="A1994" s="114"/>
      <c r="B1994" s="114"/>
      <c r="C1994" s="114"/>
      <c r="D1994" s="114"/>
      <c r="E1994" s="114"/>
      <c r="F1994" s="114"/>
      <c r="G1994" s="114"/>
      <c r="H1994" s="114"/>
      <c r="I1994" s="114"/>
      <c r="J1994" s="114"/>
      <c r="K1994" s="114"/>
      <c r="L1994" s="114"/>
      <c r="M1994" s="114"/>
      <c r="N1994" s="114"/>
      <c r="O1994" s="114"/>
      <c r="P1994" s="114"/>
    </row>
    <row r="1995" spans="1:16" x14ac:dyDescent="0.2">
      <c r="A1995" s="114"/>
      <c r="B1995" s="114"/>
      <c r="C1995" s="114"/>
      <c r="D1995" s="114"/>
      <c r="E1995" s="114"/>
      <c r="F1995" s="114"/>
      <c r="G1995" s="114"/>
      <c r="H1995" s="114"/>
      <c r="I1995" s="114"/>
      <c r="J1995" s="114"/>
      <c r="K1995" s="114"/>
      <c r="L1995" s="114"/>
      <c r="M1995" s="114"/>
      <c r="N1995" s="114"/>
      <c r="O1995" s="114"/>
      <c r="P1995" s="114"/>
    </row>
    <row r="1996" spans="1:16" x14ac:dyDescent="0.2">
      <c r="A1996" s="114"/>
      <c r="B1996" s="114"/>
      <c r="C1996" s="114"/>
      <c r="D1996" s="114"/>
      <c r="E1996" s="114"/>
      <c r="F1996" s="114"/>
      <c r="G1996" s="114"/>
      <c r="H1996" s="114"/>
      <c r="I1996" s="114"/>
      <c r="J1996" s="114"/>
      <c r="K1996" s="114"/>
      <c r="L1996" s="114"/>
      <c r="M1996" s="114"/>
      <c r="N1996" s="114"/>
      <c r="O1996" s="114"/>
      <c r="P1996" s="114"/>
    </row>
    <row r="1997" spans="1:16" x14ac:dyDescent="0.2">
      <c r="A1997" s="114"/>
      <c r="B1997" s="114"/>
      <c r="C1997" s="114"/>
      <c r="D1997" s="114"/>
      <c r="E1997" s="114"/>
      <c r="F1997" s="114"/>
      <c r="G1997" s="114"/>
      <c r="H1997" s="114"/>
      <c r="I1997" s="114"/>
      <c r="J1997" s="114"/>
      <c r="K1997" s="114"/>
      <c r="L1997" s="114"/>
      <c r="M1997" s="114"/>
      <c r="N1997" s="114"/>
      <c r="O1997" s="114"/>
      <c r="P1997" s="114"/>
    </row>
    <row r="1998" spans="1:16" x14ac:dyDescent="0.2">
      <c r="A1998" s="114"/>
      <c r="B1998" s="114"/>
      <c r="C1998" s="114"/>
      <c r="D1998" s="114"/>
      <c r="E1998" s="114"/>
      <c r="F1998" s="114"/>
      <c r="G1998" s="114"/>
      <c r="H1998" s="114"/>
      <c r="I1998" s="114"/>
      <c r="J1998" s="114"/>
      <c r="K1998" s="114"/>
      <c r="L1998" s="114"/>
      <c r="M1998" s="114"/>
      <c r="N1998" s="114"/>
      <c r="O1998" s="114"/>
      <c r="P1998" s="114"/>
    </row>
    <row r="1999" spans="1:16" x14ac:dyDescent="0.2">
      <c r="A1999" s="114"/>
      <c r="B1999" s="114"/>
      <c r="C1999" s="114"/>
      <c r="D1999" s="114"/>
      <c r="E1999" s="114"/>
      <c r="F1999" s="114"/>
      <c r="G1999" s="114"/>
      <c r="H1999" s="114"/>
      <c r="I1999" s="114"/>
      <c r="J1999" s="114"/>
      <c r="K1999" s="114"/>
      <c r="L1999" s="114"/>
      <c r="M1999" s="114"/>
      <c r="N1999" s="114"/>
      <c r="O1999" s="114"/>
      <c r="P1999" s="114"/>
    </row>
    <row r="2000" spans="1:16" x14ac:dyDescent="0.2">
      <c r="A2000" s="114"/>
      <c r="B2000" s="114"/>
      <c r="C2000" s="114"/>
      <c r="D2000" s="114"/>
      <c r="E2000" s="114"/>
      <c r="F2000" s="114"/>
      <c r="G2000" s="114"/>
      <c r="H2000" s="114"/>
      <c r="I2000" s="114"/>
      <c r="J2000" s="114"/>
      <c r="K2000" s="114"/>
      <c r="L2000" s="114"/>
      <c r="M2000" s="114"/>
      <c r="N2000" s="114"/>
      <c r="O2000" s="114"/>
      <c r="P2000" s="114"/>
    </row>
    <row r="2001" spans="1:16" x14ac:dyDescent="0.2">
      <c r="A2001" s="114"/>
      <c r="B2001" s="114"/>
      <c r="C2001" s="114"/>
      <c r="D2001" s="114"/>
      <c r="E2001" s="114"/>
      <c r="F2001" s="114"/>
      <c r="G2001" s="114"/>
      <c r="H2001" s="114"/>
      <c r="I2001" s="114"/>
      <c r="J2001" s="114"/>
      <c r="K2001" s="114"/>
      <c r="L2001" s="114"/>
      <c r="M2001" s="114"/>
      <c r="N2001" s="114"/>
      <c r="O2001" s="114"/>
      <c r="P2001" s="114"/>
    </row>
    <row r="2002" spans="1:16" x14ac:dyDescent="0.2">
      <c r="A2002" s="114"/>
      <c r="B2002" s="114"/>
      <c r="C2002" s="114"/>
      <c r="D2002" s="114"/>
      <c r="E2002" s="114"/>
      <c r="F2002" s="114"/>
      <c r="G2002" s="114"/>
      <c r="H2002" s="114"/>
      <c r="I2002" s="114"/>
      <c r="J2002" s="114"/>
      <c r="K2002" s="114"/>
      <c r="L2002" s="114"/>
      <c r="M2002" s="114"/>
      <c r="N2002" s="114"/>
      <c r="O2002" s="114"/>
      <c r="P2002" s="114"/>
    </row>
    <row r="2003" spans="1:16" x14ac:dyDescent="0.2">
      <c r="A2003" s="114"/>
      <c r="B2003" s="114"/>
      <c r="C2003" s="114"/>
      <c r="D2003" s="114"/>
      <c r="E2003" s="114"/>
      <c r="F2003" s="114"/>
      <c r="G2003" s="114"/>
      <c r="H2003" s="114"/>
      <c r="I2003" s="114"/>
      <c r="J2003" s="114"/>
      <c r="K2003" s="114"/>
      <c r="L2003" s="114"/>
      <c r="M2003" s="114"/>
      <c r="N2003" s="114"/>
      <c r="O2003" s="114"/>
      <c r="P2003" s="114"/>
    </row>
    <row r="2004" spans="1:16" x14ac:dyDescent="0.2">
      <c r="A2004" s="114"/>
      <c r="B2004" s="114"/>
      <c r="C2004" s="114"/>
      <c r="D2004" s="114"/>
      <c r="E2004" s="114"/>
      <c r="F2004" s="114"/>
      <c r="G2004" s="114"/>
      <c r="H2004" s="114"/>
      <c r="I2004" s="114"/>
      <c r="J2004" s="114"/>
      <c r="K2004" s="114"/>
      <c r="L2004" s="114"/>
      <c r="M2004" s="114"/>
      <c r="N2004" s="114"/>
      <c r="O2004" s="114"/>
      <c r="P2004" s="114"/>
    </row>
    <row r="2005" spans="1:16" x14ac:dyDescent="0.2">
      <c r="A2005" s="114"/>
      <c r="B2005" s="114"/>
      <c r="C2005" s="114"/>
      <c r="D2005" s="114"/>
      <c r="E2005" s="114"/>
      <c r="F2005" s="114"/>
      <c r="G2005" s="114"/>
      <c r="H2005" s="114"/>
      <c r="I2005" s="114"/>
      <c r="J2005" s="114"/>
      <c r="K2005" s="114"/>
      <c r="L2005" s="114"/>
      <c r="M2005" s="114"/>
      <c r="N2005" s="114"/>
      <c r="O2005" s="114"/>
      <c r="P2005" s="114"/>
    </row>
    <row r="2006" spans="1:16" x14ac:dyDescent="0.2">
      <c r="A2006" s="114"/>
      <c r="B2006" s="114"/>
      <c r="C2006" s="114"/>
      <c r="D2006" s="114"/>
      <c r="E2006" s="114"/>
      <c r="F2006" s="114"/>
      <c r="G2006" s="114"/>
      <c r="H2006" s="114"/>
      <c r="I2006" s="114"/>
      <c r="J2006" s="114"/>
      <c r="K2006" s="114"/>
      <c r="L2006" s="114"/>
      <c r="M2006" s="114"/>
      <c r="N2006" s="114"/>
      <c r="O2006" s="114"/>
      <c r="P2006" s="114"/>
    </row>
    <row r="2007" spans="1:16" x14ac:dyDescent="0.2">
      <c r="A2007" s="114"/>
      <c r="B2007" s="114"/>
      <c r="C2007" s="114"/>
      <c r="D2007" s="114"/>
      <c r="E2007" s="114"/>
      <c r="F2007" s="114"/>
      <c r="G2007" s="114"/>
      <c r="H2007" s="114"/>
      <c r="I2007" s="114"/>
      <c r="J2007" s="114"/>
      <c r="K2007" s="114"/>
      <c r="L2007" s="114"/>
      <c r="M2007" s="114"/>
      <c r="N2007" s="114"/>
      <c r="O2007" s="114"/>
      <c r="P2007" s="114"/>
    </row>
    <row r="2008" spans="1:16" x14ac:dyDescent="0.2">
      <c r="A2008" s="114"/>
      <c r="B2008" s="114"/>
      <c r="C2008" s="114"/>
      <c r="D2008" s="114"/>
      <c r="E2008" s="114"/>
      <c r="F2008" s="114"/>
      <c r="G2008" s="114"/>
      <c r="H2008" s="114"/>
      <c r="I2008" s="114"/>
      <c r="J2008" s="114"/>
      <c r="K2008" s="114"/>
      <c r="L2008" s="114"/>
      <c r="M2008" s="114"/>
      <c r="N2008" s="114"/>
      <c r="O2008" s="114"/>
      <c r="P2008" s="114"/>
    </row>
    <row r="2009" spans="1:16" x14ac:dyDescent="0.2">
      <c r="A2009" s="114"/>
      <c r="B2009" s="114"/>
      <c r="C2009" s="114"/>
      <c r="D2009" s="114"/>
      <c r="E2009" s="114"/>
      <c r="F2009" s="114"/>
      <c r="G2009" s="114"/>
      <c r="H2009" s="114"/>
      <c r="I2009" s="114"/>
      <c r="J2009" s="114"/>
      <c r="K2009" s="114"/>
      <c r="L2009" s="114"/>
      <c r="M2009" s="114"/>
      <c r="N2009" s="114"/>
      <c r="O2009" s="114"/>
      <c r="P2009" s="114"/>
    </row>
    <row r="2010" spans="1:16" x14ac:dyDescent="0.2">
      <c r="A2010" s="114"/>
      <c r="B2010" s="114"/>
      <c r="C2010" s="114"/>
      <c r="D2010" s="114"/>
      <c r="E2010" s="114"/>
      <c r="F2010" s="114"/>
      <c r="G2010" s="114"/>
      <c r="H2010" s="114"/>
      <c r="I2010" s="114"/>
      <c r="J2010" s="114"/>
      <c r="K2010" s="114"/>
      <c r="L2010" s="114"/>
      <c r="M2010" s="114"/>
      <c r="N2010" s="114"/>
      <c r="O2010" s="114"/>
      <c r="P2010" s="114"/>
    </row>
    <row r="2011" spans="1:16" x14ac:dyDescent="0.2">
      <c r="A2011" s="114"/>
      <c r="B2011" s="114"/>
      <c r="C2011" s="114"/>
      <c r="D2011" s="114"/>
      <c r="E2011" s="114"/>
      <c r="F2011" s="114"/>
      <c r="G2011" s="114"/>
      <c r="H2011" s="114"/>
      <c r="I2011" s="114"/>
      <c r="J2011" s="114"/>
      <c r="K2011" s="114"/>
      <c r="L2011" s="114"/>
      <c r="M2011" s="114"/>
      <c r="N2011" s="114"/>
      <c r="O2011" s="114"/>
      <c r="P2011" s="114"/>
    </row>
    <row r="2012" spans="1:16" x14ac:dyDescent="0.2">
      <c r="A2012" s="114"/>
      <c r="B2012" s="114"/>
      <c r="C2012" s="114"/>
      <c r="D2012" s="114"/>
      <c r="E2012" s="114"/>
      <c r="F2012" s="114"/>
      <c r="G2012" s="114"/>
      <c r="H2012" s="114"/>
      <c r="I2012" s="114"/>
      <c r="J2012" s="114"/>
      <c r="K2012" s="114"/>
      <c r="L2012" s="114"/>
      <c r="M2012" s="114"/>
      <c r="N2012" s="114"/>
      <c r="O2012" s="114"/>
      <c r="P2012" s="114"/>
    </row>
    <row r="2013" spans="1:16" x14ac:dyDescent="0.2">
      <c r="A2013" s="114"/>
      <c r="B2013" s="114"/>
      <c r="C2013" s="114"/>
      <c r="D2013" s="114"/>
      <c r="E2013" s="114"/>
      <c r="F2013" s="114"/>
      <c r="G2013" s="114"/>
      <c r="H2013" s="114"/>
      <c r="I2013" s="114"/>
      <c r="J2013" s="114"/>
      <c r="K2013" s="114"/>
      <c r="L2013" s="114"/>
      <c r="M2013" s="114"/>
      <c r="N2013" s="114"/>
      <c r="O2013" s="114"/>
      <c r="P2013" s="114"/>
    </row>
    <row r="2014" spans="1:16" x14ac:dyDescent="0.2">
      <c r="A2014" s="114"/>
      <c r="B2014" s="114"/>
      <c r="C2014" s="114"/>
      <c r="D2014" s="114"/>
      <c r="E2014" s="114"/>
      <c r="F2014" s="114"/>
      <c r="G2014" s="114"/>
      <c r="H2014" s="114"/>
      <c r="I2014" s="114"/>
      <c r="J2014" s="114"/>
      <c r="K2014" s="114"/>
      <c r="L2014" s="114"/>
      <c r="M2014" s="114"/>
      <c r="N2014" s="114"/>
      <c r="O2014" s="114"/>
      <c r="P2014" s="114"/>
    </row>
    <row r="2015" spans="1:16" x14ac:dyDescent="0.2">
      <c r="A2015" s="114"/>
      <c r="B2015" s="114"/>
      <c r="C2015" s="114"/>
      <c r="D2015" s="114"/>
      <c r="E2015" s="114"/>
      <c r="F2015" s="114"/>
      <c r="G2015" s="114"/>
      <c r="H2015" s="114"/>
      <c r="I2015" s="114"/>
      <c r="J2015" s="114"/>
      <c r="K2015" s="114"/>
      <c r="L2015" s="114"/>
      <c r="M2015" s="114"/>
      <c r="N2015" s="114"/>
      <c r="O2015" s="114"/>
      <c r="P2015" s="114"/>
    </row>
    <row r="2016" spans="1:16" x14ac:dyDescent="0.2">
      <c r="A2016" s="114"/>
      <c r="B2016" s="114"/>
      <c r="C2016" s="114"/>
      <c r="D2016" s="114"/>
      <c r="E2016" s="114"/>
      <c r="F2016" s="114"/>
      <c r="G2016" s="114"/>
      <c r="H2016" s="114"/>
      <c r="I2016" s="114"/>
      <c r="J2016" s="114"/>
      <c r="K2016" s="114"/>
      <c r="L2016" s="114"/>
      <c r="M2016" s="114"/>
      <c r="N2016" s="114"/>
      <c r="O2016" s="114"/>
      <c r="P2016" s="114"/>
    </row>
    <row r="2017" spans="1:16" x14ac:dyDescent="0.2">
      <c r="A2017" s="114"/>
      <c r="B2017" s="114"/>
      <c r="C2017" s="114"/>
      <c r="D2017" s="114"/>
      <c r="E2017" s="114"/>
      <c r="F2017" s="114"/>
      <c r="G2017" s="114"/>
      <c r="H2017" s="114"/>
      <c r="I2017" s="114"/>
      <c r="J2017" s="114"/>
      <c r="K2017" s="114"/>
      <c r="L2017" s="114"/>
      <c r="M2017" s="114"/>
      <c r="N2017" s="114"/>
      <c r="O2017" s="114"/>
      <c r="P2017" s="114"/>
    </row>
    <row r="2018" spans="1:16" x14ac:dyDescent="0.2">
      <c r="A2018" s="114"/>
      <c r="B2018" s="114"/>
      <c r="C2018" s="114"/>
      <c r="D2018" s="114"/>
      <c r="E2018" s="114"/>
      <c r="F2018" s="114"/>
      <c r="G2018" s="114"/>
      <c r="H2018" s="114"/>
      <c r="I2018" s="114"/>
      <c r="J2018" s="114"/>
      <c r="K2018" s="114"/>
      <c r="L2018" s="114"/>
      <c r="M2018" s="114"/>
      <c r="N2018" s="114"/>
      <c r="O2018" s="114"/>
      <c r="P2018" s="114"/>
    </row>
    <row r="2019" spans="1:16" x14ac:dyDescent="0.2">
      <c r="A2019" s="114"/>
      <c r="B2019" s="114"/>
      <c r="C2019" s="114"/>
      <c r="D2019" s="114"/>
      <c r="E2019" s="114"/>
      <c r="F2019" s="114"/>
      <c r="G2019" s="114"/>
      <c r="H2019" s="114"/>
      <c r="I2019" s="114"/>
      <c r="J2019" s="114"/>
      <c r="K2019" s="114"/>
      <c r="L2019" s="114"/>
      <c r="M2019" s="114"/>
      <c r="N2019" s="114"/>
      <c r="O2019" s="114"/>
      <c r="P2019" s="114"/>
    </row>
    <row r="2020" spans="1:16" x14ac:dyDescent="0.2">
      <c r="A2020" s="114"/>
      <c r="B2020" s="114"/>
      <c r="C2020" s="114"/>
      <c r="D2020" s="114"/>
      <c r="E2020" s="114"/>
      <c r="F2020" s="114"/>
      <c r="G2020" s="114"/>
      <c r="H2020" s="114"/>
      <c r="I2020" s="114"/>
      <c r="J2020" s="114"/>
      <c r="K2020" s="114"/>
      <c r="L2020" s="114"/>
      <c r="M2020" s="114"/>
      <c r="N2020" s="114"/>
      <c r="O2020" s="114"/>
      <c r="P2020" s="114"/>
    </row>
    <row r="2021" spans="1:16" x14ac:dyDescent="0.2">
      <c r="A2021" s="114"/>
      <c r="B2021" s="114"/>
      <c r="C2021" s="114"/>
      <c r="D2021" s="114"/>
      <c r="E2021" s="114"/>
      <c r="F2021" s="114"/>
      <c r="G2021" s="114"/>
      <c r="H2021" s="114"/>
      <c r="I2021" s="114"/>
      <c r="J2021" s="114"/>
      <c r="K2021" s="114"/>
      <c r="L2021" s="114"/>
      <c r="M2021" s="114"/>
      <c r="N2021" s="114"/>
      <c r="O2021" s="114"/>
      <c r="P2021" s="114"/>
    </row>
    <row r="2022" spans="1:16" x14ac:dyDescent="0.2">
      <c r="A2022" s="114"/>
      <c r="B2022" s="114"/>
      <c r="C2022" s="114"/>
      <c r="D2022" s="114"/>
      <c r="E2022" s="114"/>
      <c r="F2022" s="114"/>
      <c r="G2022" s="114"/>
      <c r="H2022" s="114"/>
      <c r="I2022" s="114"/>
      <c r="J2022" s="114"/>
      <c r="K2022" s="114"/>
      <c r="L2022" s="114"/>
      <c r="M2022" s="114"/>
      <c r="N2022" s="114"/>
      <c r="O2022" s="114"/>
      <c r="P2022" s="114"/>
    </row>
    <row r="2023" spans="1:16" x14ac:dyDescent="0.2">
      <c r="A2023" s="114"/>
      <c r="B2023" s="114"/>
      <c r="C2023" s="114"/>
      <c r="D2023" s="114"/>
      <c r="E2023" s="114"/>
      <c r="F2023" s="114"/>
      <c r="G2023" s="114"/>
      <c r="H2023" s="114"/>
      <c r="I2023" s="114"/>
      <c r="J2023" s="114"/>
      <c r="K2023" s="114"/>
      <c r="L2023" s="114"/>
      <c r="M2023" s="114"/>
      <c r="N2023" s="114"/>
      <c r="O2023" s="114"/>
      <c r="P2023" s="114"/>
    </row>
    <row r="2024" spans="1:16" x14ac:dyDescent="0.2">
      <c r="A2024" s="114"/>
      <c r="B2024" s="114"/>
      <c r="C2024" s="114"/>
      <c r="D2024" s="114"/>
      <c r="E2024" s="114"/>
      <c r="F2024" s="114"/>
      <c r="G2024" s="114"/>
      <c r="H2024" s="114"/>
      <c r="I2024" s="114"/>
      <c r="J2024" s="114"/>
      <c r="K2024" s="114"/>
      <c r="L2024" s="114"/>
      <c r="M2024" s="114"/>
      <c r="N2024" s="114"/>
      <c r="O2024" s="114"/>
      <c r="P2024" s="114"/>
    </row>
    <row r="2025" spans="1:16" x14ac:dyDescent="0.2">
      <c r="A2025" s="114"/>
      <c r="B2025" s="114"/>
      <c r="C2025" s="114"/>
      <c r="D2025" s="114"/>
      <c r="E2025" s="114"/>
      <c r="F2025" s="114"/>
      <c r="G2025" s="114"/>
      <c r="H2025" s="114"/>
      <c r="I2025" s="114"/>
      <c r="J2025" s="114"/>
      <c r="K2025" s="114"/>
      <c r="L2025" s="114"/>
      <c r="M2025" s="114"/>
      <c r="N2025" s="114"/>
      <c r="O2025" s="114"/>
      <c r="P2025" s="114"/>
    </row>
    <row r="2026" spans="1:16" x14ac:dyDescent="0.2">
      <c r="A2026" s="114"/>
      <c r="B2026" s="114"/>
      <c r="C2026" s="114"/>
      <c r="D2026" s="114"/>
      <c r="E2026" s="114"/>
      <c r="F2026" s="114"/>
      <c r="G2026" s="114"/>
      <c r="H2026" s="114"/>
      <c r="I2026" s="114"/>
      <c r="J2026" s="114"/>
      <c r="K2026" s="114"/>
      <c r="L2026" s="114"/>
      <c r="M2026" s="114"/>
      <c r="N2026" s="114"/>
      <c r="O2026" s="114"/>
      <c r="P2026" s="114"/>
    </row>
    <row r="2027" spans="1:16" x14ac:dyDescent="0.2">
      <c r="A2027" s="114"/>
      <c r="B2027" s="114"/>
      <c r="C2027" s="114"/>
      <c r="D2027" s="114"/>
      <c r="E2027" s="114"/>
      <c r="F2027" s="114"/>
      <c r="G2027" s="114"/>
      <c r="H2027" s="114"/>
      <c r="I2027" s="114"/>
      <c r="J2027" s="114"/>
      <c r="K2027" s="114"/>
      <c r="L2027" s="114"/>
      <c r="M2027" s="114"/>
      <c r="N2027" s="114"/>
      <c r="O2027" s="114"/>
      <c r="P2027" s="114"/>
    </row>
    <row r="2028" spans="1:16" x14ac:dyDescent="0.2">
      <c r="A2028" s="114"/>
      <c r="B2028" s="114"/>
      <c r="C2028" s="114"/>
      <c r="D2028" s="114"/>
      <c r="E2028" s="114"/>
      <c r="F2028" s="114"/>
      <c r="G2028" s="114"/>
      <c r="H2028" s="114"/>
      <c r="I2028" s="114"/>
      <c r="J2028" s="114"/>
      <c r="K2028" s="114"/>
      <c r="L2028" s="114"/>
      <c r="M2028" s="114"/>
      <c r="N2028" s="114"/>
      <c r="O2028" s="114"/>
      <c r="P2028" s="114"/>
    </row>
    <row r="2029" spans="1:16" x14ac:dyDescent="0.2">
      <c r="A2029" s="114"/>
      <c r="B2029" s="114"/>
      <c r="C2029" s="114"/>
      <c r="D2029" s="114"/>
      <c r="E2029" s="114"/>
      <c r="F2029" s="114"/>
      <c r="G2029" s="114"/>
      <c r="H2029" s="114"/>
      <c r="I2029" s="114"/>
      <c r="J2029" s="114"/>
      <c r="K2029" s="114"/>
      <c r="L2029" s="114"/>
      <c r="M2029" s="114"/>
      <c r="N2029" s="114"/>
      <c r="O2029" s="114"/>
      <c r="P2029" s="114"/>
    </row>
    <row r="2030" spans="1:16" x14ac:dyDescent="0.2">
      <c r="A2030" s="114"/>
      <c r="B2030" s="114"/>
      <c r="C2030" s="114"/>
      <c r="D2030" s="114"/>
      <c r="E2030" s="114"/>
      <c r="F2030" s="114"/>
      <c r="G2030" s="114"/>
      <c r="H2030" s="114"/>
      <c r="I2030" s="114"/>
      <c r="J2030" s="114"/>
      <c r="K2030" s="114"/>
      <c r="L2030" s="114"/>
      <c r="M2030" s="114"/>
      <c r="N2030" s="114"/>
      <c r="O2030" s="114"/>
      <c r="P2030" s="114"/>
    </row>
    <row r="2031" spans="1:16" x14ac:dyDescent="0.2">
      <c r="A2031" s="114"/>
      <c r="B2031" s="114"/>
      <c r="C2031" s="114"/>
      <c r="D2031" s="114"/>
      <c r="E2031" s="114"/>
      <c r="F2031" s="114"/>
      <c r="G2031" s="114"/>
      <c r="H2031" s="114"/>
      <c r="I2031" s="114"/>
      <c r="J2031" s="114"/>
      <c r="K2031" s="114"/>
      <c r="L2031" s="114"/>
      <c r="M2031" s="114"/>
      <c r="N2031" s="114"/>
      <c r="O2031" s="114"/>
      <c r="P2031" s="114"/>
    </row>
    <row r="2032" spans="1:16" x14ac:dyDescent="0.2">
      <c r="A2032" s="114"/>
      <c r="B2032" s="114"/>
      <c r="C2032" s="114"/>
      <c r="D2032" s="114"/>
      <c r="E2032" s="114"/>
      <c r="F2032" s="114"/>
      <c r="G2032" s="114"/>
      <c r="H2032" s="114"/>
      <c r="I2032" s="114"/>
      <c r="J2032" s="114"/>
      <c r="K2032" s="114"/>
      <c r="L2032" s="114"/>
      <c r="M2032" s="114"/>
      <c r="N2032" s="114"/>
      <c r="O2032" s="114"/>
      <c r="P2032" s="114"/>
    </row>
    <row r="2033" spans="1:16" x14ac:dyDescent="0.2">
      <c r="A2033" s="114"/>
      <c r="B2033" s="114"/>
      <c r="C2033" s="114"/>
      <c r="D2033" s="114"/>
      <c r="E2033" s="114"/>
      <c r="F2033" s="114"/>
      <c r="G2033" s="114"/>
      <c r="H2033" s="114"/>
      <c r="I2033" s="114"/>
      <c r="J2033" s="114"/>
      <c r="K2033" s="114"/>
      <c r="L2033" s="114"/>
      <c r="M2033" s="114"/>
      <c r="N2033" s="114"/>
      <c r="O2033" s="114"/>
      <c r="P2033" s="114"/>
    </row>
    <row r="2034" spans="1:16" x14ac:dyDescent="0.2">
      <c r="A2034" s="114"/>
      <c r="B2034" s="114"/>
      <c r="C2034" s="114"/>
      <c r="D2034" s="114"/>
      <c r="E2034" s="114"/>
      <c r="F2034" s="114"/>
      <c r="G2034" s="114"/>
      <c r="H2034" s="114"/>
      <c r="I2034" s="114"/>
      <c r="J2034" s="114"/>
      <c r="K2034" s="114"/>
      <c r="L2034" s="114"/>
      <c r="M2034" s="114"/>
      <c r="N2034" s="114"/>
      <c r="O2034" s="114"/>
      <c r="P2034" s="114"/>
    </row>
    <row r="2035" spans="1:16" x14ac:dyDescent="0.2">
      <c r="A2035" s="114"/>
      <c r="B2035" s="114"/>
      <c r="C2035" s="114"/>
      <c r="D2035" s="114"/>
      <c r="E2035" s="114"/>
      <c r="F2035" s="114"/>
      <c r="G2035" s="114"/>
      <c r="H2035" s="114"/>
      <c r="I2035" s="114"/>
      <c r="J2035" s="114"/>
      <c r="K2035" s="114"/>
      <c r="L2035" s="114"/>
      <c r="M2035" s="114"/>
      <c r="N2035" s="114"/>
      <c r="O2035" s="114"/>
      <c r="P2035" s="114"/>
    </row>
    <row r="2036" spans="1:16" x14ac:dyDescent="0.2">
      <c r="A2036" s="114"/>
      <c r="B2036" s="114"/>
      <c r="C2036" s="114"/>
      <c r="D2036" s="114"/>
      <c r="E2036" s="114"/>
      <c r="F2036" s="114"/>
      <c r="G2036" s="114"/>
      <c r="H2036" s="114"/>
      <c r="I2036" s="114"/>
      <c r="J2036" s="114"/>
      <c r="K2036" s="114"/>
      <c r="L2036" s="114"/>
      <c r="M2036" s="114"/>
      <c r="N2036" s="114"/>
      <c r="O2036" s="114"/>
      <c r="P2036" s="114"/>
    </row>
    <row r="2037" spans="1:16" x14ac:dyDescent="0.2">
      <c r="A2037" s="114"/>
      <c r="B2037" s="114"/>
      <c r="C2037" s="114"/>
      <c r="D2037" s="114"/>
      <c r="E2037" s="114"/>
      <c r="F2037" s="114"/>
      <c r="G2037" s="114"/>
      <c r="H2037" s="114"/>
      <c r="I2037" s="114"/>
      <c r="J2037" s="114"/>
      <c r="K2037" s="114"/>
      <c r="L2037" s="114"/>
      <c r="M2037" s="114"/>
      <c r="N2037" s="114"/>
      <c r="O2037" s="114"/>
      <c r="P2037" s="114"/>
    </row>
    <row r="2038" spans="1:16" x14ac:dyDescent="0.2">
      <c r="A2038" s="114"/>
      <c r="B2038" s="114"/>
      <c r="C2038" s="114"/>
      <c r="D2038" s="114"/>
      <c r="E2038" s="114"/>
      <c r="F2038" s="114"/>
      <c r="G2038" s="114"/>
      <c r="H2038" s="114"/>
      <c r="I2038" s="114"/>
      <c r="J2038" s="114"/>
      <c r="K2038" s="114"/>
      <c r="L2038" s="114"/>
      <c r="M2038" s="114"/>
      <c r="N2038" s="114"/>
      <c r="O2038" s="114"/>
      <c r="P2038" s="114"/>
    </row>
    <row r="2039" spans="1:16" x14ac:dyDescent="0.2">
      <c r="A2039" s="114"/>
      <c r="B2039" s="114"/>
      <c r="C2039" s="114"/>
      <c r="D2039" s="114"/>
      <c r="E2039" s="114"/>
      <c r="F2039" s="114"/>
      <c r="G2039" s="114"/>
      <c r="H2039" s="114"/>
      <c r="I2039" s="114"/>
      <c r="J2039" s="114"/>
      <c r="K2039" s="114"/>
      <c r="L2039" s="114"/>
      <c r="M2039" s="114"/>
      <c r="N2039" s="114"/>
      <c r="O2039" s="114"/>
      <c r="P2039" s="114"/>
    </row>
    <row r="2040" spans="1:16" x14ac:dyDescent="0.2">
      <c r="A2040" s="114"/>
      <c r="B2040" s="114"/>
      <c r="C2040" s="114"/>
      <c r="D2040" s="114"/>
      <c r="E2040" s="114"/>
      <c r="F2040" s="114"/>
      <c r="G2040" s="114"/>
      <c r="H2040" s="114"/>
      <c r="I2040" s="114"/>
      <c r="J2040" s="114"/>
      <c r="K2040" s="114"/>
      <c r="L2040" s="114"/>
      <c r="M2040" s="114"/>
      <c r="N2040" s="114"/>
      <c r="O2040" s="114"/>
      <c r="P2040" s="114"/>
    </row>
    <row r="2041" spans="1:16" x14ac:dyDescent="0.2">
      <c r="A2041" s="114"/>
      <c r="B2041" s="114"/>
      <c r="C2041" s="114"/>
      <c r="D2041" s="114"/>
      <c r="E2041" s="114"/>
      <c r="F2041" s="114"/>
      <c r="G2041" s="114"/>
      <c r="H2041" s="114"/>
      <c r="I2041" s="114"/>
      <c r="J2041" s="114"/>
      <c r="K2041" s="114"/>
      <c r="L2041" s="114"/>
      <c r="M2041" s="114"/>
      <c r="N2041" s="114"/>
      <c r="O2041" s="114"/>
      <c r="P2041" s="114"/>
    </row>
    <row r="2042" spans="1:16" x14ac:dyDescent="0.2">
      <c r="A2042" s="114"/>
      <c r="B2042" s="114"/>
      <c r="C2042" s="114"/>
      <c r="D2042" s="114"/>
      <c r="E2042" s="114"/>
      <c r="F2042" s="114"/>
      <c r="G2042" s="114"/>
      <c r="H2042" s="114"/>
      <c r="I2042" s="114"/>
      <c r="J2042" s="114"/>
      <c r="K2042" s="114"/>
      <c r="L2042" s="114"/>
      <c r="M2042" s="114"/>
      <c r="N2042" s="114"/>
      <c r="O2042" s="114"/>
      <c r="P2042" s="114"/>
    </row>
    <row r="2043" spans="1:16" x14ac:dyDescent="0.2">
      <c r="A2043" s="114"/>
      <c r="B2043" s="114"/>
      <c r="C2043" s="114"/>
      <c r="D2043" s="114"/>
      <c r="E2043" s="114"/>
      <c r="F2043" s="114"/>
      <c r="G2043" s="114"/>
      <c r="H2043" s="114"/>
      <c r="I2043" s="114"/>
      <c r="J2043" s="114"/>
      <c r="K2043" s="114"/>
      <c r="L2043" s="114"/>
      <c r="M2043" s="114"/>
      <c r="N2043" s="114"/>
      <c r="O2043" s="114"/>
      <c r="P2043" s="114"/>
    </row>
    <row r="2044" spans="1:16" x14ac:dyDescent="0.2">
      <c r="A2044" s="114"/>
      <c r="B2044" s="114"/>
      <c r="C2044" s="114"/>
      <c r="D2044" s="114"/>
      <c r="E2044" s="114"/>
      <c r="F2044" s="114"/>
      <c r="G2044" s="114"/>
      <c r="H2044" s="114"/>
      <c r="I2044" s="114"/>
      <c r="J2044" s="114"/>
      <c r="K2044" s="114"/>
      <c r="L2044" s="114"/>
      <c r="M2044" s="114"/>
      <c r="N2044" s="114"/>
      <c r="O2044" s="114"/>
      <c r="P2044" s="114"/>
    </row>
    <row r="2045" spans="1:16" x14ac:dyDescent="0.2">
      <c r="A2045" s="114"/>
      <c r="B2045" s="114"/>
      <c r="C2045" s="114"/>
      <c r="D2045" s="114"/>
      <c r="E2045" s="114"/>
      <c r="F2045" s="114"/>
      <c r="G2045" s="114"/>
      <c r="H2045" s="114"/>
      <c r="I2045" s="114"/>
      <c r="J2045" s="114"/>
      <c r="K2045" s="114"/>
      <c r="L2045" s="114"/>
      <c r="M2045" s="114"/>
      <c r="N2045" s="114"/>
      <c r="O2045" s="114"/>
      <c r="P2045" s="114"/>
    </row>
    <row r="2046" spans="1:16" x14ac:dyDescent="0.2">
      <c r="A2046" s="114"/>
      <c r="B2046" s="114"/>
      <c r="C2046" s="114"/>
      <c r="D2046" s="114"/>
      <c r="E2046" s="114"/>
      <c r="F2046" s="114"/>
      <c r="G2046" s="114"/>
      <c r="H2046" s="114"/>
      <c r="I2046" s="114"/>
      <c r="J2046" s="114"/>
      <c r="K2046" s="114"/>
      <c r="L2046" s="114"/>
      <c r="M2046" s="114"/>
      <c r="N2046" s="114"/>
      <c r="O2046" s="114"/>
      <c r="P2046" s="114"/>
    </row>
    <row r="2047" spans="1:16" x14ac:dyDescent="0.2">
      <c r="A2047" s="114"/>
      <c r="B2047" s="114"/>
      <c r="C2047" s="114"/>
      <c r="D2047" s="114"/>
      <c r="E2047" s="114"/>
      <c r="F2047" s="114"/>
      <c r="G2047" s="114"/>
      <c r="H2047" s="114"/>
      <c r="I2047" s="114"/>
      <c r="J2047" s="114"/>
      <c r="K2047" s="114"/>
      <c r="L2047" s="114"/>
      <c r="M2047" s="114"/>
      <c r="N2047" s="114"/>
      <c r="O2047" s="114"/>
      <c r="P2047" s="114"/>
    </row>
    <row r="2048" spans="1:16" x14ac:dyDescent="0.2">
      <c r="A2048" s="114"/>
      <c r="B2048" s="114"/>
      <c r="C2048" s="114"/>
      <c r="D2048" s="114"/>
      <c r="E2048" s="114"/>
      <c r="F2048" s="114"/>
      <c r="G2048" s="114"/>
      <c r="H2048" s="114"/>
      <c r="I2048" s="114"/>
      <c r="J2048" s="114"/>
      <c r="K2048" s="114"/>
      <c r="L2048" s="114"/>
      <c r="M2048" s="114"/>
      <c r="N2048" s="114"/>
      <c r="O2048" s="114"/>
      <c r="P2048" s="114"/>
    </row>
    <row r="2049" spans="1:16" x14ac:dyDescent="0.2">
      <c r="A2049" s="114"/>
      <c r="B2049" s="114"/>
      <c r="C2049" s="114"/>
      <c r="D2049" s="114"/>
      <c r="E2049" s="114"/>
      <c r="F2049" s="114"/>
      <c r="G2049" s="114"/>
      <c r="H2049" s="114"/>
      <c r="I2049" s="114"/>
      <c r="J2049" s="114"/>
      <c r="K2049" s="114"/>
      <c r="L2049" s="114"/>
      <c r="M2049" s="114"/>
      <c r="N2049" s="114"/>
      <c r="O2049" s="114"/>
      <c r="P2049" s="114"/>
    </row>
    <row r="2050" spans="1:16" x14ac:dyDescent="0.2">
      <c r="A2050" s="114"/>
      <c r="B2050" s="114"/>
      <c r="C2050" s="114"/>
      <c r="D2050" s="114"/>
      <c r="E2050" s="114"/>
      <c r="F2050" s="114"/>
      <c r="G2050" s="114"/>
      <c r="H2050" s="114"/>
      <c r="I2050" s="114"/>
      <c r="J2050" s="114"/>
      <c r="K2050" s="114"/>
      <c r="L2050" s="114"/>
      <c r="M2050" s="114"/>
      <c r="N2050" s="114"/>
      <c r="O2050" s="114"/>
      <c r="P2050" s="114"/>
    </row>
    <row r="2051" spans="1:16" x14ac:dyDescent="0.2">
      <c r="A2051" s="114"/>
      <c r="B2051" s="114"/>
      <c r="C2051" s="114"/>
      <c r="D2051" s="114"/>
      <c r="E2051" s="114"/>
      <c r="F2051" s="114"/>
      <c r="G2051" s="114"/>
      <c r="H2051" s="114"/>
      <c r="I2051" s="114"/>
      <c r="J2051" s="114"/>
      <c r="K2051" s="114"/>
      <c r="L2051" s="114"/>
      <c r="M2051" s="114"/>
      <c r="N2051" s="114"/>
      <c r="O2051" s="114"/>
      <c r="P2051" s="114"/>
    </row>
    <row r="2052" spans="1:16" x14ac:dyDescent="0.2">
      <c r="A2052" s="114"/>
      <c r="B2052" s="114"/>
      <c r="C2052" s="114"/>
      <c r="D2052" s="114"/>
      <c r="E2052" s="114"/>
      <c r="F2052" s="114"/>
      <c r="G2052" s="114"/>
      <c r="H2052" s="114"/>
      <c r="I2052" s="114"/>
      <c r="J2052" s="114"/>
      <c r="K2052" s="114"/>
      <c r="L2052" s="114"/>
      <c r="M2052" s="114"/>
      <c r="N2052" s="114"/>
      <c r="O2052" s="114"/>
      <c r="P2052" s="114"/>
    </row>
    <row r="2053" spans="1:16" x14ac:dyDescent="0.2">
      <c r="A2053" s="114"/>
      <c r="B2053" s="114"/>
      <c r="C2053" s="114"/>
      <c r="D2053" s="114"/>
      <c r="E2053" s="114"/>
      <c r="F2053" s="114"/>
      <c r="G2053" s="114"/>
      <c r="H2053" s="114"/>
      <c r="I2053" s="114"/>
      <c r="J2053" s="114"/>
      <c r="K2053" s="114"/>
      <c r="L2053" s="114"/>
      <c r="M2053" s="114"/>
      <c r="N2053" s="114"/>
      <c r="O2053" s="114"/>
      <c r="P2053" s="114"/>
    </row>
    <row r="2054" spans="1:16" x14ac:dyDescent="0.2">
      <c r="A2054" s="114"/>
      <c r="B2054" s="114"/>
      <c r="C2054" s="114"/>
      <c r="D2054" s="114"/>
      <c r="E2054" s="114"/>
      <c r="F2054" s="114"/>
      <c r="G2054" s="114"/>
      <c r="H2054" s="114"/>
      <c r="I2054" s="114"/>
      <c r="J2054" s="114"/>
      <c r="K2054" s="114"/>
      <c r="L2054" s="114"/>
      <c r="M2054" s="114"/>
      <c r="N2054" s="114"/>
      <c r="O2054" s="114"/>
      <c r="P2054" s="114"/>
    </row>
    <row r="2055" spans="1:16" x14ac:dyDescent="0.2">
      <c r="A2055" s="114"/>
      <c r="B2055" s="114"/>
      <c r="C2055" s="114"/>
      <c r="D2055" s="114"/>
      <c r="E2055" s="114"/>
      <c r="F2055" s="114"/>
      <c r="G2055" s="114"/>
      <c r="H2055" s="114"/>
      <c r="I2055" s="114"/>
      <c r="J2055" s="114"/>
      <c r="K2055" s="114"/>
      <c r="L2055" s="114"/>
      <c r="M2055" s="114"/>
      <c r="N2055" s="114"/>
      <c r="O2055" s="114"/>
      <c r="P2055" s="114"/>
    </row>
    <row r="2056" spans="1:16" x14ac:dyDescent="0.2">
      <c r="A2056" s="114"/>
      <c r="B2056" s="114"/>
      <c r="C2056" s="114"/>
      <c r="D2056" s="114"/>
      <c r="E2056" s="114"/>
      <c r="F2056" s="114"/>
      <c r="G2056" s="114"/>
      <c r="H2056" s="114"/>
      <c r="I2056" s="114"/>
      <c r="J2056" s="114"/>
      <c r="K2056" s="114"/>
      <c r="L2056" s="114"/>
      <c r="M2056" s="114"/>
      <c r="N2056" s="114"/>
      <c r="O2056" s="114"/>
      <c r="P2056" s="114"/>
    </row>
    <row r="2057" spans="1:16" x14ac:dyDescent="0.2">
      <c r="A2057" s="114"/>
      <c r="B2057" s="114"/>
      <c r="C2057" s="114"/>
      <c r="D2057" s="114"/>
      <c r="E2057" s="114"/>
      <c r="F2057" s="114"/>
      <c r="G2057" s="114"/>
      <c r="H2057" s="114"/>
      <c r="I2057" s="114"/>
      <c r="J2057" s="114"/>
      <c r="K2057" s="114"/>
      <c r="L2057" s="114"/>
      <c r="M2057" s="114"/>
      <c r="N2057" s="114"/>
      <c r="O2057" s="114"/>
      <c r="P2057" s="114"/>
    </row>
    <row r="2058" spans="1:16" x14ac:dyDescent="0.2">
      <c r="A2058" s="114"/>
      <c r="B2058" s="114"/>
      <c r="C2058" s="114"/>
      <c r="D2058" s="114"/>
      <c r="E2058" s="114"/>
      <c r="F2058" s="114"/>
      <c r="G2058" s="114"/>
      <c r="H2058" s="114"/>
      <c r="I2058" s="114"/>
      <c r="J2058" s="114"/>
      <c r="K2058" s="114"/>
      <c r="L2058" s="114"/>
      <c r="M2058" s="114"/>
      <c r="N2058" s="114"/>
      <c r="O2058" s="114"/>
      <c r="P2058" s="114"/>
    </row>
    <row r="2059" spans="1:16" x14ac:dyDescent="0.2">
      <c r="A2059" s="114"/>
      <c r="B2059" s="114"/>
      <c r="C2059" s="114"/>
      <c r="D2059" s="114"/>
      <c r="E2059" s="114"/>
      <c r="F2059" s="114"/>
      <c r="G2059" s="114"/>
      <c r="H2059" s="114"/>
      <c r="I2059" s="114"/>
      <c r="J2059" s="114"/>
      <c r="K2059" s="114"/>
      <c r="L2059" s="114"/>
      <c r="M2059" s="114"/>
      <c r="N2059" s="114"/>
      <c r="O2059" s="114"/>
      <c r="P2059" s="114"/>
    </row>
    <row r="2060" spans="1:16" x14ac:dyDescent="0.2">
      <c r="A2060" s="114"/>
      <c r="B2060" s="114"/>
      <c r="C2060" s="114"/>
      <c r="D2060" s="114"/>
      <c r="E2060" s="114"/>
      <c r="F2060" s="114"/>
      <c r="G2060" s="114"/>
      <c r="H2060" s="114"/>
      <c r="I2060" s="114"/>
      <c r="J2060" s="114"/>
      <c r="K2060" s="114"/>
      <c r="L2060" s="114"/>
      <c r="M2060" s="114"/>
      <c r="N2060" s="114"/>
      <c r="O2060" s="114"/>
      <c r="P2060" s="114"/>
    </row>
    <row r="2061" spans="1:16" x14ac:dyDescent="0.2">
      <c r="A2061" s="114"/>
      <c r="B2061" s="114"/>
      <c r="C2061" s="114"/>
      <c r="D2061" s="114"/>
      <c r="E2061" s="114"/>
      <c r="F2061" s="114"/>
      <c r="G2061" s="114"/>
      <c r="H2061" s="114"/>
      <c r="I2061" s="114"/>
      <c r="J2061" s="114"/>
      <c r="K2061" s="114"/>
      <c r="L2061" s="114"/>
      <c r="M2061" s="114"/>
      <c r="N2061" s="114"/>
      <c r="O2061" s="114"/>
      <c r="P2061" s="114"/>
    </row>
    <row r="2062" spans="1:16" x14ac:dyDescent="0.2">
      <c r="A2062" s="114"/>
      <c r="B2062" s="114"/>
      <c r="C2062" s="114"/>
      <c r="D2062" s="114"/>
      <c r="E2062" s="114"/>
      <c r="F2062" s="114"/>
      <c r="G2062" s="114"/>
      <c r="H2062" s="114"/>
      <c r="I2062" s="114"/>
      <c r="J2062" s="114"/>
      <c r="K2062" s="114"/>
      <c r="L2062" s="114"/>
      <c r="M2062" s="114"/>
      <c r="N2062" s="114"/>
      <c r="O2062" s="114"/>
      <c r="P2062" s="114"/>
    </row>
    <row r="2063" spans="1:16" x14ac:dyDescent="0.2">
      <c r="A2063" s="114"/>
      <c r="B2063" s="114"/>
      <c r="C2063" s="114"/>
      <c r="D2063" s="114"/>
      <c r="E2063" s="114"/>
      <c r="F2063" s="114"/>
      <c r="G2063" s="114"/>
      <c r="H2063" s="114"/>
      <c r="I2063" s="114"/>
      <c r="J2063" s="114"/>
      <c r="K2063" s="114"/>
      <c r="L2063" s="114"/>
      <c r="M2063" s="114"/>
      <c r="N2063" s="114"/>
      <c r="O2063" s="114"/>
      <c r="P2063" s="114"/>
    </row>
    <row r="2064" spans="1:16" x14ac:dyDescent="0.2">
      <c r="A2064" s="114"/>
      <c r="B2064" s="114"/>
      <c r="C2064" s="114"/>
      <c r="D2064" s="114"/>
      <c r="E2064" s="114"/>
      <c r="F2064" s="114"/>
      <c r="G2064" s="114"/>
      <c r="H2064" s="114"/>
      <c r="I2064" s="114"/>
      <c r="J2064" s="114"/>
      <c r="K2064" s="114"/>
      <c r="L2064" s="114"/>
      <c r="M2064" s="114"/>
      <c r="N2064" s="114"/>
      <c r="O2064" s="114"/>
      <c r="P2064" s="114"/>
    </row>
    <row r="2065" spans="1:16" x14ac:dyDescent="0.2">
      <c r="A2065" s="114"/>
      <c r="B2065" s="114"/>
      <c r="C2065" s="114"/>
      <c r="D2065" s="114"/>
      <c r="E2065" s="114"/>
      <c r="F2065" s="114"/>
      <c r="G2065" s="114"/>
      <c r="H2065" s="114"/>
      <c r="I2065" s="114"/>
      <c r="J2065" s="114"/>
      <c r="K2065" s="114"/>
      <c r="L2065" s="114"/>
      <c r="M2065" s="114"/>
      <c r="N2065" s="114"/>
      <c r="O2065" s="114"/>
      <c r="P2065" s="114"/>
    </row>
    <row r="2066" spans="1:16" x14ac:dyDescent="0.2">
      <c r="A2066" s="114"/>
      <c r="B2066" s="114"/>
      <c r="C2066" s="114"/>
      <c r="D2066" s="114"/>
      <c r="E2066" s="114"/>
      <c r="F2066" s="114"/>
      <c r="G2066" s="114"/>
      <c r="H2066" s="114"/>
      <c r="I2066" s="114"/>
      <c r="J2066" s="114"/>
      <c r="K2066" s="114"/>
      <c r="L2066" s="114"/>
      <c r="M2066" s="114"/>
      <c r="N2066" s="114"/>
      <c r="O2066" s="114"/>
      <c r="P2066" s="114"/>
    </row>
    <row r="2067" spans="1:16" x14ac:dyDescent="0.2">
      <c r="A2067" s="114"/>
      <c r="B2067" s="114"/>
      <c r="C2067" s="114"/>
      <c r="D2067" s="114"/>
      <c r="E2067" s="114"/>
      <c r="F2067" s="114"/>
      <c r="G2067" s="114"/>
      <c r="H2067" s="114"/>
      <c r="I2067" s="114"/>
      <c r="J2067" s="114"/>
      <c r="K2067" s="114"/>
      <c r="L2067" s="114"/>
      <c r="M2067" s="114"/>
      <c r="N2067" s="114"/>
      <c r="O2067" s="114"/>
      <c r="P2067" s="114"/>
    </row>
    <row r="2068" spans="1:16" x14ac:dyDescent="0.2">
      <c r="A2068" s="114"/>
      <c r="B2068" s="114"/>
      <c r="C2068" s="114"/>
      <c r="D2068" s="114"/>
      <c r="E2068" s="114"/>
      <c r="F2068" s="114"/>
      <c r="G2068" s="114"/>
      <c r="H2068" s="114"/>
      <c r="I2068" s="114"/>
      <c r="J2068" s="114"/>
      <c r="K2068" s="114"/>
      <c r="L2068" s="114"/>
      <c r="M2068" s="114"/>
      <c r="N2068" s="114"/>
      <c r="O2068" s="114"/>
      <c r="P2068" s="114"/>
    </row>
    <row r="2069" spans="1:16" x14ac:dyDescent="0.2">
      <c r="A2069" s="114"/>
      <c r="B2069" s="114"/>
      <c r="C2069" s="114"/>
      <c r="D2069" s="114"/>
      <c r="E2069" s="114"/>
      <c r="F2069" s="114"/>
      <c r="G2069" s="114"/>
      <c r="H2069" s="114"/>
      <c r="I2069" s="114"/>
      <c r="J2069" s="114"/>
      <c r="K2069" s="114"/>
      <c r="L2069" s="114"/>
      <c r="M2069" s="114"/>
      <c r="N2069" s="114"/>
      <c r="O2069" s="114"/>
      <c r="P2069" s="114"/>
    </row>
    <row r="2070" spans="1:16" x14ac:dyDescent="0.2">
      <c r="A2070" s="114"/>
      <c r="B2070" s="114"/>
      <c r="C2070" s="114"/>
      <c r="D2070" s="114"/>
      <c r="E2070" s="114"/>
      <c r="F2070" s="114"/>
      <c r="G2070" s="114"/>
      <c r="H2070" s="114"/>
      <c r="I2070" s="114"/>
      <c r="J2070" s="114"/>
      <c r="K2070" s="114"/>
      <c r="L2070" s="114"/>
      <c r="M2070" s="114"/>
      <c r="N2070" s="114"/>
      <c r="O2070" s="114"/>
      <c r="P2070" s="114"/>
    </row>
    <row r="2071" spans="1:16" x14ac:dyDescent="0.2">
      <c r="A2071" s="114"/>
      <c r="B2071" s="114"/>
      <c r="C2071" s="114"/>
      <c r="D2071" s="114"/>
      <c r="E2071" s="114"/>
      <c r="F2071" s="114"/>
      <c r="G2071" s="114"/>
      <c r="H2071" s="114"/>
      <c r="I2071" s="114"/>
      <c r="J2071" s="114"/>
      <c r="K2071" s="114"/>
      <c r="L2071" s="114"/>
      <c r="M2071" s="114"/>
      <c r="N2071" s="114"/>
      <c r="O2071" s="114"/>
      <c r="P2071" s="114"/>
    </row>
    <row r="2072" spans="1:16" x14ac:dyDescent="0.2">
      <c r="A2072" s="114"/>
      <c r="B2072" s="114"/>
      <c r="C2072" s="114"/>
      <c r="D2072" s="114"/>
      <c r="E2072" s="114"/>
      <c r="F2072" s="114"/>
      <c r="G2072" s="114"/>
      <c r="H2072" s="114"/>
      <c r="I2072" s="114"/>
      <c r="J2072" s="114"/>
      <c r="K2072" s="114"/>
      <c r="L2072" s="114"/>
      <c r="M2072" s="114"/>
      <c r="N2072" s="114"/>
      <c r="O2072" s="114"/>
      <c r="P2072" s="114"/>
    </row>
    <row r="2073" spans="1:16" x14ac:dyDescent="0.2">
      <c r="A2073" s="114"/>
      <c r="B2073" s="114"/>
      <c r="C2073" s="114"/>
      <c r="D2073" s="114"/>
      <c r="E2073" s="114"/>
      <c r="F2073" s="114"/>
      <c r="G2073" s="114"/>
      <c r="H2073" s="114"/>
      <c r="I2073" s="114"/>
      <c r="J2073" s="114"/>
      <c r="K2073" s="114"/>
      <c r="L2073" s="114"/>
      <c r="M2073" s="114"/>
      <c r="N2073" s="114"/>
      <c r="O2073" s="114"/>
      <c r="P2073" s="114"/>
    </row>
    <row r="2074" spans="1:16" x14ac:dyDescent="0.2">
      <c r="A2074" s="114"/>
      <c r="B2074" s="114"/>
      <c r="C2074" s="114"/>
      <c r="D2074" s="114"/>
      <c r="E2074" s="114"/>
      <c r="F2074" s="114"/>
      <c r="G2074" s="114"/>
      <c r="H2074" s="114"/>
      <c r="I2074" s="114"/>
      <c r="J2074" s="114"/>
      <c r="K2074" s="114"/>
      <c r="L2074" s="114"/>
      <c r="M2074" s="114"/>
      <c r="N2074" s="114"/>
      <c r="O2074" s="114"/>
      <c r="P2074" s="114"/>
    </row>
    <row r="2075" spans="1:16" x14ac:dyDescent="0.2">
      <c r="A2075" s="114"/>
      <c r="B2075" s="114"/>
      <c r="C2075" s="114"/>
      <c r="D2075" s="114"/>
      <c r="E2075" s="114"/>
      <c r="F2075" s="114"/>
      <c r="G2075" s="114"/>
      <c r="H2075" s="114"/>
      <c r="I2075" s="114"/>
      <c r="J2075" s="114"/>
      <c r="K2075" s="114"/>
      <c r="L2075" s="114"/>
      <c r="M2075" s="114"/>
      <c r="N2075" s="114"/>
      <c r="O2075" s="114"/>
      <c r="P2075" s="114"/>
    </row>
    <row r="2076" spans="1:16" x14ac:dyDescent="0.2">
      <c r="A2076" s="114"/>
      <c r="B2076" s="114"/>
      <c r="C2076" s="114"/>
      <c r="D2076" s="114"/>
      <c r="E2076" s="114"/>
      <c r="F2076" s="114"/>
      <c r="G2076" s="114"/>
      <c r="H2076" s="114"/>
      <c r="I2076" s="114"/>
      <c r="J2076" s="114"/>
      <c r="K2076" s="114"/>
      <c r="L2076" s="114"/>
      <c r="M2076" s="114"/>
      <c r="N2076" s="114"/>
      <c r="O2076" s="114"/>
      <c r="P2076" s="114"/>
    </row>
    <row r="2077" spans="1:16" x14ac:dyDescent="0.2">
      <c r="A2077" s="114"/>
      <c r="B2077" s="114"/>
      <c r="C2077" s="114"/>
      <c r="D2077" s="114"/>
      <c r="E2077" s="114"/>
      <c r="F2077" s="114"/>
      <c r="G2077" s="114"/>
      <c r="H2077" s="114"/>
      <c r="I2077" s="114"/>
      <c r="J2077" s="114"/>
      <c r="K2077" s="114"/>
      <c r="L2077" s="114"/>
      <c r="M2077" s="114"/>
      <c r="N2077" s="114"/>
      <c r="O2077" s="114"/>
      <c r="P2077" s="114"/>
    </row>
    <row r="2078" spans="1:16" x14ac:dyDescent="0.2">
      <c r="A2078" s="114"/>
      <c r="B2078" s="114"/>
      <c r="C2078" s="114"/>
      <c r="D2078" s="114"/>
      <c r="E2078" s="114"/>
      <c r="F2078" s="114"/>
      <c r="G2078" s="114"/>
      <c r="H2078" s="114"/>
      <c r="I2078" s="114"/>
      <c r="J2078" s="114"/>
      <c r="K2078" s="114"/>
      <c r="L2078" s="114"/>
      <c r="M2078" s="114"/>
      <c r="N2078" s="114"/>
      <c r="O2078" s="114"/>
      <c r="P2078" s="114"/>
    </row>
    <row r="2079" spans="1:16" x14ac:dyDescent="0.2">
      <c r="A2079" s="114"/>
      <c r="B2079" s="114"/>
      <c r="C2079" s="114"/>
      <c r="D2079" s="114"/>
      <c r="E2079" s="114"/>
      <c r="F2079" s="114"/>
      <c r="G2079" s="114"/>
      <c r="H2079" s="114"/>
      <c r="I2079" s="114"/>
      <c r="J2079" s="114"/>
      <c r="K2079" s="114"/>
      <c r="L2079" s="114"/>
      <c r="M2079" s="114"/>
      <c r="N2079" s="114"/>
      <c r="O2079" s="114"/>
      <c r="P2079" s="114"/>
    </row>
    <row r="2080" spans="1:16" x14ac:dyDescent="0.2">
      <c r="A2080" s="114"/>
      <c r="B2080" s="114"/>
      <c r="C2080" s="114"/>
      <c r="D2080" s="114"/>
      <c r="E2080" s="114"/>
      <c r="F2080" s="114"/>
      <c r="G2080" s="114"/>
      <c r="H2080" s="114"/>
      <c r="I2080" s="114"/>
      <c r="J2080" s="114"/>
      <c r="K2080" s="114"/>
      <c r="L2080" s="114"/>
      <c r="M2080" s="114"/>
      <c r="N2080" s="114"/>
      <c r="O2080" s="114"/>
      <c r="P2080" s="114"/>
    </row>
    <row r="2081" spans="1:16" x14ac:dyDescent="0.2">
      <c r="A2081" s="114"/>
      <c r="B2081" s="114"/>
      <c r="C2081" s="114"/>
      <c r="D2081" s="114"/>
      <c r="E2081" s="114"/>
      <c r="F2081" s="114"/>
      <c r="G2081" s="114"/>
      <c r="H2081" s="114"/>
      <c r="I2081" s="114"/>
      <c r="J2081" s="114"/>
      <c r="K2081" s="114"/>
      <c r="L2081" s="114"/>
      <c r="M2081" s="114"/>
      <c r="N2081" s="114"/>
      <c r="O2081" s="114"/>
      <c r="P2081" s="114"/>
    </row>
    <row r="2082" spans="1:16" x14ac:dyDescent="0.2">
      <c r="A2082" s="114"/>
      <c r="B2082" s="114"/>
      <c r="C2082" s="114"/>
      <c r="D2082" s="114"/>
      <c r="E2082" s="114"/>
      <c r="F2082" s="114"/>
      <c r="G2082" s="114"/>
      <c r="H2082" s="114"/>
      <c r="I2082" s="114"/>
      <c r="J2082" s="114"/>
      <c r="K2082" s="114"/>
      <c r="L2082" s="114"/>
      <c r="M2082" s="114"/>
      <c r="N2082" s="114"/>
      <c r="O2082" s="114"/>
      <c r="P2082" s="114"/>
    </row>
    <row r="2083" spans="1:16" x14ac:dyDescent="0.2">
      <c r="A2083" s="114"/>
      <c r="B2083" s="114"/>
      <c r="C2083" s="114"/>
      <c r="D2083" s="114"/>
      <c r="E2083" s="114"/>
      <c r="F2083" s="114"/>
      <c r="G2083" s="114"/>
      <c r="H2083" s="114"/>
      <c r="I2083" s="114"/>
      <c r="J2083" s="114"/>
      <c r="K2083" s="114"/>
      <c r="L2083" s="114"/>
      <c r="M2083" s="114"/>
      <c r="N2083" s="114"/>
      <c r="O2083" s="114"/>
      <c r="P2083" s="114"/>
    </row>
    <row r="2084" spans="1:16" x14ac:dyDescent="0.2">
      <c r="A2084" s="114"/>
      <c r="B2084" s="114"/>
      <c r="C2084" s="114"/>
      <c r="D2084" s="114"/>
      <c r="E2084" s="114"/>
      <c r="F2084" s="114"/>
      <c r="G2084" s="114"/>
      <c r="H2084" s="114"/>
      <c r="I2084" s="114"/>
      <c r="J2084" s="114"/>
      <c r="K2084" s="114"/>
      <c r="L2084" s="114"/>
      <c r="M2084" s="114"/>
      <c r="N2084" s="114"/>
      <c r="O2084" s="114"/>
      <c r="P2084" s="114"/>
    </row>
    <row r="2085" spans="1:16" x14ac:dyDescent="0.2">
      <c r="A2085" s="114"/>
      <c r="B2085" s="114"/>
      <c r="C2085" s="114"/>
      <c r="D2085" s="114"/>
      <c r="E2085" s="114"/>
      <c r="F2085" s="114"/>
      <c r="G2085" s="114"/>
      <c r="H2085" s="114"/>
      <c r="I2085" s="114"/>
      <c r="J2085" s="114"/>
      <c r="K2085" s="114"/>
      <c r="L2085" s="114"/>
      <c r="M2085" s="114"/>
      <c r="N2085" s="114"/>
      <c r="O2085" s="114"/>
      <c r="P2085" s="114"/>
    </row>
    <row r="2086" spans="1:16" x14ac:dyDescent="0.2">
      <c r="A2086" s="114"/>
      <c r="B2086" s="114"/>
      <c r="C2086" s="114"/>
      <c r="D2086" s="114"/>
      <c r="E2086" s="114"/>
      <c r="F2086" s="114"/>
      <c r="G2086" s="114"/>
      <c r="H2086" s="114"/>
      <c r="I2086" s="114"/>
      <c r="J2086" s="114"/>
      <c r="K2086" s="114"/>
      <c r="L2086" s="114"/>
      <c r="M2086" s="114"/>
      <c r="N2086" s="114"/>
      <c r="O2086" s="114"/>
      <c r="P2086" s="114"/>
    </row>
    <row r="2087" spans="1:16" x14ac:dyDescent="0.2">
      <c r="A2087" s="114"/>
      <c r="B2087" s="114"/>
      <c r="C2087" s="114"/>
      <c r="D2087" s="114"/>
      <c r="E2087" s="114"/>
      <c r="F2087" s="114"/>
      <c r="G2087" s="114"/>
      <c r="H2087" s="114"/>
      <c r="I2087" s="114"/>
      <c r="J2087" s="114"/>
      <c r="K2087" s="114"/>
      <c r="L2087" s="114"/>
      <c r="M2087" s="114"/>
      <c r="N2087" s="114"/>
      <c r="O2087" s="114"/>
      <c r="P2087" s="114"/>
    </row>
    <row r="2088" spans="1:16" x14ac:dyDescent="0.2">
      <c r="A2088" s="114"/>
      <c r="B2088" s="114"/>
      <c r="C2088" s="114"/>
      <c r="D2088" s="114"/>
      <c r="E2088" s="114"/>
      <c r="F2088" s="114"/>
      <c r="G2088" s="114"/>
      <c r="H2088" s="114"/>
      <c r="I2088" s="114"/>
      <c r="J2088" s="114"/>
      <c r="K2088" s="114"/>
      <c r="L2088" s="114"/>
      <c r="M2088" s="114"/>
      <c r="N2088" s="114"/>
      <c r="O2088" s="114"/>
      <c r="P2088" s="114"/>
    </row>
    <row r="2089" spans="1:16" x14ac:dyDescent="0.2">
      <c r="A2089" s="114"/>
      <c r="B2089" s="114"/>
      <c r="C2089" s="114"/>
      <c r="D2089" s="114"/>
      <c r="E2089" s="114"/>
      <c r="F2089" s="114"/>
      <c r="G2089" s="114"/>
      <c r="H2089" s="114"/>
      <c r="I2089" s="114"/>
      <c r="J2089" s="114"/>
      <c r="K2089" s="114"/>
      <c r="L2089" s="114"/>
      <c r="M2089" s="114"/>
      <c r="N2089" s="114"/>
      <c r="O2089" s="114"/>
      <c r="P2089" s="114"/>
    </row>
    <row r="2090" spans="1:16" x14ac:dyDescent="0.2">
      <c r="A2090" s="114"/>
      <c r="B2090" s="114"/>
      <c r="C2090" s="114"/>
      <c r="D2090" s="114"/>
      <c r="E2090" s="114"/>
      <c r="F2090" s="114"/>
      <c r="G2090" s="114"/>
      <c r="H2090" s="114"/>
      <c r="I2090" s="114"/>
      <c r="J2090" s="114"/>
      <c r="K2090" s="114"/>
      <c r="L2090" s="114"/>
      <c r="M2090" s="114"/>
      <c r="N2090" s="114"/>
      <c r="O2090" s="114"/>
      <c r="P2090" s="114"/>
    </row>
    <row r="2091" spans="1:16" x14ac:dyDescent="0.2">
      <c r="A2091" s="114"/>
      <c r="B2091" s="114"/>
      <c r="C2091" s="114"/>
      <c r="D2091" s="114"/>
      <c r="E2091" s="114"/>
      <c r="F2091" s="114"/>
      <c r="G2091" s="114"/>
      <c r="H2091" s="114"/>
      <c r="I2091" s="114"/>
      <c r="J2091" s="114"/>
      <c r="K2091" s="114"/>
      <c r="L2091" s="114"/>
      <c r="M2091" s="114"/>
      <c r="N2091" s="114"/>
      <c r="O2091" s="114"/>
      <c r="P2091" s="114"/>
    </row>
    <row r="2092" spans="1:16" x14ac:dyDescent="0.2">
      <c r="A2092" s="114"/>
      <c r="B2092" s="114"/>
      <c r="C2092" s="114"/>
      <c r="D2092" s="114"/>
      <c r="E2092" s="114"/>
      <c r="F2092" s="114"/>
      <c r="G2092" s="114"/>
      <c r="H2092" s="114"/>
      <c r="I2092" s="114"/>
      <c r="J2092" s="114"/>
      <c r="K2092" s="114"/>
      <c r="L2092" s="114"/>
      <c r="M2092" s="114"/>
      <c r="N2092" s="114"/>
      <c r="O2092" s="114"/>
      <c r="P2092" s="114"/>
    </row>
    <row r="2093" spans="1:16" x14ac:dyDescent="0.2">
      <c r="A2093" s="114"/>
      <c r="B2093" s="114"/>
      <c r="C2093" s="114"/>
      <c r="D2093" s="114"/>
      <c r="E2093" s="114"/>
      <c r="F2093" s="114"/>
      <c r="G2093" s="114"/>
      <c r="H2093" s="114"/>
      <c r="I2093" s="114"/>
      <c r="J2093" s="114"/>
      <c r="K2093" s="114"/>
      <c r="L2093" s="114"/>
      <c r="M2093" s="114"/>
      <c r="N2093" s="114"/>
      <c r="O2093" s="114"/>
      <c r="P2093" s="114"/>
    </row>
    <row r="2094" spans="1:16" x14ac:dyDescent="0.2">
      <c r="A2094" s="114"/>
      <c r="B2094" s="114"/>
      <c r="C2094" s="114"/>
      <c r="D2094" s="114"/>
      <c r="E2094" s="114"/>
      <c r="F2094" s="114"/>
      <c r="G2094" s="114"/>
      <c r="H2094" s="114"/>
      <c r="I2094" s="114"/>
      <c r="J2094" s="114"/>
      <c r="K2094" s="114"/>
      <c r="L2094" s="114"/>
      <c r="M2094" s="114"/>
      <c r="N2094" s="114"/>
      <c r="O2094" s="114"/>
      <c r="P2094" s="114"/>
    </row>
    <row r="2095" spans="1:16" x14ac:dyDescent="0.2">
      <c r="A2095" s="114"/>
      <c r="B2095" s="114"/>
      <c r="C2095" s="114"/>
      <c r="D2095" s="114"/>
      <c r="E2095" s="114"/>
      <c r="F2095" s="114"/>
      <c r="G2095" s="114"/>
      <c r="H2095" s="114"/>
      <c r="I2095" s="114"/>
      <c r="J2095" s="114"/>
      <c r="K2095" s="114"/>
      <c r="L2095" s="114"/>
      <c r="M2095" s="114"/>
      <c r="N2095" s="114"/>
      <c r="O2095" s="114"/>
      <c r="P2095" s="114"/>
    </row>
    <row r="2096" spans="1:16" x14ac:dyDescent="0.2">
      <c r="A2096" s="114"/>
      <c r="B2096" s="114"/>
      <c r="C2096" s="114"/>
      <c r="D2096" s="114"/>
      <c r="E2096" s="114"/>
      <c r="F2096" s="114"/>
      <c r="G2096" s="114"/>
      <c r="H2096" s="114"/>
      <c r="I2096" s="114"/>
      <c r="J2096" s="114"/>
      <c r="K2096" s="114"/>
      <c r="L2096" s="114"/>
      <c r="M2096" s="114"/>
      <c r="N2096" s="114"/>
      <c r="O2096" s="114"/>
      <c r="P2096" s="114"/>
    </row>
    <row r="2097" spans="1:16" x14ac:dyDescent="0.2">
      <c r="A2097" s="114"/>
      <c r="B2097" s="114"/>
      <c r="C2097" s="114"/>
      <c r="D2097" s="114"/>
      <c r="E2097" s="114"/>
      <c r="F2097" s="114"/>
      <c r="G2097" s="114"/>
      <c r="H2097" s="114"/>
      <c r="I2097" s="114"/>
      <c r="J2097" s="114"/>
      <c r="K2097" s="114"/>
      <c r="L2097" s="114"/>
      <c r="M2097" s="114"/>
      <c r="N2097" s="114"/>
      <c r="O2097" s="114"/>
      <c r="P2097" s="114"/>
    </row>
    <row r="2098" spans="1:16" x14ac:dyDescent="0.2">
      <c r="A2098" s="114"/>
      <c r="B2098" s="114"/>
      <c r="C2098" s="114"/>
      <c r="D2098" s="114"/>
      <c r="E2098" s="114"/>
      <c r="F2098" s="114"/>
      <c r="G2098" s="114"/>
      <c r="H2098" s="114"/>
      <c r="I2098" s="114"/>
      <c r="J2098" s="114"/>
      <c r="K2098" s="114"/>
      <c r="L2098" s="114"/>
      <c r="M2098" s="114"/>
      <c r="N2098" s="114"/>
      <c r="O2098" s="114"/>
      <c r="P2098" s="114"/>
    </row>
    <row r="2099" spans="1:16" x14ac:dyDescent="0.2">
      <c r="A2099" s="114"/>
      <c r="B2099" s="114"/>
      <c r="C2099" s="114"/>
      <c r="D2099" s="114"/>
      <c r="E2099" s="114"/>
      <c r="F2099" s="114"/>
      <c r="G2099" s="114"/>
      <c r="H2099" s="114"/>
      <c r="I2099" s="114"/>
      <c r="J2099" s="114"/>
      <c r="K2099" s="114"/>
      <c r="L2099" s="114"/>
      <c r="M2099" s="114"/>
      <c r="N2099" s="114"/>
      <c r="O2099" s="114"/>
      <c r="P2099" s="114"/>
    </row>
    <row r="2100" spans="1:16" x14ac:dyDescent="0.2">
      <c r="A2100" s="114"/>
      <c r="B2100" s="114"/>
      <c r="C2100" s="114"/>
      <c r="D2100" s="114"/>
      <c r="E2100" s="114"/>
      <c r="F2100" s="114"/>
      <c r="G2100" s="114"/>
      <c r="H2100" s="114"/>
      <c r="I2100" s="114"/>
      <c r="J2100" s="114"/>
      <c r="K2100" s="114"/>
      <c r="L2100" s="114"/>
      <c r="M2100" s="114"/>
      <c r="N2100" s="114"/>
      <c r="O2100" s="114"/>
      <c r="P2100" s="114"/>
    </row>
    <row r="2101" spans="1:16" x14ac:dyDescent="0.2">
      <c r="A2101" s="114"/>
      <c r="B2101" s="114"/>
      <c r="C2101" s="114"/>
      <c r="D2101" s="114"/>
      <c r="E2101" s="114"/>
      <c r="F2101" s="114"/>
      <c r="G2101" s="114"/>
      <c r="H2101" s="114"/>
      <c r="I2101" s="114"/>
      <c r="J2101" s="114"/>
      <c r="K2101" s="114"/>
      <c r="L2101" s="114"/>
      <c r="M2101" s="114"/>
      <c r="N2101" s="114"/>
      <c r="O2101" s="114"/>
      <c r="P2101" s="114"/>
    </row>
    <row r="2102" spans="1:16" x14ac:dyDescent="0.2">
      <c r="A2102" s="114"/>
      <c r="B2102" s="114"/>
      <c r="C2102" s="114"/>
      <c r="D2102" s="114"/>
      <c r="E2102" s="114"/>
      <c r="F2102" s="114"/>
      <c r="G2102" s="114"/>
      <c r="H2102" s="114"/>
      <c r="I2102" s="114"/>
      <c r="J2102" s="114"/>
      <c r="K2102" s="114"/>
      <c r="L2102" s="114"/>
      <c r="M2102" s="114"/>
      <c r="N2102" s="114"/>
      <c r="O2102" s="114"/>
      <c r="P2102" s="114"/>
    </row>
    <row r="2103" spans="1:16" x14ac:dyDescent="0.2">
      <c r="A2103" s="114"/>
      <c r="B2103" s="114"/>
      <c r="C2103" s="114"/>
      <c r="D2103" s="114"/>
      <c r="E2103" s="114"/>
      <c r="F2103" s="114"/>
      <c r="G2103" s="114"/>
      <c r="H2103" s="114"/>
      <c r="I2103" s="114"/>
      <c r="J2103" s="114"/>
      <c r="K2103" s="114"/>
      <c r="L2103" s="114"/>
      <c r="M2103" s="114"/>
      <c r="N2103" s="114"/>
      <c r="O2103" s="114"/>
      <c r="P2103" s="114"/>
    </row>
    <row r="2104" spans="1:16" x14ac:dyDescent="0.2">
      <c r="A2104" s="114"/>
      <c r="B2104" s="114"/>
      <c r="C2104" s="114"/>
      <c r="D2104" s="114"/>
      <c r="E2104" s="114"/>
      <c r="F2104" s="114"/>
      <c r="G2104" s="114"/>
      <c r="H2104" s="114"/>
      <c r="I2104" s="114"/>
      <c r="J2104" s="114"/>
      <c r="K2104" s="114"/>
      <c r="L2104" s="114"/>
      <c r="M2104" s="114"/>
      <c r="N2104" s="114"/>
      <c r="O2104" s="114"/>
      <c r="P2104" s="114"/>
    </row>
    <row r="2105" spans="1:16" x14ac:dyDescent="0.2">
      <c r="A2105" s="114"/>
      <c r="B2105" s="114"/>
      <c r="C2105" s="114"/>
      <c r="D2105" s="114"/>
      <c r="E2105" s="114"/>
      <c r="F2105" s="114"/>
      <c r="G2105" s="114"/>
      <c r="H2105" s="114"/>
      <c r="I2105" s="114"/>
      <c r="J2105" s="114"/>
      <c r="K2105" s="114"/>
      <c r="L2105" s="114"/>
      <c r="M2105" s="114"/>
      <c r="N2105" s="114"/>
      <c r="O2105" s="114"/>
      <c r="P2105" s="114"/>
    </row>
    <row r="2106" spans="1:16" x14ac:dyDescent="0.2">
      <c r="A2106" s="114"/>
      <c r="B2106" s="114"/>
      <c r="C2106" s="114"/>
      <c r="D2106" s="114"/>
      <c r="E2106" s="114"/>
      <c r="F2106" s="114"/>
      <c r="G2106" s="114"/>
      <c r="H2106" s="114"/>
      <c r="I2106" s="114"/>
      <c r="J2106" s="114"/>
      <c r="K2106" s="114"/>
      <c r="L2106" s="114"/>
      <c r="M2106" s="114"/>
      <c r="N2106" s="114"/>
      <c r="O2106" s="114"/>
      <c r="P2106" s="114"/>
    </row>
    <row r="2107" spans="1:16" x14ac:dyDescent="0.2">
      <c r="A2107" s="114"/>
      <c r="B2107" s="114"/>
      <c r="C2107" s="114"/>
      <c r="D2107" s="114"/>
      <c r="E2107" s="114"/>
      <c r="F2107" s="114"/>
      <c r="G2107" s="114"/>
      <c r="H2107" s="114"/>
      <c r="I2107" s="114"/>
      <c r="J2107" s="114"/>
      <c r="K2107" s="114"/>
      <c r="L2107" s="114"/>
      <c r="M2107" s="114"/>
      <c r="N2107" s="114"/>
      <c r="O2107" s="114"/>
      <c r="P2107" s="114"/>
    </row>
    <row r="2108" spans="1:16" x14ac:dyDescent="0.2">
      <c r="A2108" s="114"/>
      <c r="B2108" s="114"/>
      <c r="C2108" s="114"/>
      <c r="D2108" s="114"/>
      <c r="E2108" s="114"/>
      <c r="F2108" s="114"/>
      <c r="G2108" s="114"/>
      <c r="H2108" s="114"/>
      <c r="I2108" s="114"/>
      <c r="J2108" s="114"/>
      <c r="K2108" s="114"/>
      <c r="L2108" s="114"/>
      <c r="M2108" s="114"/>
      <c r="N2108" s="114"/>
      <c r="O2108" s="114"/>
      <c r="P2108" s="114"/>
    </row>
    <row r="2109" spans="1:16" x14ac:dyDescent="0.2">
      <c r="A2109" s="114"/>
      <c r="B2109" s="114"/>
      <c r="C2109" s="114"/>
      <c r="D2109" s="114"/>
      <c r="E2109" s="114"/>
      <c r="F2109" s="114"/>
      <c r="G2109" s="114"/>
      <c r="H2109" s="114"/>
      <c r="I2109" s="114"/>
      <c r="J2109" s="114"/>
      <c r="K2109" s="114"/>
      <c r="L2109" s="114"/>
      <c r="M2109" s="114"/>
      <c r="N2109" s="114"/>
      <c r="O2109" s="114"/>
      <c r="P2109" s="114"/>
    </row>
    <row r="2110" spans="1:16" x14ac:dyDescent="0.2">
      <c r="A2110" s="114"/>
      <c r="B2110" s="114"/>
      <c r="C2110" s="114"/>
      <c r="D2110" s="114"/>
      <c r="E2110" s="114"/>
      <c r="F2110" s="114"/>
      <c r="G2110" s="114"/>
      <c r="H2110" s="114"/>
      <c r="I2110" s="114"/>
      <c r="J2110" s="114"/>
      <c r="K2110" s="114"/>
      <c r="L2110" s="114"/>
      <c r="M2110" s="114"/>
      <c r="N2110" s="114"/>
      <c r="O2110" s="114"/>
      <c r="P2110" s="114"/>
    </row>
    <row r="2111" spans="1:16" x14ac:dyDescent="0.2">
      <c r="A2111" s="114"/>
      <c r="B2111" s="114"/>
      <c r="C2111" s="114"/>
      <c r="D2111" s="114"/>
      <c r="E2111" s="114"/>
      <c r="F2111" s="114"/>
      <c r="G2111" s="114"/>
      <c r="H2111" s="114"/>
      <c r="I2111" s="114"/>
      <c r="J2111" s="114"/>
      <c r="K2111" s="114"/>
      <c r="L2111" s="114"/>
      <c r="M2111" s="114"/>
      <c r="N2111" s="114"/>
      <c r="O2111" s="114"/>
      <c r="P2111" s="114"/>
    </row>
    <row r="2112" spans="1:16" x14ac:dyDescent="0.2">
      <c r="A2112" s="114"/>
      <c r="B2112" s="114"/>
      <c r="C2112" s="114"/>
      <c r="D2112" s="114"/>
      <c r="E2112" s="114"/>
      <c r="F2112" s="114"/>
      <c r="G2112" s="114"/>
      <c r="H2112" s="114"/>
      <c r="I2112" s="114"/>
      <c r="J2112" s="114"/>
      <c r="K2112" s="114"/>
      <c r="L2112" s="114"/>
      <c r="M2112" s="114"/>
      <c r="N2112" s="114"/>
      <c r="O2112" s="114"/>
      <c r="P2112" s="114"/>
    </row>
    <row r="2113" spans="1:16" x14ac:dyDescent="0.2">
      <c r="A2113" s="114"/>
      <c r="B2113" s="114"/>
      <c r="C2113" s="114"/>
      <c r="D2113" s="114"/>
      <c r="E2113" s="114"/>
      <c r="F2113" s="114"/>
      <c r="G2113" s="114"/>
      <c r="H2113" s="114"/>
      <c r="I2113" s="114"/>
      <c r="J2113" s="114"/>
      <c r="K2113" s="114"/>
      <c r="L2113" s="114"/>
      <c r="M2113" s="114"/>
      <c r="N2113" s="114"/>
      <c r="O2113" s="114"/>
      <c r="P2113" s="114"/>
    </row>
    <row r="2114" spans="1:16" x14ac:dyDescent="0.2">
      <c r="A2114" s="114"/>
      <c r="B2114" s="114"/>
      <c r="C2114" s="114"/>
      <c r="D2114" s="114"/>
      <c r="E2114" s="114"/>
      <c r="F2114" s="114"/>
      <c r="G2114" s="114"/>
      <c r="H2114" s="114"/>
      <c r="I2114" s="114"/>
      <c r="J2114" s="114"/>
      <c r="K2114" s="114"/>
      <c r="L2114" s="114"/>
      <c r="M2114" s="114"/>
      <c r="N2114" s="114"/>
      <c r="O2114" s="114"/>
      <c r="P2114" s="114"/>
    </row>
    <row r="2115" spans="1:16" x14ac:dyDescent="0.2">
      <c r="A2115" s="114"/>
      <c r="B2115" s="114"/>
      <c r="C2115" s="114"/>
      <c r="D2115" s="114"/>
      <c r="E2115" s="114"/>
      <c r="F2115" s="114"/>
      <c r="G2115" s="114"/>
      <c r="H2115" s="114"/>
      <c r="I2115" s="114"/>
      <c r="J2115" s="114"/>
      <c r="K2115" s="114"/>
      <c r="L2115" s="114"/>
      <c r="M2115" s="114"/>
      <c r="N2115" s="114"/>
      <c r="O2115" s="114"/>
      <c r="P2115" s="114"/>
    </row>
    <row r="2116" spans="1:16" x14ac:dyDescent="0.2">
      <c r="A2116" s="114"/>
      <c r="B2116" s="114"/>
      <c r="C2116" s="114"/>
      <c r="D2116" s="114"/>
      <c r="E2116" s="114"/>
      <c r="F2116" s="114"/>
      <c r="G2116" s="114"/>
      <c r="H2116" s="114"/>
      <c r="I2116" s="114"/>
      <c r="J2116" s="114"/>
      <c r="K2116" s="114"/>
      <c r="L2116" s="114"/>
      <c r="M2116" s="114"/>
      <c r="N2116" s="114"/>
      <c r="O2116" s="114"/>
      <c r="P2116" s="114"/>
    </row>
    <row r="2117" spans="1:16" x14ac:dyDescent="0.2">
      <c r="A2117" s="114"/>
      <c r="B2117" s="114"/>
      <c r="C2117" s="114"/>
      <c r="D2117" s="114"/>
      <c r="E2117" s="114"/>
      <c r="F2117" s="114"/>
      <c r="G2117" s="114"/>
      <c r="H2117" s="114"/>
      <c r="I2117" s="114"/>
      <c r="J2117" s="114"/>
      <c r="K2117" s="114"/>
      <c r="L2117" s="114"/>
      <c r="M2117" s="114"/>
      <c r="N2117" s="114"/>
      <c r="O2117" s="114"/>
      <c r="P2117" s="114"/>
    </row>
    <row r="2118" spans="1:16" x14ac:dyDescent="0.2">
      <c r="A2118" s="114"/>
      <c r="B2118" s="114"/>
      <c r="C2118" s="114"/>
      <c r="D2118" s="114"/>
      <c r="E2118" s="114"/>
      <c r="F2118" s="114"/>
      <c r="G2118" s="114"/>
      <c r="H2118" s="114"/>
      <c r="I2118" s="114"/>
      <c r="J2118" s="114"/>
      <c r="K2118" s="114"/>
      <c r="L2118" s="114"/>
      <c r="M2118" s="114"/>
      <c r="N2118" s="114"/>
      <c r="O2118" s="114"/>
      <c r="P2118" s="114"/>
    </row>
    <row r="2119" spans="1:16" x14ac:dyDescent="0.2">
      <c r="A2119" s="114"/>
      <c r="B2119" s="114"/>
      <c r="C2119" s="114"/>
      <c r="D2119" s="114"/>
      <c r="E2119" s="114"/>
      <c r="F2119" s="114"/>
      <c r="G2119" s="114"/>
      <c r="H2119" s="114"/>
      <c r="I2119" s="114"/>
      <c r="J2119" s="114"/>
      <c r="K2119" s="114"/>
      <c r="L2119" s="114"/>
      <c r="M2119" s="114"/>
      <c r="N2119" s="114"/>
      <c r="O2119" s="114"/>
      <c r="P2119" s="114"/>
    </row>
    <row r="2120" spans="1:16" x14ac:dyDescent="0.2">
      <c r="A2120" s="114"/>
      <c r="B2120" s="114"/>
      <c r="C2120" s="114"/>
      <c r="D2120" s="114"/>
      <c r="E2120" s="114"/>
      <c r="F2120" s="114"/>
      <c r="G2120" s="114"/>
      <c r="H2120" s="114"/>
      <c r="I2120" s="114"/>
      <c r="J2120" s="114"/>
      <c r="K2120" s="114"/>
      <c r="L2120" s="114"/>
      <c r="M2120" s="114"/>
      <c r="N2120" s="114"/>
      <c r="O2120" s="114"/>
      <c r="P2120" s="114"/>
    </row>
    <row r="2121" spans="1:16" x14ac:dyDescent="0.2">
      <c r="A2121" s="114"/>
      <c r="B2121" s="114"/>
      <c r="C2121" s="114"/>
      <c r="D2121" s="114"/>
      <c r="E2121" s="114"/>
      <c r="F2121" s="114"/>
      <c r="G2121" s="114"/>
      <c r="H2121" s="114"/>
      <c r="I2121" s="114"/>
      <c r="J2121" s="114"/>
      <c r="K2121" s="114"/>
      <c r="L2121" s="114"/>
      <c r="M2121" s="114"/>
      <c r="N2121" s="114"/>
      <c r="O2121" s="114"/>
      <c r="P2121" s="114"/>
    </row>
    <row r="2122" spans="1:16" x14ac:dyDescent="0.2">
      <c r="A2122" s="114"/>
      <c r="B2122" s="114"/>
      <c r="C2122" s="114"/>
      <c r="D2122" s="114"/>
      <c r="E2122" s="114"/>
      <c r="F2122" s="114"/>
      <c r="G2122" s="114"/>
      <c r="H2122" s="114"/>
      <c r="I2122" s="114"/>
      <c r="J2122" s="114"/>
      <c r="K2122" s="114"/>
      <c r="L2122" s="114"/>
      <c r="M2122" s="114"/>
      <c r="N2122" s="114"/>
      <c r="O2122" s="114"/>
      <c r="P2122" s="114"/>
    </row>
    <row r="2123" spans="1:16" x14ac:dyDescent="0.2">
      <c r="A2123" s="114"/>
      <c r="B2123" s="114"/>
      <c r="C2123" s="114"/>
      <c r="D2123" s="114"/>
      <c r="E2123" s="114"/>
      <c r="F2123" s="114"/>
      <c r="G2123" s="114"/>
      <c r="H2123" s="114"/>
      <c r="I2123" s="114"/>
      <c r="J2123" s="114"/>
      <c r="K2123" s="114"/>
      <c r="L2123" s="114"/>
      <c r="M2123" s="114"/>
      <c r="N2123" s="114"/>
      <c r="O2123" s="114"/>
      <c r="P2123" s="114"/>
    </row>
    <row r="2124" spans="1:16" x14ac:dyDescent="0.2">
      <c r="A2124" s="114"/>
      <c r="B2124" s="114"/>
      <c r="C2124" s="114"/>
      <c r="D2124" s="114"/>
      <c r="E2124" s="114"/>
      <c r="F2124" s="114"/>
      <c r="G2124" s="114"/>
      <c r="H2124" s="114"/>
      <c r="I2124" s="114"/>
      <c r="J2124" s="114"/>
      <c r="K2124" s="114"/>
      <c r="L2124" s="114"/>
      <c r="M2124" s="114"/>
      <c r="N2124" s="114"/>
      <c r="O2124" s="114"/>
      <c r="P2124" s="114"/>
    </row>
    <row r="2125" spans="1:16" x14ac:dyDescent="0.2">
      <c r="A2125" s="114"/>
      <c r="B2125" s="114"/>
      <c r="C2125" s="114"/>
      <c r="D2125" s="114"/>
      <c r="E2125" s="114"/>
      <c r="F2125" s="114"/>
      <c r="G2125" s="114"/>
      <c r="H2125" s="114"/>
      <c r="I2125" s="114"/>
      <c r="J2125" s="114"/>
      <c r="K2125" s="114"/>
      <c r="L2125" s="114"/>
      <c r="M2125" s="114"/>
      <c r="N2125" s="114"/>
      <c r="O2125" s="114"/>
      <c r="P2125" s="114"/>
    </row>
    <row r="2126" spans="1:16" x14ac:dyDescent="0.2">
      <c r="A2126" s="114"/>
      <c r="B2126" s="114"/>
      <c r="C2126" s="114"/>
      <c r="D2126" s="114"/>
      <c r="E2126" s="114"/>
      <c r="F2126" s="114"/>
      <c r="G2126" s="114"/>
      <c r="H2126" s="114"/>
      <c r="I2126" s="114"/>
      <c r="J2126" s="114"/>
      <c r="K2126" s="114"/>
      <c r="L2126" s="114"/>
      <c r="M2126" s="114"/>
      <c r="N2126" s="114"/>
      <c r="O2126" s="114"/>
      <c r="P2126" s="114"/>
    </row>
    <row r="2127" spans="1:16" x14ac:dyDescent="0.2">
      <c r="A2127" s="114"/>
      <c r="B2127" s="114"/>
      <c r="C2127" s="114"/>
      <c r="D2127" s="114"/>
      <c r="E2127" s="114"/>
      <c r="F2127" s="114"/>
      <c r="G2127" s="114"/>
      <c r="H2127" s="114"/>
      <c r="I2127" s="114"/>
      <c r="J2127" s="114"/>
      <c r="K2127" s="114"/>
      <c r="L2127" s="114"/>
      <c r="M2127" s="114"/>
      <c r="N2127" s="114"/>
      <c r="O2127" s="114"/>
      <c r="P2127" s="114"/>
    </row>
    <row r="2128" spans="1:16" x14ac:dyDescent="0.2">
      <c r="A2128" s="114"/>
      <c r="B2128" s="114"/>
      <c r="C2128" s="114"/>
      <c r="D2128" s="114"/>
      <c r="E2128" s="114"/>
      <c r="F2128" s="114"/>
      <c r="G2128" s="114"/>
      <c r="H2128" s="114"/>
      <c r="I2128" s="114"/>
      <c r="J2128" s="114"/>
      <c r="K2128" s="114"/>
      <c r="L2128" s="114"/>
      <c r="M2128" s="114"/>
      <c r="N2128" s="114"/>
      <c r="O2128" s="114"/>
      <c r="P2128" s="114"/>
    </row>
    <row r="2129" spans="1:16" x14ac:dyDescent="0.2">
      <c r="A2129" s="114"/>
      <c r="B2129" s="114"/>
      <c r="C2129" s="114"/>
      <c r="D2129" s="114"/>
      <c r="E2129" s="114"/>
      <c r="F2129" s="114"/>
      <c r="G2129" s="114"/>
      <c r="H2129" s="114"/>
      <c r="I2129" s="114"/>
      <c r="J2129" s="114"/>
      <c r="K2129" s="114"/>
      <c r="L2129" s="114"/>
      <c r="M2129" s="114"/>
      <c r="N2129" s="114"/>
      <c r="O2129" s="114"/>
      <c r="P2129" s="114"/>
    </row>
    <row r="2130" spans="1:16" x14ac:dyDescent="0.2">
      <c r="A2130" s="114"/>
      <c r="B2130" s="114"/>
      <c r="C2130" s="114"/>
      <c r="D2130" s="114"/>
      <c r="E2130" s="114"/>
      <c r="F2130" s="114"/>
      <c r="G2130" s="114"/>
      <c r="H2130" s="114"/>
      <c r="I2130" s="114"/>
      <c r="J2130" s="114"/>
      <c r="K2130" s="114"/>
      <c r="L2130" s="114"/>
      <c r="M2130" s="114"/>
      <c r="N2130" s="114"/>
      <c r="O2130" s="114"/>
      <c r="P2130" s="114"/>
    </row>
    <row r="2131" spans="1:16" x14ac:dyDescent="0.2">
      <c r="A2131" s="114"/>
      <c r="B2131" s="114"/>
      <c r="C2131" s="114"/>
      <c r="D2131" s="114"/>
      <c r="E2131" s="114"/>
      <c r="F2131" s="114"/>
      <c r="G2131" s="114"/>
      <c r="H2131" s="114"/>
      <c r="I2131" s="114"/>
      <c r="J2131" s="114"/>
      <c r="K2131" s="114"/>
      <c r="L2131" s="114"/>
      <c r="M2131" s="114"/>
      <c r="N2131" s="114"/>
      <c r="O2131" s="114"/>
      <c r="P2131" s="114"/>
    </row>
    <row r="2132" spans="1:16" x14ac:dyDescent="0.2">
      <c r="A2132" s="114"/>
      <c r="B2132" s="114"/>
      <c r="C2132" s="114"/>
      <c r="D2132" s="114"/>
      <c r="E2132" s="114"/>
      <c r="F2132" s="114"/>
      <c r="G2132" s="114"/>
      <c r="H2132" s="114"/>
      <c r="I2132" s="114"/>
      <c r="J2132" s="114"/>
      <c r="K2132" s="114"/>
      <c r="L2132" s="114"/>
      <c r="M2132" s="114"/>
      <c r="N2132" s="114"/>
      <c r="O2132" s="114"/>
      <c r="P2132" s="114"/>
    </row>
    <row r="2133" spans="1:16" x14ac:dyDescent="0.2">
      <c r="A2133" s="114"/>
      <c r="B2133" s="114"/>
      <c r="C2133" s="114"/>
      <c r="D2133" s="114"/>
      <c r="E2133" s="114"/>
      <c r="F2133" s="114"/>
      <c r="G2133" s="114"/>
      <c r="H2133" s="114"/>
      <c r="I2133" s="114"/>
      <c r="J2133" s="114"/>
      <c r="K2133" s="114"/>
      <c r="L2133" s="114"/>
      <c r="M2133" s="114"/>
      <c r="N2133" s="114"/>
      <c r="O2133" s="114"/>
      <c r="P2133" s="114"/>
    </row>
    <row r="2134" spans="1:16" x14ac:dyDescent="0.2">
      <c r="A2134" s="114"/>
      <c r="B2134" s="114"/>
      <c r="C2134" s="114"/>
      <c r="D2134" s="114"/>
      <c r="E2134" s="114"/>
      <c r="F2134" s="114"/>
      <c r="G2134" s="114"/>
      <c r="H2134" s="114"/>
      <c r="I2134" s="114"/>
      <c r="J2134" s="114"/>
      <c r="K2134" s="114"/>
      <c r="L2134" s="114"/>
      <c r="M2134" s="114"/>
      <c r="N2134" s="114"/>
      <c r="O2134" s="114"/>
      <c r="P2134" s="114"/>
    </row>
    <row r="2135" spans="1:16" x14ac:dyDescent="0.2">
      <c r="A2135" s="114"/>
      <c r="B2135" s="114"/>
      <c r="C2135" s="114"/>
      <c r="D2135" s="114"/>
      <c r="E2135" s="114"/>
      <c r="F2135" s="114"/>
      <c r="G2135" s="114"/>
      <c r="H2135" s="114"/>
      <c r="I2135" s="114"/>
      <c r="J2135" s="114"/>
      <c r="K2135" s="114"/>
      <c r="L2135" s="114"/>
      <c r="M2135" s="114"/>
      <c r="N2135" s="114"/>
      <c r="O2135" s="114"/>
      <c r="P2135" s="114"/>
    </row>
    <row r="2136" spans="1:16" x14ac:dyDescent="0.2">
      <c r="A2136" s="114"/>
      <c r="B2136" s="114"/>
      <c r="C2136" s="114"/>
      <c r="D2136" s="114"/>
      <c r="E2136" s="114"/>
      <c r="F2136" s="114"/>
      <c r="G2136" s="114"/>
      <c r="H2136" s="114"/>
      <c r="I2136" s="114"/>
      <c r="J2136" s="114"/>
      <c r="K2136" s="114"/>
      <c r="L2136" s="114"/>
      <c r="M2136" s="114"/>
      <c r="N2136" s="114"/>
      <c r="O2136" s="114"/>
      <c r="P2136" s="114"/>
    </row>
    <row r="2137" spans="1:16" x14ac:dyDescent="0.2">
      <c r="A2137" s="114"/>
      <c r="B2137" s="114"/>
      <c r="C2137" s="114"/>
      <c r="D2137" s="114"/>
      <c r="E2137" s="114"/>
      <c r="F2137" s="114"/>
      <c r="G2137" s="114"/>
      <c r="H2137" s="114"/>
      <c r="I2137" s="114"/>
      <c r="J2137" s="114"/>
      <c r="K2137" s="114"/>
      <c r="L2137" s="114"/>
      <c r="M2137" s="114"/>
      <c r="N2137" s="114"/>
      <c r="O2137" s="114"/>
      <c r="P2137" s="114"/>
    </row>
    <row r="2138" spans="1:16" x14ac:dyDescent="0.2">
      <c r="A2138" s="114"/>
      <c r="B2138" s="114"/>
      <c r="C2138" s="114"/>
      <c r="D2138" s="114"/>
      <c r="E2138" s="114"/>
      <c r="F2138" s="114"/>
      <c r="G2138" s="114"/>
      <c r="H2138" s="114"/>
      <c r="I2138" s="114"/>
      <c r="J2138" s="114"/>
      <c r="K2138" s="114"/>
      <c r="L2138" s="114"/>
      <c r="M2138" s="114"/>
      <c r="N2138" s="114"/>
      <c r="O2138" s="114"/>
      <c r="P2138" s="114"/>
    </row>
    <row r="2139" spans="1:16" x14ac:dyDescent="0.2">
      <c r="A2139" s="114"/>
      <c r="B2139" s="114"/>
      <c r="C2139" s="114"/>
      <c r="D2139" s="114"/>
      <c r="E2139" s="114"/>
      <c r="F2139" s="114"/>
      <c r="G2139" s="114"/>
      <c r="H2139" s="114"/>
      <c r="I2139" s="114"/>
      <c r="J2139" s="114"/>
      <c r="K2139" s="114"/>
      <c r="L2139" s="114"/>
      <c r="M2139" s="114"/>
      <c r="N2139" s="114"/>
      <c r="O2139" s="114"/>
      <c r="P2139" s="114"/>
    </row>
    <row r="2140" spans="1:16" x14ac:dyDescent="0.2">
      <c r="A2140" s="114"/>
      <c r="B2140" s="114"/>
      <c r="C2140" s="114"/>
      <c r="D2140" s="114"/>
      <c r="E2140" s="114"/>
      <c r="F2140" s="114"/>
      <c r="G2140" s="114"/>
      <c r="H2140" s="114"/>
      <c r="I2140" s="114"/>
      <c r="J2140" s="114"/>
      <c r="K2140" s="114"/>
      <c r="L2140" s="114"/>
      <c r="M2140" s="114"/>
      <c r="N2140" s="114"/>
      <c r="O2140" s="114"/>
      <c r="P2140" s="114"/>
    </row>
    <row r="2141" spans="1:16" x14ac:dyDescent="0.2">
      <c r="A2141" s="114"/>
      <c r="B2141" s="114"/>
      <c r="C2141" s="114"/>
      <c r="D2141" s="114"/>
      <c r="E2141" s="114"/>
      <c r="F2141" s="114"/>
      <c r="G2141" s="114"/>
      <c r="H2141" s="114"/>
      <c r="I2141" s="114"/>
      <c r="J2141" s="114"/>
      <c r="K2141" s="114"/>
      <c r="L2141" s="114"/>
      <c r="M2141" s="114"/>
      <c r="N2141" s="114"/>
      <c r="O2141" s="114"/>
      <c r="P2141" s="114"/>
    </row>
    <row r="2142" spans="1:16" x14ac:dyDescent="0.2">
      <c r="A2142" s="114"/>
      <c r="B2142" s="114"/>
      <c r="C2142" s="114"/>
      <c r="D2142" s="114"/>
      <c r="E2142" s="114"/>
      <c r="F2142" s="114"/>
      <c r="G2142" s="114"/>
      <c r="H2142" s="114"/>
      <c r="I2142" s="114"/>
      <c r="J2142" s="114"/>
      <c r="K2142" s="114"/>
      <c r="L2142" s="114"/>
      <c r="M2142" s="114"/>
      <c r="N2142" s="114"/>
      <c r="O2142" s="114"/>
      <c r="P2142" s="114"/>
    </row>
    <row r="2143" spans="1:16" x14ac:dyDescent="0.2">
      <c r="A2143" s="114"/>
      <c r="B2143" s="114"/>
      <c r="C2143" s="114"/>
      <c r="D2143" s="114"/>
      <c r="E2143" s="114"/>
      <c r="F2143" s="114"/>
      <c r="G2143" s="114"/>
      <c r="H2143" s="114"/>
      <c r="I2143" s="114"/>
      <c r="J2143" s="114"/>
      <c r="K2143" s="114"/>
      <c r="L2143" s="114"/>
      <c r="M2143" s="114"/>
      <c r="N2143" s="114"/>
      <c r="O2143" s="114"/>
      <c r="P2143" s="114"/>
    </row>
    <row r="2144" spans="1:16" x14ac:dyDescent="0.2">
      <c r="A2144" s="114"/>
      <c r="B2144" s="114"/>
      <c r="C2144" s="114"/>
      <c r="D2144" s="114"/>
      <c r="E2144" s="114"/>
      <c r="F2144" s="114"/>
      <c r="G2144" s="114"/>
      <c r="H2144" s="114"/>
      <c r="I2144" s="114"/>
      <c r="J2144" s="114"/>
      <c r="K2144" s="114"/>
      <c r="L2144" s="114"/>
      <c r="M2144" s="114"/>
      <c r="N2144" s="114"/>
      <c r="O2144" s="114"/>
      <c r="P2144" s="114"/>
    </row>
    <row r="2145" spans="1:16" x14ac:dyDescent="0.2">
      <c r="A2145" s="114"/>
      <c r="B2145" s="114"/>
      <c r="C2145" s="114"/>
      <c r="D2145" s="114"/>
      <c r="E2145" s="114"/>
      <c r="F2145" s="114"/>
      <c r="G2145" s="114"/>
      <c r="H2145" s="114"/>
      <c r="I2145" s="114"/>
      <c r="J2145" s="114"/>
      <c r="K2145" s="114"/>
      <c r="L2145" s="114"/>
      <c r="M2145" s="114"/>
      <c r="N2145" s="114"/>
      <c r="O2145" s="114"/>
      <c r="P2145" s="114"/>
    </row>
    <row r="2146" spans="1:16" x14ac:dyDescent="0.2">
      <c r="A2146" s="114"/>
      <c r="B2146" s="114"/>
      <c r="C2146" s="114"/>
      <c r="D2146" s="114"/>
      <c r="E2146" s="114"/>
      <c r="F2146" s="114"/>
      <c r="G2146" s="114"/>
      <c r="H2146" s="114"/>
      <c r="I2146" s="114"/>
      <c r="J2146" s="114"/>
      <c r="K2146" s="114"/>
      <c r="L2146" s="114"/>
      <c r="M2146" s="114"/>
      <c r="N2146" s="114"/>
      <c r="O2146" s="114"/>
      <c r="P2146" s="114"/>
    </row>
    <row r="2147" spans="1:16" x14ac:dyDescent="0.2">
      <c r="A2147" s="114"/>
      <c r="B2147" s="114"/>
      <c r="C2147" s="114"/>
      <c r="D2147" s="114"/>
      <c r="E2147" s="114"/>
      <c r="F2147" s="114"/>
      <c r="G2147" s="114"/>
      <c r="H2147" s="114"/>
      <c r="I2147" s="114"/>
      <c r="J2147" s="114"/>
      <c r="K2147" s="114"/>
      <c r="L2147" s="114"/>
      <c r="M2147" s="114"/>
      <c r="N2147" s="114"/>
      <c r="O2147" s="114"/>
      <c r="P2147" s="114"/>
    </row>
    <row r="2148" spans="1:16" x14ac:dyDescent="0.2">
      <c r="A2148" s="114"/>
      <c r="B2148" s="114"/>
      <c r="C2148" s="114"/>
      <c r="D2148" s="114"/>
      <c r="E2148" s="114"/>
      <c r="F2148" s="114"/>
      <c r="G2148" s="114"/>
      <c r="H2148" s="114"/>
      <c r="I2148" s="114"/>
      <c r="J2148" s="114"/>
      <c r="K2148" s="114"/>
      <c r="L2148" s="114"/>
      <c r="M2148" s="114"/>
      <c r="N2148" s="114"/>
      <c r="O2148" s="114"/>
      <c r="P2148" s="114"/>
    </row>
    <row r="2149" spans="1:16" x14ac:dyDescent="0.2">
      <c r="A2149" s="114"/>
      <c r="B2149" s="114"/>
      <c r="C2149" s="114"/>
      <c r="D2149" s="114"/>
      <c r="E2149" s="114"/>
      <c r="F2149" s="114"/>
      <c r="G2149" s="114"/>
      <c r="H2149" s="114"/>
      <c r="I2149" s="114"/>
      <c r="J2149" s="114"/>
      <c r="K2149" s="114"/>
      <c r="L2149" s="114"/>
      <c r="M2149" s="114"/>
      <c r="N2149" s="114"/>
      <c r="O2149" s="114"/>
      <c r="P2149" s="114"/>
    </row>
    <row r="2150" spans="1:16" x14ac:dyDescent="0.2">
      <c r="A2150" s="114"/>
      <c r="B2150" s="114"/>
      <c r="C2150" s="114"/>
      <c r="D2150" s="114"/>
      <c r="E2150" s="114"/>
      <c r="F2150" s="114"/>
      <c r="G2150" s="114"/>
      <c r="H2150" s="114"/>
      <c r="I2150" s="114"/>
      <c r="J2150" s="114"/>
      <c r="K2150" s="114"/>
      <c r="L2150" s="114"/>
      <c r="M2150" s="114"/>
      <c r="N2150" s="114"/>
      <c r="O2150" s="114"/>
      <c r="P2150" s="114"/>
    </row>
    <row r="2151" spans="1:16" x14ac:dyDescent="0.2">
      <c r="A2151" s="114"/>
      <c r="B2151" s="114"/>
      <c r="C2151" s="114"/>
      <c r="D2151" s="114"/>
      <c r="E2151" s="114"/>
      <c r="F2151" s="114"/>
      <c r="G2151" s="114"/>
      <c r="H2151" s="114"/>
      <c r="I2151" s="114"/>
      <c r="J2151" s="114"/>
      <c r="K2151" s="114"/>
      <c r="L2151" s="114"/>
      <c r="M2151" s="114"/>
      <c r="N2151" s="114"/>
      <c r="O2151" s="114"/>
      <c r="P2151" s="114"/>
    </row>
    <row r="2152" spans="1:16" x14ac:dyDescent="0.2">
      <c r="A2152" s="114"/>
      <c r="B2152" s="114"/>
      <c r="C2152" s="114"/>
      <c r="D2152" s="114"/>
      <c r="E2152" s="114"/>
      <c r="F2152" s="114"/>
      <c r="G2152" s="114"/>
      <c r="H2152" s="114"/>
      <c r="I2152" s="114"/>
      <c r="J2152" s="114"/>
      <c r="K2152" s="114"/>
      <c r="L2152" s="114"/>
      <c r="M2152" s="114"/>
      <c r="N2152" s="114"/>
      <c r="O2152" s="114"/>
      <c r="P2152" s="114"/>
    </row>
    <row r="2153" spans="1:16" x14ac:dyDescent="0.2">
      <c r="A2153" s="114"/>
      <c r="B2153" s="114"/>
      <c r="C2153" s="114"/>
      <c r="D2153" s="114"/>
      <c r="E2153" s="114"/>
      <c r="F2153" s="114"/>
      <c r="G2153" s="114"/>
      <c r="H2153" s="114"/>
      <c r="I2153" s="114"/>
      <c r="J2153" s="114"/>
      <c r="K2153" s="114"/>
      <c r="L2153" s="114"/>
      <c r="M2153" s="114"/>
      <c r="N2153" s="114"/>
      <c r="O2153" s="114"/>
      <c r="P2153" s="114"/>
    </row>
    <row r="2154" spans="1:16" x14ac:dyDescent="0.2">
      <c r="A2154" s="114"/>
      <c r="B2154" s="114"/>
      <c r="C2154" s="114"/>
      <c r="D2154" s="114"/>
      <c r="E2154" s="114"/>
      <c r="F2154" s="114"/>
      <c r="G2154" s="114"/>
      <c r="H2154" s="114"/>
      <c r="I2154" s="114"/>
      <c r="J2154" s="114"/>
      <c r="K2154" s="114"/>
      <c r="L2154" s="114"/>
      <c r="M2154" s="114"/>
      <c r="N2154" s="114"/>
      <c r="O2154" s="114"/>
      <c r="P2154" s="114"/>
    </row>
    <row r="2155" spans="1:16" x14ac:dyDescent="0.2">
      <c r="A2155" s="114"/>
      <c r="B2155" s="114"/>
      <c r="C2155" s="114"/>
      <c r="D2155" s="114"/>
      <c r="E2155" s="114"/>
      <c r="F2155" s="114"/>
      <c r="G2155" s="114"/>
      <c r="H2155" s="114"/>
      <c r="I2155" s="114"/>
      <c r="J2155" s="114"/>
      <c r="K2155" s="114"/>
      <c r="L2155" s="114"/>
      <c r="M2155" s="114"/>
      <c r="N2155" s="114"/>
      <c r="O2155" s="114"/>
      <c r="P2155" s="114"/>
    </row>
    <row r="2156" spans="1:16" x14ac:dyDescent="0.2">
      <c r="A2156" s="114"/>
      <c r="B2156" s="114"/>
      <c r="C2156" s="114"/>
      <c r="D2156" s="114"/>
      <c r="E2156" s="114"/>
      <c r="F2156" s="114"/>
      <c r="G2156" s="114"/>
      <c r="H2156" s="114"/>
      <c r="I2156" s="114"/>
      <c r="J2156" s="114"/>
      <c r="K2156" s="114"/>
      <c r="L2156" s="114"/>
      <c r="M2156" s="114"/>
      <c r="N2156" s="114"/>
      <c r="O2156" s="114"/>
      <c r="P2156" s="114"/>
    </row>
    <row r="2157" spans="1:16" x14ac:dyDescent="0.2">
      <c r="A2157" s="114"/>
      <c r="B2157" s="114"/>
      <c r="C2157" s="114"/>
      <c r="D2157" s="114"/>
      <c r="E2157" s="114"/>
      <c r="F2157" s="114"/>
      <c r="G2157" s="114"/>
      <c r="H2157" s="114"/>
      <c r="I2157" s="114"/>
      <c r="J2157" s="114"/>
      <c r="K2157" s="114"/>
      <c r="L2157" s="114"/>
      <c r="M2157" s="114"/>
      <c r="N2157" s="114"/>
      <c r="O2157" s="114"/>
      <c r="P2157" s="114"/>
    </row>
    <row r="2158" spans="1:16" x14ac:dyDescent="0.2">
      <c r="A2158" s="114"/>
      <c r="B2158" s="114"/>
      <c r="C2158" s="114"/>
      <c r="D2158" s="114"/>
      <c r="E2158" s="114"/>
      <c r="F2158" s="114"/>
      <c r="G2158" s="114"/>
      <c r="H2158" s="114"/>
      <c r="I2158" s="114"/>
      <c r="J2158" s="114"/>
      <c r="K2158" s="114"/>
      <c r="L2158" s="114"/>
      <c r="M2158" s="114"/>
      <c r="N2158" s="114"/>
      <c r="O2158" s="114"/>
      <c r="P2158" s="114"/>
    </row>
    <row r="2159" spans="1:16" x14ac:dyDescent="0.2">
      <c r="A2159" s="114"/>
      <c r="B2159" s="114"/>
      <c r="C2159" s="114"/>
      <c r="D2159" s="114"/>
      <c r="E2159" s="114"/>
      <c r="F2159" s="114"/>
      <c r="G2159" s="114"/>
      <c r="H2159" s="114"/>
      <c r="I2159" s="114"/>
      <c r="J2159" s="114"/>
      <c r="K2159" s="114"/>
      <c r="L2159" s="114"/>
      <c r="M2159" s="114"/>
      <c r="N2159" s="114"/>
      <c r="O2159" s="114"/>
      <c r="P2159" s="114"/>
    </row>
    <row r="2160" spans="1:16" x14ac:dyDescent="0.2">
      <c r="A2160" s="114"/>
      <c r="B2160" s="114"/>
      <c r="C2160" s="114"/>
      <c r="D2160" s="114"/>
      <c r="E2160" s="114"/>
      <c r="F2160" s="114"/>
      <c r="G2160" s="114"/>
      <c r="H2160" s="114"/>
      <c r="I2160" s="114"/>
      <c r="J2160" s="114"/>
      <c r="K2160" s="114"/>
      <c r="L2160" s="114"/>
      <c r="M2160" s="114"/>
      <c r="N2160" s="114"/>
      <c r="O2160" s="114"/>
      <c r="P2160" s="114"/>
    </row>
    <row r="2161" spans="1:16" x14ac:dyDescent="0.2">
      <c r="A2161" s="114"/>
      <c r="B2161" s="114"/>
      <c r="C2161" s="114"/>
      <c r="D2161" s="114"/>
      <c r="E2161" s="114"/>
      <c r="F2161" s="114"/>
      <c r="G2161" s="114"/>
      <c r="H2161" s="114"/>
      <c r="I2161" s="114"/>
      <c r="J2161" s="114"/>
      <c r="K2161" s="114"/>
      <c r="L2161" s="114"/>
      <c r="M2161" s="114"/>
      <c r="N2161" s="114"/>
      <c r="O2161" s="114"/>
      <c r="P2161" s="114"/>
    </row>
    <row r="2162" spans="1:16" x14ac:dyDescent="0.2">
      <c r="A2162" s="114"/>
      <c r="B2162" s="114"/>
      <c r="C2162" s="114"/>
      <c r="D2162" s="114"/>
      <c r="E2162" s="114"/>
      <c r="F2162" s="114"/>
      <c r="G2162" s="114"/>
      <c r="H2162" s="114"/>
      <c r="I2162" s="114"/>
      <c r="J2162" s="114"/>
      <c r="K2162" s="114"/>
      <c r="L2162" s="114"/>
      <c r="M2162" s="114"/>
      <c r="N2162" s="114"/>
      <c r="O2162" s="114"/>
      <c r="P2162" s="114"/>
    </row>
    <row r="2163" spans="1:16" x14ac:dyDescent="0.2">
      <c r="A2163" s="114"/>
      <c r="B2163" s="114"/>
      <c r="C2163" s="114"/>
      <c r="D2163" s="114"/>
      <c r="E2163" s="114"/>
      <c r="F2163" s="114"/>
      <c r="G2163" s="114"/>
      <c r="H2163" s="114"/>
      <c r="I2163" s="114"/>
      <c r="J2163" s="114"/>
      <c r="K2163" s="114"/>
      <c r="L2163" s="114"/>
      <c r="M2163" s="114"/>
      <c r="N2163" s="114"/>
      <c r="O2163" s="114"/>
      <c r="P2163" s="114"/>
    </row>
    <row r="2164" spans="1:16" x14ac:dyDescent="0.2">
      <c r="A2164" s="114"/>
      <c r="B2164" s="114"/>
      <c r="C2164" s="114"/>
      <c r="D2164" s="114"/>
      <c r="E2164" s="114"/>
      <c r="F2164" s="114"/>
      <c r="G2164" s="114"/>
      <c r="H2164" s="114"/>
      <c r="I2164" s="114"/>
      <c r="J2164" s="114"/>
      <c r="K2164" s="114"/>
      <c r="L2164" s="114"/>
      <c r="M2164" s="114"/>
      <c r="N2164" s="114"/>
      <c r="O2164" s="114"/>
      <c r="P2164" s="114"/>
    </row>
    <row r="2165" spans="1:16" x14ac:dyDescent="0.2">
      <c r="A2165" s="114"/>
      <c r="B2165" s="114"/>
      <c r="C2165" s="114"/>
      <c r="D2165" s="114"/>
      <c r="E2165" s="114"/>
      <c r="F2165" s="114"/>
      <c r="G2165" s="114"/>
      <c r="H2165" s="114"/>
      <c r="I2165" s="114"/>
      <c r="J2165" s="114"/>
      <c r="K2165" s="114"/>
      <c r="L2165" s="114"/>
      <c r="M2165" s="114"/>
      <c r="N2165" s="114"/>
      <c r="O2165" s="114"/>
      <c r="P2165" s="114"/>
    </row>
    <row r="2166" spans="1:16" x14ac:dyDescent="0.2">
      <c r="A2166" s="114"/>
      <c r="B2166" s="114"/>
      <c r="C2166" s="114"/>
      <c r="D2166" s="114"/>
      <c r="E2166" s="114"/>
      <c r="F2166" s="114"/>
      <c r="G2166" s="114"/>
      <c r="H2166" s="114"/>
      <c r="I2166" s="114"/>
      <c r="J2166" s="114"/>
      <c r="K2166" s="114"/>
      <c r="L2166" s="114"/>
      <c r="M2166" s="114"/>
      <c r="N2166" s="114"/>
      <c r="O2166" s="114"/>
      <c r="P2166" s="114"/>
    </row>
    <row r="2167" spans="1:16" x14ac:dyDescent="0.2">
      <c r="A2167" s="114"/>
      <c r="B2167" s="114"/>
      <c r="C2167" s="114"/>
      <c r="D2167" s="114"/>
      <c r="E2167" s="114"/>
      <c r="F2167" s="114"/>
      <c r="G2167" s="114"/>
      <c r="H2167" s="114"/>
      <c r="I2167" s="114"/>
      <c r="J2167" s="114"/>
      <c r="K2167" s="114"/>
      <c r="L2167" s="114"/>
      <c r="M2167" s="114"/>
      <c r="N2167" s="114"/>
      <c r="O2167" s="114"/>
      <c r="P2167" s="114"/>
    </row>
    <row r="2168" spans="1:16" x14ac:dyDescent="0.2">
      <c r="A2168" s="114"/>
      <c r="B2168" s="114"/>
      <c r="C2168" s="114"/>
      <c r="D2168" s="114"/>
      <c r="E2168" s="114"/>
      <c r="F2168" s="114"/>
      <c r="G2168" s="114"/>
      <c r="H2168" s="114"/>
      <c r="I2168" s="114"/>
      <c r="J2168" s="114"/>
      <c r="K2168" s="114"/>
      <c r="L2168" s="114"/>
      <c r="M2168" s="114"/>
      <c r="N2168" s="114"/>
      <c r="O2168" s="114"/>
      <c r="P2168" s="114"/>
    </row>
    <row r="2169" spans="1:16" x14ac:dyDescent="0.2">
      <c r="A2169" s="114"/>
      <c r="B2169" s="114"/>
      <c r="C2169" s="114"/>
      <c r="D2169" s="114"/>
      <c r="E2169" s="114"/>
      <c r="F2169" s="114"/>
      <c r="G2169" s="114"/>
      <c r="H2169" s="114"/>
      <c r="I2169" s="114"/>
      <c r="J2169" s="114"/>
      <c r="K2169" s="114"/>
      <c r="L2169" s="114"/>
      <c r="M2169" s="114"/>
      <c r="N2169" s="114"/>
      <c r="O2169" s="114"/>
      <c r="P2169" s="114"/>
    </row>
    <row r="2170" spans="1:16" x14ac:dyDescent="0.2">
      <c r="A2170" s="114"/>
      <c r="B2170" s="114"/>
      <c r="C2170" s="114"/>
      <c r="D2170" s="114"/>
      <c r="E2170" s="114"/>
      <c r="F2170" s="114"/>
      <c r="G2170" s="114"/>
      <c r="H2170" s="114"/>
      <c r="I2170" s="114"/>
      <c r="J2170" s="114"/>
      <c r="K2170" s="114"/>
      <c r="L2170" s="114"/>
      <c r="M2170" s="114"/>
      <c r="N2170" s="114"/>
      <c r="O2170" s="114"/>
      <c r="P2170" s="114"/>
    </row>
    <row r="2171" spans="1:16" x14ac:dyDescent="0.2">
      <c r="A2171" s="114"/>
      <c r="B2171" s="114"/>
      <c r="C2171" s="114"/>
      <c r="D2171" s="114"/>
      <c r="E2171" s="114"/>
      <c r="F2171" s="114"/>
      <c r="G2171" s="114"/>
      <c r="H2171" s="114"/>
      <c r="I2171" s="114"/>
      <c r="J2171" s="114"/>
      <c r="K2171" s="114"/>
      <c r="L2171" s="114"/>
      <c r="M2171" s="114"/>
      <c r="N2171" s="114"/>
      <c r="O2171" s="114"/>
      <c r="P2171" s="114"/>
    </row>
    <row r="2172" spans="1:16" x14ac:dyDescent="0.2">
      <c r="A2172" s="114"/>
      <c r="B2172" s="114"/>
      <c r="C2172" s="114"/>
      <c r="D2172" s="114"/>
      <c r="E2172" s="114"/>
      <c r="F2172" s="114"/>
      <c r="G2172" s="114"/>
      <c r="H2172" s="114"/>
      <c r="I2172" s="114"/>
      <c r="J2172" s="114"/>
      <c r="K2172" s="114"/>
      <c r="L2172" s="114"/>
      <c r="M2172" s="114"/>
      <c r="N2172" s="114"/>
      <c r="O2172" s="114"/>
      <c r="P2172" s="114"/>
    </row>
    <row r="2173" spans="1:16" x14ac:dyDescent="0.2">
      <c r="A2173" s="114"/>
      <c r="B2173" s="114"/>
      <c r="C2173" s="114"/>
      <c r="D2173" s="114"/>
      <c r="E2173" s="114"/>
      <c r="F2173" s="114"/>
      <c r="G2173" s="114"/>
      <c r="H2173" s="114"/>
      <c r="I2173" s="114"/>
      <c r="J2173" s="114"/>
      <c r="K2173" s="114"/>
      <c r="L2173" s="114"/>
      <c r="M2173" s="114"/>
      <c r="N2173" s="114"/>
      <c r="O2173" s="114"/>
      <c r="P2173" s="114"/>
    </row>
    <row r="2174" spans="1:16" x14ac:dyDescent="0.2">
      <c r="A2174" s="114"/>
      <c r="B2174" s="114"/>
      <c r="C2174" s="114"/>
      <c r="D2174" s="114"/>
      <c r="E2174" s="114"/>
      <c r="F2174" s="114"/>
      <c r="G2174" s="114"/>
      <c r="H2174" s="114"/>
      <c r="I2174" s="114"/>
      <c r="J2174" s="114"/>
      <c r="K2174" s="114"/>
      <c r="L2174" s="114"/>
      <c r="M2174" s="114"/>
      <c r="N2174" s="114"/>
      <c r="O2174" s="114"/>
      <c r="P2174" s="114"/>
    </row>
    <row r="2175" spans="1:16" x14ac:dyDescent="0.2">
      <c r="A2175" s="114"/>
      <c r="B2175" s="114"/>
      <c r="C2175" s="114"/>
      <c r="D2175" s="114"/>
      <c r="E2175" s="114"/>
      <c r="F2175" s="114"/>
      <c r="G2175" s="114"/>
      <c r="H2175" s="114"/>
      <c r="I2175" s="114"/>
      <c r="J2175" s="114"/>
      <c r="K2175" s="114"/>
      <c r="L2175" s="114"/>
      <c r="M2175" s="114"/>
      <c r="N2175" s="114"/>
      <c r="O2175" s="114"/>
      <c r="P2175" s="114"/>
    </row>
    <row r="2176" spans="1:16" x14ac:dyDescent="0.2">
      <c r="A2176" s="114"/>
      <c r="B2176" s="114"/>
      <c r="C2176" s="114"/>
      <c r="D2176" s="114"/>
      <c r="E2176" s="114"/>
      <c r="F2176" s="114"/>
      <c r="G2176" s="114"/>
      <c r="H2176" s="114"/>
      <c r="I2176" s="114"/>
      <c r="J2176" s="114"/>
      <c r="K2176" s="114"/>
      <c r="L2176" s="114"/>
      <c r="M2176" s="114"/>
      <c r="N2176" s="114"/>
      <c r="O2176" s="114"/>
      <c r="P2176" s="114"/>
    </row>
    <row r="2177" spans="1:16" x14ac:dyDescent="0.2">
      <c r="A2177" s="114"/>
      <c r="B2177" s="114"/>
      <c r="C2177" s="114"/>
      <c r="D2177" s="114"/>
      <c r="E2177" s="114"/>
      <c r="F2177" s="114"/>
      <c r="G2177" s="114"/>
      <c r="H2177" s="114"/>
      <c r="I2177" s="114"/>
      <c r="J2177" s="114"/>
      <c r="K2177" s="114"/>
      <c r="L2177" s="114"/>
      <c r="M2177" s="114"/>
      <c r="N2177" s="114"/>
      <c r="O2177" s="114"/>
      <c r="P2177" s="114"/>
    </row>
    <row r="2178" spans="1:16" x14ac:dyDescent="0.2">
      <c r="A2178" s="114"/>
      <c r="B2178" s="114"/>
      <c r="C2178" s="114"/>
      <c r="D2178" s="114"/>
      <c r="E2178" s="114"/>
      <c r="F2178" s="114"/>
      <c r="G2178" s="114"/>
      <c r="H2178" s="114"/>
      <c r="I2178" s="114"/>
      <c r="J2178" s="114"/>
      <c r="K2178" s="114"/>
      <c r="L2178" s="114"/>
      <c r="M2178" s="114"/>
      <c r="N2178" s="114"/>
      <c r="O2178" s="114"/>
      <c r="P2178" s="114"/>
    </row>
    <row r="2179" spans="1:16" x14ac:dyDescent="0.2">
      <c r="A2179" s="114"/>
      <c r="B2179" s="114"/>
      <c r="C2179" s="114"/>
      <c r="D2179" s="114"/>
      <c r="E2179" s="114"/>
      <c r="F2179" s="114"/>
      <c r="G2179" s="114"/>
      <c r="H2179" s="114"/>
      <c r="I2179" s="114"/>
      <c r="J2179" s="114"/>
      <c r="K2179" s="114"/>
      <c r="L2179" s="114"/>
      <c r="M2179" s="114"/>
      <c r="N2179" s="114"/>
      <c r="O2179" s="114"/>
      <c r="P2179" s="114"/>
    </row>
    <row r="2180" spans="1:16" x14ac:dyDescent="0.2">
      <c r="A2180" s="114"/>
      <c r="B2180" s="114"/>
      <c r="C2180" s="114"/>
      <c r="D2180" s="114"/>
      <c r="E2180" s="114"/>
      <c r="F2180" s="114"/>
      <c r="G2180" s="114"/>
      <c r="H2180" s="114"/>
      <c r="I2180" s="114"/>
      <c r="J2180" s="114"/>
      <c r="K2180" s="114"/>
      <c r="L2180" s="114"/>
      <c r="M2180" s="114"/>
      <c r="N2180" s="114"/>
      <c r="O2180" s="114"/>
      <c r="P2180" s="114"/>
    </row>
    <row r="2181" spans="1:16" x14ac:dyDescent="0.2">
      <c r="A2181" s="114"/>
      <c r="B2181" s="114"/>
      <c r="C2181" s="114"/>
      <c r="D2181" s="114"/>
      <c r="E2181" s="114"/>
      <c r="F2181" s="114"/>
      <c r="G2181" s="114"/>
      <c r="H2181" s="114"/>
      <c r="I2181" s="114"/>
      <c r="J2181" s="114"/>
      <c r="K2181" s="114"/>
      <c r="L2181" s="114"/>
      <c r="M2181" s="114"/>
      <c r="N2181" s="114"/>
      <c r="O2181" s="114"/>
      <c r="P2181" s="114"/>
    </row>
    <row r="2182" spans="1:16" x14ac:dyDescent="0.2">
      <c r="A2182" s="114"/>
      <c r="B2182" s="114"/>
      <c r="C2182" s="114"/>
      <c r="D2182" s="114"/>
      <c r="E2182" s="114"/>
      <c r="F2182" s="114"/>
      <c r="G2182" s="114"/>
      <c r="H2182" s="114"/>
      <c r="I2182" s="114"/>
      <c r="J2182" s="114"/>
      <c r="K2182" s="114"/>
      <c r="L2182" s="114"/>
      <c r="M2182" s="114"/>
      <c r="N2182" s="114"/>
      <c r="O2182" s="114"/>
      <c r="P2182" s="114"/>
    </row>
    <row r="2183" spans="1:16" x14ac:dyDescent="0.2">
      <c r="A2183" s="114"/>
      <c r="B2183" s="114"/>
      <c r="C2183" s="114"/>
      <c r="D2183" s="114"/>
      <c r="E2183" s="114"/>
      <c r="F2183" s="114"/>
      <c r="G2183" s="114"/>
      <c r="H2183" s="114"/>
      <c r="I2183" s="114"/>
      <c r="J2183" s="114"/>
      <c r="K2183" s="114"/>
      <c r="L2183" s="114"/>
      <c r="M2183" s="114"/>
      <c r="N2183" s="114"/>
      <c r="O2183" s="114"/>
      <c r="P2183" s="114"/>
    </row>
    <row r="2184" spans="1:16" x14ac:dyDescent="0.2">
      <c r="A2184" s="114"/>
      <c r="B2184" s="114"/>
      <c r="C2184" s="114"/>
      <c r="D2184" s="114"/>
      <c r="E2184" s="114"/>
      <c r="F2184" s="114"/>
      <c r="G2184" s="114"/>
      <c r="H2184" s="114"/>
      <c r="I2184" s="114"/>
      <c r="J2184" s="114"/>
      <c r="K2184" s="114"/>
      <c r="L2184" s="114"/>
      <c r="M2184" s="114"/>
      <c r="N2184" s="114"/>
      <c r="O2184" s="114"/>
      <c r="P2184" s="114"/>
    </row>
    <row r="2185" spans="1:16" x14ac:dyDescent="0.2">
      <c r="A2185" s="114"/>
      <c r="B2185" s="114"/>
      <c r="C2185" s="114"/>
      <c r="D2185" s="114"/>
      <c r="E2185" s="114"/>
      <c r="F2185" s="114"/>
      <c r="G2185" s="114"/>
      <c r="H2185" s="114"/>
      <c r="I2185" s="114"/>
      <c r="J2185" s="114"/>
      <c r="K2185" s="114"/>
      <c r="L2185" s="114"/>
      <c r="M2185" s="114"/>
      <c r="N2185" s="114"/>
      <c r="O2185" s="114"/>
      <c r="P2185" s="114"/>
    </row>
    <row r="2186" spans="1:16" x14ac:dyDescent="0.2">
      <c r="A2186" s="114"/>
      <c r="B2186" s="114"/>
      <c r="C2186" s="114"/>
      <c r="D2186" s="114"/>
      <c r="E2186" s="114"/>
      <c r="F2186" s="114"/>
      <c r="G2186" s="114"/>
      <c r="H2186" s="114"/>
      <c r="I2186" s="114"/>
      <c r="J2186" s="114"/>
      <c r="K2186" s="114"/>
      <c r="L2186" s="114"/>
      <c r="M2186" s="114"/>
      <c r="N2186" s="114"/>
      <c r="O2186" s="114"/>
      <c r="P2186" s="114"/>
    </row>
    <row r="2187" spans="1:16" x14ac:dyDescent="0.2">
      <c r="A2187" s="114"/>
      <c r="B2187" s="114"/>
      <c r="C2187" s="114"/>
      <c r="D2187" s="114"/>
      <c r="E2187" s="114"/>
      <c r="F2187" s="114"/>
      <c r="G2187" s="114"/>
      <c r="H2187" s="114"/>
      <c r="I2187" s="114"/>
      <c r="J2187" s="114"/>
      <c r="K2187" s="114"/>
      <c r="L2187" s="114"/>
      <c r="M2187" s="114"/>
      <c r="N2187" s="114"/>
      <c r="O2187" s="114"/>
      <c r="P2187" s="114"/>
    </row>
    <row r="2188" spans="1:16" x14ac:dyDescent="0.2">
      <c r="A2188" s="114"/>
      <c r="B2188" s="114"/>
      <c r="C2188" s="114"/>
      <c r="D2188" s="114"/>
      <c r="E2188" s="114"/>
      <c r="F2188" s="114"/>
      <c r="G2188" s="114"/>
      <c r="H2188" s="114"/>
      <c r="I2188" s="114"/>
      <c r="J2188" s="114"/>
      <c r="K2188" s="114"/>
      <c r="L2188" s="114"/>
      <c r="M2188" s="114"/>
      <c r="N2188" s="114"/>
      <c r="O2188" s="114"/>
      <c r="P2188" s="114"/>
    </row>
    <row r="2189" spans="1:16" x14ac:dyDescent="0.2">
      <c r="A2189" s="114"/>
      <c r="B2189" s="114"/>
      <c r="C2189" s="114"/>
      <c r="D2189" s="114"/>
      <c r="E2189" s="114"/>
      <c r="F2189" s="114"/>
      <c r="G2189" s="114"/>
      <c r="H2189" s="114"/>
      <c r="I2189" s="114"/>
      <c r="J2189" s="114"/>
      <c r="K2189" s="114"/>
      <c r="L2189" s="114"/>
      <c r="M2189" s="114"/>
      <c r="N2189" s="114"/>
      <c r="O2189" s="114"/>
      <c r="P2189" s="114"/>
    </row>
    <row r="2190" spans="1:16" x14ac:dyDescent="0.2">
      <c r="A2190" s="114"/>
      <c r="B2190" s="114"/>
      <c r="C2190" s="114"/>
      <c r="D2190" s="114"/>
      <c r="E2190" s="114"/>
      <c r="F2190" s="114"/>
      <c r="G2190" s="114"/>
      <c r="H2190" s="114"/>
      <c r="I2190" s="114"/>
      <c r="J2190" s="114"/>
      <c r="K2190" s="114"/>
      <c r="L2190" s="114"/>
      <c r="M2190" s="114"/>
      <c r="N2190" s="114"/>
      <c r="O2190" s="114"/>
      <c r="P2190" s="114"/>
    </row>
    <row r="2191" spans="1:16" x14ac:dyDescent="0.2">
      <c r="A2191" s="114"/>
      <c r="B2191" s="114"/>
      <c r="C2191" s="114"/>
      <c r="D2191" s="114"/>
      <c r="E2191" s="114"/>
      <c r="F2191" s="114"/>
      <c r="G2191" s="114"/>
      <c r="H2191" s="114"/>
      <c r="I2191" s="114"/>
      <c r="J2191" s="114"/>
      <c r="K2191" s="114"/>
      <c r="L2191" s="114"/>
      <c r="M2191" s="114"/>
      <c r="N2191" s="114"/>
      <c r="O2191" s="114"/>
      <c r="P2191" s="114"/>
    </row>
    <row r="2192" spans="1:16" x14ac:dyDescent="0.2">
      <c r="A2192" s="114"/>
      <c r="B2192" s="114"/>
      <c r="C2192" s="114"/>
      <c r="D2192" s="114"/>
      <c r="E2192" s="114"/>
      <c r="F2192" s="114"/>
      <c r="G2192" s="114"/>
      <c r="H2192" s="114"/>
      <c r="I2192" s="114"/>
      <c r="J2192" s="114"/>
      <c r="K2192" s="114"/>
      <c r="L2192" s="114"/>
      <c r="M2192" s="114"/>
      <c r="N2192" s="114"/>
      <c r="O2192" s="114"/>
      <c r="P2192" s="114"/>
    </row>
    <row r="2193" spans="1:16" x14ac:dyDescent="0.2">
      <c r="A2193" s="114"/>
      <c r="B2193" s="114"/>
      <c r="C2193" s="114"/>
      <c r="D2193" s="114"/>
      <c r="E2193" s="114"/>
      <c r="F2193" s="114"/>
      <c r="G2193" s="114"/>
      <c r="H2193" s="114"/>
      <c r="I2193" s="114"/>
      <c r="J2193" s="114"/>
      <c r="K2193" s="114"/>
      <c r="L2193" s="114"/>
      <c r="M2193" s="114"/>
      <c r="N2193" s="114"/>
      <c r="O2193" s="114"/>
      <c r="P2193" s="114"/>
    </row>
    <row r="2194" spans="1:16" x14ac:dyDescent="0.2">
      <c r="A2194" s="114"/>
      <c r="B2194" s="114"/>
      <c r="C2194" s="114"/>
      <c r="D2194" s="114"/>
      <c r="E2194" s="114"/>
      <c r="F2194" s="114"/>
      <c r="G2194" s="114"/>
      <c r="H2194" s="114"/>
      <c r="I2194" s="114"/>
      <c r="J2194" s="114"/>
      <c r="K2194" s="114"/>
      <c r="L2194" s="114"/>
      <c r="M2194" s="114"/>
      <c r="N2194" s="114"/>
      <c r="O2194" s="114"/>
      <c r="P2194" s="114"/>
    </row>
    <row r="2195" spans="1:16" x14ac:dyDescent="0.2">
      <c r="A2195" s="114"/>
      <c r="B2195" s="114"/>
      <c r="C2195" s="114"/>
      <c r="D2195" s="114"/>
      <c r="E2195" s="114"/>
      <c r="F2195" s="114"/>
      <c r="G2195" s="114"/>
      <c r="H2195" s="114"/>
      <c r="I2195" s="114"/>
      <c r="J2195" s="114"/>
      <c r="K2195" s="114"/>
      <c r="L2195" s="114"/>
      <c r="M2195" s="114"/>
      <c r="N2195" s="114"/>
      <c r="O2195" s="114"/>
      <c r="P2195" s="114"/>
    </row>
    <row r="2196" spans="1:16" x14ac:dyDescent="0.2">
      <c r="A2196" s="114"/>
      <c r="B2196" s="114"/>
      <c r="C2196" s="114"/>
      <c r="D2196" s="114"/>
      <c r="E2196" s="114"/>
      <c r="F2196" s="114"/>
      <c r="G2196" s="114"/>
      <c r="H2196" s="114"/>
      <c r="I2196" s="114"/>
      <c r="J2196" s="114"/>
      <c r="K2196" s="114"/>
      <c r="L2196" s="114"/>
      <c r="M2196" s="114"/>
      <c r="N2196" s="114"/>
      <c r="O2196" s="114"/>
      <c r="P2196" s="114"/>
    </row>
    <row r="2197" spans="1:16" x14ac:dyDescent="0.2">
      <c r="A2197" s="114"/>
      <c r="B2197" s="114"/>
      <c r="C2197" s="114"/>
      <c r="D2197" s="114"/>
      <c r="E2197" s="114"/>
      <c r="F2197" s="114"/>
      <c r="G2197" s="114"/>
      <c r="H2197" s="114"/>
      <c r="I2197" s="114"/>
      <c r="J2197" s="114"/>
      <c r="K2197" s="114"/>
      <c r="L2197" s="114"/>
      <c r="M2197" s="114"/>
      <c r="N2197" s="114"/>
      <c r="O2197" s="114"/>
      <c r="P2197" s="114"/>
    </row>
    <row r="2198" spans="1:16" x14ac:dyDescent="0.2">
      <c r="A2198" s="114"/>
      <c r="B2198" s="114"/>
      <c r="C2198" s="114"/>
      <c r="D2198" s="114"/>
      <c r="E2198" s="114"/>
      <c r="F2198" s="114"/>
      <c r="G2198" s="114"/>
      <c r="H2198" s="114"/>
      <c r="I2198" s="114"/>
      <c r="J2198" s="114"/>
      <c r="K2198" s="114"/>
      <c r="L2198" s="114"/>
      <c r="M2198" s="114"/>
      <c r="N2198" s="114"/>
      <c r="O2198" s="114"/>
      <c r="P2198" s="114"/>
    </row>
    <row r="2199" spans="1:16" x14ac:dyDescent="0.2">
      <c r="A2199" s="114"/>
      <c r="B2199" s="114"/>
      <c r="C2199" s="114"/>
      <c r="D2199" s="114"/>
      <c r="E2199" s="114"/>
      <c r="F2199" s="114"/>
      <c r="G2199" s="114"/>
      <c r="H2199" s="114"/>
      <c r="I2199" s="114"/>
      <c r="J2199" s="114"/>
      <c r="K2199" s="114"/>
      <c r="L2199" s="114"/>
      <c r="M2199" s="114"/>
      <c r="N2199" s="114"/>
      <c r="O2199" s="114"/>
      <c r="P2199" s="114"/>
    </row>
    <row r="2200" spans="1:16" x14ac:dyDescent="0.2">
      <c r="A2200" s="114"/>
      <c r="B2200" s="114"/>
      <c r="C2200" s="114"/>
      <c r="D2200" s="114"/>
      <c r="E2200" s="114"/>
      <c r="F2200" s="114"/>
      <c r="G2200" s="114"/>
      <c r="H2200" s="114"/>
      <c r="I2200" s="114"/>
      <c r="J2200" s="114"/>
      <c r="K2200" s="114"/>
      <c r="L2200" s="114"/>
      <c r="M2200" s="114"/>
      <c r="N2200" s="114"/>
      <c r="O2200" s="114"/>
      <c r="P2200" s="114"/>
    </row>
    <row r="2201" spans="1:16" x14ac:dyDescent="0.2">
      <c r="A2201" s="114"/>
      <c r="B2201" s="114"/>
      <c r="C2201" s="114"/>
      <c r="D2201" s="114"/>
      <c r="E2201" s="114"/>
      <c r="F2201" s="114"/>
      <c r="G2201" s="114"/>
      <c r="H2201" s="114"/>
      <c r="I2201" s="114"/>
      <c r="J2201" s="114"/>
      <c r="K2201" s="114"/>
      <c r="L2201" s="114"/>
      <c r="M2201" s="114"/>
      <c r="N2201" s="114"/>
      <c r="O2201" s="114"/>
      <c r="P2201" s="114"/>
    </row>
    <row r="2202" spans="1:16" x14ac:dyDescent="0.2">
      <c r="A2202" s="114"/>
      <c r="B2202" s="114"/>
      <c r="C2202" s="114"/>
      <c r="D2202" s="114"/>
      <c r="E2202" s="114"/>
      <c r="F2202" s="114"/>
      <c r="G2202" s="114"/>
      <c r="H2202" s="114"/>
      <c r="I2202" s="114"/>
      <c r="J2202" s="114"/>
      <c r="K2202" s="114"/>
      <c r="L2202" s="114"/>
      <c r="M2202" s="114"/>
      <c r="N2202" s="114"/>
      <c r="O2202" s="114"/>
      <c r="P2202" s="114"/>
    </row>
    <row r="2203" spans="1:16" x14ac:dyDescent="0.2">
      <c r="A2203" s="114"/>
      <c r="B2203" s="114"/>
      <c r="C2203" s="114"/>
      <c r="D2203" s="114"/>
      <c r="E2203" s="114"/>
      <c r="F2203" s="114"/>
      <c r="G2203" s="114"/>
      <c r="H2203" s="114"/>
      <c r="I2203" s="114"/>
      <c r="J2203" s="114"/>
      <c r="K2203" s="114"/>
      <c r="L2203" s="114"/>
      <c r="M2203" s="114"/>
      <c r="N2203" s="114"/>
      <c r="O2203" s="114"/>
      <c r="P2203" s="114"/>
    </row>
    <row r="2204" spans="1:16" x14ac:dyDescent="0.2">
      <c r="A2204" s="114"/>
      <c r="B2204" s="114"/>
      <c r="C2204" s="114"/>
      <c r="D2204" s="114"/>
      <c r="E2204" s="114"/>
      <c r="F2204" s="114"/>
      <c r="G2204" s="114"/>
      <c r="H2204" s="114"/>
      <c r="I2204" s="114"/>
      <c r="J2204" s="114"/>
      <c r="K2204" s="114"/>
      <c r="L2204" s="114"/>
      <c r="M2204" s="114"/>
      <c r="N2204" s="114"/>
      <c r="O2204" s="114"/>
      <c r="P2204" s="114"/>
    </row>
    <row r="2205" spans="1:16" x14ac:dyDescent="0.2">
      <c r="A2205" s="114"/>
      <c r="B2205" s="114"/>
      <c r="C2205" s="114"/>
      <c r="D2205" s="114"/>
      <c r="E2205" s="114"/>
      <c r="F2205" s="114"/>
      <c r="G2205" s="114"/>
      <c r="H2205" s="114"/>
      <c r="I2205" s="114"/>
      <c r="J2205" s="114"/>
      <c r="K2205" s="114"/>
      <c r="L2205" s="114"/>
      <c r="M2205" s="114"/>
      <c r="N2205" s="114"/>
      <c r="O2205" s="114"/>
      <c r="P2205" s="114"/>
    </row>
    <row r="2206" spans="1:16" x14ac:dyDescent="0.2">
      <c r="A2206" s="114"/>
      <c r="B2206" s="114"/>
      <c r="C2206" s="114"/>
      <c r="D2206" s="114"/>
      <c r="E2206" s="114"/>
      <c r="F2206" s="114"/>
      <c r="G2206" s="114"/>
      <c r="H2206" s="114"/>
      <c r="I2206" s="114"/>
      <c r="J2206" s="114"/>
      <c r="K2206" s="114"/>
      <c r="L2206" s="114"/>
      <c r="M2206" s="114"/>
      <c r="N2206" s="114"/>
      <c r="O2206" s="114"/>
      <c r="P2206" s="114"/>
    </row>
    <row r="2207" spans="1:16" x14ac:dyDescent="0.2">
      <c r="A2207" s="114"/>
      <c r="B2207" s="114"/>
      <c r="C2207" s="114"/>
      <c r="D2207" s="114"/>
      <c r="E2207" s="114"/>
      <c r="F2207" s="114"/>
      <c r="G2207" s="114"/>
      <c r="H2207" s="114"/>
      <c r="I2207" s="114"/>
      <c r="J2207" s="114"/>
      <c r="K2207" s="114"/>
      <c r="L2207" s="114"/>
      <c r="M2207" s="114"/>
      <c r="N2207" s="114"/>
      <c r="O2207" s="114"/>
      <c r="P2207" s="114"/>
    </row>
    <row r="2208" spans="1:16" x14ac:dyDescent="0.2">
      <c r="A2208" s="114"/>
      <c r="B2208" s="114"/>
      <c r="C2208" s="114"/>
      <c r="D2208" s="114"/>
      <c r="E2208" s="114"/>
      <c r="F2208" s="114"/>
      <c r="G2208" s="114"/>
      <c r="H2208" s="114"/>
      <c r="I2208" s="114"/>
      <c r="J2208" s="114"/>
      <c r="K2208" s="114"/>
      <c r="L2208" s="114"/>
      <c r="M2208" s="114"/>
      <c r="N2208" s="114"/>
      <c r="O2208" s="114"/>
      <c r="P2208" s="114"/>
    </row>
    <row r="2209" spans="1:16" x14ac:dyDescent="0.2">
      <c r="A2209" s="114"/>
      <c r="B2209" s="114"/>
      <c r="C2209" s="114"/>
      <c r="D2209" s="114"/>
      <c r="E2209" s="114"/>
      <c r="F2209" s="114"/>
      <c r="G2209" s="114"/>
      <c r="H2209" s="114"/>
      <c r="I2209" s="114"/>
      <c r="J2209" s="114"/>
      <c r="K2209" s="114"/>
      <c r="L2209" s="114"/>
      <c r="M2209" s="114"/>
      <c r="N2209" s="114"/>
      <c r="O2209" s="114"/>
      <c r="P2209" s="114"/>
    </row>
    <row r="2210" spans="1:16" x14ac:dyDescent="0.2">
      <c r="A2210" s="114"/>
      <c r="B2210" s="114"/>
      <c r="C2210" s="114"/>
      <c r="D2210" s="114"/>
      <c r="E2210" s="114"/>
      <c r="F2210" s="114"/>
      <c r="G2210" s="114"/>
      <c r="H2210" s="114"/>
      <c r="I2210" s="114"/>
      <c r="J2210" s="114"/>
      <c r="K2210" s="114"/>
      <c r="L2210" s="114"/>
      <c r="M2210" s="114"/>
      <c r="N2210" s="114"/>
      <c r="O2210" s="114"/>
      <c r="P2210" s="114"/>
    </row>
    <row r="2211" spans="1:16" x14ac:dyDescent="0.2">
      <c r="A2211" s="114"/>
      <c r="B2211" s="114"/>
      <c r="C2211" s="114"/>
      <c r="D2211" s="114"/>
      <c r="E2211" s="114"/>
      <c r="F2211" s="114"/>
      <c r="G2211" s="114"/>
      <c r="H2211" s="114"/>
      <c r="I2211" s="114"/>
      <c r="J2211" s="114"/>
      <c r="K2211" s="114"/>
      <c r="L2211" s="114"/>
      <c r="M2211" s="114"/>
      <c r="N2211" s="114"/>
      <c r="O2211" s="114"/>
      <c r="P2211" s="114"/>
    </row>
    <row r="2212" spans="1:16" x14ac:dyDescent="0.2">
      <c r="A2212" s="114"/>
      <c r="B2212" s="114"/>
      <c r="C2212" s="114"/>
      <c r="D2212" s="114"/>
      <c r="E2212" s="114"/>
      <c r="F2212" s="114"/>
      <c r="G2212" s="114"/>
      <c r="H2212" s="114"/>
      <c r="I2212" s="114"/>
      <c r="J2212" s="114"/>
      <c r="K2212" s="114"/>
      <c r="L2212" s="114"/>
      <c r="M2212" s="114"/>
      <c r="N2212" s="114"/>
      <c r="O2212" s="114"/>
      <c r="P2212" s="114"/>
    </row>
    <row r="2213" spans="1:16" x14ac:dyDescent="0.2">
      <c r="A2213" s="114"/>
      <c r="B2213" s="114"/>
      <c r="C2213" s="114"/>
      <c r="D2213" s="114"/>
      <c r="E2213" s="114"/>
      <c r="F2213" s="114"/>
      <c r="G2213" s="114"/>
      <c r="H2213" s="114"/>
      <c r="I2213" s="114"/>
      <c r="J2213" s="114"/>
      <c r="K2213" s="114"/>
      <c r="L2213" s="114"/>
      <c r="M2213" s="114"/>
      <c r="N2213" s="114"/>
      <c r="O2213" s="114"/>
      <c r="P2213" s="114"/>
    </row>
    <row r="2214" spans="1:16" x14ac:dyDescent="0.2">
      <c r="A2214" s="114"/>
      <c r="B2214" s="114"/>
      <c r="C2214" s="114"/>
      <c r="D2214" s="114"/>
      <c r="E2214" s="114"/>
      <c r="F2214" s="114"/>
      <c r="G2214" s="114"/>
      <c r="H2214" s="114"/>
      <c r="I2214" s="114"/>
      <c r="J2214" s="114"/>
      <c r="K2214" s="114"/>
      <c r="L2214" s="114"/>
      <c r="M2214" s="114"/>
      <c r="N2214" s="114"/>
      <c r="O2214" s="114"/>
      <c r="P2214" s="114"/>
    </row>
    <row r="2215" spans="1:16" x14ac:dyDescent="0.2">
      <c r="A2215" s="114"/>
      <c r="B2215" s="114"/>
      <c r="C2215" s="114"/>
      <c r="D2215" s="114"/>
      <c r="E2215" s="114"/>
      <c r="F2215" s="114"/>
      <c r="G2215" s="114"/>
      <c r="H2215" s="114"/>
      <c r="I2215" s="114"/>
      <c r="J2215" s="114"/>
      <c r="K2215" s="114"/>
      <c r="L2215" s="114"/>
      <c r="M2215" s="114"/>
      <c r="N2215" s="114"/>
      <c r="O2215" s="114"/>
      <c r="P2215" s="114"/>
    </row>
    <row r="2216" spans="1:16" x14ac:dyDescent="0.2">
      <c r="A2216" s="114"/>
      <c r="B2216" s="114"/>
      <c r="C2216" s="114"/>
      <c r="D2216" s="114"/>
      <c r="E2216" s="114"/>
      <c r="F2216" s="114"/>
      <c r="G2216" s="114"/>
      <c r="H2216" s="114"/>
      <c r="I2216" s="114"/>
      <c r="J2216" s="114"/>
      <c r="K2216" s="114"/>
      <c r="L2216" s="114"/>
      <c r="M2216" s="114"/>
      <c r="N2216" s="114"/>
      <c r="O2216" s="114"/>
      <c r="P2216" s="114"/>
    </row>
    <row r="2217" spans="1:16" x14ac:dyDescent="0.2">
      <c r="A2217" s="114"/>
      <c r="B2217" s="114"/>
      <c r="C2217" s="114"/>
      <c r="D2217" s="114"/>
      <c r="E2217" s="114"/>
      <c r="F2217" s="114"/>
      <c r="G2217" s="114"/>
      <c r="H2217" s="114"/>
      <c r="I2217" s="114"/>
      <c r="J2217" s="114"/>
      <c r="K2217" s="114"/>
      <c r="L2217" s="114"/>
      <c r="M2217" s="114"/>
      <c r="N2217" s="114"/>
      <c r="O2217" s="114"/>
      <c r="P2217" s="114"/>
    </row>
    <row r="2218" spans="1:16" x14ac:dyDescent="0.2">
      <c r="A2218" s="114"/>
      <c r="B2218" s="114"/>
      <c r="C2218" s="114"/>
      <c r="D2218" s="114"/>
      <c r="E2218" s="114"/>
      <c r="F2218" s="114"/>
      <c r="G2218" s="114"/>
      <c r="H2218" s="114"/>
      <c r="I2218" s="114"/>
      <c r="J2218" s="114"/>
      <c r="K2218" s="114"/>
      <c r="L2218" s="114"/>
      <c r="M2218" s="114"/>
      <c r="N2218" s="114"/>
      <c r="O2218" s="114"/>
      <c r="P2218" s="114"/>
    </row>
    <row r="2219" spans="1:16" x14ac:dyDescent="0.2">
      <c r="A2219" s="114"/>
      <c r="B2219" s="114"/>
      <c r="C2219" s="114"/>
      <c r="D2219" s="114"/>
      <c r="E2219" s="114"/>
      <c r="F2219" s="114"/>
      <c r="G2219" s="114"/>
      <c r="H2219" s="114"/>
      <c r="I2219" s="114"/>
      <c r="J2219" s="114"/>
      <c r="K2219" s="114"/>
      <c r="L2219" s="114"/>
      <c r="M2219" s="114"/>
      <c r="N2219" s="114"/>
      <c r="O2219" s="114"/>
      <c r="P2219" s="114"/>
    </row>
    <row r="2220" spans="1:16" x14ac:dyDescent="0.2">
      <c r="A2220" s="114"/>
      <c r="B2220" s="114"/>
      <c r="C2220" s="114"/>
      <c r="D2220" s="114"/>
      <c r="E2220" s="114"/>
      <c r="F2220" s="114"/>
      <c r="G2220" s="114"/>
      <c r="H2220" s="114"/>
      <c r="I2220" s="114"/>
      <c r="J2220" s="114"/>
      <c r="K2220" s="114"/>
      <c r="L2220" s="114"/>
      <c r="M2220" s="114"/>
      <c r="N2220" s="114"/>
      <c r="O2220" s="114"/>
      <c r="P2220" s="114"/>
    </row>
    <row r="2221" spans="1:16" x14ac:dyDescent="0.2">
      <c r="A2221" s="114"/>
      <c r="B2221" s="114"/>
      <c r="C2221" s="114"/>
      <c r="D2221" s="114"/>
      <c r="E2221" s="114"/>
      <c r="F2221" s="114"/>
      <c r="G2221" s="114"/>
      <c r="H2221" s="114"/>
      <c r="I2221" s="114"/>
      <c r="J2221" s="114"/>
      <c r="K2221" s="114"/>
      <c r="L2221" s="114"/>
      <c r="M2221" s="114"/>
      <c r="N2221" s="114"/>
      <c r="O2221" s="114"/>
      <c r="P2221" s="114"/>
    </row>
    <row r="2222" spans="1:16" x14ac:dyDescent="0.2">
      <c r="A2222" s="114"/>
      <c r="B2222" s="114"/>
      <c r="C2222" s="114"/>
      <c r="D2222" s="114"/>
      <c r="E2222" s="114"/>
      <c r="F2222" s="114"/>
      <c r="G2222" s="114"/>
      <c r="H2222" s="114"/>
      <c r="I2222" s="114"/>
      <c r="J2222" s="114"/>
      <c r="K2222" s="114"/>
      <c r="L2222" s="114"/>
      <c r="M2222" s="114"/>
      <c r="N2222" s="114"/>
      <c r="O2222" s="114"/>
      <c r="P2222" s="114"/>
    </row>
    <row r="2223" spans="1:16" x14ac:dyDescent="0.2">
      <c r="A2223" s="114"/>
      <c r="B2223" s="114"/>
      <c r="C2223" s="114"/>
      <c r="D2223" s="114"/>
      <c r="E2223" s="114"/>
      <c r="F2223" s="114"/>
      <c r="G2223" s="114"/>
      <c r="H2223" s="114"/>
      <c r="I2223" s="114"/>
      <c r="J2223" s="114"/>
      <c r="K2223" s="114"/>
      <c r="L2223" s="114"/>
      <c r="M2223" s="114"/>
      <c r="N2223" s="114"/>
      <c r="O2223" s="114"/>
      <c r="P2223" s="114"/>
    </row>
    <row r="2224" spans="1:16" x14ac:dyDescent="0.2">
      <c r="A2224" s="114"/>
      <c r="B2224" s="114"/>
      <c r="C2224" s="114"/>
      <c r="D2224" s="114"/>
      <c r="E2224" s="114"/>
      <c r="F2224" s="114"/>
      <c r="G2224" s="114"/>
      <c r="H2224" s="114"/>
      <c r="I2224" s="114"/>
      <c r="J2224" s="114"/>
      <c r="K2224" s="114"/>
      <c r="L2224" s="114"/>
      <c r="M2224" s="114"/>
      <c r="N2224" s="114"/>
      <c r="O2224" s="114"/>
      <c r="P2224" s="114"/>
    </row>
    <row r="2225" spans="1:16" x14ac:dyDescent="0.2">
      <c r="A2225" s="114"/>
      <c r="B2225" s="114"/>
      <c r="C2225" s="114"/>
      <c r="D2225" s="114"/>
      <c r="E2225" s="114"/>
      <c r="F2225" s="114"/>
      <c r="G2225" s="114"/>
      <c r="H2225" s="114"/>
      <c r="I2225" s="114"/>
      <c r="J2225" s="114"/>
      <c r="K2225" s="114"/>
      <c r="L2225" s="114"/>
      <c r="M2225" s="114"/>
      <c r="N2225" s="114"/>
      <c r="O2225" s="114"/>
      <c r="P2225" s="114"/>
    </row>
    <row r="2226" spans="1:16" x14ac:dyDescent="0.2">
      <c r="A2226" s="114"/>
      <c r="B2226" s="114"/>
      <c r="C2226" s="114"/>
      <c r="D2226" s="114"/>
      <c r="E2226" s="114"/>
      <c r="F2226" s="114"/>
      <c r="G2226" s="114"/>
      <c r="H2226" s="114"/>
      <c r="I2226" s="114"/>
      <c r="J2226" s="114"/>
      <c r="K2226" s="114"/>
      <c r="L2226" s="114"/>
      <c r="M2226" s="114"/>
      <c r="N2226" s="114"/>
      <c r="O2226" s="114"/>
      <c r="P2226" s="114"/>
    </row>
    <row r="2227" spans="1:16" x14ac:dyDescent="0.2">
      <c r="A2227" s="114"/>
      <c r="B2227" s="114"/>
      <c r="C2227" s="114"/>
      <c r="D2227" s="114"/>
      <c r="E2227" s="114"/>
      <c r="F2227" s="114"/>
      <c r="G2227" s="114"/>
      <c r="H2227" s="114"/>
      <c r="I2227" s="114"/>
      <c r="J2227" s="114"/>
      <c r="K2227" s="114"/>
      <c r="L2227" s="114"/>
      <c r="M2227" s="114"/>
      <c r="N2227" s="114"/>
      <c r="O2227" s="114"/>
      <c r="P2227" s="114"/>
    </row>
    <row r="2228" spans="1:16" x14ac:dyDescent="0.2">
      <c r="A2228" s="114"/>
      <c r="B2228" s="114"/>
      <c r="C2228" s="114"/>
      <c r="D2228" s="114"/>
      <c r="E2228" s="114"/>
      <c r="F2228" s="114"/>
      <c r="G2228" s="114"/>
      <c r="H2228" s="114"/>
      <c r="I2228" s="114"/>
      <c r="J2228" s="114"/>
      <c r="K2228" s="114"/>
      <c r="L2228" s="114"/>
      <c r="M2228" s="114"/>
      <c r="N2228" s="114"/>
      <c r="O2228" s="114"/>
      <c r="P2228" s="114"/>
    </row>
    <row r="2229" spans="1:16" x14ac:dyDescent="0.2">
      <c r="A2229" s="114"/>
      <c r="B2229" s="114"/>
      <c r="C2229" s="114"/>
      <c r="D2229" s="114"/>
      <c r="E2229" s="114"/>
      <c r="F2229" s="114"/>
      <c r="G2229" s="114"/>
      <c r="H2229" s="114"/>
      <c r="I2229" s="114"/>
      <c r="J2229" s="114"/>
      <c r="K2229" s="114"/>
      <c r="L2229" s="114"/>
      <c r="M2229" s="114"/>
      <c r="N2229" s="114"/>
      <c r="O2229" s="114"/>
      <c r="P2229" s="114"/>
    </row>
    <row r="2230" spans="1:16" x14ac:dyDescent="0.2">
      <c r="A2230" s="114"/>
      <c r="B2230" s="114"/>
      <c r="C2230" s="114"/>
      <c r="D2230" s="114"/>
      <c r="E2230" s="114"/>
      <c r="F2230" s="114"/>
      <c r="G2230" s="114"/>
      <c r="H2230" s="114"/>
      <c r="I2230" s="114"/>
      <c r="J2230" s="114"/>
      <c r="K2230" s="114"/>
      <c r="L2230" s="114"/>
      <c r="M2230" s="114"/>
      <c r="N2230" s="114"/>
      <c r="O2230" s="114"/>
      <c r="P2230" s="114"/>
    </row>
    <row r="2231" spans="1:16" x14ac:dyDescent="0.2">
      <c r="A2231" s="114"/>
      <c r="B2231" s="114"/>
      <c r="C2231" s="114"/>
      <c r="D2231" s="114"/>
      <c r="E2231" s="114"/>
      <c r="F2231" s="114"/>
      <c r="G2231" s="114"/>
      <c r="H2231" s="114"/>
      <c r="I2231" s="114"/>
      <c r="J2231" s="114"/>
      <c r="K2231" s="114"/>
      <c r="L2231" s="114"/>
      <c r="M2231" s="114"/>
      <c r="N2231" s="114"/>
      <c r="O2231" s="114"/>
      <c r="P2231" s="114"/>
    </row>
    <row r="2232" spans="1:16" x14ac:dyDescent="0.2">
      <c r="A2232" s="114"/>
      <c r="B2232" s="114"/>
      <c r="C2232" s="114"/>
      <c r="D2232" s="114"/>
      <c r="E2232" s="114"/>
      <c r="F2232" s="114"/>
      <c r="G2232" s="114"/>
      <c r="H2232" s="114"/>
      <c r="I2232" s="114"/>
      <c r="J2232" s="114"/>
      <c r="K2232" s="114"/>
      <c r="L2232" s="114"/>
      <c r="M2232" s="114"/>
      <c r="N2232" s="114"/>
      <c r="O2232" s="114"/>
      <c r="P2232" s="114"/>
    </row>
    <row r="2233" spans="1:16" x14ac:dyDescent="0.2">
      <c r="A2233" s="114"/>
      <c r="B2233" s="114"/>
      <c r="C2233" s="114"/>
      <c r="D2233" s="114"/>
      <c r="E2233" s="114"/>
      <c r="F2233" s="114"/>
      <c r="G2233" s="114"/>
      <c r="H2233" s="114"/>
      <c r="I2233" s="114"/>
      <c r="J2233" s="114"/>
      <c r="K2233" s="114"/>
      <c r="L2233" s="114"/>
      <c r="M2233" s="114"/>
      <c r="N2233" s="114"/>
      <c r="O2233" s="114"/>
      <c r="P2233" s="114"/>
    </row>
    <row r="2234" spans="1:16" x14ac:dyDescent="0.2">
      <c r="A2234" s="114"/>
      <c r="B2234" s="114"/>
      <c r="C2234" s="114"/>
      <c r="D2234" s="114"/>
      <c r="E2234" s="114"/>
      <c r="F2234" s="114"/>
      <c r="G2234" s="114"/>
      <c r="H2234" s="114"/>
      <c r="I2234" s="114"/>
      <c r="J2234" s="114"/>
      <c r="K2234" s="114"/>
      <c r="L2234" s="114"/>
      <c r="M2234" s="114"/>
      <c r="N2234" s="114"/>
      <c r="O2234" s="114"/>
      <c r="P2234" s="114"/>
    </row>
    <row r="2235" spans="1:16" x14ac:dyDescent="0.2">
      <c r="A2235" s="114"/>
      <c r="B2235" s="114"/>
      <c r="C2235" s="114"/>
      <c r="D2235" s="114"/>
      <c r="E2235" s="114"/>
      <c r="F2235" s="114"/>
      <c r="G2235" s="114"/>
      <c r="H2235" s="114"/>
      <c r="I2235" s="114"/>
      <c r="J2235" s="114"/>
      <c r="K2235" s="114"/>
      <c r="L2235" s="114"/>
      <c r="M2235" s="114"/>
      <c r="N2235" s="114"/>
      <c r="O2235" s="114"/>
      <c r="P2235" s="114"/>
    </row>
    <row r="2236" spans="1:16" x14ac:dyDescent="0.2">
      <c r="A2236" s="114"/>
      <c r="B2236" s="114"/>
      <c r="C2236" s="114"/>
      <c r="D2236" s="114"/>
      <c r="E2236" s="114"/>
      <c r="F2236" s="114"/>
      <c r="G2236" s="114"/>
      <c r="H2236" s="114"/>
      <c r="I2236" s="114"/>
      <c r="J2236" s="114"/>
      <c r="K2236" s="114"/>
      <c r="L2236" s="114"/>
      <c r="M2236" s="114"/>
      <c r="N2236" s="114"/>
      <c r="O2236" s="114"/>
      <c r="P2236" s="114"/>
    </row>
    <row r="2237" spans="1:16" x14ac:dyDescent="0.2">
      <c r="A2237" s="114"/>
      <c r="B2237" s="114"/>
      <c r="C2237" s="114"/>
      <c r="D2237" s="114"/>
      <c r="E2237" s="114"/>
      <c r="F2237" s="114"/>
      <c r="G2237" s="114"/>
      <c r="H2237" s="114"/>
      <c r="I2237" s="114"/>
      <c r="J2237" s="114"/>
      <c r="K2237" s="114"/>
      <c r="L2237" s="114"/>
      <c r="M2237" s="114"/>
      <c r="N2237" s="114"/>
      <c r="O2237" s="114"/>
      <c r="P2237" s="114"/>
    </row>
    <row r="2238" spans="1:16" x14ac:dyDescent="0.2">
      <c r="A2238" s="114"/>
      <c r="B2238" s="114"/>
      <c r="C2238" s="114"/>
      <c r="D2238" s="114"/>
      <c r="E2238" s="114"/>
      <c r="F2238" s="114"/>
      <c r="G2238" s="114"/>
      <c r="H2238" s="114"/>
      <c r="I2238" s="114"/>
      <c r="J2238" s="114"/>
      <c r="K2238" s="114"/>
      <c r="L2238" s="114"/>
      <c r="M2238" s="114"/>
      <c r="N2238" s="114"/>
      <c r="O2238" s="114"/>
      <c r="P2238" s="114"/>
    </row>
    <row r="2239" spans="1:16" x14ac:dyDescent="0.2">
      <c r="A2239" s="114"/>
      <c r="B2239" s="114"/>
      <c r="C2239" s="114"/>
      <c r="D2239" s="114"/>
      <c r="E2239" s="114"/>
      <c r="F2239" s="114"/>
      <c r="G2239" s="114"/>
      <c r="H2239" s="114"/>
      <c r="I2239" s="114"/>
      <c r="J2239" s="114"/>
      <c r="K2239" s="114"/>
      <c r="L2239" s="114"/>
      <c r="M2239" s="114"/>
      <c r="N2239" s="114"/>
      <c r="O2239" s="114"/>
      <c r="P2239" s="114"/>
    </row>
    <row r="2240" spans="1:16" x14ac:dyDescent="0.2">
      <c r="A2240" s="114"/>
      <c r="B2240" s="114"/>
      <c r="C2240" s="114"/>
      <c r="D2240" s="114"/>
      <c r="E2240" s="114"/>
      <c r="F2240" s="114"/>
      <c r="G2240" s="114"/>
      <c r="H2240" s="114"/>
      <c r="I2240" s="114"/>
      <c r="J2240" s="114"/>
      <c r="K2240" s="114"/>
      <c r="L2240" s="114"/>
      <c r="M2240" s="114"/>
      <c r="N2240" s="114"/>
      <c r="O2240" s="114"/>
      <c r="P2240" s="114"/>
    </row>
    <row r="2241" spans="1:16" x14ac:dyDescent="0.2">
      <c r="A2241" s="114"/>
      <c r="B2241" s="114"/>
      <c r="C2241" s="114"/>
      <c r="D2241" s="114"/>
      <c r="E2241" s="114"/>
      <c r="F2241" s="114"/>
      <c r="G2241" s="114"/>
      <c r="H2241" s="114"/>
      <c r="I2241" s="114"/>
      <c r="J2241" s="114"/>
      <c r="K2241" s="114"/>
      <c r="L2241" s="114"/>
      <c r="M2241" s="114"/>
      <c r="N2241" s="114"/>
      <c r="O2241" s="114"/>
      <c r="P2241" s="114"/>
    </row>
    <row r="2242" spans="1:16" x14ac:dyDescent="0.2">
      <c r="A2242" s="114"/>
      <c r="B2242" s="114"/>
      <c r="C2242" s="114"/>
      <c r="D2242" s="114"/>
      <c r="E2242" s="114"/>
      <c r="F2242" s="114"/>
      <c r="G2242" s="114"/>
      <c r="H2242" s="114"/>
      <c r="I2242" s="114"/>
      <c r="J2242" s="114"/>
      <c r="K2242" s="114"/>
      <c r="L2242" s="114"/>
      <c r="M2242" s="114"/>
      <c r="N2242" s="114"/>
      <c r="O2242" s="114"/>
      <c r="P2242" s="114"/>
    </row>
    <row r="2243" spans="1:16" x14ac:dyDescent="0.2">
      <c r="A2243" s="114"/>
      <c r="B2243" s="114"/>
      <c r="C2243" s="114"/>
      <c r="D2243" s="114"/>
      <c r="E2243" s="114"/>
      <c r="F2243" s="114"/>
      <c r="G2243" s="114"/>
      <c r="H2243" s="114"/>
      <c r="I2243" s="114"/>
      <c r="J2243" s="114"/>
      <c r="K2243" s="114"/>
      <c r="L2243" s="114"/>
      <c r="M2243" s="114"/>
      <c r="N2243" s="114"/>
      <c r="O2243" s="114"/>
      <c r="P2243" s="114"/>
    </row>
    <row r="2244" spans="1:16" x14ac:dyDescent="0.2">
      <c r="A2244" s="114"/>
      <c r="B2244" s="114"/>
      <c r="C2244" s="114"/>
      <c r="D2244" s="114"/>
      <c r="E2244" s="114"/>
      <c r="F2244" s="114"/>
      <c r="G2244" s="114"/>
      <c r="H2244" s="114"/>
      <c r="I2244" s="114"/>
      <c r="J2244" s="114"/>
      <c r="K2244" s="114"/>
      <c r="L2244" s="114"/>
      <c r="M2244" s="114"/>
      <c r="N2244" s="114"/>
      <c r="O2244" s="114"/>
      <c r="P2244" s="114"/>
    </row>
    <row r="2245" spans="1:16" x14ac:dyDescent="0.2">
      <c r="A2245" s="114"/>
      <c r="B2245" s="114"/>
      <c r="C2245" s="114"/>
      <c r="D2245" s="114"/>
      <c r="E2245" s="114"/>
      <c r="F2245" s="114"/>
      <c r="G2245" s="114"/>
      <c r="H2245" s="114"/>
      <c r="I2245" s="114"/>
      <c r="J2245" s="114"/>
      <c r="K2245" s="114"/>
      <c r="L2245" s="114"/>
      <c r="M2245" s="114"/>
      <c r="N2245" s="114"/>
      <c r="O2245" s="114"/>
      <c r="P2245" s="114"/>
    </row>
    <row r="2246" spans="1:16" x14ac:dyDescent="0.2">
      <c r="A2246" s="114"/>
      <c r="B2246" s="114"/>
      <c r="C2246" s="114"/>
      <c r="D2246" s="114"/>
      <c r="E2246" s="114"/>
      <c r="F2246" s="114"/>
      <c r="G2246" s="114"/>
      <c r="H2246" s="114"/>
      <c r="I2246" s="114"/>
      <c r="J2246" s="114"/>
      <c r="K2246" s="114"/>
      <c r="L2246" s="114"/>
      <c r="M2246" s="114"/>
      <c r="N2246" s="114"/>
      <c r="O2246" s="114"/>
      <c r="P2246" s="114"/>
    </row>
    <row r="2247" spans="1:16" x14ac:dyDescent="0.2">
      <c r="A2247" s="114"/>
      <c r="B2247" s="114"/>
      <c r="C2247" s="114"/>
      <c r="D2247" s="114"/>
      <c r="E2247" s="114"/>
      <c r="F2247" s="114"/>
      <c r="G2247" s="114"/>
      <c r="H2247" s="114"/>
      <c r="I2247" s="114"/>
      <c r="J2247" s="114"/>
      <c r="K2247" s="114"/>
      <c r="L2247" s="114"/>
      <c r="M2247" s="114"/>
      <c r="N2247" s="114"/>
      <c r="O2247" s="114"/>
      <c r="P2247" s="114"/>
    </row>
    <row r="2248" spans="1:16" x14ac:dyDescent="0.2">
      <c r="A2248" s="114"/>
      <c r="B2248" s="114"/>
      <c r="C2248" s="114"/>
      <c r="D2248" s="114"/>
      <c r="E2248" s="114"/>
      <c r="F2248" s="114"/>
      <c r="G2248" s="114"/>
      <c r="H2248" s="114"/>
      <c r="I2248" s="114"/>
      <c r="J2248" s="114"/>
      <c r="K2248" s="114"/>
      <c r="L2248" s="114"/>
      <c r="M2248" s="114"/>
      <c r="N2248" s="114"/>
      <c r="O2248" s="114"/>
      <c r="P2248" s="114"/>
    </row>
    <row r="2249" spans="1:16" x14ac:dyDescent="0.2">
      <c r="A2249" s="114"/>
      <c r="B2249" s="114"/>
      <c r="C2249" s="114"/>
      <c r="D2249" s="114"/>
      <c r="E2249" s="114"/>
      <c r="F2249" s="114"/>
      <c r="G2249" s="114"/>
      <c r="H2249" s="114"/>
      <c r="I2249" s="114"/>
      <c r="J2249" s="114"/>
      <c r="K2249" s="114"/>
      <c r="L2249" s="114"/>
      <c r="M2249" s="114"/>
      <c r="N2249" s="114"/>
      <c r="O2249" s="114"/>
      <c r="P2249" s="114"/>
    </row>
    <row r="2250" spans="1:16" x14ac:dyDescent="0.2">
      <c r="A2250" s="114"/>
      <c r="B2250" s="114"/>
      <c r="C2250" s="114"/>
      <c r="D2250" s="114"/>
      <c r="E2250" s="114"/>
      <c r="F2250" s="114"/>
      <c r="G2250" s="114"/>
      <c r="H2250" s="114"/>
      <c r="I2250" s="114"/>
      <c r="J2250" s="114"/>
      <c r="K2250" s="114"/>
      <c r="L2250" s="114"/>
      <c r="M2250" s="114"/>
      <c r="N2250" s="114"/>
      <c r="O2250" s="114"/>
      <c r="P2250" s="114"/>
    </row>
    <row r="2251" spans="1:16" x14ac:dyDescent="0.2">
      <c r="A2251" s="114"/>
      <c r="B2251" s="114"/>
      <c r="C2251" s="114"/>
      <c r="D2251" s="114"/>
      <c r="E2251" s="114"/>
      <c r="F2251" s="114"/>
      <c r="G2251" s="114"/>
      <c r="H2251" s="114"/>
      <c r="I2251" s="114"/>
      <c r="J2251" s="114"/>
      <c r="K2251" s="114"/>
      <c r="L2251" s="114"/>
      <c r="M2251" s="114"/>
      <c r="N2251" s="114"/>
      <c r="O2251" s="114"/>
      <c r="P2251" s="114"/>
    </row>
    <row r="2252" spans="1:16" x14ac:dyDescent="0.2">
      <c r="A2252" s="114"/>
      <c r="B2252" s="114"/>
      <c r="C2252" s="114"/>
      <c r="D2252" s="114"/>
      <c r="E2252" s="114"/>
      <c r="F2252" s="114"/>
      <c r="G2252" s="114"/>
      <c r="H2252" s="114"/>
      <c r="I2252" s="114"/>
      <c r="J2252" s="114"/>
      <c r="K2252" s="114"/>
      <c r="L2252" s="114"/>
      <c r="M2252" s="114"/>
      <c r="N2252" s="114"/>
      <c r="O2252" s="114"/>
      <c r="P2252" s="114"/>
    </row>
    <row r="2253" spans="1:16" x14ac:dyDescent="0.2">
      <c r="A2253" s="114"/>
      <c r="B2253" s="114"/>
      <c r="C2253" s="114"/>
      <c r="D2253" s="114"/>
      <c r="E2253" s="114"/>
      <c r="F2253" s="114"/>
      <c r="G2253" s="114"/>
      <c r="H2253" s="114"/>
      <c r="I2253" s="114"/>
      <c r="J2253" s="114"/>
      <c r="K2253" s="114"/>
      <c r="L2253" s="114"/>
      <c r="M2253" s="114"/>
      <c r="N2253" s="114"/>
      <c r="O2253" s="114"/>
      <c r="P2253" s="114"/>
    </row>
    <row r="2254" spans="1:16" x14ac:dyDescent="0.2">
      <c r="A2254" s="114"/>
      <c r="B2254" s="114"/>
      <c r="C2254" s="114"/>
      <c r="D2254" s="114"/>
      <c r="E2254" s="114"/>
      <c r="F2254" s="114"/>
      <c r="G2254" s="114"/>
      <c r="H2254" s="114"/>
      <c r="I2254" s="114"/>
      <c r="J2254" s="114"/>
      <c r="K2254" s="114"/>
      <c r="L2254" s="114"/>
      <c r="M2254" s="114"/>
      <c r="N2254" s="114"/>
      <c r="O2254" s="114"/>
      <c r="P2254" s="114"/>
    </row>
    <row r="2255" spans="1:16" x14ac:dyDescent="0.2">
      <c r="A2255" s="114"/>
      <c r="B2255" s="114"/>
      <c r="C2255" s="114"/>
      <c r="D2255" s="114"/>
      <c r="E2255" s="114"/>
      <c r="F2255" s="114"/>
      <c r="G2255" s="114"/>
      <c r="H2255" s="114"/>
      <c r="I2255" s="114"/>
      <c r="J2255" s="114"/>
      <c r="K2255" s="114"/>
      <c r="L2255" s="114"/>
      <c r="M2255" s="114"/>
      <c r="N2255" s="114"/>
      <c r="O2255" s="114"/>
      <c r="P2255" s="114"/>
    </row>
    <row r="2256" spans="1:16" x14ac:dyDescent="0.2">
      <c r="A2256" s="114"/>
      <c r="B2256" s="114"/>
      <c r="C2256" s="114"/>
      <c r="D2256" s="114"/>
      <c r="E2256" s="114"/>
      <c r="F2256" s="114"/>
      <c r="G2256" s="114"/>
      <c r="H2256" s="114"/>
      <c r="I2256" s="114"/>
      <c r="J2256" s="114"/>
      <c r="K2256" s="114"/>
      <c r="L2256" s="114"/>
      <c r="M2256" s="114"/>
      <c r="N2256" s="114"/>
      <c r="O2256" s="114"/>
      <c r="P2256" s="114"/>
    </row>
    <row r="2257" spans="1:16" x14ac:dyDescent="0.2">
      <c r="A2257" s="114"/>
      <c r="B2257" s="114"/>
      <c r="C2257" s="114"/>
      <c r="D2257" s="114"/>
      <c r="E2257" s="114"/>
      <c r="F2257" s="114"/>
      <c r="G2257" s="114"/>
      <c r="H2257" s="114"/>
      <c r="I2257" s="114"/>
      <c r="J2257" s="114"/>
      <c r="K2257" s="114"/>
      <c r="L2257" s="114"/>
      <c r="M2257" s="114"/>
      <c r="N2257" s="114"/>
      <c r="O2257" s="114"/>
      <c r="P2257" s="114"/>
    </row>
    <row r="2258" spans="1:16" x14ac:dyDescent="0.2">
      <c r="A2258" s="114"/>
      <c r="B2258" s="114"/>
      <c r="C2258" s="114"/>
      <c r="D2258" s="114"/>
      <c r="E2258" s="114"/>
      <c r="F2258" s="114"/>
      <c r="G2258" s="114"/>
      <c r="H2258" s="114"/>
      <c r="I2258" s="114"/>
      <c r="J2258" s="114"/>
      <c r="K2258" s="114"/>
      <c r="L2258" s="114"/>
      <c r="M2258" s="114"/>
      <c r="N2258" s="114"/>
      <c r="O2258" s="114"/>
      <c r="P2258" s="114"/>
    </row>
    <row r="2259" spans="1:16" x14ac:dyDescent="0.2">
      <c r="A2259" s="114"/>
      <c r="B2259" s="114"/>
      <c r="C2259" s="114"/>
      <c r="D2259" s="114"/>
      <c r="E2259" s="114"/>
      <c r="F2259" s="114"/>
      <c r="G2259" s="114"/>
      <c r="H2259" s="114"/>
      <c r="I2259" s="114"/>
      <c r="J2259" s="114"/>
      <c r="K2259" s="114"/>
      <c r="L2259" s="114"/>
      <c r="M2259" s="114"/>
      <c r="N2259" s="114"/>
      <c r="O2259" s="114"/>
      <c r="P2259" s="114"/>
    </row>
    <row r="2260" spans="1:16" x14ac:dyDescent="0.2">
      <c r="A2260" s="114"/>
      <c r="B2260" s="114"/>
      <c r="C2260" s="114"/>
      <c r="D2260" s="114"/>
      <c r="E2260" s="114"/>
      <c r="F2260" s="114"/>
      <c r="G2260" s="114"/>
      <c r="H2260" s="114"/>
      <c r="I2260" s="114"/>
      <c r="J2260" s="114"/>
      <c r="K2260" s="114"/>
      <c r="L2260" s="114"/>
      <c r="M2260" s="114"/>
      <c r="N2260" s="114"/>
      <c r="O2260" s="114"/>
      <c r="P2260" s="114"/>
    </row>
    <row r="2261" spans="1:16" x14ac:dyDescent="0.2">
      <c r="A2261" s="114"/>
      <c r="B2261" s="114"/>
      <c r="C2261" s="114"/>
      <c r="D2261" s="114"/>
      <c r="E2261" s="114"/>
      <c r="F2261" s="114"/>
      <c r="G2261" s="114"/>
      <c r="H2261" s="114"/>
      <c r="I2261" s="114"/>
      <c r="J2261" s="114"/>
      <c r="K2261" s="114"/>
      <c r="L2261" s="114"/>
      <c r="M2261" s="114"/>
      <c r="N2261" s="114"/>
      <c r="O2261" s="114"/>
      <c r="P2261" s="114"/>
    </row>
    <row r="2262" spans="1:16" x14ac:dyDescent="0.2">
      <c r="A2262" s="114"/>
      <c r="B2262" s="114"/>
      <c r="C2262" s="114"/>
      <c r="D2262" s="114"/>
      <c r="E2262" s="114"/>
      <c r="F2262" s="114"/>
      <c r="G2262" s="114"/>
      <c r="H2262" s="114"/>
      <c r="I2262" s="114"/>
      <c r="J2262" s="114"/>
      <c r="K2262" s="114"/>
      <c r="L2262" s="114"/>
      <c r="M2262" s="114"/>
      <c r="N2262" s="114"/>
      <c r="O2262" s="114"/>
      <c r="P2262" s="114"/>
    </row>
    <row r="2263" spans="1:16" x14ac:dyDescent="0.2">
      <c r="A2263" s="114"/>
      <c r="B2263" s="114"/>
      <c r="C2263" s="114"/>
      <c r="D2263" s="114"/>
      <c r="E2263" s="114"/>
      <c r="F2263" s="114"/>
      <c r="G2263" s="114"/>
      <c r="H2263" s="114"/>
      <c r="I2263" s="114"/>
      <c r="J2263" s="114"/>
      <c r="K2263" s="114"/>
      <c r="L2263" s="114"/>
      <c r="M2263" s="114"/>
      <c r="N2263" s="114"/>
      <c r="O2263" s="114"/>
      <c r="P2263" s="114"/>
    </row>
    <row r="2264" spans="1:16" x14ac:dyDescent="0.2">
      <c r="A2264" s="114"/>
      <c r="B2264" s="114"/>
      <c r="C2264" s="114"/>
      <c r="D2264" s="114"/>
      <c r="E2264" s="114"/>
      <c r="F2264" s="114"/>
      <c r="G2264" s="114"/>
      <c r="H2264" s="114"/>
      <c r="I2264" s="114"/>
      <c r="J2264" s="114"/>
      <c r="K2264" s="114"/>
      <c r="L2264" s="114"/>
      <c r="M2264" s="114"/>
      <c r="N2264" s="114"/>
      <c r="O2264" s="114"/>
      <c r="P2264" s="114"/>
    </row>
    <row r="2265" spans="1:16" x14ac:dyDescent="0.2">
      <c r="A2265" s="114"/>
      <c r="B2265" s="114"/>
      <c r="C2265" s="114"/>
      <c r="D2265" s="114"/>
      <c r="E2265" s="114"/>
      <c r="F2265" s="114"/>
      <c r="G2265" s="114"/>
      <c r="H2265" s="114"/>
      <c r="I2265" s="114"/>
      <c r="J2265" s="114"/>
      <c r="K2265" s="114"/>
      <c r="L2265" s="114"/>
      <c r="M2265" s="114"/>
      <c r="N2265" s="114"/>
      <c r="O2265" s="114"/>
      <c r="P2265" s="114"/>
    </row>
    <row r="2266" spans="1:16" x14ac:dyDescent="0.2">
      <c r="A2266" s="114"/>
      <c r="B2266" s="114"/>
      <c r="C2266" s="114"/>
      <c r="D2266" s="114"/>
      <c r="E2266" s="114"/>
      <c r="F2266" s="114"/>
      <c r="G2266" s="114"/>
      <c r="H2266" s="114"/>
      <c r="I2266" s="114"/>
      <c r="J2266" s="114"/>
      <c r="K2266" s="114"/>
      <c r="L2266" s="114"/>
      <c r="M2266" s="114"/>
      <c r="N2266" s="114"/>
      <c r="O2266" s="114"/>
      <c r="P2266" s="114"/>
    </row>
    <row r="2267" spans="1:16" x14ac:dyDescent="0.2">
      <c r="A2267" s="114"/>
      <c r="B2267" s="114"/>
      <c r="C2267" s="114"/>
      <c r="D2267" s="114"/>
      <c r="E2267" s="114"/>
      <c r="F2267" s="114"/>
      <c r="G2267" s="114"/>
      <c r="H2267" s="114"/>
      <c r="I2267" s="114"/>
      <c r="J2267" s="114"/>
      <c r="K2267" s="114"/>
      <c r="L2267" s="114"/>
      <c r="M2267" s="114"/>
      <c r="N2267" s="114"/>
      <c r="O2267" s="114"/>
      <c r="P2267" s="114"/>
    </row>
    <row r="2268" spans="1:16" x14ac:dyDescent="0.2">
      <c r="A2268" s="114"/>
      <c r="B2268" s="114"/>
      <c r="C2268" s="114"/>
      <c r="D2268" s="114"/>
      <c r="E2268" s="114"/>
      <c r="F2268" s="114"/>
      <c r="G2268" s="114"/>
      <c r="H2268" s="114"/>
      <c r="I2268" s="114"/>
      <c r="J2268" s="114"/>
      <c r="K2268" s="114"/>
      <c r="L2268" s="114"/>
      <c r="M2268" s="114"/>
      <c r="N2268" s="114"/>
      <c r="O2268" s="114"/>
      <c r="P2268" s="114"/>
    </row>
    <row r="2269" spans="1:16" x14ac:dyDescent="0.2">
      <c r="A2269" s="114"/>
      <c r="B2269" s="114"/>
      <c r="C2269" s="114"/>
      <c r="D2269" s="114"/>
      <c r="E2269" s="114"/>
      <c r="F2269" s="114"/>
      <c r="G2269" s="114"/>
      <c r="H2269" s="114"/>
      <c r="I2269" s="114"/>
      <c r="J2269" s="114"/>
      <c r="K2269" s="114"/>
      <c r="L2269" s="114"/>
      <c r="M2269" s="114"/>
      <c r="N2269" s="114"/>
      <c r="O2269" s="114"/>
      <c r="P2269" s="114"/>
    </row>
    <row r="2270" spans="1:16" x14ac:dyDescent="0.2">
      <c r="A2270" s="114"/>
      <c r="B2270" s="114"/>
      <c r="C2270" s="114"/>
      <c r="D2270" s="114"/>
      <c r="E2270" s="114"/>
      <c r="F2270" s="114"/>
      <c r="G2270" s="114"/>
      <c r="H2270" s="114"/>
      <c r="I2270" s="114"/>
      <c r="J2270" s="114"/>
      <c r="K2270" s="114"/>
      <c r="L2270" s="114"/>
      <c r="M2270" s="114"/>
      <c r="N2270" s="114"/>
      <c r="O2270" s="114"/>
      <c r="P2270" s="114"/>
    </row>
    <row r="2271" spans="1:16" x14ac:dyDescent="0.2">
      <c r="A2271" s="114"/>
      <c r="B2271" s="114"/>
      <c r="C2271" s="114"/>
      <c r="D2271" s="114"/>
      <c r="E2271" s="114"/>
      <c r="F2271" s="114"/>
      <c r="G2271" s="114"/>
      <c r="H2271" s="114"/>
      <c r="I2271" s="114"/>
      <c r="J2271" s="114"/>
      <c r="K2271" s="114"/>
      <c r="L2271" s="114"/>
      <c r="M2271" s="114"/>
      <c r="N2271" s="114"/>
      <c r="O2271" s="114"/>
      <c r="P2271" s="114"/>
    </row>
    <row r="2272" spans="1:16" x14ac:dyDescent="0.2">
      <c r="A2272" s="114"/>
      <c r="B2272" s="114"/>
      <c r="C2272" s="114"/>
      <c r="D2272" s="114"/>
      <c r="E2272" s="114"/>
      <c r="F2272" s="114"/>
      <c r="G2272" s="114"/>
      <c r="H2272" s="114"/>
      <c r="I2272" s="114"/>
      <c r="J2272" s="114"/>
      <c r="K2272" s="114"/>
      <c r="L2272" s="114"/>
      <c r="M2272" s="114"/>
      <c r="N2272" s="114"/>
      <c r="O2272" s="114"/>
      <c r="P2272" s="114"/>
    </row>
    <row r="2273" spans="1:16" x14ac:dyDescent="0.2">
      <c r="A2273" s="114"/>
      <c r="B2273" s="114"/>
      <c r="C2273" s="114"/>
      <c r="D2273" s="114"/>
      <c r="E2273" s="114"/>
      <c r="F2273" s="114"/>
      <c r="G2273" s="114"/>
      <c r="H2273" s="114"/>
      <c r="I2273" s="114"/>
      <c r="J2273" s="114"/>
      <c r="K2273" s="114"/>
      <c r="L2273" s="114"/>
      <c r="M2273" s="114"/>
      <c r="N2273" s="114"/>
      <c r="O2273" s="114"/>
      <c r="P2273" s="114"/>
    </row>
    <row r="2274" spans="1:16" x14ac:dyDescent="0.2">
      <c r="A2274" s="114"/>
      <c r="B2274" s="114"/>
      <c r="C2274" s="114"/>
      <c r="D2274" s="114"/>
      <c r="E2274" s="114"/>
      <c r="F2274" s="114"/>
      <c r="G2274" s="114"/>
      <c r="H2274" s="114"/>
      <c r="I2274" s="114"/>
      <c r="J2274" s="114"/>
      <c r="K2274" s="114"/>
      <c r="L2274" s="114"/>
      <c r="M2274" s="114"/>
      <c r="N2274" s="114"/>
      <c r="O2274" s="114"/>
      <c r="P2274" s="114"/>
    </row>
    <row r="2275" spans="1:16" x14ac:dyDescent="0.2">
      <c r="A2275" s="114"/>
      <c r="B2275" s="114"/>
      <c r="C2275" s="114"/>
      <c r="D2275" s="114"/>
      <c r="E2275" s="114"/>
      <c r="F2275" s="114"/>
      <c r="G2275" s="114"/>
      <c r="H2275" s="114"/>
      <c r="I2275" s="114"/>
      <c r="J2275" s="114"/>
      <c r="K2275" s="114"/>
      <c r="L2275" s="114"/>
      <c r="M2275" s="114"/>
      <c r="N2275" s="114"/>
      <c r="O2275" s="114"/>
      <c r="P2275" s="114"/>
    </row>
    <row r="2276" spans="1:16" x14ac:dyDescent="0.2">
      <c r="A2276" s="114"/>
      <c r="B2276" s="114"/>
      <c r="C2276" s="114"/>
      <c r="D2276" s="114"/>
      <c r="E2276" s="114"/>
      <c r="F2276" s="114"/>
      <c r="G2276" s="114"/>
      <c r="H2276" s="114"/>
      <c r="I2276" s="114"/>
      <c r="J2276" s="114"/>
      <c r="K2276" s="114"/>
      <c r="L2276" s="114"/>
      <c r="M2276" s="114"/>
      <c r="N2276" s="114"/>
      <c r="O2276" s="114"/>
      <c r="P2276" s="114"/>
    </row>
    <row r="2277" spans="1:16" x14ac:dyDescent="0.2">
      <c r="A2277" s="114"/>
      <c r="B2277" s="114"/>
      <c r="C2277" s="114"/>
      <c r="D2277" s="114"/>
      <c r="E2277" s="114"/>
      <c r="F2277" s="114"/>
      <c r="G2277" s="114"/>
      <c r="H2277" s="114"/>
      <c r="I2277" s="114"/>
      <c r="J2277" s="114"/>
      <c r="K2277" s="114"/>
      <c r="L2277" s="114"/>
      <c r="M2277" s="114"/>
      <c r="N2277" s="114"/>
      <c r="O2277" s="114"/>
      <c r="P2277" s="114"/>
    </row>
    <row r="2278" spans="1:16" x14ac:dyDescent="0.2">
      <c r="A2278" s="114"/>
      <c r="B2278" s="114"/>
      <c r="C2278" s="114"/>
      <c r="D2278" s="114"/>
      <c r="E2278" s="114"/>
      <c r="F2278" s="114"/>
      <c r="G2278" s="114"/>
      <c r="H2278" s="114"/>
      <c r="I2278" s="114"/>
      <c r="J2278" s="114"/>
      <c r="K2278" s="114"/>
      <c r="L2278" s="114"/>
      <c r="M2278" s="114"/>
      <c r="N2278" s="114"/>
      <c r="O2278" s="114"/>
      <c r="P2278" s="114"/>
    </row>
    <row r="2279" spans="1:16" x14ac:dyDescent="0.2">
      <c r="A2279" s="114"/>
      <c r="B2279" s="114"/>
      <c r="C2279" s="114"/>
      <c r="D2279" s="114"/>
      <c r="E2279" s="114"/>
      <c r="F2279" s="114"/>
      <c r="G2279" s="114"/>
      <c r="H2279" s="114"/>
      <c r="I2279" s="114"/>
      <c r="J2279" s="114"/>
      <c r="K2279" s="114"/>
      <c r="L2279" s="114"/>
      <c r="M2279" s="114"/>
      <c r="N2279" s="114"/>
      <c r="O2279" s="114"/>
      <c r="P2279" s="114"/>
    </row>
    <row r="2280" spans="1:16" x14ac:dyDescent="0.2">
      <c r="A2280" s="114"/>
      <c r="B2280" s="114"/>
      <c r="C2280" s="114"/>
      <c r="D2280" s="114"/>
      <c r="E2280" s="114"/>
      <c r="F2280" s="114"/>
      <c r="G2280" s="114"/>
      <c r="H2280" s="114"/>
      <c r="I2280" s="114"/>
      <c r="J2280" s="114"/>
      <c r="K2280" s="114"/>
      <c r="L2280" s="114"/>
      <c r="M2280" s="114"/>
      <c r="N2280" s="114"/>
      <c r="O2280" s="114"/>
      <c r="P2280" s="114"/>
    </row>
    <row r="2281" spans="1:16" x14ac:dyDescent="0.2">
      <c r="A2281" s="114"/>
      <c r="B2281" s="114"/>
      <c r="C2281" s="114"/>
      <c r="D2281" s="114"/>
      <c r="E2281" s="114"/>
      <c r="F2281" s="114"/>
      <c r="G2281" s="114"/>
      <c r="H2281" s="114"/>
      <c r="I2281" s="114"/>
      <c r="J2281" s="114"/>
      <c r="K2281" s="114"/>
      <c r="L2281" s="114"/>
      <c r="M2281" s="114"/>
      <c r="N2281" s="114"/>
      <c r="O2281" s="114"/>
      <c r="P2281" s="114"/>
    </row>
    <row r="2282" spans="1:16" x14ac:dyDescent="0.2">
      <c r="A2282" s="114"/>
      <c r="B2282" s="114"/>
      <c r="C2282" s="114"/>
      <c r="D2282" s="114"/>
      <c r="E2282" s="114"/>
      <c r="F2282" s="114"/>
      <c r="G2282" s="114"/>
      <c r="H2282" s="114"/>
      <c r="I2282" s="114"/>
      <c r="J2282" s="114"/>
      <c r="K2282" s="114"/>
      <c r="L2282" s="114"/>
      <c r="M2282" s="114"/>
      <c r="N2282" s="114"/>
      <c r="O2282" s="114"/>
      <c r="P2282" s="114"/>
    </row>
    <row r="2283" spans="1:16" x14ac:dyDescent="0.2">
      <c r="A2283" s="114"/>
      <c r="B2283" s="114"/>
      <c r="C2283" s="114"/>
      <c r="D2283" s="114"/>
      <c r="E2283" s="114"/>
      <c r="F2283" s="114"/>
      <c r="G2283" s="114"/>
      <c r="H2283" s="114"/>
      <c r="I2283" s="114"/>
      <c r="J2283" s="114"/>
      <c r="K2283" s="114"/>
      <c r="L2283" s="114"/>
      <c r="M2283" s="114"/>
      <c r="N2283" s="114"/>
      <c r="O2283" s="114"/>
      <c r="P2283" s="114"/>
    </row>
    <row r="2284" spans="1:16" x14ac:dyDescent="0.2">
      <c r="A2284" s="114"/>
      <c r="B2284" s="114"/>
      <c r="C2284" s="114"/>
      <c r="D2284" s="114"/>
      <c r="E2284" s="114"/>
      <c r="F2284" s="114"/>
      <c r="G2284" s="114"/>
      <c r="H2284" s="114"/>
      <c r="I2284" s="114"/>
      <c r="J2284" s="114"/>
      <c r="K2284" s="114"/>
      <c r="L2284" s="114"/>
      <c r="M2284" s="114"/>
      <c r="N2284" s="114"/>
      <c r="O2284" s="114"/>
      <c r="P2284" s="114"/>
    </row>
    <row r="2285" spans="1:16" x14ac:dyDescent="0.2">
      <c r="A2285" s="114"/>
      <c r="B2285" s="114"/>
      <c r="C2285" s="114"/>
      <c r="D2285" s="114"/>
      <c r="E2285" s="114"/>
      <c r="F2285" s="114"/>
      <c r="G2285" s="114"/>
      <c r="H2285" s="114"/>
      <c r="I2285" s="114"/>
      <c r="J2285" s="114"/>
      <c r="K2285" s="114"/>
      <c r="L2285" s="114"/>
      <c r="M2285" s="114"/>
      <c r="N2285" s="114"/>
      <c r="O2285" s="114"/>
      <c r="P2285" s="114"/>
    </row>
    <row r="2286" spans="1:16" x14ac:dyDescent="0.2">
      <c r="A2286" s="114"/>
      <c r="B2286" s="114"/>
      <c r="C2286" s="114"/>
      <c r="D2286" s="114"/>
      <c r="E2286" s="114"/>
      <c r="F2286" s="114"/>
      <c r="G2286" s="114"/>
      <c r="H2286" s="114"/>
      <c r="I2286" s="114"/>
      <c r="J2286" s="114"/>
      <c r="K2286" s="114"/>
      <c r="L2286" s="114"/>
      <c r="M2286" s="114"/>
      <c r="N2286" s="114"/>
      <c r="O2286" s="114"/>
      <c r="P2286" s="114"/>
    </row>
    <row r="2287" spans="1:16" x14ac:dyDescent="0.2">
      <c r="A2287" s="114"/>
      <c r="B2287" s="114"/>
      <c r="C2287" s="114"/>
      <c r="D2287" s="114"/>
      <c r="E2287" s="114"/>
      <c r="F2287" s="114"/>
      <c r="G2287" s="114"/>
      <c r="H2287" s="114"/>
      <c r="I2287" s="114"/>
      <c r="J2287" s="114"/>
      <c r="K2287" s="114"/>
      <c r="L2287" s="114"/>
      <c r="M2287" s="114"/>
      <c r="N2287" s="114"/>
      <c r="O2287" s="114"/>
      <c r="P2287" s="114"/>
    </row>
    <row r="2288" spans="1:16" x14ac:dyDescent="0.2">
      <c r="A2288" s="114"/>
      <c r="B2288" s="114"/>
      <c r="C2288" s="114"/>
      <c r="D2288" s="114"/>
      <c r="E2288" s="114"/>
      <c r="F2288" s="114"/>
      <c r="G2288" s="114"/>
      <c r="H2288" s="114"/>
      <c r="I2288" s="114"/>
      <c r="J2288" s="114"/>
      <c r="K2288" s="114"/>
      <c r="L2288" s="114"/>
      <c r="M2288" s="114"/>
      <c r="N2288" s="114"/>
      <c r="O2288" s="114"/>
      <c r="P2288" s="114"/>
    </row>
    <row r="2289" spans="1:16" x14ac:dyDescent="0.2">
      <c r="A2289" s="114"/>
      <c r="B2289" s="114"/>
      <c r="C2289" s="114"/>
      <c r="D2289" s="114"/>
      <c r="E2289" s="114"/>
      <c r="F2289" s="114"/>
      <c r="G2289" s="114"/>
      <c r="H2289" s="114"/>
      <c r="I2289" s="114"/>
      <c r="J2289" s="114"/>
      <c r="K2289" s="114"/>
      <c r="L2289" s="114"/>
      <c r="M2289" s="114"/>
      <c r="N2289" s="114"/>
      <c r="O2289" s="114"/>
      <c r="P2289" s="114"/>
    </row>
    <row r="2290" spans="1:16" x14ac:dyDescent="0.2">
      <c r="A2290" s="114"/>
      <c r="B2290" s="114"/>
      <c r="C2290" s="114"/>
      <c r="D2290" s="114"/>
      <c r="E2290" s="114"/>
      <c r="F2290" s="114"/>
      <c r="G2290" s="114"/>
      <c r="H2290" s="114"/>
      <c r="I2290" s="114"/>
      <c r="J2290" s="114"/>
      <c r="K2290" s="114"/>
      <c r="L2290" s="114"/>
      <c r="M2290" s="114"/>
      <c r="N2290" s="114"/>
      <c r="O2290" s="114"/>
      <c r="P2290" s="114"/>
    </row>
    <row r="2291" spans="1:16" x14ac:dyDescent="0.2">
      <c r="A2291" s="114"/>
      <c r="B2291" s="114"/>
      <c r="C2291" s="114"/>
      <c r="D2291" s="114"/>
      <c r="E2291" s="114"/>
      <c r="F2291" s="114"/>
      <c r="G2291" s="114"/>
      <c r="H2291" s="114"/>
      <c r="I2291" s="114"/>
      <c r="J2291" s="114"/>
      <c r="K2291" s="114"/>
      <c r="L2291" s="114"/>
      <c r="M2291" s="114"/>
      <c r="N2291" s="114"/>
      <c r="O2291" s="114"/>
      <c r="P2291" s="114"/>
    </row>
    <row r="2292" spans="1:16" x14ac:dyDescent="0.2">
      <c r="A2292" s="114"/>
      <c r="B2292" s="114"/>
      <c r="C2292" s="114"/>
      <c r="D2292" s="114"/>
      <c r="E2292" s="114"/>
      <c r="F2292" s="114"/>
      <c r="G2292" s="114"/>
      <c r="H2292" s="114"/>
      <c r="I2292" s="114"/>
      <c r="J2292" s="114"/>
      <c r="K2292" s="114"/>
      <c r="L2292" s="114"/>
      <c r="M2292" s="114"/>
      <c r="N2292" s="114"/>
      <c r="O2292" s="114"/>
      <c r="P2292" s="114"/>
    </row>
    <row r="2293" spans="1:16" x14ac:dyDescent="0.2">
      <c r="A2293" s="114"/>
      <c r="B2293" s="114"/>
      <c r="C2293" s="114"/>
      <c r="D2293" s="114"/>
      <c r="E2293" s="114"/>
      <c r="F2293" s="114"/>
      <c r="G2293" s="114"/>
      <c r="H2293" s="114"/>
      <c r="I2293" s="114"/>
      <c r="J2293" s="114"/>
      <c r="K2293" s="114"/>
      <c r="L2293" s="114"/>
      <c r="M2293" s="114"/>
      <c r="N2293" s="114"/>
      <c r="O2293" s="114"/>
      <c r="P2293" s="114"/>
    </row>
    <row r="2294" spans="1:16" x14ac:dyDescent="0.2">
      <c r="A2294" s="114"/>
      <c r="B2294" s="114"/>
      <c r="C2294" s="114"/>
      <c r="D2294" s="114"/>
      <c r="E2294" s="114"/>
      <c r="F2294" s="114"/>
      <c r="G2294" s="114"/>
      <c r="H2294" s="114"/>
      <c r="I2294" s="114"/>
      <c r="J2294" s="114"/>
      <c r="K2294" s="114"/>
      <c r="L2294" s="114"/>
      <c r="M2294" s="114"/>
      <c r="N2294" s="114"/>
      <c r="O2294" s="114"/>
      <c r="P2294" s="114"/>
    </row>
    <row r="2295" spans="1:16" x14ac:dyDescent="0.2">
      <c r="A2295" s="114"/>
      <c r="B2295" s="114"/>
      <c r="C2295" s="114"/>
      <c r="D2295" s="114"/>
      <c r="E2295" s="114"/>
      <c r="F2295" s="114"/>
      <c r="G2295" s="114"/>
      <c r="H2295" s="114"/>
      <c r="I2295" s="114"/>
      <c r="J2295" s="114"/>
      <c r="K2295" s="114"/>
      <c r="L2295" s="114"/>
      <c r="M2295" s="114"/>
      <c r="N2295" s="114"/>
      <c r="O2295" s="114"/>
      <c r="P2295" s="114"/>
    </row>
    <row r="2296" spans="1:16" x14ac:dyDescent="0.2">
      <c r="A2296" s="114"/>
      <c r="B2296" s="114"/>
      <c r="C2296" s="114"/>
      <c r="D2296" s="114"/>
      <c r="E2296" s="114"/>
      <c r="F2296" s="114"/>
      <c r="G2296" s="114"/>
      <c r="H2296" s="114"/>
      <c r="I2296" s="114"/>
      <c r="J2296" s="114"/>
      <c r="K2296" s="114"/>
      <c r="L2296" s="114"/>
      <c r="M2296" s="114"/>
      <c r="N2296" s="114"/>
      <c r="O2296" s="114"/>
      <c r="P2296" s="114"/>
    </row>
    <row r="2297" spans="1:16" x14ac:dyDescent="0.2">
      <c r="A2297" s="114"/>
      <c r="B2297" s="114"/>
      <c r="C2297" s="114"/>
      <c r="D2297" s="114"/>
      <c r="E2297" s="114"/>
      <c r="F2297" s="114"/>
      <c r="G2297" s="114"/>
      <c r="H2297" s="114"/>
      <c r="I2297" s="114"/>
      <c r="J2297" s="114"/>
      <c r="K2297" s="114"/>
      <c r="L2297" s="114"/>
      <c r="M2297" s="114"/>
      <c r="N2297" s="114"/>
      <c r="O2297" s="114"/>
      <c r="P2297" s="114"/>
    </row>
    <row r="2298" spans="1:16" x14ac:dyDescent="0.2">
      <c r="A2298" s="114"/>
      <c r="B2298" s="114"/>
      <c r="C2298" s="114"/>
      <c r="D2298" s="114"/>
      <c r="E2298" s="114"/>
      <c r="F2298" s="114"/>
      <c r="G2298" s="114"/>
      <c r="H2298" s="114"/>
      <c r="I2298" s="114"/>
      <c r="J2298" s="114"/>
      <c r="K2298" s="114"/>
      <c r="L2298" s="114"/>
      <c r="M2298" s="114"/>
      <c r="N2298" s="114"/>
      <c r="O2298" s="114"/>
      <c r="P2298" s="114"/>
    </row>
    <row r="2299" spans="1:16" x14ac:dyDescent="0.2">
      <c r="A2299" s="114"/>
      <c r="B2299" s="114"/>
      <c r="C2299" s="114"/>
      <c r="D2299" s="114"/>
      <c r="E2299" s="114"/>
      <c r="F2299" s="114"/>
      <c r="G2299" s="114"/>
      <c r="H2299" s="114"/>
      <c r="I2299" s="114"/>
      <c r="J2299" s="114"/>
      <c r="K2299" s="114"/>
      <c r="L2299" s="114"/>
      <c r="M2299" s="114"/>
      <c r="N2299" s="114"/>
      <c r="O2299" s="114"/>
      <c r="P2299" s="114"/>
    </row>
    <row r="2300" spans="1:16" x14ac:dyDescent="0.2">
      <c r="A2300" s="114"/>
      <c r="B2300" s="114"/>
      <c r="C2300" s="114"/>
      <c r="D2300" s="114"/>
      <c r="E2300" s="114"/>
      <c r="F2300" s="114"/>
      <c r="G2300" s="114"/>
      <c r="H2300" s="114"/>
      <c r="I2300" s="114"/>
      <c r="J2300" s="114"/>
      <c r="K2300" s="114"/>
      <c r="L2300" s="114"/>
      <c r="M2300" s="114"/>
      <c r="N2300" s="114"/>
      <c r="O2300" s="114"/>
      <c r="P2300" s="114"/>
    </row>
    <row r="2301" spans="1:16" x14ac:dyDescent="0.2">
      <c r="A2301" s="114"/>
      <c r="B2301" s="114"/>
      <c r="C2301" s="114"/>
      <c r="D2301" s="114"/>
      <c r="E2301" s="114"/>
      <c r="F2301" s="114"/>
      <c r="G2301" s="114"/>
      <c r="H2301" s="114"/>
      <c r="I2301" s="114"/>
      <c r="J2301" s="114"/>
      <c r="K2301" s="114"/>
      <c r="L2301" s="114"/>
      <c r="M2301" s="114"/>
      <c r="N2301" s="114"/>
      <c r="O2301" s="114"/>
      <c r="P2301" s="114"/>
    </row>
    <row r="2302" spans="1:16" x14ac:dyDescent="0.2">
      <c r="A2302" s="114"/>
      <c r="B2302" s="114"/>
      <c r="C2302" s="114"/>
      <c r="D2302" s="114"/>
      <c r="E2302" s="114"/>
      <c r="F2302" s="114"/>
      <c r="G2302" s="114"/>
      <c r="H2302" s="114"/>
      <c r="I2302" s="114"/>
      <c r="J2302" s="114"/>
      <c r="K2302" s="114"/>
      <c r="L2302" s="114"/>
      <c r="M2302" s="114"/>
      <c r="N2302" s="114"/>
      <c r="O2302" s="114"/>
      <c r="P2302" s="114"/>
    </row>
    <row r="2303" spans="1:16" x14ac:dyDescent="0.2">
      <c r="A2303" s="114"/>
      <c r="B2303" s="114"/>
      <c r="C2303" s="114"/>
      <c r="D2303" s="114"/>
      <c r="E2303" s="114"/>
      <c r="F2303" s="114"/>
      <c r="G2303" s="114"/>
      <c r="H2303" s="114"/>
      <c r="I2303" s="114"/>
      <c r="J2303" s="114"/>
      <c r="K2303" s="114"/>
      <c r="L2303" s="114"/>
      <c r="M2303" s="114"/>
      <c r="N2303" s="114"/>
      <c r="O2303" s="114"/>
      <c r="P2303" s="114"/>
    </row>
    <row r="2304" spans="1:16" x14ac:dyDescent="0.2">
      <c r="A2304" s="114"/>
      <c r="B2304" s="114"/>
      <c r="C2304" s="114"/>
      <c r="D2304" s="114"/>
      <c r="E2304" s="114"/>
      <c r="F2304" s="114"/>
      <c r="G2304" s="114"/>
      <c r="H2304" s="114"/>
      <c r="I2304" s="114"/>
      <c r="J2304" s="114"/>
      <c r="K2304" s="114"/>
      <c r="L2304" s="114"/>
      <c r="M2304" s="114"/>
      <c r="N2304" s="114"/>
      <c r="O2304" s="114"/>
      <c r="P2304" s="114"/>
    </row>
    <row r="2305" spans="1:16" x14ac:dyDescent="0.2">
      <c r="A2305" s="114"/>
      <c r="B2305" s="114"/>
      <c r="C2305" s="114"/>
      <c r="D2305" s="114"/>
      <c r="E2305" s="114"/>
      <c r="F2305" s="114"/>
      <c r="G2305" s="114"/>
      <c r="H2305" s="114"/>
      <c r="I2305" s="114"/>
      <c r="J2305" s="114"/>
      <c r="K2305" s="114"/>
      <c r="L2305" s="114"/>
      <c r="M2305" s="114"/>
      <c r="N2305" s="114"/>
      <c r="O2305" s="114"/>
      <c r="P2305" s="114"/>
    </row>
    <row r="2306" spans="1:16" x14ac:dyDescent="0.2">
      <c r="A2306" s="114"/>
      <c r="B2306" s="114"/>
      <c r="C2306" s="114"/>
      <c r="D2306" s="114"/>
      <c r="E2306" s="114"/>
      <c r="F2306" s="114"/>
      <c r="G2306" s="114"/>
      <c r="H2306" s="114"/>
      <c r="I2306" s="114"/>
      <c r="J2306" s="114"/>
      <c r="K2306" s="114"/>
      <c r="L2306" s="114"/>
      <c r="M2306" s="114"/>
      <c r="N2306" s="114"/>
      <c r="O2306" s="114"/>
      <c r="P2306" s="114"/>
    </row>
    <row r="2307" spans="1:16" x14ac:dyDescent="0.2">
      <c r="A2307" s="114"/>
      <c r="B2307" s="114"/>
      <c r="C2307" s="114"/>
      <c r="D2307" s="114"/>
      <c r="E2307" s="114"/>
      <c r="F2307" s="114"/>
      <c r="G2307" s="114"/>
      <c r="H2307" s="114"/>
      <c r="I2307" s="114"/>
      <c r="J2307" s="114"/>
      <c r="K2307" s="114"/>
      <c r="L2307" s="114"/>
      <c r="M2307" s="114"/>
      <c r="N2307" s="114"/>
      <c r="O2307" s="114"/>
      <c r="P2307" s="114"/>
    </row>
    <row r="2308" spans="1:16" x14ac:dyDescent="0.2">
      <c r="A2308" s="114"/>
      <c r="B2308" s="114"/>
      <c r="C2308" s="114"/>
      <c r="D2308" s="114"/>
      <c r="E2308" s="114"/>
      <c r="F2308" s="114"/>
      <c r="G2308" s="114"/>
      <c r="H2308" s="114"/>
      <c r="I2308" s="114"/>
      <c r="J2308" s="114"/>
      <c r="K2308" s="114"/>
      <c r="L2308" s="114"/>
      <c r="M2308" s="114"/>
      <c r="N2308" s="114"/>
      <c r="O2308" s="114"/>
      <c r="P2308" s="114"/>
    </row>
    <row r="2309" spans="1:16" x14ac:dyDescent="0.2">
      <c r="A2309" s="114"/>
      <c r="B2309" s="114"/>
      <c r="C2309" s="114"/>
      <c r="D2309" s="114"/>
      <c r="E2309" s="114"/>
      <c r="F2309" s="114"/>
      <c r="G2309" s="114"/>
      <c r="H2309" s="114"/>
      <c r="I2309" s="114"/>
      <c r="J2309" s="114"/>
      <c r="K2309" s="114"/>
      <c r="L2309" s="114"/>
      <c r="M2309" s="114"/>
      <c r="N2309" s="114"/>
      <c r="O2309" s="114"/>
      <c r="P2309" s="114"/>
    </row>
    <row r="2310" spans="1:16" x14ac:dyDescent="0.2">
      <c r="A2310" s="114"/>
      <c r="B2310" s="114"/>
      <c r="C2310" s="114"/>
      <c r="D2310" s="114"/>
      <c r="E2310" s="114"/>
      <c r="F2310" s="114"/>
      <c r="G2310" s="114"/>
      <c r="H2310" s="114"/>
      <c r="I2310" s="114"/>
      <c r="J2310" s="114"/>
      <c r="K2310" s="114"/>
      <c r="L2310" s="114"/>
      <c r="M2310" s="114"/>
      <c r="N2310" s="114"/>
      <c r="O2310" s="114"/>
      <c r="P2310" s="114"/>
    </row>
    <row r="2311" spans="1:16" x14ac:dyDescent="0.2">
      <c r="A2311" s="114"/>
      <c r="B2311" s="114"/>
      <c r="C2311" s="114"/>
      <c r="D2311" s="114"/>
      <c r="E2311" s="114"/>
      <c r="F2311" s="114"/>
      <c r="G2311" s="114"/>
      <c r="H2311" s="114"/>
      <c r="I2311" s="114"/>
      <c r="J2311" s="114"/>
      <c r="K2311" s="114"/>
      <c r="L2311" s="114"/>
      <c r="M2311" s="114"/>
      <c r="N2311" s="114"/>
      <c r="O2311" s="114"/>
      <c r="P2311" s="114"/>
    </row>
    <row r="2312" spans="1:16" x14ac:dyDescent="0.2">
      <c r="A2312" s="114"/>
      <c r="B2312" s="114"/>
      <c r="C2312" s="114"/>
      <c r="D2312" s="114"/>
      <c r="E2312" s="114"/>
      <c r="F2312" s="114"/>
      <c r="G2312" s="114"/>
      <c r="H2312" s="114"/>
      <c r="I2312" s="114"/>
      <c r="J2312" s="114"/>
      <c r="K2312" s="114"/>
      <c r="L2312" s="114"/>
      <c r="M2312" s="114"/>
      <c r="N2312" s="114"/>
      <c r="O2312" s="114"/>
      <c r="P2312" s="114"/>
    </row>
    <row r="2313" spans="1:16" x14ac:dyDescent="0.2">
      <c r="A2313" s="114"/>
      <c r="B2313" s="114"/>
      <c r="C2313" s="114"/>
      <c r="D2313" s="114"/>
      <c r="E2313" s="114"/>
      <c r="F2313" s="114"/>
      <c r="G2313" s="114"/>
      <c r="H2313" s="114"/>
      <c r="I2313" s="114"/>
      <c r="J2313" s="114"/>
      <c r="K2313" s="114"/>
      <c r="L2313" s="114"/>
      <c r="M2313" s="114"/>
      <c r="N2313" s="114"/>
      <c r="O2313" s="114"/>
      <c r="P2313" s="114"/>
    </row>
    <row r="2314" spans="1:16" x14ac:dyDescent="0.2">
      <c r="A2314" s="114"/>
      <c r="B2314" s="114"/>
      <c r="C2314" s="114"/>
      <c r="D2314" s="114"/>
      <c r="E2314" s="114"/>
      <c r="F2314" s="114"/>
      <c r="G2314" s="114"/>
      <c r="H2314" s="114"/>
      <c r="I2314" s="114"/>
      <c r="J2314" s="114"/>
      <c r="K2314" s="114"/>
      <c r="L2314" s="114"/>
      <c r="M2314" s="114"/>
      <c r="N2314" s="114"/>
      <c r="O2314" s="114"/>
      <c r="P2314" s="114"/>
    </row>
    <row r="2315" spans="1:16" x14ac:dyDescent="0.2">
      <c r="A2315" s="114"/>
      <c r="B2315" s="114"/>
      <c r="C2315" s="114"/>
      <c r="D2315" s="114"/>
      <c r="E2315" s="114"/>
      <c r="F2315" s="114"/>
      <c r="G2315" s="114"/>
      <c r="H2315" s="114"/>
      <c r="I2315" s="114"/>
      <c r="J2315" s="114"/>
      <c r="K2315" s="114"/>
      <c r="L2315" s="114"/>
      <c r="M2315" s="114"/>
      <c r="N2315" s="114"/>
      <c r="O2315" s="114"/>
      <c r="P2315" s="114"/>
    </row>
    <row r="2316" spans="1:16" x14ac:dyDescent="0.2">
      <c r="A2316" s="114"/>
      <c r="B2316" s="114"/>
      <c r="C2316" s="114"/>
      <c r="D2316" s="114"/>
      <c r="E2316" s="114"/>
      <c r="F2316" s="114"/>
      <c r="G2316" s="114"/>
      <c r="H2316" s="114"/>
      <c r="I2316" s="114"/>
      <c r="J2316" s="114"/>
      <c r="K2316" s="114"/>
      <c r="L2316" s="114"/>
      <c r="M2316" s="114"/>
      <c r="N2316" s="114"/>
      <c r="O2316" s="114"/>
      <c r="P2316" s="114"/>
    </row>
    <row r="2317" spans="1:16" x14ac:dyDescent="0.2">
      <c r="A2317" s="114"/>
      <c r="B2317" s="114"/>
      <c r="C2317" s="114"/>
      <c r="D2317" s="114"/>
      <c r="E2317" s="114"/>
      <c r="F2317" s="114"/>
      <c r="G2317" s="114"/>
      <c r="H2317" s="114"/>
      <c r="I2317" s="114"/>
      <c r="J2317" s="114"/>
      <c r="K2317" s="114"/>
      <c r="L2317" s="114"/>
      <c r="M2317" s="114"/>
      <c r="N2317" s="114"/>
      <c r="O2317" s="114"/>
      <c r="P2317" s="114"/>
    </row>
    <row r="2318" spans="1:16" x14ac:dyDescent="0.2">
      <c r="A2318" s="114"/>
      <c r="B2318" s="114"/>
      <c r="C2318" s="114"/>
      <c r="D2318" s="114"/>
      <c r="E2318" s="114"/>
      <c r="F2318" s="114"/>
      <c r="G2318" s="114"/>
      <c r="H2318" s="114"/>
      <c r="I2318" s="114"/>
      <c r="J2318" s="114"/>
      <c r="K2318" s="114"/>
      <c r="L2318" s="114"/>
      <c r="M2318" s="114"/>
      <c r="N2318" s="114"/>
      <c r="O2318" s="114"/>
      <c r="P2318" s="114"/>
    </row>
    <row r="2319" spans="1:16" x14ac:dyDescent="0.2">
      <c r="A2319" s="114"/>
      <c r="B2319" s="114"/>
      <c r="C2319" s="114"/>
      <c r="D2319" s="114"/>
      <c r="E2319" s="114"/>
      <c r="F2319" s="114"/>
      <c r="G2319" s="114"/>
      <c r="H2319" s="114"/>
      <c r="I2319" s="114"/>
      <c r="J2319" s="114"/>
      <c r="K2319" s="114"/>
      <c r="L2319" s="114"/>
      <c r="M2319" s="114"/>
      <c r="N2319" s="114"/>
      <c r="O2319" s="114"/>
      <c r="P2319" s="114"/>
    </row>
    <row r="2320" spans="1:16" x14ac:dyDescent="0.2">
      <c r="A2320" s="114"/>
      <c r="B2320" s="114"/>
      <c r="C2320" s="114"/>
      <c r="D2320" s="114"/>
      <c r="E2320" s="114"/>
      <c r="F2320" s="114"/>
      <c r="G2320" s="114"/>
      <c r="H2320" s="114"/>
      <c r="I2320" s="114"/>
      <c r="J2320" s="114"/>
      <c r="K2320" s="114"/>
      <c r="L2320" s="114"/>
      <c r="M2320" s="114"/>
      <c r="N2320" s="114"/>
      <c r="O2320" s="114"/>
      <c r="P2320" s="114"/>
    </row>
    <row r="2321" spans="1:16" x14ac:dyDescent="0.2">
      <c r="A2321" s="114"/>
      <c r="B2321" s="114"/>
      <c r="C2321" s="114"/>
      <c r="D2321" s="114"/>
      <c r="E2321" s="114"/>
      <c r="F2321" s="114"/>
      <c r="G2321" s="114"/>
      <c r="H2321" s="114"/>
      <c r="I2321" s="114"/>
      <c r="J2321" s="114"/>
      <c r="K2321" s="114"/>
      <c r="L2321" s="114"/>
      <c r="M2321" s="114"/>
      <c r="N2321" s="114"/>
      <c r="O2321" s="114"/>
      <c r="P2321" s="114"/>
    </row>
    <row r="2322" spans="1:16" x14ac:dyDescent="0.2">
      <c r="A2322" s="114"/>
      <c r="B2322" s="114"/>
      <c r="C2322" s="114"/>
      <c r="D2322" s="114"/>
      <c r="E2322" s="114"/>
      <c r="F2322" s="114"/>
      <c r="G2322" s="114"/>
      <c r="H2322" s="114"/>
      <c r="I2322" s="114"/>
      <c r="J2322" s="114"/>
      <c r="K2322" s="114"/>
      <c r="L2322" s="114"/>
      <c r="M2322" s="114"/>
      <c r="N2322" s="114"/>
      <c r="O2322" s="114"/>
      <c r="P2322" s="114"/>
    </row>
    <row r="2323" spans="1:16" x14ac:dyDescent="0.2">
      <c r="A2323" s="114"/>
      <c r="B2323" s="114"/>
      <c r="C2323" s="114"/>
      <c r="D2323" s="114"/>
      <c r="E2323" s="114"/>
      <c r="F2323" s="114"/>
      <c r="G2323" s="114"/>
      <c r="H2323" s="114"/>
      <c r="I2323" s="114"/>
      <c r="J2323" s="114"/>
      <c r="K2323" s="114"/>
      <c r="L2323" s="114"/>
      <c r="M2323" s="114"/>
      <c r="N2323" s="114"/>
      <c r="O2323" s="114"/>
      <c r="P2323" s="114"/>
    </row>
    <row r="2324" spans="1:16" x14ac:dyDescent="0.2">
      <c r="A2324" s="114"/>
      <c r="B2324" s="114"/>
      <c r="C2324" s="114"/>
      <c r="D2324" s="114"/>
      <c r="E2324" s="114"/>
      <c r="F2324" s="114"/>
      <c r="G2324" s="114"/>
      <c r="H2324" s="114"/>
      <c r="I2324" s="114"/>
      <c r="J2324" s="114"/>
      <c r="K2324" s="114"/>
      <c r="L2324" s="114"/>
      <c r="M2324" s="114"/>
      <c r="N2324" s="114"/>
      <c r="O2324" s="114"/>
      <c r="P2324" s="114"/>
    </row>
    <row r="2325" spans="1:16" x14ac:dyDescent="0.2">
      <c r="A2325" s="114"/>
      <c r="B2325" s="114"/>
      <c r="C2325" s="114"/>
      <c r="D2325" s="114"/>
      <c r="E2325" s="114"/>
      <c r="F2325" s="114"/>
      <c r="G2325" s="114"/>
      <c r="H2325" s="114"/>
      <c r="I2325" s="114"/>
      <c r="J2325" s="114"/>
      <c r="K2325" s="114"/>
      <c r="L2325" s="114"/>
      <c r="M2325" s="114"/>
      <c r="N2325" s="114"/>
      <c r="O2325" s="114"/>
      <c r="P2325" s="114"/>
    </row>
    <row r="2326" spans="1:16" x14ac:dyDescent="0.2">
      <c r="A2326" s="114"/>
      <c r="B2326" s="114"/>
      <c r="C2326" s="114"/>
      <c r="D2326" s="114"/>
      <c r="E2326" s="114"/>
      <c r="F2326" s="114"/>
      <c r="G2326" s="114"/>
      <c r="H2326" s="114"/>
      <c r="I2326" s="114"/>
      <c r="J2326" s="114"/>
      <c r="K2326" s="114"/>
      <c r="L2326" s="114"/>
      <c r="M2326" s="114"/>
      <c r="N2326" s="114"/>
      <c r="O2326" s="114"/>
      <c r="P2326" s="114"/>
    </row>
    <row r="2327" spans="1:16" x14ac:dyDescent="0.2">
      <c r="A2327" s="114"/>
      <c r="B2327" s="114"/>
      <c r="C2327" s="114"/>
      <c r="D2327" s="114"/>
      <c r="E2327" s="114"/>
      <c r="F2327" s="114"/>
      <c r="G2327" s="114"/>
      <c r="H2327" s="114"/>
      <c r="I2327" s="114"/>
      <c r="J2327" s="114"/>
      <c r="K2327" s="114"/>
      <c r="L2327" s="114"/>
      <c r="M2327" s="114"/>
      <c r="N2327" s="114"/>
      <c r="O2327" s="114"/>
      <c r="P2327" s="114"/>
    </row>
    <row r="2328" spans="1:16" x14ac:dyDescent="0.2">
      <c r="A2328" s="114"/>
      <c r="B2328" s="114"/>
      <c r="C2328" s="114"/>
      <c r="D2328" s="114"/>
      <c r="E2328" s="114"/>
      <c r="F2328" s="114"/>
      <c r="G2328" s="114"/>
      <c r="H2328" s="114"/>
      <c r="I2328" s="114"/>
      <c r="J2328" s="114"/>
      <c r="K2328" s="114"/>
      <c r="L2328" s="114"/>
      <c r="M2328" s="114"/>
      <c r="N2328" s="114"/>
      <c r="O2328" s="114"/>
      <c r="P2328" s="114"/>
    </row>
    <row r="2329" spans="1:16" x14ac:dyDescent="0.2">
      <c r="A2329" s="114"/>
      <c r="B2329" s="114"/>
      <c r="C2329" s="114"/>
      <c r="D2329" s="114"/>
      <c r="E2329" s="114"/>
      <c r="F2329" s="114"/>
      <c r="G2329" s="114"/>
      <c r="H2329" s="114"/>
      <c r="I2329" s="114"/>
      <c r="J2329" s="114"/>
      <c r="K2329" s="114"/>
      <c r="L2329" s="114"/>
      <c r="M2329" s="114"/>
      <c r="N2329" s="114"/>
      <c r="O2329" s="114"/>
      <c r="P2329" s="114"/>
    </row>
    <row r="2330" spans="1:16" x14ac:dyDescent="0.2">
      <c r="A2330" s="114"/>
      <c r="B2330" s="114"/>
      <c r="C2330" s="114"/>
      <c r="D2330" s="114"/>
      <c r="E2330" s="114"/>
      <c r="F2330" s="114"/>
      <c r="G2330" s="114"/>
      <c r="H2330" s="114"/>
      <c r="I2330" s="114"/>
      <c r="J2330" s="114"/>
      <c r="K2330" s="114"/>
      <c r="L2330" s="114"/>
      <c r="M2330" s="114"/>
      <c r="N2330" s="114"/>
      <c r="O2330" s="114"/>
      <c r="P2330" s="114"/>
    </row>
    <row r="2331" spans="1:16" x14ac:dyDescent="0.2">
      <c r="A2331" s="114"/>
      <c r="B2331" s="114"/>
      <c r="C2331" s="114"/>
      <c r="D2331" s="114"/>
      <c r="E2331" s="114"/>
      <c r="F2331" s="114"/>
      <c r="G2331" s="114"/>
      <c r="H2331" s="114"/>
      <c r="I2331" s="114"/>
      <c r="J2331" s="114"/>
      <c r="K2331" s="114"/>
      <c r="L2331" s="114"/>
      <c r="M2331" s="114"/>
      <c r="N2331" s="114"/>
      <c r="O2331" s="114"/>
      <c r="P2331" s="114"/>
    </row>
    <row r="2332" spans="1:16" x14ac:dyDescent="0.2">
      <c r="A2332" s="114"/>
      <c r="B2332" s="114"/>
      <c r="C2332" s="114"/>
      <c r="D2332" s="114"/>
      <c r="E2332" s="114"/>
      <c r="F2332" s="114"/>
      <c r="G2332" s="114"/>
      <c r="H2332" s="114"/>
      <c r="I2332" s="114"/>
      <c r="J2332" s="114"/>
      <c r="K2332" s="114"/>
      <c r="L2332" s="114"/>
      <c r="M2332" s="114"/>
      <c r="N2332" s="114"/>
      <c r="O2332" s="114"/>
      <c r="P2332" s="114"/>
    </row>
    <row r="2333" spans="1:16" x14ac:dyDescent="0.2">
      <c r="A2333" s="114"/>
      <c r="B2333" s="114"/>
      <c r="C2333" s="114"/>
      <c r="D2333" s="114"/>
      <c r="E2333" s="114"/>
      <c r="F2333" s="114"/>
      <c r="G2333" s="114"/>
      <c r="H2333" s="114"/>
      <c r="I2333" s="114"/>
      <c r="J2333" s="114"/>
      <c r="K2333" s="114"/>
      <c r="L2333" s="114"/>
      <c r="M2333" s="114"/>
      <c r="N2333" s="114"/>
      <c r="O2333" s="114"/>
      <c r="P2333" s="114"/>
    </row>
    <row r="2334" spans="1:16" x14ac:dyDescent="0.2">
      <c r="A2334" s="114"/>
      <c r="B2334" s="114"/>
      <c r="C2334" s="114"/>
      <c r="D2334" s="114"/>
      <c r="E2334" s="114"/>
      <c r="F2334" s="114"/>
      <c r="G2334" s="114"/>
      <c r="H2334" s="114"/>
      <c r="I2334" s="114"/>
      <c r="J2334" s="114"/>
      <c r="K2334" s="114"/>
      <c r="L2334" s="114"/>
      <c r="M2334" s="114"/>
      <c r="N2334" s="114"/>
      <c r="O2334" s="114"/>
      <c r="P2334" s="114"/>
    </row>
    <row r="2335" spans="1:16" x14ac:dyDescent="0.2">
      <c r="A2335" s="114"/>
      <c r="B2335" s="114"/>
      <c r="C2335" s="114"/>
      <c r="D2335" s="114"/>
      <c r="E2335" s="114"/>
      <c r="F2335" s="114"/>
      <c r="G2335" s="114"/>
      <c r="H2335" s="114"/>
      <c r="I2335" s="114"/>
      <c r="J2335" s="114"/>
      <c r="K2335" s="114"/>
      <c r="L2335" s="114"/>
      <c r="M2335" s="114"/>
      <c r="N2335" s="114"/>
      <c r="O2335" s="114"/>
      <c r="P2335" s="114"/>
    </row>
    <row r="2336" spans="1:16" x14ac:dyDescent="0.2">
      <c r="A2336" s="114"/>
      <c r="B2336" s="114"/>
      <c r="C2336" s="114"/>
      <c r="D2336" s="114"/>
      <c r="E2336" s="114"/>
      <c r="F2336" s="114"/>
      <c r="G2336" s="114"/>
      <c r="H2336" s="114"/>
      <c r="I2336" s="114"/>
      <c r="J2336" s="114"/>
      <c r="K2336" s="114"/>
      <c r="L2336" s="114"/>
      <c r="M2336" s="114"/>
      <c r="N2336" s="114"/>
      <c r="O2336" s="114"/>
      <c r="P2336" s="114"/>
    </row>
    <row r="2337" spans="1:16" x14ac:dyDescent="0.2">
      <c r="A2337" s="114"/>
      <c r="B2337" s="114"/>
      <c r="C2337" s="114"/>
      <c r="D2337" s="114"/>
      <c r="E2337" s="114"/>
      <c r="F2337" s="114"/>
      <c r="G2337" s="114"/>
      <c r="H2337" s="114"/>
      <c r="I2337" s="114"/>
      <c r="J2337" s="114"/>
      <c r="K2337" s="114"/>
      <c r="L2337" s="114"/>
      <c r="M2337" s="114"/>
      <c r="N2337" s="114"/>
      <c r="O2337" s="114"/>
      <c r="P2337" s="114"/>
    </row>
    <row r="2338" spans="1:16" x14ac:dyDescent="0.2">
      <c r="A2338" s="114"/>
      <c r="B2338" s="114"/>
      <c r="C2338" s="114"/>
      <c r="D2338" s="114"/>
      <c r="E2338" s="114"/>
      <c r="F2338" s="114"/>
      <c r="G2338" s="114"/>
      <c r="H2338" s="114"/>
      <c r="I2338" s="114"/>
      <c r="J2338" s="114"/>
      <c r="K2338" s="114"/>
      <c r="L2338" s="114"/>
      <c r="M2338" s="114"/>
      <c r="N2338" s="114"/>
      <c r="O2338" s="114"/>
      <c r="P2338" s="114"/>
    </row>
    <row r="2339" spans="1:16" x14ac:dyDescent="0.2">
      <c r="A2339" s="114"/>
      <c r="B2339" s="114"/>
      <c r="C2339" s="114"/>
      <c r="D2339" s="114"/>
      <c r="E2339" s="114"/>
      <c r="F2339" s="114"/>
      <c r="G2339" s="114"/>
      <c r="H2339" s="114"/>
      <c r="I2339" s="114"/>
      <c r="J2339" s="114"/>
      <c r="K2339" s="114"/>
      <c r="L2339" s="114"/>
      <c r="M2339" s="114"/>
      <c r="N2339" s="114"/>
      <c r="O2339" s="114"/>
      <c r="P2339" s="114"/>
    </row>
    <row r="2340" spans="1:16" x14ac:dyDescent="0.2">
      <c r="A2340" s="114"/>
      <c r="B2340" s="114"/>
      <c r="C2340" s="114"/>
      <c r="D2340" s="114"/>
      <c r="E2340" s="114"/>
      <c r="F2340" s="114"/>
      <c r="G2340" s="114"/>
      <c r="H2340" s="114"/>
      <c r="I2340" s="114"/>
      <c r="J2340" s="114"/>
      <c r="K2340" s="114"/>
      <c r="L2340" s="114"/>
      <c r="M2340" s="114"/>
      <c r="N2340" s="114"/>
      <c r="O2340" s="114"/>
      <c r="P2340" s="114"/>
    </row>
    <row r="2341" spans="1:16" x14ac:dyDescent="0.2">
      <c r="A2341" s="114"/>
      <c r="B2341" s="114"/>
      <c r="C2341" s="114"/>
      <c r="D2341" s="114"/>
      <c r="E2341" s="114"/>
      <c r="F2341" s="114"/>
      <c r="G2341" s="114"/>
      <c r="H2341" s="114"/>
      <c r="I2341" s="114"/>
      <c r="J2341" s="114"/>
      <c r="K2341" s="114"/>
      <c r="L2341" s="114"/>
      <c r="M2341" s="114"/>
      <c r="N2341" s="114"/>
      <c r="O2341" s="114"/>
      <c r="P2341" s="114"/>
    </row>
    <row r="2342" spans="1:16" x14ac:dyDescent="0.2">
      <c r="A2342" s="114"/>
      <c r="B2342" s="114"/>
      <c r="C2342" s="114"/>
      <c r="D2342" s="114"/>
      <c r="E2342" s="114"/>
      <c r="F2342" s="114"/>
      <c r="G2342" s="114"/>
      <c r="H2342" s="114"/>
      <c r="I2342" s="114"/>
      <c r="J2342" s="114"/>
      <c r="K2342" s="114"/>
      <c r="L2342" s="114"/>
      <c r="M2342" s="114"/>
      <c r="N2342" s="114"/>
      <c r="O2342" s="114"/>
      <c r="P2342" s="114"/>
    </row>
    <row r="2343" spans="1:16" x14ac:dyDescent="0.2">
      <c r="A2343" s="114"/>
      <c r="B2343" s="114"/>
      <c r="C2343" s="114"/>
      <c r="D2343" s="114"/>
      <c r="E2343" s="114"/>
      <c r="F2343" s="114"/>
      <c r="G2343" s="114"/>
      <c r="H2343" s="114"/>
      <c r="I2343" s="114"/>
      <c r="J2343" s="114"/>
      <c r="K2343" s="114"/>
      <c r="L2343" s="114"/>
      <c r="M2343" s="114"/>
      <c r="N2343" s="114"/>
      <c r="O2343" s="114"/>
      <c r="P2343" s="114"/>
    </row>
    <row r="2344" spans="1:16" x14ac:dyDescent="0.2">
      <c r="A2344" s="114"/>
      <c r="B2344" s="114"/>
      <c r="C2344" s="114"/>
      <c r="D2344" s="114"/>
      <c r="E2344" s="114"/>
      <c r="F2344" s="114"/>
      <c r="G2344" s="114"/>
      <c r="H2344" s="114"/>
      <c r="I2344" s="114"/>
      <c r="J2344" s="114"/>
      <c r="K2344" s="114"/>
      <c r="L2344" s="114"/>
      <c r="M2344" s="114"/>
      <c r="N2344" s="114"/>
      <c r="O2344" s="114"/>
      <c r="P2344" s="114"/>
    </row>
    <row r="2345" spans="1:16" x14ac:dyDescent="0.2">
      <c r="A2345" s="114"/>
      <c r="B2345" s="114"/>
      <c r="C2345" s="114"/>
      <c r="D2345" s="114"/>
      <c r="E2345" s="114"/>
      <c r="F2345" s="114"/>
      <c r="G2345" s="114"/>
      <c r="H2345" s="114"/>
      <c r="I2345" s="114"/>
      <c r="J2345" s="114"/>
      <c r="K2345" s="114"/>
      <c r="L2345" s="114"/>
      <c r="M2345" s="114"/>
      <c r="N2345" s="114"/>
      <c r="O2345" s="114"/>
      <c r="P2345" s="114"/>
    </row>
    <row r="2346" spans="1:16" x14ac:dyDescent="0.2">
      <c r="A2346" s="114"/>
      <c r="B2346" s="114"/>
      <c r="C2346" s="114"/>
      <c r="D2346" s="114"/>
      <c r="E2346" s="114"/>
      <c r="F2346" s="114"/>
      <c r="G2346" s="114"/>
      <c r="H2346" s="114"/>
      <c r="I2346" s="114"/>
      <c r="J2346" s="114"/>
      <c r="K2346" s="114"/>
      <c r="L2346" s="114"/>
      <c r="M2346" s="114"/>
      <c r="N2346" s="114"/>
      <c r="O2346" s="114"/>
      <c r="P2346" s="114"/>
    </row>
    <row r="2347" spans="1:16" x14ac:dyDescent="0.2">
      <c r="A2347" s="114"/>
      <c r="B2347" s="114"/>
      <c r="C2347" s="114"/>
      <c r="D2347" s="114"/>
      <c r="E2347" s="114"/>
      <c r="F2347" s="114"/>
      <c r="G2347" s="114"/>
      <c r="H2347" s="114"/>
      <c r="I2347" s="114"/>
      <c r="J2347" s="114"/>
      <c r="K2347" s="114"/>
      <c r="L2347" s="114"/>
      <c r="M2347" s="114"/>
      <c r="N2347" s="114"/>
      <c r="O2347" s="114"/>
      <c r="P2347" s="114"/>
    </row>
    <row r="2348" spans="1:16" x14ac:dyDescent="0.2">
      <c r="A2348" s="114"/>
      <c r="B2348" s="114"/>
      <c r="C2348" s="114"/>
      <c r="D2348" s="114"/>
      <c r="E2348" s="114"/>
      <c r="F2348" s="114"/>
      <c r="G2348" s="114"/>
      <c r="H2348" s="114"/>
      <c r="I2348" s="114"/>
      <c r="J2348" s="114"/>
      <c r="K2348" s="114"/>
      <c r="L2348" s="114"/>
      <c r="M2348" s="114"/>
      <c r="N2348" s="114"/>
      <c r="O2348" s="114"/>
      <c r="P2348" s="114"/>
    </row>
    <row r="2349" spans="1:16" x14ac:dyDescent="0.2">
      <c r="A2349" s="114"/>
      <c r="B2349" s="114"/>
      <c r="C2349" s="114"/>
      <c r="D2349" s="114"/>
      <c r="E2349" s="114"/>
      <c r="F2349" s="114"/>
      <c r="G2349" s="114"/>
      <c r="H2349" s="114"/>
      <c r="I2349" s="114"/>
      <c r="J2349" s="114"/>
      <c r="K2349" s="114"/>
      <c r="L2349" s="114"/>
      <c r="M2349" s="114"/>
      <c r="N2349" s="114"/>
      <c r="O2349" s="114"/>
      <c r="P2349" s="114"/>
    </row>
    <row r="2350" spans="1:16" x14ac:dyDescent="0.2">
      <c r="A2350" s="114"/>
      <c r="B2350" s="114"/>
      <c r="C2350" s="114"/>
      <c r="D2350" s="114"/>
      <c r="E2350" s="114"/>
      <c r="F2350" s="114"/>
      <c r="G2350" s="114"/>
      <c r="H2350" s="114"/>
      <c r="I2350" s="114"/>
      <c r="J2350" s="114"/>
      <c r="K2350" s="114"/>
      <c r="L2350" s="114"/>
      <c r="M2350" s="114"/>
      <c r="N2350" s="114"/>
      <c r="O2350" s="114"/>
      <c r="P2350" s="114"/>
    </row>
    <row r="2351" spans="1:16" x14ac:dyDescent="0.2">
      <c r="A2351" s="114"/>
      <c r="B2351" s="114"/>
      <c r="C2351" s="114"/>
      <c r="D2351" s="114"/>
      <c r="E2351" s="114"/>
      <c r="F2351" s="114"/>
      <c r="G2351" s="114"/>
      <c r="H2351" s="114"/>
      <c r="I2351" s="114"/>
      <c r="J2351" s="114"/>
      <c r="K2351" s="114"/>
      <c r="L2351" s="114"/>
      <c r="M2351" s="114"/>
      <c r="N2351" s="114"/>
      <c r="O2351" s="114"/>
      <c r="P2351" s="114"/>
    </row>
    <row r="2352" spans="1:16" x14ac:dyDescent="0.2">
      <c r="A2352" s="114"/>
      <c r="B2352" s="114"/>
      <c r="C2352" s="114"/>
      <c r="D2352" s="114"/>
      <c r="E2352" s="114"/>
      <c r="F2352" s="114"/>
      <c r="G2352" s="114"/>
      <c r="H2352" s="114"/>
      <c r="I2352" s="114"/>
      <c r="J2352" s="114"/>
      <c r="K2352" s="114"/>
      <c r="L2352" s="114"/>
      <c r="M2352" s="114"/>
      <c r="N2352" s="114"/>
      <c r="O2352" s="114"/>
      <c r="P2352" s="114"/>
    </row>
    <row r="2353" spans="1:16" x14ac:dyDescent="0.2">
      <c r="A2353" s="114"/>
      <c r="B2353" s="114"/>
      <c r="C2353" s="114"/>
      <c r="D2353" s="114"/>
      <c r="E2353" s="114"/>
      <c r="F2353" s="114"/>
      <c r="G2353" s="114"/>
      <c r="H2353" s="114"/>
      <c r="I2353" s="114"/>
      <c r="J2353" s="114"/>
      <c r="K2353" s="114"/>
      <c r="L2353" s="114"/>
      <c r="M2353" s="114"/>
      <c r="N2353" s="114"/>
      <c r="O2353" s="114"/>
      <c r="P2353" s="114"/>
    </row>
    <row r="2354" spans="1:16" x14ac:dyDescent="0.2">
      <c r="A2354" s="114"/>
      <c r="B2354" s="114"/>
      <c r="C2354" s="114"/>
      <c r="D2354" s="114"/>
      <c r="E2354" s="114"/>
      <c r="F2354" s="114"/>
      <c r="G2354" s="114"/>
      <c r="H2354" s="114"/>
      <c r="I2354" s="114"/>
      <c r="J2354" s="114"/>
      <c r="K2354" s="114"/>
      <c r="L2354" s="114"/>
      <c r="M2354" s="114"/>
      <c r="N2354" s="114"/>
      <c r="O2354" s="114"/>
      <c r="P2354" s="114"/>
    </row>
    <row r="2355" spans="1:16" x14ac:dyDescent="0.2">
      <c r="A2355" s="114"/>
      <c r="B2355" s="114"/>
      <c r="C2355" s="114"/>
      <c r="D2355" s="114"/>
      <c r="E2355" s="114"/>
      <c r="F2355" s="114"/>
      <c r="G2355" s="114"/>
      <c r="H2355" s="114"/>
      <c r="I2355" s="114"/>
      <c r="J2355" s="114"/>
      <c r="K2355" s="114"/>
      <c r="L2355" s="114"/>
      <c r="M2355" s="114"/>
      <c r="N2355" s="114"/>
      <c r="O2355" s="114"/>
      <c r="P2355" s="114"/>
    </row>
    <row r="2356" spans="1:16" x14ac:dyDescent="0.2">
      <c r="A2356" s="114"/>
      <c r="B2356" s="114"/>
      <c r="C2356" s="114"/>
      <c r="D2356" s="114"/>
      <c r="E2356" s="114"/>
      <c r="F2356" s="114"/>
      <c r="G2356" s="114"/>
      <c r="H2356" s="114"/>
      <c r="I2356" s="114"/>
      <c r="J2356" s="114"/>
      <c r="K2356" s="114"/>
      <c r="L2356" s="114"/>
      <c r="M2356" s="114"/>
      <c r="N2356" s="114"/>
      <c r="O2356" s="114"/>
      <c r="P2356" s="114"/>
    </row>
    <row r="2357" spans="1:16" x14ac:dyDescent="0.2">
      <c r="A2357" s="114"/>
      <c r="B2357" s="114"/>
      <c r="C2357" s="114"/>
      <c r="D2357" s="114"/>
      <c r="E2357" s="114"/>
      <c r="F2357" s="114"/>
      <c r="G2357" s="114"/>
      <c r="H2357" s="114"/>
      <c r="I2357" s="114"/>
      <c r="J2357" s="114"/>
      <c r="K2357" s="114"/>
      <c r="L2357" s="114"/>
      <c r="M2357" s="114"/>
      <c r="N2357" s="114"/>
      <c r="O2357" s="114"/>
      <c r="P2357" s="114"/>
    </row>
    <row r="2358" spans="1:16" x14ac:dyDescent="0.2">
      <c r="A2358" s="114"/>
      <c r="B2358" s="114"/>
      <c r="C2358" s="114"/>
      <c r="D2358" s="114"/>
      <c r="E2358" s="114"/>
      <c r="F2358" s="114"/>
      <c r="G2358" s="114"/>
      <c r="H2358" s="114"/>
      <c r="I2358" s="114"/>
      <c r="J2358" s="114"/>
      <c r="K2358" s="114"/>
      <c r="L2358" s="114"/>
      <c r="M2358" s="114"/>
      <c r="N2358" s="114"/>
      <c r="O2358" s="114"/>
      <c r="P2358" s="114"/>
    </row>
    <row r="2359" spans="1:16" x14ac:dyDescent="0.2">
      <c r="A2359" s="114"/>
      <c r="B2359" s="114"/>
      <c r="C2359" s="114"/>
      <c r="D2359" s="114"/>
      <c r="E2359" s="114"/>
      <c r="F2359" s="114"/>
      <c r="G2359" s="114"/>
      <c r="H2359" s="114"/>
      <c r="I2359" s="114"/>
      <c r="J2359" s="114"/>
      <c r="K2359" s="114"/>
      <c r="L2359" s="114"/>
      <c r="M2359" s="114"/>
      <c r="N2359" s="114"/>
      <c r="O2359" s="114"/>
      <c r="P2359" s="114"/>
    </row>
    <row r="2360" spans="1:16" x14ac:dyDescent="0.2">
      <c r="A2360" s="114"/>
      <c r="B2360" s="114"/>
      <c r="C2360" s="114"/>
      <c r="D2360" s="114"/>
      <c r="E2360" s="114"/>
      <c r="F2360" s="114"/>
      <c r="G2360" s="114"/>
      <c r="H2360" s="114"/>
      <c r="I2360" s="114"/>
      <c r="J2360" s="114"/>
      <c r="K2360" s="114"/>
      <c r="L2360" s="114"/>
      <c r="M2360" s="114"/>
      <c r="N2360" s="114"/>
      <c r="O2360" s="114"/>
      <c r="P2360" s="114"/>
    </row>
    <row r="2361" spans="1:16" x14ac:dyDescent="0.2">
      <c r="A2361" s="114"/>
      <c r="B2361" s="114"/>
      <c r="C2361" s="114"/>
      <c r="D2361" s="114"/>
      <c r="E2361" s="114"/>
      <c r="F2361" s="114"/>
      <c r="G2361" s="114"/>
      <c r="H2361" s="114"/>
      <c r="I2361" s="114"/>
      <c r="J2361" s="114"/>
      <c r="K2361" s="114"/>
      <c r="L2361" s="114"/>
      <c r="M2361" s="114"/>
      <c r="N2361" s="114"/>
      <c r="O2361" s="114"/>
      <c r="P2361" s="114"/>
    </row>
    <row r="2362" spans="1:16" x14ac:dyDescent="0.2">
      <c r="A2362" s="114"/>
      <c r="B2362" s="114"/>
      <c r="C2362" s="114"/>
      <c r="D2362" s="114"/>
      <c r="E2362" s="114"/>
      <c r="F2362" s="114"/>
      <c r="G2362" s="114"/>
      <c r="H2362" s="114"/>
      <c r="I2362" s="114"/>
      <c r="J2362" s="114"/>
      <c r="K2362" s="114"/>
      <c r="L2362" s="114"/>
      <c r="M2362" s="114"/>
      <c r="N2362" s="114"/>
      <c r="O2362" s="114"/>
      <c r="P2362" s="114"/>
    </row>
    <row r="2363" spans="1:16" x14ac:dyDescent="0.2">
      <c r="A2363" s="114"/>
      <c r="B2363" s="114"/>
      <c r="C2363" s="114"/>
      <c r="D2363" s="114"/>
      <c r="E2363" s="114"/>
      <c r="F2363" s="114"/>
      <c r="G2363" s="114"/>
      <c r="H2363" s="114"/>
      <c r="I2363" s="114"/>
      <c r="J2363" s="114"/>
      <c r="K2363" s="114"/>
      <c r="L2363" s="114"/>
      <c r="M2363" s="114"/>
      <c r="N2363" s="114"/>
      <c r="O2363" s="114"/>
      <c r="P2363" s="114"/>
    </row>
    <row r="2364" spans="1:16" x14ac:dyDescent="0.2">
      <c r="A2364" s="114"/>
      <c r="B2364" s="114"/>
      <c r="C2364" s="114"/>
      <c r="D2364" s="114"/>
      <c r="E2364" s="114"/>
      <c r="F2364" s="114"/>
      <c r="G2364" s="114"/>
      <c r="H2364" s="114"/>
      <c r="I2364" s="114"/>
      <c r="J2364" s="114"/>
      <c r="K2364" s="114"/>
      <c r="L2364" s="114"/>
      <c r="M2364" s="114"/>
      <c r="N2364" s="114"/>
      <c r="O2364" s="114"/>
      <c r="P2364" s="114"/>
    </row>
    <row r="2365" spans="1:16" x14ac:dyDescent="0.2">
      <c r="A2365" s="114"/>
      <c r="B2365" s="114"/>
      <c r="C2365" s="114"/>
      <c r="D2365" s="114"/>
      <c r="E2365" s="114"/>
      <c r="F2365" s="114"/>
      <c r="G2365" s="114"/>
      <c r="H2365" s="114"/>
      <c r="I2365" s="114"/>
      <c r="J2365" s="114"/>
      <c r="K2365" s="114"/>
      <c r="L2365" s="114"/>
      <c r="M2365" s="114"/>
      <c r="N2365" s="114"/>
      <c r="O2365" s="114"/>
      <c r="P2365" s="114"/>
    </row>
    <row r="2366" spans="1:16" x14ac:dyDescent="0.2">
      <c r="A2366" s="114"/>
      <c r="B2366" s="114"/>
      <c r="C2366" s="114"/>
      <c r="D2366" s="114"/>
      <c r="E2366" s="114"/>
      <c r="F2366" s="114"/>
      <c r="G2366" s="114"/>
      <c r="H2366" s="114"/>
      <c r="I2366" s="114"/>
      <c r="J2366" s="114"/>
      <c r="K2366" s="114"/>
      <c r="L2366" s="114"/>
      <c r="M2366" s="114"/>
      <c r="N2366" s="114"/>
      <c r="O2366" s="114"/>
      <c r="P2366" s="114"/>
    </row>
    <row r="2367" spans="1:16" x14ac:dyDescent="0.2">
      <c r="A2367" s="114"/>
      <c r="B2367" s="114"/>
      <c r="C2367" s="114"/>
      <c r="D2367" s="114"/>
      <c r="E2367" s="114"/>
      <c r="F2367" s="114"/>
      <c r="G2367" s="114"/>
      <c r="H2367" s="114"/>
      <c r="I2367" s="114"/>
      <c r="J2367" s="114"/>
      <c r="K2367" s="114"/>
      <c r="L2367" s="114"/>
      <c r="M2367" s="114"/>
      <c r="N2367" s="114"/>
      <c r="O2367" s="114"/>
      <c r="P2367" s="114"/>
    </row>
    <row r="2368" spans="1:16" x14ac:dyDescent="0.2">
      <c r="A2368" s="114"/>
      <c r="B2368" s="114"/>
      <c r="C2368" s="114"/>
      <c r="D2368" s="114"/>
      <c r="E2368" s="114"/>
      <c r="F2368" s="114"/>
      <c r="G2368" s="114"/>
      <c r="H2368" s="114"/>
      <c r="I2368" s="114"/>
      <c r="J2368" s="114"/>
      <c r="K2368" s="114"/>
      <c r="L2368" s="114"/>
      <c r="M2368" s="114"/>
      <c r="N2368" s="114"/>
      <c r="O2368" s="114"/>
      <c r="P2368" s="114"/>
    </row>
    <row r="2369" spans="1:16" x14ac:dyDescent="0.2">
      <c r="A2369" s="114"/>
      <c r="B2369" s="114"/>
      <c r="C2369" s="114"/>
      <c r="D2369" s="114"/>
      <c r="E2369" s="114"/>
      <c r="F2369" s="114"/>
      <c r="G2369" s="114"/>
      <c r="H2369" s="114"/>
      <c r="I2369" s="114"/>
      <c r="J2369" s="114"/>
      <c r="K2369" s="114"/>
      <c r="L2369" s="114"/>
      <c r="M2369" s="114"/>
      <c r="N2369" s="114"/>
      <c r="O2369" s="114"/>
      <c r="P2369" s="114"/>
    </row>
    <row r="2370" spans="1:16" x14ac:dyDescent="0.2">
      <c r="A2370" s="114"/>
      <c r="B2370" s="114"/>
      <c r="C2370" s="114"/>
      <c r="D2370" s="114"/>
      <c r="E2370" s="114"/>
      <c r="F2370" s="114"/>
      <c r="G2370" s="114"/>
      <c r="H2370" s="114"/>
      <c r="I2370" s="114"/>
      <c r="J2370" s="114"/>
      <c r="K2370" s="114"/>
      <c r="L2370" s="114"/>
      <c r="M2370" s="114"/>
      <c r="N2370" s="114"/>
      <c r="O2370" s="114"/>
      <c r="P2370" s="114"/>
    </row>
    <row r="2371" spans="1:16" x14ac:dyDescent="0.2">
      <c r="A2371" s="114"/>
      <c r="B2371" s="114"/>
      <c r="C2371" s="114"/>
      <c r="D2371" s="114"/>
      <c r="E2371" s="114"/>
      <c r="F2371" s="114"/>
      <c r="G2371" s="114"/>
      <c r="H2371" s="114"/>
      <c r="I2371" s="114"/>
      <c r="J2371" s="114"/>
      <c r="K2371" s="114"/>
      <c r="L2371" s="114"/>
      <c r="M2371" s="114"/>
      <c r="N2371" s="114"/>
      <c r="O2371" s="114"/>
      <c r="P2371" s="114"/>
    </row>
    <row r="2372" spans="1:16" x14ac:dyDescent="0.2">
      <c r="A2372" s="114"/>
      <c r="B2372" s="114"/>
      <c r="C2372" s="114"/>
      <c r="D2372" s="114"/>
      <c r="E2372" s="114"/>
      <c r="F2372" s="114"/>
      <c r="G2372" s="114"/>
      <c r="H2372" s="114"/>
      <c r="I2372" s="114"/>
      <c r="J2372" s="114"/>
      <c r="K2372" s="114"/>
      <c r="L2372" s="114"/>
      <c r="M2372" s="114"/>
      <c r="N2372" s="114"/>
      <c r="O2372" s="114"/>
      <c r="P2372" s="114"/>
    </row>
    <row r="2373" spans="1:16" x14ac:dyDescent="0.2">
      <c r="A2373" s="114"/>
      <c r="B2373" s="114"/>
      <c r="C2373" s="114"/>
      <c r="D2373" s="114"/>
      <c r="E2373" s="114"/>
      <c r="F2373" s="114"/>
      <c r="G2373" s="114"/>
      <c r="H2373" s="114"/>
      <c r="I2373" s="114"/>
      <c r="J2373" s="114"/>
      <c r="K2373" s="114"/>
      <c r="L2373" s="114"/>
      <c r="M2373" s="114"/>
      <c r="N2373" s="114"/>
      <c r="O2373" s="114"/>
      <c r="P2373" s="114"/>
    </row>
    <row r="2374" spans="1:16" x14ac:dyDescent="0.2">
      <c r="A2374" s="114"/>
      <c r="B2374" s="114"/>
      <c r="C2374" s="114"/>
      <c r="D2374" s="114"/>
      <c r="E2374" s="114"/>
      <c r="F2374" s="114"/>
      <c r="G2374" s="114"/>
      <c r="H2374" s="114"/>
      <c r="I2374" s="114"/>
      <c r="J2374" s="114"/>
      <c r="K2374" s="114"/>
      <c r="L2374" s="114"/>
      <c r="M2374" s="114"/>
      <c r="N2374" s="114"/>
      <c r="O2374" s="114"/>
      <c r="P2374" s="114"/>
    </row>
    <row r="2375" spans="1:16" x14ac:dyDescent="0.2">
      <c r="A2375" s="114"/>
      <c r="B2375" s="114"/>
      <c r="C2375" s="114"/>
      <c r="D2375" s="114"/>
      <c r="E2375" s="114"/>
      <c r="F2375" s="114"/>
      <c r="G2375" s="114"/>
      <c r="H2375" s="114"/>
      <c r="I2375" s="114"/>
      <c r="J2375" s="114"/>
      <c r="K2375" s="114"/>
      <c r="L2375" s="114"/>
      <c r="M2375" s="114"/>
      <c r="N2375" s="114"/>
      <c r="O2375" s="114"/>
      <c r="P2375" s="114"/>
    </row>
    <row r="2376" spans="1:16" x14ac:dyDescent="0.2">
      <c r="A2376" s="114"/>
      <c r="B2376" s="114"/>
      <c r="C2376" s="114"/>
      <c r="D2376" s="114"/>
      <c r="E2376" s="114"/>
      <c r="F2376" s="114"/>
      <c r="G2376" s="114"/>
      <c r="H2376" s="114"/>
      <c r="I2376" s="114"/>
      <c r="J2376" s="114"/>
      <c r="K2376" s="114"/>
      <c r="L2376" s="114"/>
      <c r="M2376" s="114"/>
      <c r="N2376" s="114"/>
      <c r="O2376" s="114"/>
      <c r="P2376" s="114"/>
    </row>
    <row r="2377" spans="1:16" x14ac:dyDescent="0.2">
      <c r="A2377" s="114"/>
      <c r="B2377" s="114"/>
      <c r="C2377" s="114"/>
      <c r="D2377" s="114"/>
      <c r="E2377" s="114"/>
      <c r="F2377" s="114"/>
      <c r="G2377" s="114"/>
      <c r="H2377" s="114"/>
      <c r="I2377" s="114"/>
      <c r="J2377" s="114"/>
      <c r="K2377" s="114"/>
      <c r="L2377" s="114"/>
      <c r="M2377" s="114"/>
      <c r="N2377" s="114"/>
      <c r="O2377" s="114"/>
      <c r="P2377" s="114"/>
    </row>
    <row r="2378" spans="1:16" x14ac:dyDescent="0.2">
      <c r="A2378" s="114"/>
      <c r="B2378" s="114"/>
      <c r="C2378" s="114"/>
      <c r="D2378" s="114"/>
      <c r="E2378" s="114"/>
      <c r="F2378" s="114"/>
      <c r="G2378" s="114"/>
      <c r="H2378" s="114"/>
      <c r="I2378" s="114"/>
      <c r="J2378" s="114"/>
      <c r="K2378" s="114"/>
      <c r="L2378" s="114"/>
      <c r="M2378" s="114"/>
      <c r="N2378" s="114"/>
      <c r="O2378" s="114"/>
      <c r="P2378" s="114"/>
    </row>
    <row r="2379" spans="1:16" x14ac:dyDescent="0.2">
      <c r="A2379" s="114"/>
      <c r="B2379" s="114"/>
      <c r="C2379" s="114"/>
      <c r="D2379" s="114"/>
      <c r="E2379" s="114"/>
      <c r="F2379" s="114"/>
      <c r="G2379" s="114"/>
      <c r="H2379" s="114"/>
      <c r="I2379" s="114"/>
      <c r="J2379" s="114"/>
      <c r="K2379" s="114"/>
      <c r="L2379" s="114"/>
      <c r="M2379" s="114"/>
      <c r="N2379" s="114"/>
      <c r="O2379" s="114"/>
      <c r="P2379" s="114"/>
    </row>
    <row r="2380" spans="1:16" x14ac:dyDescent="0.2">
      <c r="A2380" s="114"/>
      <c r="B2380" s="114"/>
      <c r="C2380" s="114"/>
      <c r="D2380" s="114"/>
      <c r="E2380" s="114"/>
      <c r="F2380" s="114"/>
      <c r="G2380" s="114"/>
      <c r="H2380" s="114"/>
      <c r="I2380" s="114"/>
      <c r="J2380" s="114"/>
      <c r="K2380" s="114"/>
      <c r="L2380" s="114"/>
      <c r="M2380" s="114"/>
      <c r="N2380" s="114"/>
      <c r="O2380" s="114"/>
      <c r="P2380" s="114"/>
    </row>
    <row r="2381" spans="1:16" x14ac:dyDescent="0.2">
      <c r="A2381" s="114"/>
      <c r="B2381" s="114"/>
      <c r="C2381" s="114"/>
      <c r="D2381" s="114"/>
      <c r="E2381" s="114"/>
      <c r="F2381" s="114"/>
      <c r="G2381" s="114"/>
      <c r="H2381" s="114"/>
      <c r="I2381" s="114"/>
      <c r="J2381" s="114"/>
      <c r="K2381" s="114"/>
      <c r="L2381" s="114"/>
      <c r="M2381" s="114"/>
      <c r="N2381" s="114"/>
      <c r="O2381" s="114"/>
      <c r="P2381" s="114"/>
    </row>
    <row r="2382" spans="1:16" x14ac:dyDescent="0.2">
      <c r="A2382" s="114"/>
      <c r="B2382" s="114"/>
      <c r="C2382" s="114"/>
      <c r="D2382" s="114"/>
      <c r="E2382" s="114"/>
      <c r="F2382" s="114"/>
      <c r="G2382" s="114"/>
      <c r="H2382" s="114"/>
      <c r="I2382" s="114"/>
      <c r="J2382" s="114"/>
      <c r="K2382" s="114"/>
      <c r="L2382" s="114"/>
      <c r="M2382" s="114"/>
      <c r="N2382" s="114"/>
      <c r="O2382" s="114"/>
      <c r="P2382" s="114"/>
    </row>
    <row r="2383" spans="1:16" x14ac:dyDescent="0.2">
      <c r="A2383" s="114"/>
      <c r="B2383" s="114"/>
      <c r="C2383" s="114"/>
      <c r="D2383" s="114"/>
      <c r="E2383" s="114"/>
      <c r="F2383" s="114"/>
      <c r="G2383" s="114"/>
      <c r="H2383" s="114"/>
      <c r="I2383" s="114"/>
      <c r="J2383" s="114"/>
      <c r="K2383" s="114"/>
      <c r="L2383" s="114"/>
      <c r="M2383" s="114"/>
      <c r="N2383" s="114"/>
      <c r="O2383" s="114"/>
      <c r="P2383" s="114"/>
    </row>
    <row r="2384" spans="1:16" x14ac:dyDescent="0.2">
      <c r="A2384" s="114"/>
      <c r="B2384" s="114"/>
      <c r="C2384" s="114"/>
      <c r="D2384" s="114"/>
      <c r="E2384" s="114"/>
      <c r="F2384" s="114"/>
      <c r="G2384" s="114"/>
      <c r="H2384" s="114"/>
      <c r="I2384" s="114"/>
      <c r="J2384" s="114"/>
      <c r="K2384" s="114"/>
      <c r="L2384" s="114"/>
      <c r="M2384" s="114"/>
      <c r="N2384" s="114"/>
      <c r="O2384" s="114"/>
      <c r="P2384" s="114"/>
    </row>
    <row r="2385" spans="1:16" x14ac:dyDescent="0.2">
      <c r="A2385" s="114"/>
      <c r="B2385" s="114"/>
      <c r="C2385" s="114"/>
      <c r="D2385" s="114"/>
      <c r="E2385" s="114"/>
      <c r="F2385" s="114"/>
      <c r="G2385" s="114"/>
      <c r="H2385" s="114"/>
      <c r="I2385" s="114"/>
      <c r="J2385" s="114"/>
      <c r="K2385" s="114"/>
      <c r="L2385" s="114"/>
      <c r="M2385" s="114"/>
      <c r="N2385" s="114"/>
      <c r="O2385" s="114"/>
      <c r="P2385" s="114"/>
    </row>
    <row r="2386" spans="1:16" x14ac:dyDescent="0.2">
      <c r="A2386" s="114"/>
      <c r="B2386" s="114"/>
      <c r="C2386" s="114"/>
      <c r="D2386" s="114"/>
      <c r="E2386" s="114"/>
      <c r="F2386" s="114"/>
      <c r="G2386" s="114"/>
      <c r="H2386" s="114"/>
      <c r="I2386" s="114"/>
      <c r="J2386" s="114"/>
      <c r="K2386" s="114"/>
      <c r="L2386" s="114"/>
      <c r="M2386" s="114"/>
      <c r="N2386" s="114"/>
      <c r="O2386" s="114"/>
      <c r="P2386" s="114"/>
    </row>
    <row r="2387" spans="1:16" x14ac:dyDescent="0.2">
      <c r="A2387" s="114"/>
      <c r="B2387" s="114"/>
      <c r="C2387" s="114"/>
      <c r="D2387" s="114"/>
      <c r="E2387" s="114"/>
      <c r="F2387" s="114"/>
      <c r="G2387" s="114"/>
      <c r="H2387" s="114"/>
      <c r="I2387" s="114"/>
      <c r="J2387" s="114"/>
      <c r="K2387" s="114"/>
      <c r="L2387" s="114"/>
      <c r="M2387" s="114"/>
      <c r="N2387" s="114"/>
      <c r="O2387" s="114"/>
      <c r="P2387" s="114"/>
    </row>
    <row r="2388" spans="1:16" x14ac:dyDescent="0.2">
      <c r="A2388" s="114"/>
      <c r="B2388" s="114"/>
      <c r="C2388" s="114"/>
      <c r="D2388" s="114"/>
      <c r="E2388" s="114"/>
      <c r="F2388" s="114"/>
      <c r="G2388" s="114"/>
      <c r="H2388" s="114"/>
      <c r="I2388" s="114"/>
      <c r="J2388" s="114"/>
      <c r="K2388" s="114"/>
      <c r="L2388" s="114"/>
      <c r="M2388" s="114"/>
      <c r="N2388" s="114"/>
      <c r="O2388" s="114"/>
      <c r="P2388" s="114"/>
    </row>
    <row r="2389" spans="1:16" x14ac:dyDescent="0.2">
      <c r="A2389" s="114"/>
      <c r="B2389" s="114"/>
      <c r="C2389" s="114"/>
      <c r="D2389" s="114"/>
      <c r="E2389" s="114"/>
      <c r="F2389" s="114"/>
      <c r="G2389" s="114"/>
      <c r="H2389" s="114"/>
      <c r="I2389" s="114"/>
      <c r="J2389" s="114"/>
      <c r="K2389" s="114"/>
      <c r="L2389" s="114"/>
      <c r="M2389" s="114"/>
      <c r="N2389" s="114"/>
      <c r="O2389" s="114"/>
      <c r="P2389" s="114"/>
    </row>
    <row r="2390" spans="1:16" x14ac:dyDescent="0.2">
      <c r="A2390" s="114"/>
      <c r="B2390" s="114"/>
      <c r="C2390" s="114"/>
      <c r="D2390" s="114"/>
      <c r="E2390" s="114"/>
      <c r="F2390" s="114"/>
      <c r="G2390" s="114"/>
      <c r="H2390" s="114"/>
      <c r="I2390" s="114"/>
      <c r="J2390" s="114"/>
      <c r="K2390" s="114"/>
      <c r="L2390" s="114"/>
      <c r="M2390" s="114"/>
      <c r="N2390" s="114"/>
      <c r="O2390" s="114"/>
      <c r="P2390" s="114"/>
    </row>
    <row r="2391" spans="1:16" x14ac:dyDescent="0.2">
      <c r="A2391" s="114"/>
      <c r="B2391" s="114"/>
      <c r="C2391" s="114"/>
      <c r="D2391" s="114"/>
      <c r="E2391" s="114"/>
      <c r="F2391" s="114"/>
      <c r="G2391" s="114"/>
      <c r="H2391" s="114"/>
      <c r="I2391" s="114"/>
      <c r="J2391" s="114"/>
      <c r="K2391" s="114"/>
      <c r="L2391" s="114"/>
      <c r="M2391" s="114"/>
      <c r="N2391" s="114"/>
      <c r="O2391" s="114"/>
      <c r="P2391" s="114"/>
    </row>
    <row r="2392" spans="1:16" x14ac:dyDescent="0.2">
      <c r="A2392" s="114"/>
      <c r="B2392" s="114"/>
      <c r="C2392" s="114"/>
      <c r="D2392" s="114"/>
      <c r="E2392" s="114"/>
      <c r="F2392" s="114"/>
      <c r="G2392" s="114"/>
      <c r="H2392" s="114"/>
      <c r="I2392" s="114"/>
      <c r="J2392" s="114"/>
      <c r="K2392" s="114"/>
      <c r="L2392" s="114"/>
      <c r="M2392" s="114"/>
      <c r="N2392" s="114"/>
      <c r="O2392" s="114"/>
      <c r="P2392" s="114"/>
    </row>
    <row r="2393" spans="1:16" x14ac:dyDescent="0.2">
      <c r="A2393" s="114"/>
      <c r="B2393" s="114"/>
      <c r="C2393" s="114"/>
      <c r="D2393" s="114"/>
      <c r="E2393" s="114"/>
      <c r="F2393" s="114"/>
      <c r="G2393" s="114"/>
      <c r="H2393" s="114"/>
      <c r="I2393" s="114"/>
      <c r="J2393" s="114"/>
      <c r="K2393" s="114"/>
      <c r="L2393" s="114"/>
      <c r="M2393" s="114"/>
      <c r="N2393" s="114"/>
      <c r="O2393" s="114"/>
      <c r="P2393" s="114"/>
    </row>
    <row r="2394" spans="1:16" x14ac:dyDescent="0.2">
      <c r="A2394" s="114"/>
      <c r="B2394" s="114"/>
      <c r="C2394" s="114"/>
      <c r="D2394" s="114"/>
      <c r="E2394" s="114"/>
      <c r="F2394" s="114"/>
      <c r="G2394" s="114"/>
      <c r="H2394" s="114"/>
      <c r="I2394" s="114"/>
      <c r="J2394" s="114"/>
      <c r="K2394" s="114"/>
      <c r="L2394" s="114"/>
      <c r="M2394" s="114"/>
      <c r="N2394" s="114"/>
      <c r="O2394" s="114"/>
      <c r="P2394" s="114"/>
    </row>
    <row r="2395" spans="1:16" x14ac:dyDescent="0.2">
      <c r="A2395" s="114"/>
      <c r="B2395" s="114"/>
      <c r="C2395" s="114"/>
      <c r="D2395" s="114"/>
      <c r="E2395" s="114"/>
      <c r="F2395" s="114"/>
      <c r="G2395" s="114"/>
      <c r="H2395" s="114"/>
      <c r="I2395" s="114"/>
      <c r="J2395" s="114"/>
      <c r="K2395" s="114"/>
      <c r="L2395" s="114"/>
      <c r="M2395" s="114"/>
      <c r="N2395" s="114"/>
      <c r="O2395" s="114"/>
      <c r="P2395" s="114"/>
    </row>
    <row r="2396" spans="1:16" x14ac:dyDescent="0.2">
      <c r="A2396" s="114"/>
      <c r="B2396" s="114"/>
      <c r="C2396" s="114"/>
      <c r="D2396" s="114"/>
      <c r="E2396" s="114"/>
      <c r="F2396" s="114"/>
      <c r="G2396" s="114"/>
      <c r="H2396" s="114"/>
      <c r="I2396" s="114"/>
      <c r="J2396" s="114"/>
      <c r="K2396" s="114"/>
      <c r="L2396" s="114"/>
      <c r="M2396" s="114"/>
      <c r="N2396" s="114"/>
      <c r="O2396" s="114"/>
      <c r="P2396" s="114"/>
    </row>
    <row r="2397" spans="1:16" x14ac:dyDescent="0.2">
      <c r="A2397" s="114"/>
      <c r="B2397" s="114"/>
      <c r="C2397" s="114"/>
      <c r="D2397" s="114"/>
      <c r="E2397" s="114"/>
      <c r="F2397" s="114"/>
      <c r="G2397" s="114"/>
      <c r="H2397" s="114"/>
      <c r="I2397" s="114"/>
      <c r="J2397" s="114"/>
      <c r="K2397" s="114"/>
      <c r="L2397" s="114"/>
      <c r="M2397" s="114"/>
      <c r="N2397" s="114"/>
      <c r="O2397" s="114"/>
      <c r="P2397" s="114"/>
    </row>
    <row r="2398" spans="1:16" x14ac:dyDescent="0.2">
      <c r="A2398" s="114"/>
      <c r="B2398" s="114"/>
      <c r="C2398" s="114"/>
      <c r="D2398" s="114"/>
      <c r="E2398" s="114"/>
      <c r="F2398" s="114"/>
      <c r="G2398" s="114"/>
      <c r="H2398" s="114"/>
      <c r="I2398" s="114"/>
      <c r="J2398" s="114"/>
      <c r="K2398" s="114"/>
      <c r="L2398" s="114"/>
      <c r="M2398" s="114"/>
      <c r="N2398" s="114"/>
      <c r="O2398" s="114"/>
      <c r="P2398" s="114"/>
    </row>
    <row r="2399" spans="1:16" x14ac:dyDescent="0.2">
      <c r="A2399" s="114"/>
      <c r="B2399" s="114"/>
      <c r="C2399" s="114"/>
      <c r="D2399" s="114"/>
      <c r="E2399" s="114"/>
      <c r="F2399" s="114"/>
      <c r="G2399" s="114"/>
      <c r="H2399" s="114"/>
      <c r="I2399" s="114"/>
      <c r="J2399" s="114"/>
      <c r="K2399" s="114"/>
      <c r="L2399" s="114"/>
      <c r="M2399" s="114"/>
      <c r="N2399" s="114"/>
      <c r="O2399" s="114"/>
      <c r="P2399" s="114"/>
    </row>
    <row r="2400" spans="1:16" x14ac:dyDescent="0.2">
      <c r="A2400" s="114"/>
      <c r="B2400" s="114"/>
      <c r="C2400" s="114"/>
      <c r="D2400" s="114"/>
      <c r="E2400" s="114"/>
      <c r="F2400" s="114"/>
      <c r="G2400" s="114"/>
      <c r="H2400" s="114"/>
      <c r="I2400" s="114"/>
      <c r="J2400" s="114"/>
      <c r="K2400" s="114"/>
      <c r="L2400" s="114"/>
      <c r="M2400" s="114"/>
      <c r="N2400" s="114"/>
      <c r="O2400" s="114"/>
      <c r="P2400" s="114"/>
    </row>
    <row r="2401" spans="1:16" x14ac:dyDescent="0.2">
      <c r="A2401" s="114"/>
      <c r="B2401" s="114"/>
      <c r="C2401" s="114"/>
      <c r="D2401" s="114"/>
      <c r="E2401" s="114"/>
      <c r="F2401" s="114"/>
      <c r="G2401" s="114"/>
      <c r="H2401" s="114"/>
      <c r="I2401" s="114"/>
      <c r="J2401" s="114"/>
      <c r="K2401" s="114"/>
      <c r="L2401" s="114"/>
      <c r="M2401" s="114"/>
      <c r="N2401" s="114"/>
      <c r="O2401" s="114"/>
      <c r="P2401" s="114"/>
    </row>
    <row r="2402" spans="1:16" x14ac:dyDescent="0.2">
      <c r="A2402" s="114"/>
      <c r="B2402" s="114"/>
      <c r="C2402" s="114"/>
      <c r="D2402" s="114"/>
      <c r="E2402" s="114"/>
      <c r="F2402" s="114"/>
      <c r="G2402" s="114"/>
      <c r="H2402" s="114"/>
      <c r="I2402" s="114"/>
      <c r="J2402" s="114"/>
      <c r="K2402" s="114"/>
      <c r="L2402" s="114"/>
      <c r="M2402" s="114"/>
      <c r="N2402" s="114"/>
      <c r="O2402" s="114"/>
      <c r="P2402" s="114"/>
    </row>
    <row r="2403" spans="1:16" x14ac:dyDescent="0.2">
      <c r="A2403" s="114"/>
      <c r="B2403" s="114"/>
      <c r="C2403" s="114"/>
      <c r="D2403" s="114"/>
      <c r="E2403" s="114"/>
      <c r="F2403" s="114"/>
      <c r="G2403" s="114"/>
      <c r="H2403" s="114"/>
      <c r="I2403" s="114"/>
      <c r="J2403" s="114"/>
      <c r="K2403" s="114"/>
      <c r="L2403" s="114"/>
      <c r="M2403" s="114"/>
      <c r="N2403" s="114"/>
      <c r="O2403" s="114"/>
      <c r="P2403" s="114"/>
    </row>
    <row r="2404" spans="1:16" x14ac:dyDescent="0.2">
      <c r="A2404" s="114"/>
      <c r="B2404" s="114"/>
      <c r="C2404" s="114"/>
      <c r="D2404" s="114"/>
      <c r="E2404" s="114"/>
      <c r="F2404" s="114"/>
      <c r="G2404" s="114"/>
      <c r="H2404" s="114"/>
      <c r="I2404" s="114"/>
      <c r="J2404" s="114"/>
      <c r="K2404" s="114"/>
      <c r="L2404" s="114"/>
      <c r="M2404" s="114"/>
      <c r="N2404" s="114"/>
      <c r="O2404" s="114"/>
      <c r="P2404" s="114"/>
    </row>
    <row r="2405" spans="1:16" x14ac:dyDescent="0.2">
      <c r="A2405" s="114"/>
      <c r="B2405" s="114"/>
      <c r="C2405" s="114"/>
      <c r="D2405" s="114"/>
      <c r="E2405" s="114"/>
      <c r="F2405" s="114"/>
      <c r="G2405" s="114"/>
      <c r="H2405" s="114"/>
      <c r="I2405" s="114"/>
      <c r="J2405" s="114"/>
      <c r="K2405" s="114"/>
      <c r="L2405" s="114"/>
      <c r="M2405" s="114"/>
      <c r="N2405" s="114"/>
      <c r="O2405" s="114"/>
      <c r="P2405" s="114"/>
    </row>
    <row r="2406" spans="1:16" x14ac:dyDescent="0.2">
      <c r="A2406" s="114"/>
      <c r="B2406" s="114"/>
      <c r="C2406" s="114"/>
      <c r="D2406" s="114"/>
      <c r="E2406" s="114"/>
      <c r="F2406" s="114"/>
      <c r="G2406" s="114"/>
      <c r="H2406" s="114"/>
      <c r="I2406" s="114"/>
      <c r="J2406" s="114"/>
      <c r="K2406" s="114"/>
      <c r="L2406" s="114"/>
      <c r="M2406" s="114"/>
      <c r="N2406" s="114"/>
      <c r="O2406" s="114"/>
      <c r="P2406" s="114"/>
    </row>
    <row r="2407" spans="1:16" x14ac:dyDescent="0.2">
      <c r="A2407" s="114"/>
      <c r="B2407" s="114"/>
      <c r="C2407" s="114"/>
      <c r="D2407" s="114"/>
      <c r="E2407" s="114"/>
      <c r="F2407" s="114"/>
      <c r="G2407" s="114"/>
      <c r="H2407" s="114"/>
      <c r="I2407" s="114"/>
      <c r="J2407" s="114"/>
      <c r="K2407" s="114"/>
      <c r="L2407" s="114"/>
      <c r="M2407" s="114"/>
      <c r="N2407" s="114"/>
      <c r="O2407" s="114"/>
      <c r="P2407" s="114"/>
    </row>
    <row r="2408" spans="1:16" x14ac:dyDescent="0.2">
      <c r="A2408" s="114"/>
      <c r="B2408" s="114"/>
      <c r="C2408" s="114"/>
      <c r="D2408" s="114"/>
      <c r="E2408" s="114"/>
      <c r="F2408" s="114"/>
      <c r="G2408" s="114"/>
      <c r="H2408" s="114"/>
      <c r="I2408" s="114"/>
      <c r="J2408" s="114"/>
      <c r="K2408" s="114"/>
      <c r="L2408" s="114"/>
      <c r="M2408" s="114"/>
      <c r="N2408" s="114"/>
      <c r="O2408" s="114"/>
      <c r="P2408" s="114"/>
    </row>
    <row r="2409" spans="1:16" x14ac:dyDescent="0.2">
      <c r="A2409" s="114"/>
      <c r="B2409" s="114"/>
      <c r="C2409" s="114"/>
      <c r="D2409" s="114"/>
      <c r="E2409" s="114"/>
      <c r="F2409" s="114"/>
      <c r="G2409" s="114"/>
      <c r="H2409" s="114"/>
      <c r="I2409" s="114"/>
      <c r="J2409" s="114"/>
      <c r="K2409" s="114"/>
      <c r="L2409" s="114"/>
      <c r="M2409" s="114"/>
      <c r="N2409" s="114"/>
      <c r="O2409" s="114"/>
      <c r="P2409" s="114"/>
    </row>
    <row r="2410" spans="1:16" x14ac:dyDescent="0.2">
      <c r="A2410" s="114"/>
      <c r="B2410" s="114"/>
      <c r="C2410" s="114"/>
      <c r="D2410" s="114"/>
      <c r="E2410" s="114"/>
      <c r="F2410" s="114"/>
      <c r="G2410" s="114"/>
      <c r="H2410" s="114"/>
      <c r="I2410" s="114"/>
      <c r="J2410" s="114"/>
      <c r="K2410" s="114"/>
      <c r="L2410" s="114"/>
      <c r="M2410" s="114"/>
      <c r="N2410" s="114"/>
      <c r="O2410" s="114"/>
      <c r="P2410" s="114"/>
    </row>
    <row r="2411" spans="1:16" x14ac:dyDescent="0.2">
      <c r="A2411" s="114"/>
      <c r="B2411" s="114"/>
      <c r="C2411" s="114"/>
      <c r="D2411" s="114"/>
      <c r="E2411" s="114"/>
      <c r="F2411" s="114"/>
      <c r="G2411" s="114"/>
      <c r="H2411" s="114"/>
      <c r="I2411" s="114"/>
      <c r="J2411" s="114"/>
      <c r="K2411" s="114"/>
      <c r="L2411" s="114"/>
      <c r="M2411" s="114"/>
      <c r="N2411" s="114"/>
      <c r="O2411" s="114"/>
      <c r="P2411" s="114"/>
    </row>
    <row r="2412" spans="1:16" x14ac:dyDescent="0.2">
      <c r="A2412" s="114"/>
      <c r="B2412" s="114"/>
      <c r="C2412" s="114"/>
      <c r="D2412" s="114"/>
      <c r="E2412" s="114"/>
      <c r="F2412" s="114"/>
      <c r="G2412" s="114"/>
      <c r="H2412" s="114"/>
      <c r="I2412" s="114"/>
      <c r="J2412" s="114"/>
      <c r="K2412" s="114"/>
      <c r="L2412" s="114"/>
      <c r="M2412" s="114"/>
      <c r="N2412" s="114"/>
      <c r="O2412" s="114"/>
      <c r="P2412" s="114"/>
    </row>
    <row r="2413" spans="1:16" x14ac:dyDescent="0.2">
      <c r="A2413" s="114"/>
      <c r="B2413" s="114"/>
      <c r="C2413" s="114"/>
      <c r="D2413" s="114"/>
      <c r="E2413" s="114"/>
      <c r="F2413" s="114"/>
      <c r="G2413" s="114"/>
      <c r="H2413" s="114"/>
      <c r="I2413" s="114"/>
      <c r="J2413" s="114"/>
      <c r="K2413" s="114"/>
      <c r="L2413" s="114"/>
      <c r="M2413" s="114"/>
      <c r="N2413" s="114"/>
      <c r="O2413" s="114"/>
      <c r="P2413" s="114"/>
    </row>
    <row r="2414" spans="1:16" x14ac:dyDescent="0.2">
      <c r="A2414" s="114"/>
      <c r="B2414" s="114"/>
      <c r="C2414" s="114"/>
      <c r="D2414" s="114"/>
      <c r="E2414" s="114"/>
      <c r="F2414" s="114"/>
      <c r="G2414" s="114"/>
      <c r="H2414" s="114"/>
      <c r="I2414" s="114"/>
      <c r="J2414" s="114"/>
      <c r="K2414" s="114"/>
      <c r="L2414" s="114"/>
      <c r="M2414" s="114"/>
      <c r="N2414" s="114"/>
      <c r="O2414" s="114"/>
      <c r="P2414" s="114"/>
    </row>
    <row r="2415" spans="1:16" x14ac:dyDescent="0.2">
      <c r="A2415" s="114"/>
      <c r="B2415" s="114"/>
      <c r="C2415" s="114"/>
      <c r="D2415" s="114"/>
      <c r="E2415" s="114"/>
      <c r="F2415" s="114"/>
      <c r="G2415" s="114"/>
      <c r="H2415" s="114"/>
      <c r="I2415" s="114"/>
      <c r="J2415" s="114"/>
      <c r="K2415" s="114"/>
      <c r="L2415" s="114"/>
      <c r="M2415" s="114"/>
      <c r="N2415" s="114"/>
      <c r="O2415" s="114"/>
      <c r="P2415" s="114"/>
    </row>
    <row r="2416" spans="1:16" x14ac:dyDescent="0.2">
      <c r="A2416" s="114"/>
      <c r="B2416" s="114"/>
      <c r="C2416" s="114"/>
      <c r="D2416" s="114"/>
      <c r="E2416" s="114"/>
      <c r="F2416" s="114"/>
      <c r="G2416" s="114"/>
      <c r="H2416" s="114"/>
      <c r="I2416" s="114"/>
      <c r="J2416" s="114"/>
      <c r="K2416" s="114"/>
      <c r="L2416" s="114"/>
      <c r="M2416" s="114"/>
      <c r="N2416" s="114"/>
      <c r="O2416" s="114"/>
      <c r="P2416" s="114"/>
    </row>
    <row r="2417" spans="1:16" x14ac:dyDescent="0.2">
      <c r="A2417" s="114"/>
      <c r="B2417" s="114"/>
      <c r="C2417" s="114"/>
      <c r="D2417" s="114"/>
      <c r="E2417" s="114"/>
      <c r="F2417" s="114"/>
      <c r="G2417" s="114"/>
      <c r="H2417" s="114"/>
      <c r="I2417" s="114"/>
      <c r="J2417" s="114"/>
      <c r="K2417" s="114"/>
      <c r="L2417" s="114"/>
      <c r="M2417" s="114"/>
      <c r="N2417" s="114"/>
      <c r="O2417" s="114"/>
      <c r="P2417" s="114"/>
    </row>
    <row r="2418" spans="1:16" x14ac:dyDescent="0.2">
      <c r="A2418" s="114"/>
      <c r="B2418" s="114"/>
      <c r="C2418" s="114"/>
      <c r="D2418" s="114"/>
      <c r="E2418" s="114"/>
      <c r="F2418" s="114"/>
      <c r="G2418" s="114"/>
      <c r="H2418" s="114"/>
      <c r="I2418" s="114"/>
      <c r="J2418" s="114"/>
      <c r="K2418" s="114"/>
      <c r="L2418" s="114"/>
      <c r="M2418" s="114"/>
      <c r="N2418" s="114"/>
      <c r="O2418" s="114"/>
      <c r="P2418" s="114"/>
    </row>
    <row r="2419" spans="1:16" x14ac:dyDescent="0.2">
      <c r="A2419" s="114"/>
      <c r="B2419" s="114"/>
      <c r="C2419" s="114"/>
      <c r="D2419" s="114"/>
      <c r="E2419" s="114"/>
      <c r="F2419" s="114"/>
      <c r="G2419" s="114"/>
      <c r="H2419" s="114"/>
      <c r="I2419" s="114"/>
      <c r="J2419" s="114"/>
      <c r="K2419" s="114"/>
      <c r="L2419" s="114"/>
      <c r="M2419" s="114"/>
      <c r="N2419" s="114"/>
      <c r="O2419" s="114"/>
      <c r="P2419" s="114"/>
    </row>
    <row r="2420" spans="1:16" x14ac:dyDescent="0.2">
      <c r="A2420" s="114"/>
      <c r="B2420" s="114"/>
      <c r="C2420" s="114"/>
      <c r="D2420" s="114"/>
      <c r="E2420" s="114"/>
      <c r="F2420" s="114"/>
      <c r="G2420" s="114"/>
      <c r="H2420" s="114"/>
      <c r="I2420" s="114"/>
      <c r="J2420" s="114"/>
      <c r="K2420" s="114"/>
      <c r="L2420" s="114"/>
      <c r="M2420" s="114"/>
      <c r="N2420" s="114"/>
      <c r="O2420" s="114"/>
      <c r="P2420" s="114"/>
    </row>
    <row r="2421" spans="1:16" x14ac:dyDescent="0.2">
      <c r="A2421" s="114"/>
      <c r="B2421" s="114"/>
      <c r="C2421" s="114"/>
      <c r="D2421" s="114"/>
      <c r="E2421" s="114"/>
      <c r="F2421" s="114"/>
      <c r="G2421" s="114"/>
      <c r="H2421" s="114"/>
      <c r="I2421" s="114"/>
      <c r="J2421" s="114"/>
      <c r="K2421" s="114"/>
      <c r="L2421" s="114"/>
      <c r="M2421" s="114"/>
      <c r="N2421" s="114"/>
      <c r="O2421" s="114"/>
      <c r="P2421" s="114"/>
    </row>
    <row r="2422" spans="1:16" x14ac:dyDescent="0.2">
      <c r="A2422" s="114"/>
      <c r="B2422" s="114"/>
      <c r="C2422" s="114"/>
      <c r="D2422" s="114"/>
      <c r="E2422" s="114"/>
      <c r="F2422" s="114"/>
      <c r="G2422" s="114"/>
      <c r="H2422" s="114"/>
      <c r="I2422" s="114"/>
      <c r="J2422" s="114"/>
      <c r="K2422" s="114"/>
      <c r="L2422" s="114"/>
      <c r="M2422" s="114"/>
      <c r="N2422" s="114"/>
      <c r="O2422" s="114"/>
      <c r="P2422" s="114"/>
    </row>
    <row r="2423" spans="1:16" x14ac:dyDescent="0.2">
      <c r="A2423" s="114"/>
      <c r="B2423" s="114"/>
      <c r="C2423" s="114"/>
      <c r="D2423" s="114"/>
      <c r="E2423" s="114"/>
      <c r="F2423" s="114"/>
      <c r="G2423" s="114"/>
      <c r="H2423" s="114"/>
      <c r="I2423" s="114"/>
      <c r="J2423" s="114"/>
      <c r="K2423" s="114"/>
      <c r="L2423" s="114"/>
      <c r="M2423" s="114"/>
      <c r="N2423" s="114"/>
      <c r="O2423" s="114"/>
      <c r="P2423" s="114"/>
    </row>
    <row r="2424" spans="1:16" x14ac:dyDescent="0.2">
      <c r="A2424" s="114"/>
      <c r="B2424" s="114"/>
      <c r="C2424" s="114"/>
      <c r="D2424" s="114"/>
      <c r="E2424" s="114"/>
      <c r="F2424" s="114"/>
      <c r="G2424" s="114"/>
      <c r="H2424" s="114"/>
      <c r="I2424" s="114"/>
      <c r="J2424" s="114"/>
      <c r="K2424" s="114"/>
      <c r="L2424" s="114"/>
      <c r="M2424" s="114"/>
      <c r="N2424" s="114"/>
      <c r="O2424" s="114"/>
      <c r="P2424" s="114"/>
    </row>
    <row r="2425" spans="1:16" x14ac:dyDescent="0.2">
      <c r="A2425" s="114"/>
      <c r="B2425" s="114"/>
      <c r="C2425" s="114"/>
      <c r="D2425" s="114"/>
      <c r="E2425" s="114"/>
      <c r="F2425" s="114"/>
      <c r="G2425" s="114"/>
      <c r="H2425" s="114"/>
      <c r="I2425" s="114"/>
      <c r="J2425" s="114"/>
      <c r="K2425" s="114"/>
      <c r="L2425" s="114"/>
      <c r="M2425" s="114"/>
      <c r="N2425" s="114"/>
      <c r="O2425" s="114"/>
      <c r="P2425" s="114"/>
    </row>
    <row r="2426" spans="1:16" x14ac:dyDescent="0.2">
      <c r="A2426" s="114"/>
      <c r="B2426" s="114"/>
      <c r="C2426" s="114"/>
      <c r="D2426" s="114"/>
      <c r="E2426" s="114"/>
      <c r="F2426" s="114"/>
      <c r="G2426" s="114"/>
      <c r="H2426" s="114"/>
      <c r="I2426" s="114"/>
      <c r="J2426" s="114"/>
      <c r="K2426" s="114"/>
      <c r="L2426" s="114"/>
      <c r="M2426" s="114"/>
      <c r="N2426" s="114"/>
      <c r="O2426" s="114"/>
      <c r="P2426" s="114"/>
    </row>
    <row r="2427" spans="1:16" x14ac:dyDescent="0.2">
      <c r="A2427" s="114"/>
      <c r="B2427" s="114"/>
      <c r="C2427" s="114"/>
      <c r="D2427" s="114"/>
      <c r="E2427" s="114"/>
      <c r="F2427" s="114"/>
      <c r="G2427" s="114"/>
      <c r="H2427" s="114"/>
      <c r="I2427" s="114"/>
      <c r="J2427" s="114"/>
      <c r="K2427" s="114"/>
      <c r="L2427" s="114"/>
      <c r="M2427" s="114"/>
      <c r="N2427" s="114"/>
      <c r="O2427" s="114"/>
      <c r="P2427" s="114"/>
    </row>
    <row r="2428" spans="1:16" x14ac:dyDescent="0.2">
      <c r="A2428" s="114"/>
      <c r="B2428" s="114"/>
      <c r="C2428" s="114"/>
      <c r="D2428" s="114"/>
      <c r="E2428" s="114"/>
      <c r="F2428" s="114"/>
      <c r="G2428" s="114"/>
      <c r="H2428" s="114"/>
      <c r="I2428" s="114"/>
      <c r="J2428" s="114"/>
      <c r="K2428" s="114"/>
      <c r="L2428" s="114"/>
      <c r="M2428" s="114"/>
      <c r="N2428" s="114"/>
      <c r="O2428" s="114"/>
      <c r="P2428" s="114"/>
    </row>
    <row r="2429" spans="1:16" x14ac:dyDescent="0.2">
      <c r="A2429" s="114"/>
      <c r="B2429" s="114"/>
      <c r="C2429" s="114"/>
      <c r="D2429" s="114"/>
      <c r="E2429" s="114"/>
      <c r="F2429" s="114"/>
      <c r="G2429" s="114"/>
      <c r="H2429" s="114"/>
      <c r="I2429" s="114"/>
      <c r="J2429" s="114"/>
      <c r="K2429" s="114"/>
      <c r="L2429" s="114"/>
      <c r="M2429" s="114"/>
      <c r="N2429" s="114"/>
      <c r="O2429" s="114"/>
      <c r="P2429" s="114"/>
    </row>
    <row r="2430" spans="1:16" x14ac:dyDescent="0.2">
      <c r="A2430" s="114"/>
      <c r="B2430" s="114"/>
      <c r="C2430" s="114"/>
      <c r="D2430" s="114"/>
      <c r="E2430" s="114"/>
      <c r="F2430" s="114"/>
      <c r="G2430" s="114"/>
      <c r="H2430" s="114"/>
      <c r="I2430" s="114"/>
      <c r="J2430" s="114"/>
      <c r="K2430" s="114"/>
      <c r="L2430" s="114"/>
      <c r="M2430" s="114"/>
      <c r="N2430" s="114"/>
      <c r="O2430" s="114"/>
      <c r="P2430" s="114"/>
    </row>
    <row r="2431" spans="1:16" x14ac:dyDescent="0.2">
      <c r="A2431" s="114"/>
      <c r="B2431" s="114"/>
      <c r="C2431" s="114"/>
      <c r="D2431" s="114"/>
      <c r="E2431" s="114"/>
      <c r="F2431" s="114"/>
      <c r="G2431" s="114"/>
      <c r="H2431" s="114"/>
      <c r="I2431" s="114"/>
      <c r="J2431" s="114"/>
      <c r="K2431" s="114"/>
      <c r="L2431" s="114"/>
      <c r="M2431" s="114"/>
      <c r="N2431" s="114"/>
      <c r="O2431" s="114"/>
      <c r="P2431" s="114"/>
    </row>
    <row r="2432" spans="1:16" x14ac:dyDescent="0.2">
      <c r="A2432" s="114"/>
      <c r="B2432" s="114"/>
      <c r="C2432" s="114"/>
      <c r="D2432" s="114"/>
      <c r="E2432" s="114"/>
      <c r="F2432" s="114"/>
      <c r="G2432" s="114"/>
      <c r="H2432" s="114"/>
      <c r="I2432" s="114"/>
      <c r="J2432" s="114"/>
      <c r="K2432" s="114"/>
      <c r="L2432" s="114"/>
      <c r="M2432" s="114"/>
      <c r="N2432" s="114"/>
      <c r="O2432" s="114"/>
      <c r="P2432" s="114"/>
    </row>
    <row r="2433" spans="1:16" x14ac:dyDescent="0.2">
      <c r="A2433" s="114"/>
      <c r="B2433" s="114"/>
      <c r="C2433" s="114"/>
      <c r="D2433" s="114"/>
      <c r="E2433" s="114"/>
      <c r="F2433" s="114"/>
      <c r="G2433" s="114"/>
      <c r="H2433" s="114"/>
      <c r="I2433" s="114"/>
      <c r="J2433" s="114"/>
      <c r="K2433" s="114"/>
      <c r="L2433" s="114"/>
      <c r="M2433" s="114"/>
      <c r="N2433" s="114"/>
      <c r="O2433" s="114"/>
      <c r="P2433" s="114"/>
    </row>
    <row r="2434" spans="1:16" x14ac:dyDescent="0.2">
      <c r="A2434" s="114"/>
      <c r="B2434" s="114"/>
      <c r="C2434" s="114"/>
      <c r="D2434" s="114"/>
      <c r="E2434" s="114"/>
      <c r="F2434" s="114"/>
      <c r="G2434" s="114"/>
      <c r="H2434" s="114"/>
      <c r="I2434" s="114"/>
      <c r="J2434" s="114"/>
      <c r="K2434" s="114"/>
      <c r="L2434" s="114"/>
      <c r="M2434" s="114"/>
      <c r="N2434" s="114"/>
      <c r="O2434" s="114"/>
      <c r="P2434" s="114"/>
    </row>
    <row r="2435" spans="1:16" x14ac:dyDescent="0.2">
      <c r="A2435" s="114"/>
      <c r="B2435" s="114"/>
      <c r="C2435" s="114"/>
      <c r="D2435" s="114"/>
      <c r="E2435" s="114"/>
      <c r="F2435" s="114"/>
      <c r="G2435" s="114"/>
      <c r="H2435" s="114"/>
      <c r="I2435" s="114"/>
      <c r="J2435" s="114"/>
      <c r="K2435" s="114"/>
      <c r="L2435" s="114"/>
      <c r="M2435" s="114"/>
      <c r="N2435" s="114"/>
      <c r="O2435" s="114"/>
      <c r="P2435" s="114"/>
    </row>
    <row r="2436" spans="1:16" x14ac:dyDescent="0.2">
      <c r="A2436" s="114"/>
      <c r="B2436" s="114"/>
      <c r="C2436" s="114"/>
      <c r="D2436" s="114"/>
      <c r="E2436" s="114"/>
      <c r="F2436" s="114"/>
      <c r="G2436" s="114"/>
      <c r="H2436" s="114"/>
      <c r="I2436" s="114"/>
      <c r="J2436" s="114"/>
      <c r="K2436" s="114"/>
      <c r="L2436" s="114"/>
      <c r="M2436" s="114"/>
      <c r="N2436" s="114"/>
      <c r="O2436" s="114"/>
      <c r="P2436" s="114"/>
    </row>
    <row r="2437" spans="1:16" x14ac:dyDescent="0.2">
      <c r="A2437" s="114"/>
      <c r="B2437" s="114"/>
      <c r="C2437" s="114"/>
      <c r="D2437" s="114"/>
      <c r="E2437" s="114"/>
      <c r="F2437" s="114"/>
      <c r="G2437" s="114"/>
      <c r="H2437" s="114"/>
      <c r="I2437" s="114"/>
      <c r="J2437" s="114"/>
      <c r="K2437" s="114"/>
      <c r="L2437" s="114"/>
      <c r="M2437" s="114"/>
      <c r="N2437" s="114"/>
      <c r="O2437" s="114"/>
      <c r="P2437" s="114"/>
    </row>
    <row r="2438" spans="1:16" x14ac:dyDescent="0.2">
      <c r="A2438" s="114"/>
      <c r="B2438" s="114"/>
      <c r="C2438" s="114"/>
      <c r="D2438" s="114"/>
      <c r="E2438" s="114"/>
      <c r="F2438" s="114"/>
      <c r="G2438" s="114"/>
      <c r="H2438" s="114"/>
      <c r="I2438" s="114"/>
      <c r="J2438" s="114"/>
      <c r="K2438" s="114"/>
      <c r="L2438" s="114"/>
      <c r="M2438" s="114"/>
      <c r="N2438" s="114"/>
      <c r="O2438" s="114"/>
      <c r="P2438" s="114"/>
    </row>
    <row r="2439" spans="1:16" x14ac:dyDescent="0.2">
      <c r="A2439" s="114"/>
      <c r="B2439" s="114"/>
      <c r="C2439" s="114"/>
      <c r="D2439" s="114"/>
      <c r="E2439" s="114"/>
      <c r="F2439" s="114"/>
      <c r="G2439" s="114"/>
      <c r="H2439" s="114"/>
      <c r="I2439" s="114"/>
      <c r="J2439" s="114"/>
      <c r="K2439" s="114"/>
      <c r="L2439" s="114"/>
      <c r="M2439" s="114"/>
      <c r="N2439" s="114"/>
      <c r="O2439" s="114"/>
      <c r="P2439" s="114"/>
    </row>
    <row r="2440" spans="1:16" x14ac:dyDescent="0.2">
      <c r="A2440" s="114"/>
      <c r="B2440" s="114"/>
      <c r="C2440" s="114"/>
      <c r="D2440" s="114"/>
      <c r="E2440" s="114"/>
      <c r="F2440" s="114"/>
      <c r="G2440" s="114"/>
      <c r="H2440" s="114"/>
      <c r="I2440" s="114"/>
      <c r="J2440" s="114"/>
      <c r="K2440" s="114"/>
      <c r="L2440" s="114"/>
      <c r="M2440" s="114"/>
      <c r="N2440" s="114"/>
      <c r="O2440" s="114"/>
      <c r="P2440" s="114"/>
    </row>
    <row r="2441" spans="1:16" x14ac:dyDescent="0.2">
      <c r="A2441" s="114"/>
      <c r="B2441" s="114"/>
      <c r="C2441" s="114"/>
      <c r="D2441" s="114"/>
      <c r="E2441" s="114"/>
      <c r="F2441" s="114"/>
      <c r="G2441" s="114"/>
      <c r="H2441" s="114"/>
      <c r="I2441" s="114"/>
      <c r="J2441" s="114"/>
      <c r="K2441" s="114"/>
      <c r="L2441" s="114"/>
      <c r="M2441" s="114"/>
      <c r="N2441" s="114"/>
      <c r="O2441" s="114"/>
      <c r="P2441" s="114"/>
    </row>
    <row r="2442" spans="1:16" x14ac:dyDescent="0.2">
      <c r="A2442" s="114"/>
      <c r="B2442" s="114"/>
      <c r="C2442" s="114"/>
      <c r="D2442" s="114"/>
      <c r="E2442" s="114"/>
      <c r="F2442" s="114"/>
      <c r="G2442" s="114"/>
      <c r="H2442" s="114"/>
      <c r="I2442" s="114"/>
      <c r="J2442" s="114"/>
      <c r="K2442" s="114"/>
      <c r="L2442" s="114"/>
      <c r="M2442" s="114"/>
      <c r="N2442" s="114"/>
      <c r="O2442" s="114"/>
      <c r="P2442" s="114"/>
    </row>
    <row r="2443" spans="1:16" x14ac:dyDescent="0.2">
      <c r="A2443" s="114"/>
      <c r="B2443" s="114"/>
      <c r="C2443" s="114"/>
      <c r="D2443" s="114"/>
      <c r="E2443" s="114"/>
      <c r="F2443" s="114"/>
      <c r="G2443" s="114"/>
      <c r="H2443" s="114"/>
      <c r="I2443" s="114"/>
      <c r="J2443" s="114"/>
      <c r="K2443" s="114"/>
      <c r="L2443" s="114"/>
      <c r="M2443" s="114"/>
      <c r="N2443" s="114"/>
      <c r="O2443" s="114"/>
      <c r="P2443" s="114"/>
    </row>
    <row r="2444" spans="1:16" x14ac:dyDescent="0.2">
      <c r="A2444" s="114"/>
      <c r="B2444" s="114"/>
      <c r="C2444" s="114"/>
      <c r="D2444" s="114"/>
      <c r="E2444" s="114"/>
      <c r="F2444" s="114"/>
      <c r="G2444" s="114"/>
      <c r="H2444" s="114"/>
      <c r="I2444" s="114"/>
      <c r="J2444" s="114"/>
      <c r="K2444" s="114"/>
      <c r="L2444" s="114"/>
      <c r="M2444" s="114"/>
      <c r="N2444" s="114"/>
      <c r="O2444" s="114"/>
      <c r="P2444" s="114"/>
    </row>
    <row r="2445" spans="1:16" x14ac:dyDescent="0.2">
      <c r="A2445" s="114"/>
      <c r="B2445" s="114"/>
      <c r="C2445" s="114"/>
      <c r="D2445" s="114"/>
      <c r="E2445" s="114"/>
      <c r="F2445" s="114"/>
      <c r="G2445" s="114"/>
      <c r="H2445" s="114"/>
      <c r="I2445" s="114"/>
      <c r="J2445" s="114"/>
      <c r="K2445" s="114"/>
      <c r="L2445" s="114"/>
      <c r="M2445" s="114"/>
      <c r="N2445" s="114"/>
      <c r="O2445" s="114"/>
      <c r="P2445" s="114"/>
    </row>
    <row r="2446" spans="1:16" x14ac:dyDescent="0.2">
      <c r="A2446" s="114"/>
      <c r="B2446" s="114"/>
      <c r="C2446" s="114"/>
      <c r="D2446" s="114"/>
      <c r="E2446" s="114"/>
      <c r="F2446" s="114"/>
      <c r="G2446" s="114"/>
      <c r="H2446" s="114"/>
      <c r="I2446" s="114"/>
      <c r="J2446" s="114"/>
      <c r="K2446" s="114"/>
      <c r="L2446" s="114"/>
      <c r="M2446" s="114"/>
      <c r="N2446" s="114"/>
      <c r="O2446" s="114"/>
      <c r="P2446" s="114"/>
    </row>
    <row r="2447" spans="1:16" x14ac:dyDescent="0.2">
      <c r="A2447" s="114"/>
      <c r="B2447" s="114"/>
      <c r="C2447" s="114"/>
      <c r="D2447" s="114"/>
      <c r="E2447" s="114"/>
      <c r="F2447" s="114"/>
      <c r="G2447" s="114"/>
      <c r="H2447" s="114"/>
      <c r="I2447" s="114"/>
      <c r="J2447" s="114"/>
      <c r="K2447" s="114"/>
      <c r="L2447" s="114"/>
      <c r="M2447" s="114"/>
      <c r="N2447" s="114"/>
      <c r="O2447" s="114"/>
      <c r="P2447" s="114"/>
    </row>
    <row r="2448" spans="1:16" x14ac:dyDescent="0.2">
      <c r="A2448" s="114"/>
      <c r="B2448" s="114"/>
      <c r="C2448" s="114"/>
      <c r="D2448" s="114"/>
      <c r="E2448" s="114"/>
      <c r="F2448" s="114"/>
      <c r="G2448" s="114"/>
      <c r="H2448" s="114"/>
      <c r="I2448" s="114"/>
      <c r="J2448" s="114"/>
      <c r="K2448" s="114"/>
      <c r="L2448" s="114"/>
      <c r="M2448" s="114"/>
      <c r="N2448" s="114"/>
      <c r="O2448" s="114"/>
      <c r="P2448" s="114"/>
    </row>
    <row r="2449" spans="1:16" x14ac:dyDescent="0.2">
      <c r="A2449" s="114"/>
      <c r="B2449" s="114"/>
      <c r="C2449" s="114"/>
      <c r="D2449" s="114"/>
      <c r="E2449" s="114"/>
      <c r="F2449" s="114"/>
      <c r="G2449" s="114"/>
      <c r="H2449" s="114"/>
      <c r="I2449" s="114"/>
      <c r="J2449" s="114"/>
      <c r="K2449" s="114"/>
      <c r="L2449" s="114"/>
      <c r="M2449" s="114"/>
      <c r="N2449" s="114"/>
      <c r="O2449" s="114"/>
      <c r="P2449" s="114"/>
    </row>
    <row r="2450" spans="1:16" x14ac:dyDescent="0.2">
      <c r="A2450" s="114"/>
      <c r="B2450" s="114"/>
      <c r="C2450" s="114"/>
      <c r="D2450" s="114"/>
      <c r="E2450" s="114"/>
      <c r="F2450" s="114"/>
      <c r="G2450" s="114"/>
      <c r="H2450" s="114"/>
      <c r="I2450" s="114"/>
      <c r="J2450" s="114"/>
      <c r="K2450" s="114"/>
      <c r="L2450" s="114"/>
      <c r="M2450" s="114"/>
      <c r="N2450" s="114"/>
      <c r="O2450" s="114"/>
      <c r="P2450" s="114"/>
    </row>
    <row r="2451" spans="1:16" x14ac:dyDescent="0.2">
      <c r="A2451" s="114"/>
      <c r="B2451" s="114"/>
      <c r="C2451" s="114"/>
      <c r="D2451" s="114"/>
      <c r="E2451" s="114"/>
      <c r="F2451" s="114"/>
      <c r="G2451" s="114"/>
      <c r="H2451" s="114"/>
      <c r="I2451" s="114"/>
      <c r="J2451" s="114"/>
      <c r="K2451" s="114"/>
      <c r="L2451" s="114"/>
      <c r="M2451" s="114"/>
      <c r="N2451" s="114"/>
      <c r="O2451" s="114"/>
      <c r="P2451" s="114"/>
    </row>
    <row r="2452" spans="1:16" x14ac:dyDescent="0.2">
      <c r="A2452" s="114"/>
      <c r="B2452" s="114"/>
      <c r="C2452" s="114"/>
      <c r="D2452" s="114"/>
      <c r="E2452" s="114"/>
      <c r="F2452" s="114"/>
      <c r="G2452" s="114"/>
      <c r="H2452" s="114"/>
      <c r="I2452" s="114"/>
      <c r="J2452" s="114"/>
      <c r="K2452" s="114"/>
      <c r="L2452" s="114"/>
      <c r="M2452" s="114"/>
      <c r="N2452" s="114"/>
      <c r="O2452" s="114"/>
      <c r="P2452" s="114"/>
    </row>
    <row r="2453" spans="1:16" x14ac:dyDescent="0.2">
      <c r="A2453" s="114"/>
      <c r="B2453" s="114"/>
      <c r="C2453" s="114"/>
      <c r="D2453" s="114"/>
      <c r="E2453" s="114"/>
      <c r="F2453" s="114"/>
      <c r="G2453" s="114"/>
      <c r="H2453" s="114"/>
      <c r="I2453" s="114"/>
      <c r="J2453" s="114"/>
      <c r="K2453" s="114"/>
      <c r="L2453" s="114"/>
      <c r="M2453" s="114"/>
      <c r="N2453" s="114"/>
      <c r="O2453" s="114"/>
      <c r="P2453" s="114"/>
    </row>
    <row r="2454" spans="1:16" x14ac:dyDescent="0.2">
      <c r="A2454" s="114"/>
      <c r="B2454" s="114"/>
      <c r="C2454" s="114"/>
      <c r="D2454" s="114"/>
      <c r="E2454" s="114"/>
      <c r="F2454" s="114"/>
      <c r="G2454" s="114"/>
      <c r="H2454" s="114"/>
      <c r="I2454" s="114"/>
      <c r="J2454" s="114"/>
      <c r="K2454" s="114"/>
      <c r="L2454" s="114"/>
      <c r="M2454" s="114"/>
      <c r="N2454" s="114"/>
      <c r="O2454" s="114"/>
      <c r="P2454" s="114"/>
    </row>
    <row r="2455" spans="1:16" x14ac:dyDescent="0.2">
      <c r="A2455" s="114"/>
      <c r="B2455" s="114"/>
      <c r="C2455" s="114"/>
      <c r="D2455" s="114"/>
      <c r="E2455" s="114"/>
      <c r="F2455" s="114"/>
      <c r="G2455" s="114"/>
      <c r="H2455" s="114"/>
      <c r="I2455" s="114"/>
      <c r="J2455" s="114"/>
      <c r="K2455" s="114"/>
      <c r="L2455" s="114"/>
      <c r="M2455" s="114"/>
      <c r="N2455" s="114"/>
      <c r="O2455" s="114"/>
      <c r="P2455" s="114"/>
    </row>
    <row r="2456" spans="1:16" x14ac:dyDescent="0.2">
      <c r="A2456" s="114"/>
      <c r="B2456" s="114"/>
      <c r="C2456" s="114"/>
      <c r="D2456" s="114"/>
      <c r="E2456" s="114"/>
      <c r="F2456" s="114"/>
      <c r="G2456" s="114"/>
      <c r="H2456" s="114"/>
      <c r="I2456" s="114"/>
      <c r="J2456" s="114"/>
      <c r="K2456" s="114"/>
      <c r="L2456" s="114"/>
      <c r="M2456" s="114"/>
      <c r="N2456" s="114"/>
      <c r="O2456" s="114"/>
      <c r="P2456" s="114"/>
    </row>
    <row r="2457" spans="1:16" x14ac:dyDescent="0.2">
      <c r="A2457" s="114"/>
      <c r="B2457" s="114"/>
      <c r="C2457" s="114"/>
      <c r="D2457" s="114"/>
      <c r="E2457" s="114"/>
      <c r="F2457" s="114"/>
      <c r="G2457" s="114"/>
      <c r="H2457" s="114"/>
      <c r="I2457" s="114"/>
      <c r="J2457" s="114"/>
      <c r="K2457" s="114"/>
      <c r="L2457" s="114"/>
      <c r="M2457" s="114"/>
      <c r="N2457" s="114"/>
      <c r="O2457" s="114"/>
      <c r="P2457" s="114"/>
    </row>
    <row r="2458" spans="1:16" x14ac:dyDescent="0.2">
      <c r="A2458" s="114"/>
      <c r="B2458" s="114"/>
      <c r="C2458" s="114"/>
      <c r="D2458" s="114"/>
      <c r="E2458" s="114"/>
      <c r="F2458" s="114"/>
      <c r="G2458" s="114"/>
      <c r="H2458" s="114"/>
      <c r="I2458" s="114"/>
      <c r="J2458" s="114"/>
      <c r="K2458" s="114"/>
      <c r="L2458" s="114"/>
      <c r="M2458" s="114"/>
      <c r="N2458" s="114"/>
      <c r="O2458" s="114"/>
      <c r="P2458" s="114"/>
    </row>
    <row r="2459" spans="1:16" x14ac:dyDescent="0.2">
      <c r="A2459" s="114"/>
      <c r="B2459" s="114"/>
      <c r="C2459" s="114"/>
      <c r="D2459" s="114"/>
      <c r="E2459" s="114"/>
      <c r="F2459" s="114"/>
      <c r="G2459" s="114"/>
      <c r="H2459" s="114"/>
      <c r="I2459" s="114"/>
      <c r="J2459" s="114"/>
      <c r="K2459" s="114"/>
      <c r="L2459" s="114"/>
      <c r="M2459" s="114"/>
      <c r="N2459" s="114"/>
      <c r="O2459" s="114"/>
      <c r="P2459" s="114"/>
    </row>
    <row r="2460" spans="1:16" x14ac:dyDescent="0.2">
      <c r="A2460" s="114"/>
      <c r="B2460" s="114"/>
      <c r="C2460" s="114"/>
      <c r="D2460" s="114"/>
      <c r="E2460" s="114"/>
      <c r="F2460" s="114"/>
      <c r="G2460" s="114"/>
      <c r="H2460" s="114"/>
      <c r="I2460" s="114"/>
      <c r="J2460" s="114"/>
      <c r="K2460" s="114"/>
      <c r="L2460" s="114"/>
      <c r="M2460" s="114"/>
      <c r="N2460" s="114"/>
      <c r="O2460" s="114"/>
      <c r="P2460" s="114"/>
    </row>
    <row r="2461" spans="1:16" x14ac:dyDescent="0.2">
      <c r="A2461" s="114"/>
      <c r="B2461" s="114"/>
      <c r="C2461" s="114"/>
      <c r="D2461" s="114"/>
      <c r="E2461" s="114"/>
      <c r="F2461" s="114"/>
      <c r="G2461" s="114"/>
      <c r="H2461" s="114"/>
      <c r="I2461" s="114"/>
      <c r="J2461" s="114"/>
      <c r="K2461" s="114"/>
      <c r="L2461" s="114"/>
      <c r="M2461" s="114"/>
      <c r="N2461" s="114"/>
      <c r="O2461" s="114"/>
      <c r="P2461" s="114"/>
    </row>
    <row r="2462" spans="1:16" x14ac:dyDescent="0.2">
      <c r="A2462" s="114"/>
      <c r="B2462" s="114"/>
      <c r="C2462" s="114"/>
      <c r="D2462" s="114"/>
      <c r="E2462" s="114"/>
      <c r="F2462" s="114"/>
      <c r="G2462" s="114"/>
      <c r="H2462" s="114"/>
      <c r="I2462" s="114"/>
      <c r="J2462" s="114"/>
      <c r="K2462" s="114"/>
      <c r="L2462" s="114"/>
      <c r="M2462" s="114"/>
      <c r="N2462" s="114"/>
      <c r="O2462" s="114"/>
      <c r="P2462" s="114"/>
    </row>
    <row r="2463" spans="1:16" x14ac:dyDescent="0.2">
      <c r="A2463" s="114"/>
      <c r="B2463" s="114"/>
      <c r="C2463" s="114"/>
      <c r="D2463" s="114"/>
      <c r="E2463" s="114"/>
      <c r="F2463" s="114"/>
      <c r="G2463" s="114"/>
      <c r="H2463" s="114"/>
      <c r="I2463" s="114"/>
      <c r="J2463" s="114"/>
      <c r="K2463" s="114"/>
      <c r="L2463" s="114"/>
      <c r="M2463" s="114"/>
      <c r="N2463" s="114"/>
      <c r="O2463" s="114"/>
      <c r="P2463" s="114"/>
    </row>
    <row r="2464" spans="1:16" x14ac:dyDescent="0.2">
      <c r="A2464" s="114"/>
      <c r="B2464" s="114"/>
      <c r="C2464" s="114"/>
      <c r="D2464" s="114"/>
      <c r="E2464" s="114"/>
      <c r="F2464" s="114"/>
      <c r="G2464" s="114"/>
      <c r="H2464" s="114"/>
      <c r="I2464" s="114"/>
      <c r="J2464" s="114"/>
      <c r="K2464" s="114"/>
      <c r="L2464" s="114"/>
      <c r="M2464" s="114"/>
      <c r="N2464" s="114"/>
      <c r="O2464" s="114"/>
      <c r="P2464" s="114"/>
    </row>
    <row r="2465" spans="1:16" x14ac:dyDescent="0.2">
      <c r="A2465" s="114"/>
      <c r="B2465" s="114"/>
      <c r="C2465" s="114"/>
      <c r="D2465" s="114"/>
      <c r="E2465" s="114"/>
      <c r="F2465" s="114"/>
      <c r="G2465" s="114"/>
      <c r="H2465" s="114"/>
      <c r="I2465" s="114"/>
      <c r="J2465" s="114"/>
      <c r="K2465" s="114"/>
      <c r="L2465" s="114"/>
      <c r="M2465" s="114"/>
      <c r="N2465" s="114"/>
      <c r="O2465" s="114"/>
      <c r="P2465" s="114"/>
    </row>
    <row r="2466" spans="1:16" x14ac:dyDescent="0.2">
      <c r="A2466" s="114"/>
      <c r="B2466" s="114"/>
      <c r="C2466" s="114"/>
      <c r="D2466" s="114"/>
      <c r="E2466" s="114"/>
      <c r="F2466" s="114"/>
      <c r="G2466" s="114"/>
      <c r="H2466" s="114"/>
      <c r="I2466" s="114"/>
      <c r="J2466" s="114"/>
      <c r="K2466" s="114"/>
      <c r="L2466" s="114"/>
      <c r="M2466" s="114"/>
      <c r="N2466" s="114"/>
      <c r="O2466" s="114"/>
      <c r="P2466" s="114"/>
    </row>
    <row r="2467" spans="1:16" x14ac:dyDescent="0.2">
      <c r="A2467" s="114"/>
      <c r="B2467" s="114"/>
      <c r="C2467" s="114"/>
      <c r="D2467" s="114"/>
      <c r="E2467" s="114"/>
      <c r="F2467" s="114"/>
      <c r="G2467" s="114"/>
      <c r="H2467" s="114"/>
      <c r="I2467" s="114"/>
      <c r="J2467" s="114"/>
      <c r="K2467" s="114"/>
      <c r="L2467" s="114"/>
      <c r="M2467" s="114"/>
      <c r="N2467" s="114"/>
      <c r="O2467" s="114"/>
      <c r="P2467" s="114"/>
    </row>
    <row r="2468" spans="1:16" x14ac:dyDescent="0.2">
      <c r="A2468" s="114"/>
      <c r="B2468" s="114"/>
      <c r="C2468" s="114"/>
      <c r="D2468" s="114"/>
      <c r="E2468" s="114"/>
      <c r="F2468" s="114"/>
      <c r="G2468" s="114"/>
      <c r="H2468" s="114"/>
      <c r="I2468" s="114"/>
      <c r="J2468" s="114"/>
      <c r="K2468" s="114"/>
      <c r="L2468" s="114"/>
      <c r="M2468" s="114"/>
      <c r="N2468" s="114"/>
      <c r="O2468" s="114"/>
      <c r="P2468" s="114"/>
    </row>
    <row r="2469" spans="1:16" x14ac:dyDescent="0.2">
      <c r="A2469" s="114"/>
      <c r="B2469" s="114"/>
      <c r="C2469" s="114"/>
      <c r="D2469" s="114"/>
      <c r="E2469" s="114"/>
      <c r="F2469" s="114"/>
      <c r="G2469" s="114"/>
      <c r="H2469" s="114"/>
      <c r="I2469" s="114"/>
      <c r="J2469" s="114"/>
      <c r="K2469" s="114"/>
      <c r="L2469" s="114"/>
      <c r="M2469" s="114"/>
      <c r="N2469" s="114"/>
      <c r="O2469" s="114"/>
      <c r="P2469" s="114"/>
    </row>
    <row r="2470" spans="1:16" x14ac:dyDescent="0.2">
      <c r="A2470" s="114"/>
      <c r="B2470" s="114"/>
      <c r="C2470" s="114"/>
      <c r="D2470" s="114"/>
      <c r="E2470" s="114"/>
      <c r="F2470" s="114"/>
      <c r="G2470" s="114"/>
      <c r="H2470" s="114"/>
      <c r="I2470" s="114"/>
      <c r="J2470" s="114"/>
      <c r="K2470" s="114"/>
      <c r="L2470" s="114"/>
      <c r="M2470" s="114"/>
      <c r="N2470" s="114"/>
      <c r="O2470" s="114"/>
      <c r="P2470" s="114"/>
    </row>
    <row r="2471" spans="1:16" x14ac:dyDescent="0.2">
      <c r="A2471" s="114"/>
      <c r="B2471" s="114"/>
      <c r="C2471" s="114"/>
      <c r="D2471" s="114"/>
      <c r="E2471" s="114"/>
      <c r="F2471" s="114"/>
      <c r="G2471" s="114"/>
      <c r="H2471" s="114"/>
      <c r="I2471" s="114"/>
      <c r="J2471" s="114"/>
      <c r="K2471" s="114"/>
      <c r="L2471" s="114"/>
      <c r="M2471" s="114"/>
      <c r="N2471" s="114"/>
      <c r="O2471" s="114"/>
      <c r="P2471" s="114"/>
    </row>
    <row r="2472" spans="1:16" x14ac:dyDescent="0.2">
      <c r="A2472" s="114"/>
      <c r="B2472" s="114"/>
      <c r="C2472" s="114"/>
      <c r="D2472" s="114"/>
      <c r="E2472" s="114"/>
      <c r="F2472" s="114"/>
      <c r="G2472" s="114"/>
      <c r="H2472" s="114"/>
      <c r="I2472" s="114"/>
      <c r="J2472" s="114"/>
      <c r="K2472" s="114"/>
      <c r="L2472" s="114"/>
      <c r="M2472" s="114"/>
      <c r="N2472" s="114"/>
      <c r="O2472" s="114"/>
      <c r="P2472" s="114"/>
    </row>
    <row r="2473" spans="1:16" x14ac:dyDescent="0.2">
      <c r="A2473" s="114"/>
      <c r="B2473" s="114"/>
      <c r="C2473" s="114"/>
      <c r="D2473" s="114"/>
      <c r="E2473" s="114"/>
      <c r="F2473" s="114"/>
      <c r="G2473" s="114"/>
      <c r="H2473" s="114"/>
      <c r="I2473" s="114"/>
      <c r="J2473" s="114"/>
      <c r="K2473" s="114"/>
      <c r="L2473" s="114"/>
      <c r="M2473" s="114"/>
      <c r="N2473" s="114"/>
      <c r="O2473" s="114"/>
      <c r="P2473" s="114"/>
    </row>
    <row r="2474" spans="1:16" x14ac:dyDescent="0.2">
      <c r="A2474" s="114"/>
      <c r="B2474" s="114"/>
      <c r="C2474" s="114"/>
      <c r="D2474" s="114"/>
      <c r="E2474" s="114"/>
      <c r="F2474" s="114"/>
      <c r="G2474" s="114"/>
      <c r="H2474" s="114"/>
      <c r="I2474" s="114"/>
      <c r="J2474" s="114"/>
      <c r="K2474" s="114"/>
      <c r="L2474" s="114"/>
      <c r="M2474" s="114"/>
      <c r="N2474" s="114"/>
      <c r="O2474" s="114"/>
      <c r="P2474" s="114"/>
    </row>
    <row r="2475" spans="1:16" x14ac:dyDescent="0.2">
      <c r="A2475" s="114"/>
      <c r="B2475" s="114"/>
      <c r="C2475" s="114"/>
      <c r="D2475" s="114"/>
      <c r="E2475" s="114"/>
      <c r="F2475" s="114"/>
      <c r="G2475" s="114"/>
      <c r="H2475" s="114"/>
      <c r="I2475" s="114"/>
      <c r="J2475" s="114"/>
      <c r="K2475" s="114"/>
      <c r="L2475" s="114"/>
      <c r="M2475" s="114"/>
      <c r="N2475" s="114"/>
      <c r="O2475" s="114"/>
      <c r="P2475" s="114"/>
    </row>
    <row r="2476" spans="1:16" x14ac:dyDescent="0.2">
      <c r="A2476" s="114"/>
      <c r="B2476" s="114"/>
      <c r="C2476" s="114"/>
      <c r="D2476" s="114"/>
      <c r="E2476" s="114"/>
      <c r="F2476" s="114"/>
      <c r="G2476" s="114"/>
      <c r="H2476" s="114"/>
      <c r="I2476" s="114"/>
      <c r="J2476" s="114"/>
      <c r="K2476" s="114"/>
      <c r="L2476" s="114"/>
      <c r="M2476" s="114"/>
      <c r="N2476" s="114"/>
      <c r="O2476" s="114"/>
      <c r="P2476" s="114"/>
    </row>
    <row r="2477" spans="1:16" x14ac:dyDescent="0.2">
      <c r="A2477" s="114"/>
      <c r="B2477" s="114"/>
      <c r="C2477" s="114"/>
      <c r="D2477" s="114"/>
      <c r="E2477" s="114"/>
      <c r="F2477" s="114"/>
      <c r="G2477" s="114"/>
      <c r="H2477" s="114"/>
      <c r="I2477" s="114"/>
      <c r="J2477" s="114"/>
      <c r="K2477" s="114"/>
      <c r="L2477" s="114"/>
      <c r="M2477" s="114"/>
      <c r="N2477" s="114"/>
      <c r="O2477" s="114"/>
      <c r="P2477" s="114"/>
    </row>
    <row r="2478" spans="1:16" x14ac:dyDescent="0.2">
      <c r="A2478" s="114"/>
      <c r="B2478" s="114"/>
      <c r="C2478" s="114"/>
      <c r="D2478" s="114"/>
      <c r="E2478" s="114"/>
      <c r="F2478" s="114"/>
      <c r="G2478" s="114"/>
      <c r="H2478" s="114"/>
      <c r="I2478" s="114"/>
      <c r="J2478" s="114"/>
      <c r="K2478" s="114"/>
      <c r="L2478" s="114"/>
      <c r="M2478" s="114"/>
      <c r="N2478" s="114"/>
      <c r="O2478" s="114"/>
      <c r="P2478" s="114"/>
    </row>
    <row r="2479" spans="1:16" x14ac:dyDescent="0.2">
      <c r="A2479" s="114"/>
      <c r="B2479" s="114"/>
      <c r="C2479" s="114"/>
      <c r="D2479" s="114"/>
      <c r="E2479" s="114"/>
      <c r="F2479" s="114"/>
      <c r="G2479" s="114"/>
      <c r="H2479" s="114"/>
      <c r="I2479" s="114"/>
      <c r="J2479" s="114"/>
      <c r="K2479" s="114"/>
      <c r="L2479" s="114"/>
      <c r="M2479" s="114"/>
      <c r="N2479" s="114"/>
      <c r="O2479" s="114"/>
      <c r="P2479" s="114"/>
    </row>
    <row r="2480" spans="1:16" x14ac:dyDescent="0.2">
      <c r="A2480" s="114"/>
      <c r="B2480" s="114"/>
      <c r="C2480" s="114"/>
      <c r="D2480" s="114"/>
      <c r="E2480" s="114"/>
      <c r="F2480" s="114"/>
      <c r="G2480" s="114"/>
      <c r="H2480" s="114"/>
      <c r="I2480" s="114"/>
      <c r="J2480" s="114"/>
      <c r="K2480" s="114"/>
      <c r="L2480" s="114"/>
      <c r="M2480" s="114"/>
      <c r="N2480" s="114"/>
      <c r="O2480" s="114"/>
      <c r="P2480" s="114"/>
    </row>
    <row r="2481" spans="1:16" x14ac:dyDescent="0.2">
      <c r="A2481" s="114"/>
      <c r="B2481" s="114"/>
      <c r="C2481" s="114"/>
      <c r="D2481" s="114"/>
      <c r="E2481" s="114"/>
      <c r="F2481" s="114"/>
      <c r="G2481" s="114"/>
      <c r="H2481" s="114"/>
      <c r="I2481" s="114"/>
      <c r="J2481" s="114"/>
      <c r="K2481" s="114"/>
      <c r="L2481" s="114"/>
      <c r="M2481" s="114"/>
      <c r="N2481" s="114"/>
      <c r="O2481" s="114"/>
      <c r="P2481" s="114"/>
    </row>
    <row r="2482" spans="1:16" x14ac:dyDescent="0.2">
      <c r="A2482" s="114"/>
      <c r="B2482" s="114"/>
      <c r="C2482" s="114"/>
      <c r="D2482" s="114"/>
      <c r="E2482" s="114"/>
      <c r="F2482" s="114"/>
      <c r="G2482" s="114"/>
      <c r="H2482" s="114"/>
      <c r="I2482" s="114"/>
      <c r="J2482" s="114"/>
      <c r="K2482" s="114"/>
      <c r="L2482" s="114"/>
      <c r="M2482" s="114"/>
      <c r="N2482" s="114"/>
      <c r="O2482" s="114"/>
      <c r="P2482" s="114"/>
    </row>
    <row r="2483" spans="1:16" x14ac:dyDescent="0.2">
      <c r="A2483" s="114"/>
      <c r="B2483" s="114"/>
      <c r="C2483" s="114"/>
      <c r="D2483" s="114"/>
      <c r="E2483" s="114"/>
      <c r="F2483" s="114"/>
      <c r="G2483" s="114"/>
      <c r="H2483" s="114"/>
      <c r="I2483" s="114"/>
      <c r="J2483" s="114"/>
      <c r="K2483" s="114"/>
      <c r="L2483" s="114"/>
      <c r="M2483" s="114"/>
      <c r="N2483" s="114"/>
      <c r="O2483" s="114"/>
      <c r="P2483" s="114"/>
    </row>
    <row r="2484" spans="1:16" x14ac:dyDescent="0.2">
      <c r="A2484" s="114"/>
      <c r="B2484" s="114"/>
      <c r="C2484" s="114"/>
      <c r="D2484" s="114"/>
      <c r="E2484" s="114"/>
      <c r="F2484" s="114"/>
      <c r="G2484" s="114"/>
      <c r="H2484" s="114"/>
      <c r="I2484" s="114"/>
      <c r="J2484" s="114"/>
      <c r="K2484" s="114"/>
      <c r="L2484" s="114"/>
      <c r="M2484" s="114"/>
      <c r="N2484" s="114"/>
      <c r="O2484" s="114"/>
      <c r="P2484" s="114"/>
    </row>
    <row r="2485" spans="1:16" x14ac:dyDescent="0.2">
      <c r="A2485" s="114"/>
      <c r="B2485" s="114"/>
      <c r="C2485" s="114"/>
      <c r="D2485" s="114"/>
      <c r="E2485" s="114"/>
      <c r="F2485" s="114"/>
      <c r="G2485" s="114"/>
      <c r="H2485" s="114"/>
      <c r="I2485" s="114"/>
      <c r="J2485" s="114"/>
      <c r="K2485" s="114"/>
      <c r="L2485" s="114"/>
      <c r="M2485" s="114"/>
      <c r="N2485" s="114"/>
      <c r="O2485" s="114"/>
      <c r="P2485" s="114"/>
    </row>
    <row r="2486" spans="1:16" x14ac:dyDescent="0.2">
      <c r="A2486" s="114"/>
      <c r="B2486" s="114"/>
      <c r="C2486" s="114"/>
      <c r="D2486" s="114"/>
      <c r="E2486" s="114"/>
      <c r="F2486" s="114"/>
      <c r="G2486" s="114"/>
      <c r="H2486" s="114"/>
      <c r="I2486" s="114"/>
      <c r="J2486" s="114"/>
      <c r="K2486" s="114"/>
      <c r="L2486" s="114"/>
      <c r="M2486" s="114"/>
      <c r="N2486" s="114"/>
      <c r="O2486" s="114"/>
      <c r="P2486" s="114"/>
    </row>
    <row r="2487" spans="1:16" x14ac:dyDescent="0.2">
      <c r="A2487" s="114"/>
      <c r="B2487" s="114"/>
      <c r="C2487" s="114"/>
      <c r="D2487" s="114"/>
      <c r="E2487" s="114"/>
      <c r="F2487" s="114"/>
      <c r="G2487" s="114"/>
      <c r="H2487" s="114"/>
      <c r="I2487" s="114"/>
      <c r="J2487" s="114"/>
      <c r="K2487" s="114"/>
      <c r="L2487" s="114"/>
      <c r="M2487" s="114"/>
      <c r="N2487" s="114"/>
      <c r="O2487" s="114"/>
      <c r="P2487" s="114"/>
    </row>
    <row r="2488" spans="1:16" x14ac:dyDescent="0.2">
      <c r="A2488" s="114"/>
      <c r="B2488" s="114"/>
      <c r="C2488" s="114"/>
      <c r="D2488" s="114"/>
      <c r="E2488" s="114"/>
      <c r="F2488" s="114"/>
      <c r="G2488" s="114"/>
      <c r="H2488" s="114"/>
      <c r="I2488" s="114"/>
      <c r="J2488" s="114"/>
      <c r="K2488" s="114"/>
      <c r="L2488" s="114"/>
      <c r="M2488" s="114"/>
      <c r="N2488" s="114"/>
      <c r="O2488" s="114"/>
      <c r="P2488" s="114"/>
    </row>
    <row r="2489" spans="1:16" x14ac:dyDescent="0.2">
      <c r="A2489" s="114"/>
      <c r="B2489" s="114"/>
      <c r="C2489" s="114"/>
      <c r="D2489" s="114"/>
      <c r="E2489" s="114"/>
      <c r="F2489" s="114"/>
      <c r="G2489" s="114"/>
      <c r="H2489" s="114"/>
      <c r="I2489" s="114"/>
      <c r="J2489" s="114"/>
      <c r="K2489" s="114"/>
      <c r="L2489" s="114"/>
      <c r="M2489" s="114"/>
      <c r="N2489" s="114"/>
      <c r="O2489" s="114"/>
      <c r="P2489" s="114"/>
    </row>
    <row r="2490" spans="1:16" x14ac:dyDescent="0.2">
      <c r="A2490" s="114"/>
      <c r="B2490" s="114"/>
      <c r="C2490" s="114"/>
      <c r="D2490" s="114"/>
      <c r="E2490" s="114"/>
      <c r="F2490" s="114"/>
      <c r="G2490" s="114"/>
      <c r="H2490" s="114"/>
      <c r="I2490" s="114"/>
      <c r="J2490" s="114"/>
      <c r="K2490" s="114"/>
      <c r="L2490" s="114"/>
      <c r="M2490" s="114"/>
      <c r="N2490" s="114"/>
      <c r="O2490" s="114"/>
      <c r="P2490" s="114"/>
    </row>
    <row r="2491" spans="1:16" x14ac:dyDescent="0.2">
      <c r="A2491" s="114"/>
      <c r="B2491" s="114"/>
      <c r="C2491" s="114"/>
      <c r="D2491" s="114"/>
      <c r="E2491" s="114"/>
      <c r="F2491" s="114"/>
      <c r="G2491" s="114"/>
      <c r="H2491" s="114"/>
      <c r="I2491" s="114"/>
      <c r="J2491" s="114"/>
      <c r="K2491" s="114"/>
      <c r="L2491" s="114"/>
      <c r="M2491" s="114"/>
      <c r="N2491" s="114"/>
      <c r="O2491" s="114"/>
      <c r="P2491" s="114"/>
    </row>
    <row r="2492" spans="1:16" x14ac:dyDescent="0.2">
      <c r="A2492" s="114"/>
      <c r="B2492" s="114"/>
      <c r="C2492" s="114"/>
      <c r="D2492" s="114"/>
      <c r="E2492" s="114"/>
      <c r="F2492" s="114"/>
      <c r="G2492" s="114"/>
      <c r="H2492" s="114"/>
      <c r="I2492" s="114"/>
      <c r="J2492" s="114"/>
      <c r="K2492" s="114"/>
      <c r="L2492" s="114"/>
      <c r="M2492" s="114"/>
      <c r="N2492" s="114"/>
      <c r="O2492" s="114"/>
      <c r="P2492" s="114"/>
    </row>
    <row r="2493" spans="1:16" x14ac:dyDescent="0.2">
      <c r="A2493" s="114"/>
      <c r="B2493" s="114"/>
      <c r="C2493" s="114"/>
      <c r="D2493" s="114"/>
      <c r="E2493" s="114"/>
      <c r="F2493" s="114"/>
      <c r="G2493" s="114"/>
      <c r="H2493" s="114"/>
      <c r="I2493" s="114"/>
      <c r="J2493" s="114"/>
      <c r="K2493" s="114"/>
      <c r="L2493" s="114"/>
      <c r="M2493" s="114"/>
      <c r="N2493" s="114"/>
      <c r="O2493" s="114"/>
      <c r="P2493" s="114"/>
    </row>
    <row r="2494" spans="1:16" x14ac:dyDescent="0.2">
      <c r="A2494" s="114"/>
      <c r="B2494" s="114"/>
      <c r="C2494" s="114"/>
      <c r="D2494" s="114"/>
      <c r="E2494" s="114"/>
      <c r="F2494" s="114"/>
      <c r="G2494" s="114"/>
      <c r="H2494" s="114"/>
      <c r="I2494" s="114"/>
      <c r="J2494" s="114"/>
      <c r="K2494" s="114"/>
      <c r="L2494" s="114"/>
      <c r="M2494" s="114"/>
      <c r="N2494" s="114"/>
      <c r="O2494" s="114"/>
      <c r="P2494" s="114"/>
    </row>
    <row r="2495" spans="1:16" x14ac:dyDescent="0.2">
      <c r="A2495" s="114"/>
      <c r="B2495" s="114"/>
      <c r="C2495" s="114"/>
      <c r="D2495" s="114"/>
      <c r="E2495" s="114"/>
      <c r="F2495" s="114"/>
      <c r="G2495" s="114"/>
      <c r="H2495" s="114"/>
      <c r="I2495" s="114"/>
      <c r="J2495" s="114"/>
      <c r="K2495" s="114"/>
      <c r="L2495" s="114"/>
      <c r="M2495" s="114"/>
      <c r="N2495" s="114"/>
      <c r="O2495" s="114"/>
      <c r="P2495" s="114"/>
    </row>
    <row r="2496" spans="1:16" x14ac:dyDescent="0.2">
      <c r="A2496" s="114"/>
      <c r="B2496" s="114"/>
      <c r="C2496" s="114"/>
      <c r="D2496" s="114"/>
      <c r="E2496" s="114"/>
      <c r="F2496" s="114"/>
      <c r="G2496" s="114"/>
      <c r="H2496" s="114"/>
      <c r="I2496" s="114"/>
      <c r="J2496" s="114"/>
      <c r="K2496" s="114"/>
      <c r="L2496" s="114"/>
      <c r="M2496" s="114"/>
      <c r="N2496" s="114"/>
      <c r="O2496" s="114"/>
      <c r="P2496" s="114"/>
    </row>
    <row r="2497" spans="1:16" x14ac:dyDescent="0.2">
      <c r="A2497" s="114"/>
      <c r="B2497" s="114"/>
      <c r="C2497" s="114"/>
      <c r="D2497" s="114"/>
      <c r="E2497" s="114"/>
      <c r="F2497" s="114"/>
      <c r="G2497" s="114"/>
      <c r="H2497" s="114"/>
      <c r="I2497" s="114"/>
      <c r="J2497" s="114"/>
      <c r="K2497" s="114"/>
      <c r="L2497" s="114"/>
      <c r="M2497" s="114"/>
      <c r="N2497" s="114"/>
      <c r="O2497" s="114"/>
      <c r="P2497" s="114"/>
    </row>
    <row r="2498" spans="1:16" x14ac:dyDescent="0.2">
      <c r="A2498" s="114"/>
      <c r="B2498" s="114"/>
      <c r="C2498" s="114"/>
      <c r="D2498" s="114"/>
      <c r="E2498" s="114"/>
      <c r="F2498" s="114"/>
      <c r="G2498" s="114"/>
      <c r="H2498" s="114"/>
      <c r="I2498" s="114"/>
      <c r="J2498" s="114"/>
      <c r="K2498" s="114"/>
      <c r="L2498" s="114"/>
      <c r="M2498" s="114"/>
      <c r="N2498" s="114"/>
      <c r="O2498" s="114"/>
      <c r="P2498" s="114"/>
    </row>
    <row r="2499" spans="1:16" x14ac:dyDescent="0.2">
      <c r="A2499" s="114"/>
      <c r="B2499" s="114"/>
      <c r="C2499" s="114"/>
      <c r="D2499" s="114"/>
      <c r="E2499" s="114"/>
      <c r="F2499" s="114"/>
      <c r="G2499" s="114"/>
      <c r="H2499" s="114"/>
      <c r="I2499" s="114"/>
      <c r="J2499" s="114"/>
      <c r="K2499" s="114"/>
      <c r="L2499" s="114"/>
      <c r="M2499" s="114"/>
      <c r="N2499" s="114"/>
      <c r="O2499" s="114"/>
      <c r="P2499" s="114"/>
    </row>
    <row r="2500" spans="1:16" x14ac:dyDescent="0.2">
      <c r="A2500" s="114"/>
      <c r="B2500" s="114"/>
      <c r="C2500" s="114"/>
      <c r="D2500" s="114"/>
      <c r="E2500" s="114"/>
      <c r="F2500" s="114"/>
      <c r="G2500" s="114"/>
      <c r="H2500" s="114"/>
      <c r="I2500" s="114"/>
      <c r="J2500" s="114"/>
      <c r="K2500" s="114"/>
      <c r="L2500" s="114"/>
      <c r="M2500" s="114"/>
      <c r="N2500" s="114"/>
      <c r="O2500" s="114"/>
      <c r="P2500" s="114"/>
    </row>
    <row r="2501" spans="1:16" x14ac:dyDescent="0.2">
      <c r="A2501" s="114"/>
      <c r="B2501" s="114"/>
      <c r="C2501" s="114"/>
      <c r="D2501" s="114"/>
      <c r="E2501" s="114"/>
      <c r="F2501" s="114"/>
      <c r="G2501" s="114"/>
      <c r="H2501" s="114"/>
      <c r="I2501" s="114"/>
      <c r="J2501" s="114"/>
      <c r="K2501" s="114"/>
      <c r="L2501" s="114"/>
      <c r="M2501" s="114"/>
      <c r="N2501" s="114"/>
      <c r="O2501" s="114"/>
      <c r="P2501" s="114"/>
    </row>
    <row r="2502" spans="1:16" x14ac:dyDescent="0.2">
      <c r="A2502" s="114"/>
      <c r="B2502" s="114"/>
      <c r="C2502" s="114"/>
      <c r="D2502" s="114"/>
      <c r="E2502" s="114"/>
      <c r="F2502" s="114"/>
      <c r="G2502" s="114"/>
      <c r="H2502" s="114"/>
      <c r="I2502" s="114"/>
      <c r="J2502" s="114"/>
      <c r="K2502" s="114"/>
      <c r="L2502" s="114"/>
      <c r="M2502" s="114"/>
      <c r="N2502" s="114"/>
      <c r="O2502" s="114"/>
      <c r="P2502" s="114"/>
    </row>
    <row r="2503" spans="1:16" x14ac:dyDescent="0.2">
      <c r="A2503" s="114"/>
      <c r="B2503" s="114"/>
      <c r="C2503" s="114"/>
      <c r="D2503" s="114"/>
      <c r="E2503" s="114"/>
      <c r="F2503" s="114"/>
      <c r="G2503" s="114"/>
      <c r="H2503" s="114"/>
      <c r="I2503" s="114"/>
      <c r="J2503" s="114"/>
      <c r="K2503" s="114"/>
      <c r="L2503" s="114"/>
      <c r="M2503" s="114"/>
      <c r="N2503" s="114"/>
      <c r="O2503" s="114"/>
      <c r="P2503" s="114"/>
    </row>
    <row r="2504" spans="1:16" x14ac:dyDescent="0.2">
      <c r="A2504" s="114"/>
      <c r="B2504" s="114"/>
      <c r="C2504" s="114"/>
      <c r="D2504" s="114"/>
      <c r="E2504" s="114"/>
      <c r="F2504" s="114"/>
      <c r="G2504" s="114"/>
      <c r="H2504" s="114"/>
      <c r="I2504" s="114"/>
      <c r="J2504" s="114"/>
      <c r="K2504" s="114"/>
      <c r="L2504" s="114"/>
      <c r="M2504" s="114"/>
      <c r="N2504" s="114"/>
      <c r="O2504" s="114"/>
      <c r="P2504" s="114"/>
    </row>
    <row r="2505" spans="1:16" x14ac:dyDescent="0.2">
      <c r="A2505" s="114"/>
      <c r="B2505" s="114"/>
      <c r="C2505" s="114"/>
      <c r="D2505" s="114"/>
      <c r="E2505" s="114"/>
      <c r="F2505" s="114"/>
      <c r="G2505" s="114"/>
      <c r="H2505" s="114"/>
      <c r="I2505" s="114"/>
      <c r="J2505" s="114"/>
      <c r="K2505" s="114"/>
      <c r="L2505" s="114"/>
      <c r="M2505" s="114"/>
      <c r="N2505" s="114"/>
      <c r="O2505" s="114"/>
      <c r="P2505" s="114"/>
    </row>
    <row r="2506" spans="1:16" x14ac:dyDescent="0.2">
      <c r="A2506" s="114"/>
      <c r="B2506" s="114"/>
      <c r="C2506" s="114"/>
      <c r="D2506" s="114"/>
      <c r="E2506" s="114"/>
      <c r="F2506" s="114"/>
      <c r="G2506" s="114"/>
      <c r="H2506" s="114"/>
      <c r="I2506" s="114"/>
      <c r="J2506" s="114"/>
      <c r="K2506" s="114"/>
      <c r="L2506" s="114"/>
      <c r="M2506" s="114"/>
      <c r="N2506" s="114"/>
      <c r="O2506" s="114"/>
      <c r="P2506" s="114"/>
    </row>
    <row r="2507" spans="1:16" x14ac:dyDescent="0.2">
      <c r="A2507" s="114"/>
      <c r="B2507" s="114"/>
      <c r="C2507" s="114"/>
      <c r="D2507" s="114"/>
      <c r="E2507" s="114"/>
      <c r="F2507" s="114"/>
      <c r="G2507" s="114"/>
      <c r="H2507" s="114"/>
      <c r="I2507" s="114"/>
      <c r="J2507" s="114"/>
      <c r="K2507" s="114"/>
      <c r="L2507" s="114"/>
      <c r="M2507" s="114"/>
      <c r="N2507" s="114"/>
      <c r="O2507" s="114"/>
      <c r="P2507" s="114"/>
    </row>
    <row r="2508" spans="1:16" x14ac:dyDescent="0.2">
      <c r="A2508" s="114"/>
      <c r="B2508" s="114"/>
      <c r="C2508" s="114"/>
      <c r="D2508" s="114"/>
      <c r="E2508" s="114"/>
      <c r="F2508" s="114"/>
      <c r="G2508" s="114"/>
      <c r="H2508" s="114"/>
      <c r="I2508" s="114"/>
      <c r="J2508" s="114"/>
      <c r="K2508" s="114"/>
      <c r="L2508" s="114"/>
      <c r="M2508" s="114"/>
      <c r="N2508" s="114"/>
      <c r="O2508" s="114"/>
      <c r="P2508" s="114"/>
    </row>
    <row r="2509" spans="1:16" x14ac:dyDescent="0.2">
      <c r="A2509" s="114"/>
      <c r="B2509" s="114"/>
      <c r="C2509" s="114"/>
      <c r="D2509" s="114"/>
      <c r="E2509" s="114"/>
      <c r="F2509" s="114"/>
      <c r="G2509" s="114"/>
      <c r="H2509" s="114"/>
      <c r="I2509" s="114"/>
      <c r="J2509" s="114"/>
      <c r="K2509" s="114"/>
      <c r="L2509" s="114"/>
      <c r="M2509" s="114"/>
      <c r="N2509" s="114"/>
      <c r="O2509" s="114"/>
      <c r="P2509" s="114"/>
    </row>
    <row r="2510" spans="1:16" x14ac:dyDescent="0.2">
      <c r="A2510" s="114"/>
      <c r="B2510" s="114"/>
      <c r="C2510" s="114"/>
      <c r="D2510" s="114"/>
      <c r="E2510" s="114"/>
      <c r="F2510" s="114"/>
      <c r="G2510" s="114"/>
      <c r="H2510" s="114"/>
      <c r="I2510" s="114"/>
      <c r="J2510" s="114"/>
      <c r="K2510" s="114"/>
      <c r="L2510" s="114"/>
      <c r="M2510" s="114"/>
      <c r="N2510" s="114"/>
      <c r="O2510" s="114"/>
      <c r="P2510" s="114"/>
    </row>
    <row r="2511" spans="1:16" x14ac:dyDescent="0.2">
      <c r="A2511" s="114"/>
      <c r="B2511" s="114"/>
      <c r="C2511" s="114"/>
      <c r="D2511" s="114"/>
      <c r="E2511" s="114"/>
      <c r="F2511" s="114"/>
      <c r="G2511" s="114"/>
      <c r="H2511" s="114"/>
      <c r="I2511" s="114"/>
      <c r="J2511" s="114"/>
      <c r="K2511" s="114"/>
      <c r="L2511" s="114"/>
      <c r="M2511" s="114"/>
      <c r="N2511" s="114"/>
      <c r="O2511" s="114"/>
      <c r="P2511" s="114"/>
    </row>
    <row r="2512" spans="1:16" x14ac:dyDescent="0.2">
      <c r="A2512" s="114"/>
      <c r="B2512" s="114"/>
      <c r="C2512" s="114"/>
      <c r="D2512" s="114"/>
      <c r="E2512" s="114"/>
      <c r="F2512" s="114"/>
      <c r="G2512" s="114"/>
      <c r="H2512" s="114"/>
      <c r="I2512" s="114"/>
      <c r="J2512" s="114"/>
      <c r="K2512" s="114"/>
      <c r="L2512" s="114"/>
      <c r="M2512" s="114"/>
      <c r="N2512" s="114"/>
      <c r="O2512" s="114"/>
      <c r="P2512" s="114"/>
    </row>
    <row r="2513" spans="1:16" x14ac:dyDescent="0.2">
      <c r="A2513" s="114"/>
      <c r="B2513" s="114"/>
      <c r="C2513" s="114"/>
      <c r="D2513" s="114"/>
      <c r="E2513" s="114"/>
      <c r="F2513" s="114"/>
      <c r="G2513" s="114"/>
      <c r="H2513" s="114"/>
      <c r="I2513" s="114"/>
      <c r="J2513" s="114"/>
      <c r="K2513" s="114"/>
      <c r="L2513" s="114"/>
      <c r="M2513" s="114"/>
      <c r="N2513" s="114"/>
      <c r="O2513" s="114"/>
      <c r="P2513" s="114"/>
    </row>
    <row r="2514" spans="1:16" x14ac:dyDescent="0.2">
      <c r="A2514" s="114"/>
      <c r="B2514" s="114"/>
      <c r="C2514" s="114"/>
      <c r="D2514" s="114"/>
      <c r="E2514" s="114"/>
      <c r="F2514" s="114"/>
      <c r="G2514" s="114"/>
      <c r="H2514" s="114"/>
      <c r="I2514" s="114"/>
      <c r="J2514" s="114"/>
      <c r="K2514" s="114"/>
      <c r="L2514" s="114"/>
      <c r="M2514" s="114"/>
      <c r="N2514" s="114"/>
      <c r="O2514" s="114"/>
      <c r="P2514" s="114"/>
    </row>
    <row r="2515" spans="1:16" x14ac:dyDescent="0.2">
      <c r="A2515" s="114"/>
      <c r="B2515" s="114"/>
      <c r="C2515" s="114"/>
      <c r="D2515" s="114"/>
      <c r="E2515" s="114"/>
      <c r="F2515" s="114"/>
      <c r="G2515" s="114"/>
      <c r="H2515" s="114"/>
      <c r="I2515" s="114"/>
      <c r="J2515" s="114"/>
      <c r="K2515" s="114"/>
      <c r="L2515" s="114"/>
      <c r="M2515" s="114"/>
      <c r="N2515" s="114"/>
      <c r="O2515" s="114"/>
      <c r="P2515" s="114"/>
    </row>
    <row r="2516" spans="1:16" x14ac:dyDescent="0.2">
      <c r="A2516" s="114"/>
      <c r="B2516" s="114"/>
      <c r="C2516" s="114"/>
      <c r="D2516" s="114"/>
      <c r="E2516" s="114"/>
      <c r="F2516" s="114"/>
      <c r="G2516" s="114"/>
      <c r="H2516" s="114"/>
      <c r="I2516" s="114"/>
      <c r="J2516" s="114"/>
      <c r="K2516" s="114"/>
      <c r="L2516" s="114"/>
      <c r="M2516" s="114"/>
      <c r="N2516" s="114"/>
      <c r="O2516" s="114"/>
      <c r="P2516" s="114"/>
    </row>
    <row r="2517" spans="1:16" x14ac:dyDescent="0.2">
      <c r="A2517" s="114"/>
      <c r="B2517" s="114"/>
      <c r="C2517" s="114"/>
      <c r="D2517" s="114"/>
      <c r="E2517" s="114"/>
      <c r="F2517" s="114"/>
      <c r="G2517" s="114"/>
      <c r="H2517" s="114"/>
      <c r="I2517" s="114"/>
      <c r="J2517" s="114"/>
      <c r="K2517" s="114"/>
      <c r="L2517" s="114"/>
      <c r="M2517" s="114"/>
      <c r="N2517" s="114"/>
      <c r="O2517" s="114"/>
      <c r="P2517" s="114"/>
    </row>
    <row r="2518" spans="1:16" x14ac:dyDescent="0.2">
      <c r="A2518" s="114"/>
      <c r="B2518" s="114"/>
      <c r="C2518" s="114"/>
      <c r="D2518" s="114"/>
      <c r="E2518" s="114"/>
      <c r="F2518" s="114"/>
      <c r="G2518" s="114"/>
      <c r="H2518" s="114"/>
      <c r="I2518" s="114"/>
      <c r="J2518" s="114"/>
      <c r="K2518" s="114"/>
      <c r="L2518" s="114"/>
      <c r="M2518" s="114"/>
      <c r="N2518" s="114"/>
      <c r="O2518" s="114"/>
      <c r="P2518" s="114"/>
    </row>
    <row r="2519" spans="1:16" x14ac:dyDescent="0.2">
      <c r="A2519" s="114"/>
      <c r="B2519" s="114"/>
      <c r="C2519" s="114"/>
      <c r="D2519" s="114"/>
      <c r="E2519" s="114"/>
      <c r="F2519" s="114"/>
      <c r="G2519" s="114"/>
      <c r="H2519" s="114"/>
      <c r="I2519" s="114"/>
      <c r="J2519" s="114"/>
      <c r="K2519" s="114"/>
      <c r="L2519" s="114"/>
      <c r="M2519" s="114"/>
      <c r="N2519" s="114"/>
      <c r="O2519" s="114"/>
      <c r="P2519" s="114"/>
    </row>
    <row r="2520" spans="1:16" x14ac:dyDescent="0.2">
      <c r="A2520" s="114"/>
      <c r="B2520" s="114"/>
      <c r="C2520" s="114"/>
      <c r="D2520" s="114"/>
      <c r="E2520" s="114"/>
      <c r="F2520" s="114"/>
      <c r="G2520" s="114"/>
      <c r="H2520" s="114"/>
      <c r="I2520" s="114"/>
      <c r="J2520" s="114"/>
      <c r="K2520" s="114"/>
      <c r="L2520" s="114"/>
      <c r="M2520" s="114"/>
      <c r="N2520" s="114"/>
      <c r="O2520" s="114"/>
      <c r="P2520" s="114"/>
    </row>
    <row r="2521" spans="1:16" x14ac:dyDescent="0.2">
      <c r="A2521" s="114"/>
      <c r="B2521" s="114"/>
      <c r="C2521" s="114"/>
      <c r="D2521" s="114"/>
      <c r="E2521" s="114"/>
      <c r="F2521" s="114"/>
      <c r="G2521" s="114"/>
      <c r="H2521" s="114"/>
      <c r="I2521" s="114"/>
      <c r="J2521" s="114"/>
      <c r="K2521" s="114"/>
      <c r="L2521" s="114"/>
      <c r="M2521" s="114"/>
      <c r="N2521" s="114"/>
      <c r="O2521" s="114"/>
      <c r="P2521" s="114"/>
    </row>
    <row r="2522" spans="1:16" x14ac:dyDescent="0.2">
      <c r="A2522" s="114"/>
      <c r="B2522" s="114"/>
      <c r="C2522" s="114"/>
      <c r="D2522" s="114"/>
      <c r="E2522" s="114"/>
      <c r="F2522" s="114"/>
      <c r="G2522" s="114"/>
      <c r="H2522" s="114"/>
      <c r="I2522" s="114"/>
      <c r="J2522" s="114"/>
      <c r="K2522" s="114"/>
      <c r="L2522" s="114"/>
      <c r="M2522" s="114"/>
      <c r="N2522" s="114"/>
      <c r="O2522" s="114"/>
      <c r="P2522" s="114"/>
    </row>
    <row r="2523" spans="1:16" x14ac:dyDescent="0.2">
      <c r="A2523" s="114"/>
      <c r="B2523" s="114"/>
      <c r="C2523" s="114"/>
      <c r="D2523" s="114"/>
      <c r="E2523" s="114"/>
      <c r="F2523" s="114"/>
      <c r="G2523" s="114"/>
      <c r="H2523" s="114"/>
      <c r="I2523" s="114"/>
      <c r="J2523" s="114"/>
      <c r="K2523" s="114"/>
      <c r="L2523" s="114"/>
      <c r="M2523" s="114"/>
      <c r="N2523" s="114"/>
      <c r="O2523" s="114"/>
      <c r="P2523" s="114"/>
    </row>
    <row r="2524" spans="1:16" x14ac:dyDescent="0.2">
      <c r="A2524" s="114"/>
      <c r="B2524" s="114"/>
      <c r="C2524" s="114"/>
      <c r="D2524" s="114"/>
      <c r="E2524" s="114"/>
      <c r="F2524" s="114"/>
      <c r="G2524" s="114"/>
      <c r="H2524" s="114"/>
      <c r="I2524" s="114"/>
      <c r="J2524" s="114"/>
      <c r="K2524" s="114"/>
      <c r="L2524" s="114"/>
      <c r="M2524" s="114"/>
      <c r="N2524" s="114"/>
      <c r="O2524" s="114"/>
      <c r="P2524" s="114"/>
    </row>
    <row r="2525" spans="1:16" x14ac:dyDescent="0.2">
      <c r="A2525" s="114"/>
      <c r="B2525" s="114"/>
      <c r="C2525" s="114"/>
      <c r="D2525" s="114"/>
      <c r="E2525" s="114"/>
      <c r="F2525" s="114"/>
      <c r="G2525" s="114"/>
      <c r="H2525" s="114"/>
      <c r="I2525" s="114"/>
      <c r="J2525" s="114"/>
      <c r="K2525" s="114"/>
      <c r="L2525" s="114"/>
      <c r="M2525" s="114"/>
      <c r="N2525" s="114"/>
      <c r="O2525" s="114"/>
      <c r="P2525" s="114"/>
    </row>
    <row r="2526" spans="1:16" x14ac:dyDescent="0.2">
      <c r="A2526" s="114"/>
      <c r="B2526" s="114"/>
      <c r="C2526" s="114"/>
      <c r="D2526" s="114"/>
      <c r="E2526" s="114"/>
      <c r="F2526" s="114"/>
      <c r="G2526" s="114"/>
      <c r="H2526" s="114"/>
      <c r="I2526" s="114"/>
      <c r="J2526" s="114"/>
      <c r="K2526" s="114"/>
      <c r="L2526" s="114"/>
      <c r="M2526" s="114"/>
      <c r="N2526" s="114"/>
      <c r="O2526" s="114"/>
      <c r="P2526" s="114"/>
    </row>
    <row r="2527" spans="1:16" x14ac:dyDescent="0.2">
      <c r="A2527" s="114"/>
      <c r="B2527" s="114"/>
      <c r="C2527" s="114"/>
      <c r="D2527" s="114"/>
      <c r="E2527" s="114"/>
      <c r="F2527" s="114"/>
      <c r="G2527" s="114"/>
      <c r="H2527" s="114"/>
      <c r="I2527" s="114"/>
      <c r="J2527" s="114"/>
      <c r="K2527" s="114"/>
      <c r="L2527" s="114"/>
      <c r="M2527" s="114"/>
      <c r="N2527" s="114"/>
      <c r="O2527" s="114"/>
      <c r="P2527" s="114"/>
    </row>
    <row r="2528" spans="1:16" x14ac:dyDescent="0.2">
      <c r="A2528" s="114"/>
      <c r="B2528" s="114"/>
      <c r="C2528" s="114"/>
      <c r="D2528" s="114"/>
      <c r="E2528" s="114"/>
      <c r="F2528" s="114"/>
      <c r="G2528" s="114"/>
      <c r="H2528" s="114"/>
      <c r="I2528" s="114"/>
      <c r="J2528" s="114"/>
      <c r="K2528" s="114"/>
      <c r="L2528" s="114"/>
      <c r="M2528" s="114"/>
      <c r="N2528" s="114"/>
      <c r="O2528" s="114"/>
      <c r="P2528" s="114"/>
    </row>
    <row r="2529" spans="1:16" x14ac:dyDescent="0.2">
      <c r="A2529" s="114"/>
      <c r="B2529" s="114"/>
      <c r="C2529" s="114"/>
      <c r="D2529" s="114"/>
      <c r="E2529" s="114"/>
      <c r="F2529" s="114"/>
      <c r="G2529" s="114"/>
      <c r="H2529" s="114"/>
      <c r="I2529" s="114"/>
      <c r="J2529" s="114"/>
      <c r="K2529" s="114"/>
      <c r="L2529" s="114"/>
      <c r="M2529" s="114"/>
      <c r="N2529" s="114"/>
      <c r="O2529" s="114"/>
      <c r="P2529" s="114"/>
    </row>
    <row r="2530" spans="1:16" x14ac:dyDescent="0.2">
      <c r="A2530" s="114"/>
      <c r="B2530" s="114"/>
      <c r="C2530" s="114"/>
      <c r="D2530" s="114"/>
      <c r="E2530" s="114"/>
      <c r="F2530" s="114"/>
      <c r="G2530" s="114"/>
      <c r="H2530" s="114"/>
      <c r="I2530" s="114"/>
      <c r="J2530" s="114"/>
      <c r="K2530" s="114"/>
      <c r="L2530" s="114"/>
      <c r="M2530" s="114"/>
      <c r="N2530" s="114"/>
      <c r="O2530" s="114"/>
      <c r="P2530" s="114"/>
    </row>
    <row r="2531" spans="1:16" x14ac:dyDescent="0.2">
      <c r="A2531" s="114"/>
      <c r="B2531" s="114"/>
      <c r="C2531" s="114"/>
      <c r="D2531" s="114"/>
      <c r="E2531" s="114"/>
      <c r="F2531" s="114"/>
      <c r="G2531" s="114"/>
      <c r="H2531" s="114"/>
      <c r="I2531" s="114"/>
      <c r="J2531" s="114"/>
      <c r="K2531" s="114"/>
      <c r="L2531" s="114"/>
      <c r="M2531" s="114"/>
      <c r="N2531" s="114"/>
      <c r="O2531" s="114"/>
      <c r="P2531" s="114"/>
    </row>
    <row r="2532" spans="1:16" x14ac:dyDescent="0.2">
      <c r="A2532" s="114"/>
      <c r="B2532" s="114"/>
      <c r="C2532" s="114"/>
      <c r="D2532" s="114"/>
      <c r="E2532" s="114"/>
      <c r="F2532" s="114"/>
      <c r="G2532" s="114"/>
      <c r="H2532" s="114"/>
      <c r="I2532" s="114"/>
      <c r="J2532" s="114"/>
      <c r="K2532" s="114"/>
      <c r="L2532" s="114"/>
      <c r="M2532" s="114"/>
      <c r="N2532" s="114"/>
      <c r="O2532" s="114"/>
      <c r="P2532" s="114"/>
    </row>
    <row r="2533" spans="1:16" x14ac:dyDescent="0.2">
      <c r="A2533" s="114"/>
      <c r="B2533" s="114"/>
      <c r="C2533" s="114"/>
      <c r="D2533" s="114"/>
      <c r="E2533" s="114"/>
      <c r="F2533" s="114"/>
      <c r="G2533" s="114"/>
      <c r="H2533" s="114"/>
      <c r="I2533" s="114"/>
      <c r="J2533" s="114"/>
      <c r="K2533" s="114"/>
      <c r="L2533" s="114"/>
      <c r="M2533" s="114"/>
      <c r="N2533" s="114"/>
      <c r="O2533" s="114"/>
      <c r="P2533" s="114"/>
    </row>
    <row r="2534" spans="1:16" x14ac:dyDescent="0.2">
      <c r="A2534" s="114"/>
      <c r="B2534" s="114"/>
      <c r="C2534" s="114"/>
      <c r="D2534" s="114"/>
      <c r="E2534" s="114"/>
      <c r="F2534" s="114"/>
      <c r="G2534" s="114"/>
      <c r="H2534" s="114"/>
      <c r="I2534" s="114"/>
      <c r="J2534" s="114"/>
      <c r="K2534" s="114"/>
      <c r="L2534" s="114"/>
      <c r="M2534" s="114"/>
      <c r="N2534" s="114"/>
      <c r="O2534" s="114"/>
      <c r="P2534" s="114"/>
    </row>
    <row r="2535" spans="1:16" x14ac:dyDescent="0.2">
      <c r="A2535" s="114"/>
      <c r="B2535" s="114"/>
      <c r="C2535" s="114"/>
      <c r="D2535" s="114"/>
      <c r="E2535" s="114"/>
      <c r="F2535" s="114"/>
      <c r="G2535" s="114"/>
      <c r="H2535" s="114"/>
      <c r="I2535" s="114"/>
      <c r="J2535" s="114"/>
      <c r="K2535" s="114"/>
      <c r="L2535" s="114"/>
      <c r="M2535" s="114"/>
      <c r="N2535" s="114"/>
      <c r="O2535" s="114"/>
      <c r="P2535" s="114"/>
    </row>
    <row r="2536" spans="1:16" x14ac:dyDescent="0.2">
      <c r="A2536" s="114"/>
      <c r="B2536" s="114"/>
      <c r="C2536" s="114"/>
      <c r="D2536" s="114"/>
      <c r="E2536" s="114"/>
      <c r="F2536" s="114"/>
      <c r="G2536" s="114"/>
      <c r="H2536" s="114"/>
      <c r="I2536" s="114"/>
      <c r="J2536" s="114"/>
      <c r="K2536" s="114"/>
      <c r="L2536" s="114"/>
      <c r="M2536" s="114"/>
      <c r="N2536" s="114"/>
      <c r="O2536" s="114"/>
      <c r="P2536" s="114"/>
    </row>
    <row r="2537" spans="1:16" x14ac:dyDescent="0.2">
      <c r="A2537" s="114"/>
      <c r="B2537" s="114"/>
      <c r="C2537" s="114"/>
      <c r="D2537" s="114"/>
      <c r="E2537" s="114"/>
      <c r="F2537" s="114"/>
      <c r="G2537" s="114"/>
      <c r="H2537" s="114"/>
      <c r="I2537" s="114"/>
      <c r="J2537" s="114"/>
      <c r="K2537" s="114"/>
      <c r="L2537" s="114"/>
      <c r="M2537" s="114"/>
      <c r="N2537" s="114"/>
      <c r="O2537" s="114"/>
      <c r="P2537" s="114"/>
    </row>
    <row r="2538" spans="1:16" x14ac:dyDescent="0.2">
      <c r="A2538" s="114"/>
      <c r="B2538" s="114"/>
      <c r="C2538" s="114"/>
      <c r="D2538" s="114"/>
      <c r="E2538" s="114"/>
      <c r="F2538" s="114"/>
      <c r="G2538" s="114"/>
      <c r="H2538" s="114"/>
      <c r="I2538" s="114"/>
      <c r="J2538" s="114"/>
      <c r="K2538" s="114"/>
      <c r="L2538" s="114"/>
      <c r="M2538" s="114"/>
      <c r="N2538" s="114"/>
      <c r="O2538" s="114"/>
      <c r="P2538" s="114"/>
    </row>
    <row r="2539" spans="1:16" x14ac:dyDescent="0.2">
      <c r="A2539" s="114"/>
      <c r="B2539" s="114"/>
      <c r="C2539" s="114"/>
      <c r="D2539" s="114"/>
      <c r="E2539" s="114"/>
      <c r="F2539" s="114"/>
      <c r="G2539" s="114"/>
      <c r="H2539" s="114"/>
      <c r="I2539" s="114"/>
      <c r="J2539" s="114"/>
      <c r="K2539" s="114"/>
      <c r="L2539" s="114"/>
      <c r="M2539" s="114"/>
      <c r="N2539" s="114"/>
      <c r="O2539" s="114"/>
      <c r="P2539" s="114"/>
    </row>
    <row r="2540" spans="1:16" x14ac:dyDescent="0.2">
      <c r="A2540" s="114"/>
      <c r="B2540" s="114"/>
      <c r="C2540" s="114"/>
      <c r="D2540" s="114"/>
      <c r="E2540" s="114"/>
      <c r="F2540" s="114"/>
      <c r="G2540" s="114"/>
      <c r="H2540" s="114"/>
      <c r="I2540" s="114"/>
      <c r="J2540" s="114"/>
      <c r="K2540" s="114"/>
      <c r="L2540" s="114"/>
      <c r="M2540" s="114"/>
      <c r="N2540" s="114"/>
      <c r="O2540" s="114"/>
      <c r="P2540" s="114"/>
    </row>
    <row r="2541" spans="1:16" x14ac:dyDescent="0.2">
      <c r="A2541" s="114"/>
      <c r="B2541" s="114"/>
      <c r="C2541" s="114"/>
      <c r="D2541" s="114"/>
      <c r="E2541" s="114"/>
      <c r="F2541" s="114"/>
      <c r="G2541" s="114"/>
      <c r="H2541" s="114"/>
      <c r="I2541" s="114"/>
      <c r="J2541" s="114"/>
      <c r="K2541" s="114"/>
      <c r="L2541" s="114"/>
      <c r="M2541" s="114"/>
      <c r="N2541" s="114"/>
      <c r="O2541" s="114"/>
      <c r="P2541" s="114"/>
    </row>
    <row r="2542" spans="1:16" x14ac:dyDescent="0.2">
      <c r="A2542" s="114"/>
      <c r="B2542" s="114"/>
      <c r="C2542" s="114"/>
      <c r="D2542" s="114"/>
      <c r="E2542" s="114"/>
      <c r="F2542" s="114"/>
      <c r="G2542" s="114"/>
      <c r="H2542" s="114"/>
      <c r="I2542" s="114"/>
      <c r="J2542" s="114"/>
      <c r="K2542" s="114"/>
      <c r="L2542" s="114"/>
      <c r="M2542" s="114"/>
      <c r="N2542" s="114"/>
      <c r="O2542" s="114"/>
      <c r="P2542" s="114"/>
    </row>
    <row r="2543" spans="1:16" x14ac:dyDescent="0.2">
      <c r="A2543" s="114"/>
      <c r="B2543" s="114"/>
      <c r="C2543" s="114"/>
      <c r="D2543" s="114"/>
      <c r="E2543" s="114"/>
      <c r="F2543" s="114"/>
      <c r="G2543" s="114"/>
      <c r="H2543" s="114"/>
      <c r="I2543" s="114"/>
      <c r="J2543" s="114"/>
      <c r="K2543" s="114"/>
      <c r="L2543" s="114"/>
      <c r="M2543" s="114"/>
      <c r="N2543" s="114"/>
      <c r="O2543" s="114"/>
      <c r="P2543" s="114"/>
    </row>
    <row r="2544" spans="1:16" x14ac:dyDescent="0.2">
      <c r="A2544" s="114"/>
      <c r="B2544" s="114"/>
      <c r="C2544" s="114"/>
      <c r="D2544" s="114"/>
      <c r="E2544" s="114"/>
      <c r="F2544" s="114"/>
      <c r="G2544" s="114"/>
      <c r="H2544" s="114"/>
      <c r="I2544" s="114"/>
      <c r="J2544" s="114"/>
      <c r="K2544" s="114"/>
      <c r="L2544" s="114"/>
      <c r="M2544" s="114"/>
      <c r="N2544" s="114"/>
      <c r="O2544" s="114"/>
      <c r="P2544" s="114"/>
    </row>
    <row r="2545" spans="1:16" x14ac:dyDescent="0.2">
      <c r="A2545" s="114"/>
      <c r="B2545" s="114"/>
      <c r="C2545" s="114"/>
      <c r="D2545" s="114"/>
      <c r="E2545" s="114"/>
      <c r="F2545" s="114"/>
      <c r="G2545" s="114"/>
      <c r="H2545" s="114"/>
      <c r="I2545" s="114"/>
      <c r="J2545" s="114"/>
      <c r="K2545" s="114"/>
      <c r="L2545" s="114"/>
      <c r="M2545" s="114"/>
      <c r="N2545" s="114"/>
      <c r="O2545" s="114"/>
      <c r="P2545" s="114"/>
    </row>
    <row r="2546" spans="1:16" x14ac:dyDescent="0.2">
      <c r="A2546" s="114"/>
      <c r="B2546" s="114"/>
      <c r="C2546" s="114"/>
      <c r="D2546" s="114"/>
      <c r="E2546" s="114"/>
      <c r="F2546" s="114"/>
      <c r="G2546" s="114"/>
      <c r="H2546" s="114"/>
      <c r="I2546" s="114"/>
      <c r="J2546" s="114"/>
      <c r="K2546" s="114"/>
      <c r="L2546" s="114"/>
      <c r="M2546" s="114"/>
      <c r="N2546" s="114"/>
      <c r="O2546" s="114"/>
      <c r="P2546" s="114"/>
    </row>
    <row r="2547" spans="1:16" x14ac:dyDescent="0.2">
      <c r="A2547" s="114"/>
      <c r="B2547" s="114"/>
      <c r="C2547" s="114"/>
      <c r="D2547" s="114"/>
      <c r="E2547" s="114"/>
      <c r="F2547" s="114"/>
      <c r="G2547" s="114"/>
      <c r="H2547" s="114"/>
      <c r="I2547" s="114"/>
      <c r="J2547" s="114"/>
      <c r="K2547" s="114"/>
      <c r="L2547" s="114"/>
      <c r="M2547" s="114"/>
      <c r="N2547" s="114"/>
      <c r="O2547" s="114"/>
      <c r="P2547" s="114"/>
    </row>
    <row r="2548" spans="1:16" x14ac:dyDescent="0.2">
      <c r="A2548" s="114"/>
      <c r="B2548" s="114"/>
      <c r="C2548" s="114"/>
      <c r="D2548" s="114"/>
      <c r="E2548" s="114"/>
      <c r="F2548" s="114"/>
      <c r="G2548" s="114"/>
      <c r="H2548" s="114"/>
      <c r="I2548" s="114"/>
      <c r="J2548" s="114"/>
      <c r="K2548" s="114"/>
      <c r="L2548" s="114"/>
      <c r="M2548" s="114"/>
      <c r="N2548" s="114"/>
      <c r="O2548" s="114"/>
      <c r="P2548" s="114"/>
    </row>
    <row r="2549" spans="1:16" x14ac:dyDescent="0.2">
      <c r="A2549" s="114"/>
      <c r="B2549" s="114"/>
      <c r="C2549" s="114"/>
      <c r="D2549" s="114"/>
      <c r="E2549" s="114"/>
      <c r="F2549" s="114"/>
      <c r="G2549" s="114"/>
      <c r="H2549" s="114"/>
      <c r="I2549" s="114"/>
      <c r="J2549" s="114"/>
      <c r="K2549" s="114"/>
      <c r="L2549" s="114"/>
      <c r="M2549" s="114"/>
      <c r="N2549" s="114"/>
      <c r="O2549" s="114"/>
      <c r="P2549" s="114"/>
    </row>
    <row r="2550" spans="1:16" x14ac:dyDescent="0.2">
      <c r="A2550" s="114"/>
      <c r="B2550" s="114"/>
      <c r="C2550" s="114"/>
      <c r="D2550" s="114"/>
      <c r="E2550" s="114"/>
      <c r="F2550" s="114"/>
      <c r="G2550" s="114"/>
      <c r="H2550" s="114"/>
      <c r="I2550" s="114"/>
      <c r="J2550" s="114"/>
      <c r="K2550" s="114"/>
      <c r="L2550" s="114"/>
      <c r="M2550" s="114"/>
      <c r="N2550" s="114"/>
      <c r="O2550" s="114"/>
      <c r="P2550" s="114"/>
    </row>
    <row r="2551" spans="1:16" x14ac:dyDescent="0.2">
      <c r="A2551" s="114"/>
      <c r="B2551" s="114"/>
      <c r="C2551" s="114"/>
      <c r="D2551" s="114"/>
      <c r="E2551" s="114"/>
      <c r="F2551" s="114"/>
      <c r="G2551" s="114"/>
      <c r="H2551" s="114"/>
      <c r="I2551" s="114"/>
      <c r="J2551" s="114"/>
      <c r="K2551" s="114"/>
      <c r="L2551" s="114"/>
      <c r="M2551" s="114"/>
      <c r="N2551" s="114"/>
      <c r="O2551" s="114"/>
      <c r="P2551" s="114"/>
    </row>
    <row r="2552" spans="1:16" x14ac:dyDescent="0.2">
      <c r="A2552" s="114"/>
      <c r="B2552" s="114"/>
      <c r="C2552" s="114"/>
      <c r="D2552" s="114"/>
      <c r="E2552" s="114"/>
      <c r="F2552" s="114"/>
      <c r="G2552" s="114"/>
      <c r="H2552" s="114"/>
      <c r="I2552" s="114"/>
      <c r="J2552" s="114"/>
      <c r="K2552" s="114"/>
      <c r="L2552" s="114"/>
      <c r="M2552" s="114"/>
      <c r="N2552" s="114"/>
      <c r="O2552" s="114"/>
      <c r="P2552" s="114"/>
    </row>
    <row r="2553" spans="1:16" x14ac:dyDescent="0.2">
      <c r="A2553" s="114"/>
      <c r="B2553" s="114"/>
      <c r="C2553" s="114"/>
      <c r="D2553" s="114"/>
      <c r="E2553" s="114"/>
      <c r="F2553" s="114"/>
      <c r="G2553" s="114"/>
      <c r="H2553" s="114"/>
      <c r="I2553" s="114"/>
      <c r="J2553" s="114"/>
      <c r="K2553" s="114"/>
      <c r="L2553" s="114"/>
      <c r="M2553" s="114"/>
      <c r="N2553" s="114"/>
      <c r="O2553" s="114"/>
      <c r="P2553" s="114"/>
    </row>
    <row r="2554" spans="1:16" x14ac:dyDescent="0.2">
      <c r="A2554" s="114"/>
      <c r="B2554" s="114"/>
      <c r="C2554" s="114"/>
      <c r="D2554" s="114"/>
      <c r="E2554" s="114"/>
      <c r="F2554" s="114"/>
      <c r="G2554" s="114"/>
      <c r="H2554" s="114"/>
      <c r="I2554" s="114"/>
      <c r="J2554" s="114"/>
      <c r="K2554" s="114"/>
      <c r="L2554" s="114"/>
      <c r="M2554" s="114"/>
      <c r="N2554" s="114"/>
      <c r="O2554" s="114"/>
      <c r="P2554" s="114"/>
    </row>
    <row r="2555" spans="1:16" x14ac:dyDescent="0.2">
      <c r="A2555" s="114"/>
      <c r="B2555" s="114"/>
      <c r="C2555" s="114"/>
      <c r="D2555" s="114"/>
      <c r="E2555" s="114"/>
      <c r="F2555" s="114"/>
      <c r="G2555" s="114"/>
      <c r="H2555" s="114"/>
      <c r="I2555" s="114"/>
      <c r="J2555" s="114"/>
      <c r="K2555" s="114"/>
      <c r="L2555" s="114"/>
      <c r="M2555" s="114"/>
      <c r="N2555" s="114"/>
      <c r="O2555" s="114"/>
      <c r="P2555" s="114"/>
    </row>
    <row r="2556" spans="1:16" x14ac:dyDescent="0.2">
      <c r="A2556" s="114"/>
      <c r="B2556" s="114"/>
      <c r="C2556" s="114"/>
      <c r="D2556" s="114"/>
      <c r="E2556" s="114"/>
      <c r="F2556" s="114"/>
      <c r="G2556" s="114"/>
      <c r="H2556" s="114"/>
      <c r="I2556" s="114"/>
      <c r="J2556" s="114"/>
      <c r="K2556" s="114"/>
      <c r="L2556" s="114"/>
      <c r="M2556" s="114"/>
      <c r="N2556" s="114"/>
      <c r="O2556" s="114"/>
      <c r="P2556" s="114"/>
    </row>
    <row r="2557" spans="1:16" x14ac:dyDescent="0.2">
      <c r="A2557" s="114"/>
      <c r="B2557" s="114"/>
      <c r="C2557" s="114"/>
      <c r="D2557" s="114"/>
      <c r="E2557" s="114"/>
      <c r="F2557" s="114"/>
      <c r="G2557" s="114"/>
      <c r="H2557" s="114"/>
      <c r="I2557" s="114"/>
      <c r="J2557" s="114"/>
      <c r="K2557" s="114"/>
      <c r="L2557" s="114"/>
      <c r="M2557" s="114"/>
      <c r="N2557" s="114"/>
      <c r="O2557" s="114"/>
      <c r="P2557" s="114"/>
    </row>
    <row r="2558" spans="1:16" x14ac:dyDescent="0.2">
      <c r="A2558" s="114"/>
      <c r="B2558" s="114"/>
      <c r="C2558" s="114"/>
      <c r="D2558" s="114"/>
      <c r="E2558" s="114"/>
      <c r="F2558" s="114"/>
      <c r="G2558" s="114"/>
      <c r="H2558" s="114"/>
      <c r="I2558" s="114"/>
      <c r="J2558" s="114"/>
      <c r="K2558" s="114"/>
      <c r="L2558" s="114"/>
      <c r="M2558" s="114"/>
      <c r="N2558" s="114"/>
      <c r="O2558" s="114"/>
      <c r="P2558" s="114"/>
    </row>
    <row r="2559" spans="1:16" x14ac:dyDescent="0.2">
      <c r="A2559" s="114"/>
      <c r="B2559" s="114"/>
      <c r="C2559" s="114"/>
      <c r="D2559" s="114"/>
      <c r="E2559" s="114"/>
      <c r="F2559" s="114"/>
      <c r="G2559" s="114"/>
      <c r="H2559" s="114"/>
      <c r="I2559" s="114"/>
      <c r="J2559" s="114"/>
      <c r="K2559" s="114"/>
      <c r="L2559" s="114"/>
      <c r="M2559" s="114"/>
      <c r="N2559" s="114"/>
      <c r="O2559" s="114"/>
      <c r="P2559" s="114"/>
    </row>
    <row r="2560" spans="1:16" x14ac:dyDescent="0.2">
      <c r="A2560" s="114"/>
      <c r="B2560" s="114"/>
      <c r="C2560" s="114"/>
      <c r="D2560" s="114"/>
      <c r="E2560" s="114"/>
      <c r="F2560" s="114"/>
      <c r="G2560" s="114"/>
      <c r="H2560" s="114"/>
      <c r="I2560" s="114"/>
      <c r="J2560" s="114"/>
      <c r="K2560" s="114"/>
      <c r="L2560" s="114"/>
      <c r="M2560" s="114"/>
      <c r="N2560" s="114"/>
      <c r="O2560" s="114"/>
      <c r="P2560" s="114"/>
    </row>
    <row r="2561" spans="1:16" x14ac:dyDescent="0.2">
      <c r="A2561" s="114"/>
      <c r="B2561" s="114"/>
      <c r="C2561" s="114"/>
      <c r="D2561" s="114"/>
      <c r="E2561" s="114"/>
      <c r="F2561" s="114"/>
      <c r="G2561" s="114"/>
      <c r="H2561" s="114"/>
      <c r="I2561" s="114"/>
      <c r="J2561" s="114"/>
      <c r="K2561" s="114"/>
      <c r="L2561" s="114"/>
      <c r="M2561" s="114"/>
      <c r="N2561" s="114"/>
      <c r="O2561" s="114"/>
      <c r="P2561" s="114"/>
    </row>
    <row r="2562" spans="1:16" x14ac:dyDescent="0.2">
      <c r="A2562" s="114"/>
      <c r="B2562" s="114"/>
      <c r="C2562" s="114"/>
      <c r="D2562" s="114"/>
      <c r="E2562" s="114"/>
      <c r="F2562" s="114"/>
      <c r="G2562" s="114"/>
      <c r="H2562" s="114"/>
      <c r="I2562" s="114"/>
      <c r="J2562" s="114"/>
      <c r="K2562" s="114"/>
      <c r="L2562" s="114"/>
      <c r="M2562" s="114"/>
      <c r="N2562" s="114"/>
      <c r="O2562" s="114"/>
      <c r="P2562" s="114"/>
    </row>
    <row r="2563" spans="1:16" x14ac:dyDescent="0.2">
      <c r="A2563" s="114"/>
      <c r="B2563" s="114"/>
      <c r="C2563" s="114"/>
      <c r="D2563" s="114"/>
      <c r="E2563" s="114"/>
      <c r="F2563" s="114"/>
      <c r="G2563" s="114"/>
      <c r="H2563" s="114"/>
      <c r="I2563" s="114"/>
      <c r="J2563" s="114"/>
      <c r="K2563" s="114"/>
      <c r="L2563" s="114"/>
      <c r="M2563" s="114"/>
      <c r="N2563" s="114"/>
      <c r="O2563" s="114"/>
      <c r="P2563" s="114"/>
    </row>
    <row r="2564" spans="1:16" x14ac:dyDescent="0.2">
      <c r="A2564" s="114"/>
      <c r="B2564" s="114"/>
      <c r="C2564" s="114"/>
      <c r="D2564" s="114"/>
      <c r="E2564" s="114"/>
      <c r="F2564" s="114"/>
      <c r="G2564" s="114"/>
      <c r="H2564" s="114"/>
      <c r="I2564" s="114"/>
      <c r="J2564" s="114"/>
      <c r="K2564" s="114"/>
      <c r="L2564" s="114"/>
      <c r="M2564" s="114"/>
      <c r="N2564" s="114"/>
      <c r="O2564" s="114"/>
      <c r="P2564" s="114"/>
    </row>
    <row r="2565" spans="1:16" x14ac:dyDescent="0.2">
      <c r="A2565" s="114"/>
      <c r="B2565" s="114"/>
      <c r="C2565" s="114"/>
      <c r="D2565" s="114"/>
      <c r="E2565" s="114"/>
      <c r="F2565" s="114"/>
      <c r="G2565" s="114"/>
      <c r="H2565" s="114"/>
      <c r="I2565" s="114"/>
      <c r="J2565" s="114"/>
      <c r="K2565" s="114"/>
      <c r="L2565" s="114"/>
      <c r="M2565" s="114"/>
      <c r="N2565" s="114"/>
      <c r="O2565" s="114"/>
      <c r="P2565" s="114"/>
    </row>
    <row r="2566" spans="1:16" x14ac:dyDescent="0.2">
      <c r="A2566" s="114"/>
      <c r="B2566" s="114"/>
      <c r="C2566" s="114"/>
      <c r="D2566" s="114"/>
      <c r="E2566" s="114"/>
      <c r="F2566" s="114"/>
      <c r="G2566" s="114"/>
      <c r="H2566" s="114"/>
      <c r="I2566" s="114"/>
      <c r="J2566" s="114"/>
      <c r="K2566" s="114"/>
      <c r="L2566" s="114"/>
      <c r="M2566" s="114"/>
      <c r="N2566" s="114"/>
      <c r="O2566" s="114"/>
      <c r="P2566" s="114"/>
    </row>
    <row r="2567" spans="1:16" x14ac:dyDescent="0.2">
      <c r="A2567" s="114"/>
      <c r="B2567" s="114"/>
      <c r="C2567" s="114"/>
      <c r="D2567" s="114"/>
      <c r="E2567" s="114"/>
      <c r="F2567" s="114"/>
      <c r="G2567" s="114"/>
      <c r="H2567" s="114"/>
      <c r="I2567" s="114"/>
      <c r="J2567" s="114"/>
      <c r="K2567" s="114"/>
      <c r="L2567" s="114"/>
      <c r="M2567" s="114"/>
      <c r="N2567" s="114"/>
      <c r="O2567" s="114"/>
      <c r="P2567" s="114"/>
    </row>
    <row r="2568" spans="1:16" x14ac:dyDescent="0.2">
      <c r="A2568" s="114"/>
      <c r="B2568" s="114"/>
      <c r="C2568" s="114"/>
      <c r="D2568" s="114"/>
      <c r="E2568" s="114"/>
      <c r="F2568" s="114"/>
      <c r="G2568" s="114"/>
      <c r="H2568" s="114"/>
      <c r="I2568" s="114"/>
      <c r="J2568" s="114"/>
      <c r="K2568" s="114"/>
      <c r="L2568" s="114"/>
      <c r="M2568" s="114"/>
      <c r="N2568" s="114"/>
      <c r="O2568" s="114"/>
      <c r="P2568" s="114"/>
    </row>
    <row r="2569" spans="1:16" x14ac:dyDescent="0.2">
      <c r="A2569" s="114"/>
      <c r="B2569" s="114"/>
      <c r="C2569" s="114"/>
      <c r="D2569" s="114"/>
      <c r="E2569" s="114"/>
      <c r="F2569" s="114"/>
      <c r="G2569" s="114"/>
      <c r="H2569" s="114"/>
      <c r="I2569" s="114"/>
      <c r="J2569" s="114"/>
      <c r="K2569" s="114"/>
      <c r="L2569" s="114"/>
      <c r="M2569" s="114"/>
      <c r="N2569" s="114"/>
      <c r="O2569" s="114"/>
      <c r="P2569" s="114"/>
    </row>
    <row r="2570" spans="1:16" x14ac:dyDescent="0.2">
      <c r="A2570" s="114"/>
      <c r="B2570" s="114"/>
      <c r="C2570" s="114"/>
      <c r="D2570" s="114"/>
      <c r="E2570" s="114"/>
      <c r="F2570" s="114"/>
      <c r="G2570" s="114"/>
      <c r="H2570" s="114"/>
      <c r="I2570" s="114"/>
      <c r="J2570" s="114"/>
      <c r="K2570" s="114"/>
      <c r="L2570" s="114"/>
      <c r="M2570" s="114"/>
      <c r="N2570" s="114"/>
      <c r="O2570" s="114"/>
      <c r="P2570" s="114"/>
    </row>
    <row r="2571" spans="1:16" x14ac:dyDescent="0.2">
      <c r="A2571" s="114"/>
      <c r="B2571" s="114"/>
      <c r="C2571" s="114"/>
      <c r="D2571" s="114"/>
      <c r="E2571" s="114"/>
      <c r="F2571" s="114"/>
      <c r="G2571" s="114"/>
      <c r="H2571" s="114"/>
      <c r="I2571" s="114"/>
      <c r="J2571" s="114"/>
      <c r="K2571" s="114"/>
      <c r="L2571" s="114"/>
      <c r="M2571" s="114"/>
      <c r="N2571" s="114"/>
      <c r="O2571" s="114"/>
      <c r="P2571" s="114"/>
    </row>
    <row r="2572" spans="1:16" x14ac:dyDescent="0.2">
      <c r="A2572" s="114"/>
      <c r="B2572" s="114"/>
      <c r="C2572" s="114"/>
      <c r="D2572" s="114"/>
      <c r="E2572" s="114"/>
      <c r="F2572" s="114"/>
      <c r="G2572" s="114"/>
      <c r="H2572" s="114"/>
      <c r="I2572" s="114"/>
      <c r="J2572" s="114"/>
      <c r="K2572" s="114"/>
      <c r="L2572" s="114"/>
      <c r="M2572" s="114"/>
      <c r="N2572" s="114"/>
      <c r="O2572" s="114"/>
      <c r="P2572" s="114"/>
    </row>
    <row r="2573" spans="1:16" x14ac:dyDescent="0.2">
      <c r="A2573" s="114"/>
      <c r="B2573" s="114"/>
      <c r="C2573" s="114"/>
      <c r="D2573" s="114"/>
      <c r="E2573" s="114"/>
      <c r="F2573" s="114"/>
      <c r="G2573" s="114"/>
      <c r="H2573" s="114"/>
      <c r="I2573" s="114"/>
      <c r="J2573" s="114"/>
      <c r="K2573" s="114"/>
      <c r="L2573" s="114"/>
      <c r="M2573" s="114"/>
      <c r="N2573" s="114"/>
      <c r="O2573" s="114"/>
      <c r="P2573" s="114"/>
    </row>
    <row r="2574" spans="1:16" x14ac:dyDescent="0.2">
      <c r="A2574" s="114"/>
      <c r="B2574" s="114"/>
      <c r="C2574" s="114"/>
      <c r="D2574" s="114"/>
      <c r="E2574" s="114"/>
      <c r="F2574" s="114"/>
      <c r="G2574" s="114"/>
      <c r="H2574" s="114"/>
      <c r="I2574" s="114"/>
      <c r="J2574" s="114"/>
      <c r="K2574" s="114"/>
      <c r="L2574" s="114"/>
      <c r="M2574" s="114"/>
      <c r="N2574" s="114"/>
      <c r="O2574" s="114"/>
      <c r="P2574" s="114"/>
    </row>
    <row r="2575" spans="1:16" x14ac:dyDescent="0.2">
      <c r="A2575" s="114"/>
      <c r="B2575" s="114"/>
      <c r="C2575" s="114"/>
      <c r="D2575" s="114"/>
      <c r="E2575" s="114"/>
      <c r="F2575" s="114"/>
      <c r="G2575" s="114"/>
      <c r="H2575" s="114"/>
      <c r="I2575" s="114"/>
      <c r="J2575" s="114"/>
      <c r="K2575" s="114"/>
      <c r="L2575" s="114"/>
      <c r="M2575" s="114"/>
      <c r="N2575" s="114"/>
      <c r="O2575" s="114"/>
      <c r="P2575" s="114"/>
    </row>
    <row r="2576" spans="1:16" x14ac:dyDescent="0.2">
      <c r="A2576" s="114"/>
      <c r="B2576" s="114"/>
      <c r="C2576" s="114"/>
      <c r="D2576" s="114"/>
      <c r="E2576" s="114"/>
      <c r="F2576" s="114"/>
      <c r="G2576" s="114"/>
      <c r="H2576" s="114"/>
      <c r="I2576" s="114"/>
      <c r="J2576" s="114"/>
      <c r="K2576" s="114"/>
      <c r="L2576" s="114"/>
      <c r="M2576" s="114"/>
      <c r="N2576" s="114"/>
      <c r="O2576" s="114"/>
      <c r="P2576" s="114"/>
    </row>
    <row r="2577" spans="1:16" x14ac:dyDescent="0.2">
      <c r="A2577" s="114"/>
      <c r="B2577" s="114"/>
      <c r="C2577" s="114"/>
      <c r="D2577" s="114"/>
      <c r="E2577" s="114"/>
      <c r="F2577" s="114"/>
      <c r="G2577" s="114"/>
      <c r="H2577" s="114"/>
      <c r="I2577" s="114"/>
      <c r="J2577" s="114"/>
      <c r="K2577" s="114"/>
      <c r="L2577" s="114"/>
      <c r="M2577" s="114"/>
      <c r="N2577" s="114"/>
      <c r="O2577" s="114"/>
      <c r="P2577" s="114"/>
    </row>
    <row r="2578" spans="1:16" x14ac:dyDescent="0.2">
      <c r="A2578" s="114"/>
      <c r="B2578" s="114"/>
      <c r="C2578" s="114"/>
      <c r="D2578" s="114"/>
      <c r="E2578" s="114"/>
      <c r="F2578" s="114"/>
      <c r="G2578" s="114"/>
      <c r="H2578" s="114"/>
      <c r="I2578" s="114"/>
      <c r="J2578" s="114"/>
      <c r="K2578" s="114"/>
      <c r="L2578" s="114"/>
      <c r="M2578" s="114"/>
      <c r="N2578" s="114"/>
      <c r="O2578" s="114"/>
      <c r="P2578" s="114"/>
    </row>
    <row r="2579" spans="1:16" x14ac:dyDescent="0.2">
      <c r="A2579" s="114"/>
      <c r="B2579" s="114"/>
      <c r="C2579" s="114"/>
      <c r="D2579" s="114"/>
      <c r="E2579" s="114"/>
      <c r="F2579" s="114"/>
      <c r="G2579" s="114"/>
      <c r="H2579" s="114"/>
      <c r="I2579" s="114"/>
      <c r="J2579" s="114"/>
      <c r="K2579" s="114"/>
      <c r="L2579" s="114"/>
      <c r="M2579" s="114"/>
      <c r="N2579" s="114"/>
      <c r="O2579" s="114"/>
      <c r="P2579" s="114"/>
    </row>
    <row r="2580" spans="1:16" x14ac:dyDescent="0.2">
      <c r="A2580" s="114"/>
      <c r="B2580" s="114"/>
      <c r="C2580" s="114"/>
      <c r="D2580" s="114"/>
      <c r="E2580" s="114"/>
      <c r="F2580" s="114"/>
      <c r="G2580" s="114"/>
      <c r="H2580" s="114"/>
      <c r="I2580" s="114"/>
      <c r="J2580" s="114"/>
      <c r="K2580" s="114"/>
      <c r="L2580" s="114"/>
      <c r="M2580" s="114"/>
      <c r="N2580" s="114"/>
      <c r="O2580" s="114"/>
      <c r="P2580" s="114"/>
    </row>
    <row r="2581" spans="1:16" x14ac:dyDescent="0.2">
      <c r="A2581" s="114"/>
      <c r="B2581" s="114"/>
      <c r="C2581" s="114"/>
      <c r="D2581" s="114"/>
      <c r="E2581" s="114"/>
      <c r="F2581" s="114"/>
      <c r="G2581" s="114"/>
      <c r="H2581" s="114"/>
      <c r="I2581" s="114"/>
      <c r="J2581" s="114"/>
      <c r="K2581" s="114"/>
      <c r="L2581" s="114"/>
      <c r="M2581" s="114"/>
      <c r="N2581" s="114"/>
      <c r="O2581" s="114"/>
      <c r="P2581" s="114"/>
    </row>
    <row r="2582" spans="1:16" x14ac:dyDescent="0.2">
      <c r="A2582" s="114"/>
      <c r="B2582" s="114"/>
      <c r="C2582" s="114"/>
      <c r="D2582" s="114"/>
      <c r="E2582" s="114"/>
      <c r="F2582" s="114"/>
      <c r="G2582" s="114"/>
      <c r="H2582" s="114"/>
      <c r="I2582" s="114"/>
      <c r="J2582" s="114"/>
      <c r="K2582" s="114"/>
      <c r="L2582" s="114"/>
      <c r="M2582" s="114"/>
      <c r="N2582" s="114"/>
      <c r="O2582" s="114"/>
      <c r="P2582" s="114"/>
    </row>
    <row r="2583" spans="1:16" x14ac:dyDescent="0.2">
      <c r="A2583" s="114"/>
      <c r="B2583" s="114"/>
      <c r="C2583" s="114"/>
      <c r="D2583" s="114"/>
      <c r="E2583" s="114"/>
      <c r="F2583" s="114"/>
      <c r="G2583" s="114"/>
      <c r="H2583" s="114"/>
      <c r="I2583" s="114"/>
      <c r="J2583" s="114"/>
      <c r="K2583" s="114"/>
      <c r="L2583" s="114"/>
      <c r="M2583" s="114"/>
      <c r="N2583" s="114"/>
      <c r="O2583" s="114"/>
      <c r="P2583" s="114"/>
    </row>
    <row r="2584" spans="1:16" x14ac:dyDescent="0.2">
      <c r="A2584" s="114"/>
      <c r="B2584" s="114"/>
      <c r="C2584" s="114"/>
      <c r="D2584" s="114"/>
      <c r="E2584" s="114"/>
      <c r="F2584" s="114"/>
      <c r="G2584" s="114"/>
      <c r="H2584" s="114"/>
      <c r="I2584" s="114"/>
      <c r="J2584" s="114"/>
      <c r="K2584" s="114"/>
      <c r="L2584" s="114"/>
      <c r="M2584" s="114"/>
      <c r="N2584" s="114"/>
      <c r="O2584" s="114"/>
      <c r="P2584" s="114"/>
    </row>
    <row r="2585" spans="1:16" x14ac:dyDescent="0.2">
      <c r="A2585" s="114"/>
      <c r="B2585" s="114"/>
      <c r="C2585" s="114"/>
      <c r="D2585" s="114"/>
      <c r="E2585" s="114"/>
      <c r="F2585" s="114"/>
      <c r="G2585" s="114"/>
      <c r="H2585" s="114"/>
      <c r="I2585" s="114"/>
      <c r="J2585" s="114"/>
      <c r="K2585" s="114"/>
      <c r="L2585" s="114"/>
      <c r="M2585" s="114"/>
      <c r="N2585" s="114"/>
      <c r="O2585" s="114"/>
      <c r="P2585" s="114"/>
    </row>
    <row r="2586" spans="1:16" x14ac:dyDescent="0.2">
      <c r="A2586" s="114"/>
      <c r="B2586" s="114"/>
      <c r="C2586" s="114"/>
      <c r="D2586" s="114"/>
      <c r="E2586" s="114"/>
      <c r="F2586" s="114"/>
      <c r="G2586" s="114"/>
      <c r="H2586" s="114"/>
      <c r="I2586" s="114"/>
      <c r="J2586" s="114"/>
      <c r="K2586" s="114"/>
      <c r="L2586" s="114"/>
      <c r="M2586" s="114"/>
      <c r="N2586" s="114"/>
      <c r="O2586" s="114"/>
      <c r="P2586" s="114"/>
    </row>
    <row r="2587" spans="1:16" x14ac:dyDescent="0.2">
      <c r="A2587" s="114"/>
      <c r="B2587" s="114"/>
      <c r="C2587" s="114"/>
      <c r="D2587" s="114"/>
      <c r="E2587" s="114"/>
      <c r="F2587" s="114"/>
      <c r="G2587" s="114"/>
      <c r="H2587" s="114"/>
      <c r="I2587" s="114"/>
      <c r="J2587" s="114"/>
      <c r="K2587" s="114"/>
      <c r="L2587" s="114"/>
      <c r="M2587" s="114"/>
      <c r="N2587" s="114"/>
      <c r="O2587" s="114"/>
      <c r="P2587" s="114"/>
    </row>
    <row r="2588" spans="1:16" x14ac:dyDescent="0.2">
      <c r="A2588" s="114"/>
      <c r="B2588" s="114"/>
      <c r="C2588" s="114"/>
      <c r="D2588" s="114"/>
      <c r="E2588" s="114"/>
      <c r="F2588" s="114"/>
      <c r="G2588" s="114"/>
      <c r="H2588" s="114"/>
      <c r="I2588" s="114"/>
      <c r="J2588" s="114"/>
      <c r="K2588" s="114"/>
      <c r="L2588" s="114"/>
      <c r="M2588" s="114"/>
      <c r="N2588" s="114"/>
      <c r="O2588" s="114"/>
      <c r="P2588" s="114"/>
    </row>
    <row r="2589" spans="1:16" x14ac:dyDescent="0.2">
      <c r="A2589" s="114"/>
      <c r="B2589" s="114"/>
      <c r="C2589" s="114"/>
      <c r="D2589" s="114"/>
      <c r="E2589" s="114"/>
      <c r="F2589" s="114"/>
      <c r="G2589" s="114"/>
      <c r="H2589" s="114"/>
      <c r="I2589" s="114"/>
      <c r="J2589" s="114"/>
      <c r="K2589" s="114"/>
      <c r="L2589" s="114"/>
      <c r="M2589" s="114"/>
      <c r="N2589" s="114"/>
      <c r="O2589" s="114"/>
      <c r="P2589" s="114"/>
    </row>
    <row r="2590" spans="1:16" x14ac:dyDescent="0.2">
      <c r="A2590" s="114"/>
      <c r="B2590" s="114"/>
      <c r="C2590" s="114"/>
      <c r="D2590" s="114"/>
      <c r="E2590" s="114"/>
      <c r="F2590" s="114"/>
      <c r="G2590" s="114"/>
      <c r="H2590" s="114"/>
      <c r="I2590" s="114"/>
      <c r="J2590" s="114"/>
      <c r="K2590" s="114"/>
      <c r="L2590" s="114"/>
      <c r="M2590" s="114"/>
      <c r="N2590" s="114"/>
      <c r="O2590" s="114"/>
      <c r="P2590" s="114"/>
    </row>
    <row r="2591" spans="1:16" x14ac:dyDescent="0.2">
      <c r="A2591" s="114"/>
      <c r="B2591" s="114"/>
      <c r="C2591" s="114"/>
      <c r="D2591" s="114"/>
      <c r="E2591" s="114"/>
      <c r="F2591" s="114"/>
      <c r="G2591" s="114"/>
      <c r="H2591" s="114"/>
      <c r="I2591" s="114"/>
      <c r="J2591" s="114"/>
      <c r="K2591" s="114"/>
      <c r="L2591" s="114"/>
      <c r="M2591" s="114"/>
      <c r="N2591" s="114"/>
      <c r="O2591" s="114"/>
      <c r="P2591" s="114"/>
    </row>
    <row r="2592" spans="1:16" x14ac:dyDescent="0.2">
      <c r="A2592" s="114"/>
      <c r="B2592" s="114"/>
      <c r="C2592" s="114"/>
      <c r="D2592" s="114"/>
      <c r="E2592" s="114"/>
      <c r="F2592" s="114"/>
      <c r="G2592" s="114"/>
      <c r="H2592" s="114"/>
      <c r="I2592" s="114"/>
      <c r="J2592" s="114"/>
      <c r="K2592" s="114"/>
      <c r="L2592" s="114"/>
      <c r="M2592" s="114"/>
      <c r="N2592" s="114"/>
      <c r="O2592" s="114"/>
      <c r="P2592" s="114"/>
    </row>
    <row r="2593" spans="1:16" x14ac:dyDescent="0.2">
      <c r="A2593" s="114"/>
      <c r="B2593" s="114"/>
      <c r="C2593" s="114"/>
      <c r="D2593" s="114"/>
      <c r="E2593" s="114"/>
      <c r="F2593" s="114"/>
      <c r="G2593" s="114"/>
      <c r="H2593" s="114"/>
      <c r="I2593" s="114"/>
      <c r="J2593" s="114"/>
      <c r="K2593" s="114"/>
      <c r="L2593" s="114"/>
      <c r="M2593" s="114"/>
      <c r="N2593" s="114"/>
      <c r="O2593" s="114"/>
      <c r="P2593" s="114"/>
    </row>
    <row r="2594" spans="1:16" x14ac:dyDescent="0.2">
      <c r="A2594" s="114"/>
      <c r="B2594" s="114"/>
      <c r="C2594" s="114"/>
      <c r="D2594" s="114"/>
      <c r="E2594" s="114"/>
      <c r="F2594" s="114"/>
      <c r="G2594" s="114"/>
      <c r="H2594" s="114"/>
      <c r="I2594" s="114"/>
      <c r="J2594" s="114"/>
      <c r="K2594" s="114"/>
      <c r="L2594" s="114"/>
      <c r="M2594" s="114"/>
      <c r="N2594" s="114"/>
      <c r="O2594" s="114"/>
      <c r="P2594" s="114"/>
    </row>
    <row r="2595" spans="1:16" x14ac:dyDescent="0.2">
      <c r="A2595" s="114"/>
      <c r="B2595" s="114"/>
      <c r="C2595" s="114"/>
      <c r="D2595" s="114"/>
      <c r="E2595" s="114"/>
      <c r="F2595" s="114"/>
      <c r="G2595" s="114"/>
      <c r="H2595" s="114"/>
      <c r="I2595" s="114"/>
      <c r="J2595" s="114"/>
      <c r="K2595" s="114"/>
      <c r="L2595" s="114"/>
      <c r="M2595" s="114"/>
      <c r="N2595" s="114"/>
      <c r="O2595" s="114"/>
      <c r="P2595" s="114"/>
    </row>
    <row r="2596" spans="1:16" x14ac:dyDescent="0.2">
      <c r="A2596" s="114"/>
      <c r="B2596" s="114"/>
      <c r="C2596" s="114"/>
      <c r="D2596" s="114"/>
      <c r="E2596" s="114"/>
      <c r="F2596" s="114"/>
      <c r="G2596" s="114"/>
      <c r="H2596" s="114"/>
      <c r="I2596" s="114"/>
      <c r="J2596" s="114"/>
      <c r="K2596" s="114"/>
      <c r="L2596" s="114"/>
      <c r="M2596" s="114"/>
      <c r="N2596" s="114"/>
      <c r="O2596" s="114"/>
      <c r="P2596" s="114"/>
    </row>
    <row r="2597" spans="1:16" x14ac:dyDescent="0.2">
      <c r="A2597" s="114"/>
      <c r="B2597" s="114"/>
      <c r="C2597" s="114"/>
      <c r="D2597" s="114"/>
      <c r="E2597" s="114"/>
      <c r="F2597" s="114"/>
      <c r="G2597" s="114"/>
      <c r="H2597" s="114"/>
      <c r="I2597" s="114"/>
      <c r="J2597" s="114"/>
      <c r="K2597" s="114"/>
      <c r="L2597" s="114"/>
      <c r="M2597" s="114"/>
      <c r="N2597" s="114"/>
      <c r="O2597" s="114"/>
      <c r="P2597" s="114"/>
    </row>
    <row r="2598" spans="1:16" x14ac:dyDescent="0.2">
      <c r="A2598" s="114"/>
      <c r="B2598" s="114"/>
      <c r="C2598" s="114"/>
      <c r="D2598" s="114"/>
      <c r="E2598" s="114"/>
      <c r="F2598" s="114"/>
      <c r="G2598" s="114"/>
      <c r="H2598" s="114"/>
      <c r="I2598" s="114"/>
      <c r="J2598" s="114"/>
      <c r="K2598" s="114"/>
      <c r="L2598" s="114"/>
      <c r="M2598" s="114"/>
      <c r="N2598" s="114"/>
      <c r="O2598" s="114"/>
      <c r="P2598" s="114"/>
    </row>
    <row r="2599" spans="1:16" x14ac:dyDescent="0.2">
      <c r="A2599" s="114"/>
      <c r="B2599" s="114"/>
      <c r="C2599" s="114"/>
      <c r="D2599" s="114"/>
      <c r="E2599" s="114"/>
      <c r="F2599" s="114"/>
      <c r="G2599" s="114"/>
      <c r="H2599" s="114"/>
      <c r="I2599" s="114"/>
      <c r="J2599" s="114"/>
      <c r="K2599" s="114"/>
      <c r="L2599" s="114"/>
      <c r="M2599" s="114"/>
      <c r="N2599" s="114"/>
      <c r="O2599" s="114"/>
      <c r="P2599" s="114"/>
    </row>
    <row r="2600" spans="1:16" x14ac:dyDescent="0.2">
      <c r="A2600" s="114"/>
      <c r="B2600" s="114"/>
      <c r="C2600" s="114"/>
      <c r="D2600" s="114"/>
      <c r="E2600" s="114"/>
      <c r="F2600" s="114"/>
      <c r="G2600" s="114"/>
      <c r="H2600" s="114"/>
      <c r="I2600" s="114"/>
      <c r="J2600" s="114"/>
      <c r="K2600" s="114"/>
      <c r="L2600" s="114"/>
      <c r="M2600" s="114"/>
      <c r="N2600" s="114"/>
      <c r="O2600" s="114"/>
      <c r="P2600" s="114"/>
    </row>
    <row r="2601" spans="1:16" x14ac:dyDescent="0.2">
      <c r="A2601" s="114"/>
      <c r="B2601" s="114"/>
      <c r="C2601" s="114"/>
      <c r="D2601" s="114"/>
      <c r="E2601" s="114"/>
      <c r="F2601" s="114"/>
      <c r="G2601" s="114"/>
      <c r="H2601" s="114"/>
      <c r="I2601" s="114"/>
      <c r="J2601" s="114"/>
      <c r="K2601" s="114"/>
      <c r="L2601" s="114"/>
      <c r="M2601" s="114"/>
      <c r="N2601" s="114"/>
      <c r="O2601" s="114"/>
      <c r="P2601" s="114"/>
    </row>
    <row r="2602" spans="1:16" x14ac:dyDescent="0.2">
      <c r="A2602" s="114"/>
      <c r="B2602" s="114"/>
      <c r="C2602" s="114"/>
      <c r="D2602" s="114"/>
      <c r="E2602" s="114"/>
      <c r="F2602" s="114"/>
      <c r="G2602" s="114"/>
      <c r="H2602" s="114"/>
      <c r="I2602" s="114"/>
      <c r="J2602" s="114"/>
      <c r="K2602" s="114"/>
      <c r="L2602" s="114"/>
      <c r="M2602" s="114"/>
      <c r="N2602" s="114"/>
      <c r="O2602" s="114"/>
      <c r="P2602" s="114"/>
    </row>
    <row r="2603" spans="1:16" x14ac:dyDescent="0.2">
      <c r="A2603" s="114"/>
      <c r="B2603" s="114"/>
      <c r="C2603" s="114"/>
      <c r="D2603" s="114"/>
      <c r="E2603" s="114"/>
      <c r="F2603" s="114"/>
      <c r="G2603" s="114"/>
      <c r="H2603" s="114"/>
      <c r="I2603" s="114"/>
      <c r="J2603" s="114"/>
      <c r="K2603" s="114"/>
      <c r="L2603" s="114"/>
      <c r="M2603" s="114"/>
      <c r="N2603" s="114"/>
      <c r="O2603" s="114"/>
      <c r="P2603" s="114"/>
    </row>
    <row r="2604" spans="1:16" x14ac:dyDescent="0.2">
      <c r="A2604" s="114"/>
      <c r="B2604" s="114"/>
      <c r="C2604" s="114"/>
      <c r="D2604" s="114"/>
      <c r="E2604" s="114"/>
      <c r="F2604" s="114"/>
      <c r="G2604" s="114"/>
      <c r="H2604" s="114"/>
      <c r="I2604" s="114"/>
      <c r="J2604" s="114"/>
      <c r="K2604" s="114"/>
      <c r="L2604" s="114"/>
      <c r="M2604" s="114"/>
      <c r="N2604" s="114"/>
      <c r="O2604" s="114"/>
      <c r="P2604" s="114"/>
    </row>
    <row r="2605" spans="1:16" x14ac:dyDescent="0.2">
      <c r="A2605" s="114"/>
      <c r="B2605" s="114"/>
      <c r="C2605" s="114"/>
      <c r="D2605" s="114"/>
      <c r="E2605" s="114"/>
      <c r="F2605" s="114"/>
      <c r="G2605" s="114"/>
      <c r="H2605" s="114"/>
      <c r="I2605" s="114"/>
      <c r="J2605" s="114"/>
      <c r="K2605" s="114"/>
      <c r="L2605" s="114"/>
      <c r="M2605" s="114"/>
      <c r="N2605" s="114"/>
      <c r="O2605" s="114"/>
      <c r="P2605" s="114"/>
    </row>
    <row r="2606" spans="1:16" x14ac:dyDescent="0.2">
      <c r="A2606" s="114"/>
      <c r="B2606" s="114"/>
      <c r="C2606" s="114"/>
      <c r="D2606" s="114"/>
      <c r="E2606" s="114"/>
      <c r="F2606" s="114"/>
      <c r="G2606" s="114"/>
      <c r="H2606" s="114"/>
      <c r="I2606" s="114"/>
      <c r="J2606" s="114"/>
      <c r="K2606" s="114"/>
      <c r="L2606" s="114"/>
      <c r="M2606" s="114"/>
      <c r="N2606" s="114"/>
      <c r="O2606" s="114"/>
      <c r="P2606" s="114"/>
    </row>
    <row r="2607" spans="1:16" x14ac:dyDescent="0.2">
      <c r="A2607" s="114"/>
      <c r="B2607" s="114"/>
      <c r="C2607" s="114"/>
      <c r="D2607" s="114"/>
      <c r="E2607" s="114"/>
      <c r="F2607" s="114"/>
      <c r="G2607" s="114"/>
      <c r="H2607" s="114"/>
      <c r="I2607" s="114"/>
      <c r="J2607" s="114"/>
      <c r="K2607" s="114"/>
      <c r="L2607" s="114"/>
      <c r="M2607" s="114"/>
      <c r="N2607" s="114"/>
      <c r="O2607" s="114"/>
      <c r="P2607" s="114"/>
    </row>
    <row r="2608" spans="1:16" x14ac:dyDescent="0.2">
      <c r="A2608" s="114"/>
      <c r="B2608" s="114"/>
      <c r="C2608" s="114"/>
      <c r="D2608" s="114"/>
      <c r="E2608" s="114"/>
      <c r="F2608" s="114"/>
      <c r="G2608" s="114"/>
      <c r="H2608" s="114"/>
      <c r="I2608" s="114"/>
      <c r="J2608" s="114"/>
      <c r="K2608" s="114"/>
      <c r="L2608" s="114"/>
      <c r="M2608" s="114"/>
      <c r="N2608" s="114"/>
      <c r="O2608" s="114"/>
      <c r="P2608" s="114"/>
    </row>
    <row r="2609" spans="1:16" x14ac:dyDescent="0.2">
      <c r="A2609" s="114"/>
      <c r="B2609" s="114"/>
      <c r="C2609" s="114"/>
      <c r="D2609" s="114"/>
      <c r="E2609" s="114"/>
      <c r="F2609" s="114"/>
      <c r="G2609" s="114"/>
      <c r="H2609" s="114"/>
      <c r="I2609" s="114"/>
      <c r="J2609" s="114"/>
      <c r="K2609" s="114"/>
      <c r="L2609" s="114"/>
      <c r="M2609" s="114"/>
      <c r="N2609" s="114"/>
      <c r="O2609" s="114"/>
      <c r="P2609" s="114"/>
    </row>
    <row r="2610" spans="1:16" x14ac:dyDescent="0.2">
      <c r="A2610" s="114"/>
      <c r="B2610" s="114"/>
      <c r="C2610" s="114"/>
      <c r="D2610" s="114"/>
      <c r="E2610" s="114"/>
      <c r="F2610" s="114"/>
      <c r="G2610" s="114"/>
      <c r="H2610" s="114"/>
      <c r="I2610" s="114"/>
      <c r="J2610" s="114"/>
      <c r="K2610" s="114"/>
      <c r="L2610" s="114"/>
      <c r="M2610" s="114"/>
      <c r="N2610" s="114"/>
      <c r="O2610" s="114"/>
      <c r="P2610" s="114"/>
    </row>
    <row r="2611" spans="1:16" x14ac:dyDescent="0.2">
      <c r="A2611" s="114"/>
      <c r="B2611" s="114"/>
      <c r="C2611" s="114"/>
      <c r="D2611" s="114"/>
      <c r="E2611" s="114"/>
      <c r="F2611" s="114"/>
      <c r="G2611" s="114"/>
      <c r="H2611" s="114"/>
      <c r="I2611" s="114"/>
      <c r="J2611" s="114"/>
      <c r="K2611" s="114"/>
      <c r="L2611" s="114"/>
      <c r="M2611" s="114"/>
      <c r="N2611" s="114"/>
      <c r="O2611" s="114"/>
      <c r="P2611" s="114"/>
    </row>
    <row r="2612" spans="1:16" x14ac:dyDescent="0.2">
      <c r="A2612" s="114"/>
      <c r="B2612" s="114"/>
      <c r="C2612" s="114"/>
      <c r="D2612" s="114"/>
      <c r="E2612" s="114"/>
      <c r="F2612" s="114"/>
      <c r="G2612" s="114"/>
      <c r="H2612" s="114"/>
      <c r="I2612" s="114"/>
      <c r="J2612" s="114"/>
      <c r="K2612" s="114"/>
      <c r="L2612" s="114"/>
      <c r="M2612" s="114"/>
      <c r="N2612" s="114"/>
      <c r="O2612" s="114"/>
      <c r="P2612" s="114"/>
    </row>
    <row r="2613" spans="1:16" x14ac:dyDescent="0.2">
      <c r="A2613" s="114"/>
      <c r="B2613" s="114"/>
      <c r="C2613" s="114"/>
      <c r="D2613" s="114"/>
      <c r="E2613" s="114"/>
      <c r="F2613" s="114"/>
      <c r="G2613" s="114"/>
      <c r="H2613" s="114"/>
      <c r="I2613" s="114"/>
      <c r="J2613" s="114"/>
      <c r="K2613" s="114"/>
      <c r="L2613" s="114"/>
      <c r="M2613" s="114"/>
      <c r="N2613" s="114"/>
      <c r="O2613" s="114"/>
      <c r="P2613" s="114"/>
    </row>
    <row r="2614" spans="1:16" x14ac:dyDescent="0.2">
      <c r="A2614" s="114"/>
      <c r="B2614" s="114"/>
      <c r="C2614" s="114"/>
      <c r="D2614" s="114"/>
      <c r="E2614" s="114"/>
      <c r="F2614" s="114"/>
      <c r="G2614" s="114"/>
      <c r="H2614" s="114"/>
      <c r="I2614" s="114"/>
      <c r="J2614" s="114"/>
      <c r="K2614" s="114"/>
      <c r="L2614" s="114"/>
      <c r="M2614" s="114"/>
      <c r="N2614" s="114"/>
      <c r="O2614" s="114"/>
      <c r="P2614" s="114"/>
    </row>
    <row r="2615" spans="1:16" x14ac:dyDescent="0.2">
      <c r="A2615" s="114"/>
      <c r="B2615" s="114"/>
      <c r="C2615" s="114"/>
      <c r="D2615" s="114"/>
      <c r="E2615" s="114"/>
      <c r="F2615" s="114"/>
      <c r="G2615" s="114"/>
      <c r="H2615" s="114"/>
      <c r="I2615" s="114"/>
      <c r="J2615" s="114"/>
      <c r="K2615" s="114"/>
      <c r="L2615" s="114"/>
      <c r="M2615" s="114"/>
      <c r="N2615" s="114"/>
      <c r="O2615" s="114"/>
      <c r="P2615" s="114"/>
    </row>
    <row r="2616" spans="1:16" x14ac:dyDescent="0.2">
      <c r="A2616" s="114"/>
      <c r="B2616" s="114"/>
      <c r="C2616" s="114"/>
      <c r="D2616" s="114"/>
      <c r="E2616" s="114"/>
      <c r="F2616" s="114"/>
      <c r="G2616" s="114"/>
      <c r="H2616" s="114"/>
      <c r="I2616" s="114"/>
      <c r="J2616" s="114"/>
      <c r="K2616" s="114"/>
      <c r="L2616" s="114"/>
      <c r="M2616" s="114"/>
      <c r="N2616" s="114"/>
      <c r="O2616" s="114"/>
      <c r="P2616" s="114"/>
    </row>
    <row r="2617" spans="1:16" x14ac:dyDescent="0.2">
      <c r="A2617" s="114"/>
      <c r="B2617" s="114"/>
      <c r="C2617" s="114"/>
      <c r="D2617" s="114"/>
      <c r="E2617" s="114"/>
      <c r="F2617" s="114"/>
      <c r="G2617" s="114"/>
      <c r="H2617" s="114"/>
      <c r="I2617" s="114"/>
      <c r="J2617" s="114"/>
      <c r="K2617" s="114"/>
      <c r="L2617" s="114"/>
      <c r="M2617" s="114"/>
      <c r="N2617" s="114"/>
      <c r="O2617" s="114"/>
      <c r="P2617" s="114"/>
    </row>
    <row r="2618" spans="1:16" x14ac:dyDescent="0.2">
      <c r="A2618" s="114"/>
      <c r="B2618" s="114"/>
      <c r="C2618" s="114"/>
      <c r="D2618" s="114"/>
      <c r="E2618" s="114"/>
      <c r="F2618" s="114"/>
      <c r="G2618" s="114"/>
      <c r="H2618" s="114"/>
      <c r="I2618" s="114"/>
      <c r="J2618" s="114"/>
      <c r="K2618" s="114"/>
      <c r="L2618" s="114"/>
      <c r="M2618" s="114"/>
      <c r="N2618" s="114"/>
      <c r="O2618" s="114"/>
      <c r="P2618" s="114"/>
    </row>
    <row r="2619" spans="1:16" x14ac:dyDescent="0.2">
      <c r="A2619" s="114"/>
      <c r="B2619" s="114"/>
      <c r="C2619" s="114"/>
      <c r="D2619" s="114"/>
      <c r="E2619" s="114"/>
      <c r="F2619" s="114"/>
      <c r="G2619" s="114"/>
      <c r="H2619" s="114"/>
      <c r="I2619" s="114"/>
      <c r="J2619" s="114"/>
      <c r="K2619" s="114"/>
      <c r="L2619" s="114"/>
      <c r="M2619" s="114"/>
      <c r="N2619" s="114"/>
      <c r="O2619" s="114"/>
      <c r="P2619" s="114"/>
    </row>
    <row r="2620" spans="1:16" x14ac:dyDescent="0.2">
      <c r="A2620" s="114"/>
      <c r="B2620" s="114"/>
      <c r="C2620" s="114"/>
      <c r="D2620" s="114"/>
      <c r="E2620" s="114"/>
      <c r="F2620" s="114"/>
      <c r="G2620" s="114"/>
      <c r="H2620" s="114"/>
      <c r="I2620" s="114"/>
      <c r="J2620" s="114"/>
      <c r="K2620" s="114"/>
      <c r="L2620" s="114"/>
      <c r="M2620" s="114"/>
      <c r="N2620" s="114"/>
      <c r="O2620" s="114"/>
      <c r="P2620" s="114"/>
    </row>
    <row r="2621" spans="1:16" x14ac:dyDescent="0.2">
      <c r="A2621" s="114"/>
      <c r="B2621" s="114"/>
      <c r="C2621" s="114"/>
      <c r="D2621" s="114"/>
      <c r="E2621" s="114"/>
      <c r="F2621" s="114"/>
      <c r="G2621" s="114"/>
      <c r="H2621" s="114"/>
      <c r="I2621" s="114"/>
      <c r="J2621" s="114"/>
      <c r="K2621" s="114"/>
      <c r="L2621" s="114"/>
      <c r="M2621" s="114"/>
      <c r="N2621" s="114"/>
      <c r="O2621" s="114"/>
      <c r="P2621" s="114"/>
    </row>
    <row r="2622" spans="1:16" x14ac:dyDescent="0.2">
      <c r="A2622" s="114"/>
      <c r="B2622" s="114"/>
      <c r="C2622" s="114"/>
      <c r="D2622" s="114"/>
      <c r="E2622" s="114"/>
      <c r="F2622" s="114"/>
      <c r="G2622" s="114"/>
      <c r="H2622" s="114"/>
      <c r="I2622" s="114"/>
      <c r="J2622" s="114"/>
      <c r="K2622" s="114"/>
      <c r="L2622" s="114"/>
      <c r="M2622" s="114"/>
      <c r="N2622" s="114"/>
      <c r="O2622" s="114"/>
      <c r="P2622" s="114"/>
    </row>
    <row r="2623" spans="1:16" x14ac:dyDescent="0.2">
      <c r="A2623" s="114"/>
      <c r="B2623" s="114"/>
      <c r="C2623" s="114"/>
      <c r="D2623" s="114"/>
      <c r="E2623" s="114"/>
      <c r="F2623" s="114"/>
      <c r="G2623" s="114"/>
      <c r="H2623" s="114"/>
      <c r="I2623" s="114"/>
      <c r="J2623" s="114"/>
      <c r="K2623" s="114"/>
      <c r="L2623" s="114"/>
      <c r="M2623" s="114"/>
      <c r="N2623" s="114"/>
      <c r="O2623" s="114"/>
      <c r="P2623" s="114"/>
    </row>
    <row r="2624" spans="1:16" x14ac:dyDescent="0.2">
      <c r="A2624" s="114"/>
      <c r="B2624" s="114"/>
      <c r="C2624" s="114"/>
      <c r="D2624" s="114"/>
      <c r="E2624" s="114"/>
      <c r="F2624" s="114"/>
      <c r="G2624" s="114"/>
      <c r="H2624" s="114"/>
      <c r="I2624" s="114"/>
      <c r="J2624" s="114"/>
      <c r="K2624" s="114"/>
      <c r="L2624" s="114"/>
      <c r="M2624" s="114"/>
      <c r="N2624" s="114"/>
      <c r="O2624" s="114"/>
      <c r="P2624" s="114"/>
    </row>
    <row r="2625" spans="1:16" x14ac:dyDescent="0.2">
      <c r="A2625" s="114"/>
      <c r="B2625" s="114"/>
      <c r="C2625" s="114"/>
      <c r="D2625" s="114"/>
      <c r="E2625" s="114"/>
      <c r="F2625" s="114"/>
      <c r="G2625" s="114"/>
      <c r="H2625" s="114"/>
      <c r="I2625" s="114"/>
      <c r="J2625" s="114"/>
      <c r="K2625" s="114"/>
      <c r="L2625" s="114"/>
      <c r="M2625" s="114"/>
      <c r="N2625" s="114"/>
      <c r="O2625" s="114"/>
      <c r="P2625" s="114"/>
    </row>
    <row r="2626" spans="1:16" x14ac:dyDescent="0.2">
      <c r="A2626" s="114"/>
      <c r="B2626" s="114"/>
      <c r="C2626" s="114"/>
      <c r="D2626" s="114"/>
      <c r="E2626" s="114"/>
      <c r="F2626" s="114"/>
      <c r="G2626" s="114"/>
      <c r="H2626" s="114"/>
      <c r="I2626" s="114"/>
      <c r="J2626" s="114"/>
      <c r="K2626" s="114"/>
      <c r="L2626" s="114"/>
      <c r="M2626" s="114"/>
      <c r="N2626" s="114"/>
      <c r="O2626" s="114"/>
      <c r="P2626" s="114"/>
    </row>
    <row r="2627" spans="1:16" x14ac:dyDescent="0.2">
      <c r="A2627" s="114"/>
      <c r="B2627" s="114"/>
      <c r="C2627" s="114"/>
      <c r="D2627" s="114"/>
      <c r="E2627" s="114"/>
      <c r="F2627" s="114"/>
      <c r="G2627" s="114"/>
      <c r="H2627" s="114"/>
      <c r="I2627" s="114"/>
      <c r="J2627" s="114"/>
      <c r="K2627" s="114"/>
      <c r="L2627" s="114"/>
      <c r="M2627" s="114"/>
      <c r="N2627" s="114"/>
      <c r="O2627" s="114"/>
      <c r="P2627" s="114"/>
    </row>
    <row r="2628" spans="1:16" x14ac:dyDescent="0.2">
      <c r="A2628" s="114"/>
      <c r="B2628" s="114"/>
      <c r="C2628" s="114"/>
      <c r="D2628" s="114"/>
      <c r="E2628" s="114"/>
      <c r="F2628" s="114"/>
      <c r="G2628" s="114"/>
      <c r="H2628" s="114"/>
      <c r="I2628" s="114"/>
      <c r="J2628" s="114"/>
      <c r="K2628" s="114"/>
      <c r="L2628" s="114"/>
      <c r="M2628" s="114"/>
      <c r="N2628" s="114"/>
      <c r="O2628" s="114"/>
      <c r="P2628" s="114"/>
    </row>
    <row r="2629" spans="1:16" x14ac:dyDescent="0.2">
      <c r="A2629" s="114"/>
      <c r="B2629" s="114"/>
      <c r="C2629" s="114"/>
      <c r="D2629" s="114"/>
      <c r="E2629" s="114"/>
      <c r="F2629" s="114"/>
      <c r="G2629" s="114"/>
      <c r="H2629" s="114"/>
      <c r="I2629" s="114"/>
      <c r="J2629" s="114"/>
      <c r="K2629" s="114"/>
      <c r="L2629" s="114"/>
      <c r="M2629" s="114"/>
      <c r="N2629" s="114"/>
      <c r="O2629" s="114"/>
      <c r="P2629" s="114"/>
    </row>
    <row r="2630" spans="1:16" x14ac:dyDescent="0.2">
      <c r="A2630" s="114"/>
      <c r="B2630" s="114"/>
      <c r="C2630" s="114"/>
      <c r="D2630" s="114"/>
      <c r="E2630" s="114"/>
      <c r="F2630" s="114"/>
      <c r="G2630" s="114"/>
      <c r="H2630" s="114"/>
      <c r="I2630" s="114"/>
      <c r="J2630" s="114"/>
      <c r="K2630" s="114"/>
      <c r="L2630" s="114"/>
      <c r="M2630" s="114"/>
      <c r="N2630" s="114"/>
      <c r="O2630" s="114"/>
      <c r="P2630" s="114"/>
    </row>
    <row r="2631" spans="1:16" x14ac:dyDescent="0.2">
      <c r="A2631" s="114"/>
      <c r="B2631" s="114"/>
      <c r="C2631" s="114"/>
      <c r="D2631" s="114"/>
      <c r="E2631" s="114"/>
      <c r="F2631" s="114"/>
      <c r="G2631" s="114"/>
      <c r="H2631" s="114"/>
      <c r="I2631" s="114"/>
      <c r="J2631" s="114"/>
      <c r="K2631" s="114"/>
      <c r="L2631" s="114"/>
      <c r="M2631" s="114"/>
      <c r="N2631" s="114"/>
      <c r="O2631" s="114"/>
      <c r="P2631" s="114"/>
    </row>
    <row r="2632" spans="1:16" x14ac:dyDescent="0.2">
      <c r="A2632" s="114"/>
      <c r="B2632" s="114"/>
      <c r="C2632" s="114"/>
      <c r="D2632" s="114"/>
      <c r="E2632" s="114"/>
      <c r="F2632" s="114"/>
      <c r="G2632" s="114"/>
      <c r="H2632" s="114"/>
      <c r="I2632" s="114"/>
      <c r="J2632" s="114"/>
      <c r="K2632" s="114"/>
      <c r="L2632" s="114"/>
      <c r="M2632" s="114"/>
      <c r="N2632" s="114"/>
      <c r="O2632" s="114"/>
      <c r="P2632" s="114"/>
    </row>
    <row r="2633" spans="1:16" x14ac:dyDescent="0.2">
      <c r="A2633" s="114"/>
      <c r="B2633" s="114"/>
      <c r="C2633" s="114"/>
      <c r="D2633" s="114"/>
      <c r="E2633" s="114"/>
      <c r="F2633" s="114"/>
      <c r="G2633" s="114"/>
      <c r="H2633" s="114"/>
      <c r="I2633" s="114"/>
      <c r="J2633" s="114"/>
      <c r="K2633" s="114"/>
      <c r="L2633" s="114"/>
      <c r="M2633" s="114"/>
      <c r="N2633" s="114"/>
      <c r="O2633" s="114"/>
      <c r="P2633" s="114"/>
    </row>
    <row r="2634" spans="1:16" x14ac:dyDescent="0.2">
      <c r="A2634" s="114"/>
      <c r="B2634" s="114"/>
      <c r="C2634" s="114"/>
      <c r="D2634" s="114"/>
      <c r="E2634" s="114"/>
      <c r="F2634" s="114"/>
      <c r="G2634" s="114"/>
      <c r="H2634" s="114"/>
      <c r="I2634" s="114"/>
      <c r="J2634" s="114"/>
      <c r="K2634" s="114"/>
      <c r="L2634" s="114"/>
      <c r="M2634" s="114"/>
      <c r="N2634" s="114"/>
      <c r="O2634" s="114"/>
      <c r="P2634" s="114"/>
    </row>
    <row r="2635" spans="1:16" x14ac:dyDescent="0.2">
      <c r="A2635" s="114"/>
      <c r="B2635" s="114"/>
      <c r="C2635" s="114"/>
      <c r="D2635" s="114"/>
      <c r="E2635" s="114"/>
      <c r="F2635" s="114"/>
      <c r="G2635" s="114"/>
      <c r="H2635" s="114"/>
      <c r="I2635" s="114"/>
      <c r="J2635" s="114"/>
      <c r="K2635" s="114"/>
      <c r="L2635" s="114"/>
      <c r="M2635" s="114"/>
      <c r="N2635" s="114"/>
      <c r="O2635" s="114"/>
      <c r="P2635" s="114"/>
    </row>
    <row r="2636" spans="1:16" x14ac:dyDescent="0.2">
      <c r="A2636" s="114"/>
      <c r="B2636" s="114"/>
      <c r="C2636" s="114"/>
      <c r="D2636" s="114"/>
      <c r="E2636" s="114"/>
      <c r="F2636" s="114"/>
      <c r="G2636" s="114"/>
      <c r="H2636" s="114"/>
      <c r="I2636" s="114"/>
      <c r="J2636" s="114"/>
      <c r="K2636" s="114"/>
      <c r="L2636" s="114"/>
      <c r="M2636" s="114"/>
      <c r="N2636" s="114"/>
      <c r="O2636" s="114"/>
      <c r="P2636" s="114"/>
    </row>
    <row r="2637" spans="1:16" x14ac:dyDescent="0.2">
      <c r="A2637" s="114"/>
      <c r="B2637" s="114"/>
      <c r="C2637" s="114"/>
      <c r="D2637" s="114"/>
      <c r="E2637" s="114"/>
      <c r="F2637" s="114"/>
      <c r="G2637" s="114"/>
      <c r="H2637" s="114"/>
      <c r="I2637" s="114"/>
      <c r="J2637" s="114"/>
      <c r="K2637" s="114"/>
      <c r="L2637" s="114"/>
      <c r="M2637" s="114"/>
      <c r="N2637" s="114"/>
      <c r="O2637" s="114"/>
      <c r="P2637" s="114"/>
    </row>
    <row r="2638" spans="1:16" x14ac:dyDescent="0.2">
      <c r="A2638" s="114"/>
      <c r="B2638" s="114"/>
      <c r="C2638" s="114"/>
      <c r="D2638" s="114"/>
      <c r="E2638" s="114"/>
      <c r="F2638" s="114"/>
      <c r="G2638" s="114"/>
      <c r="H2638" s="114"/>
      <c r="I2638" s="114"/>
      <c r="J2638" s="114"/>
      <c r="K2638" s="114"/>
      <c r="L2638" s="114"/>
      <c r="M2638" s="114"/>
      <c r="N2638" s="114"/>
      <c r="O2638" s="114"/>
      <c r="P2638" s="114"/>
    </row>
    <row r="2639" spans="1:16" x14ac:dyDescent="0.2">
      <c r="A2639" s="114"/>
      <c r="B2639" s="114"/>
      <c r="C2639" s="114"/>
      <c r="D2639" s="114"/>
      <c r="E2639" s="114"/>
      <c r="F2639" s="114"/>
      <c r="G2639" s="114"/>
      <c r="H2639" s="114"/>
      <c r="I2639" s="114"/>
      <c r="J2639" s="114"/>
      <c r="K2639" s="114"/>
      <c r="L2639" s="114"/>
      <c r="M2639" s="114"/>
      <c r="N2639" s="114"/>
      <c r="O2639" s="114"/>
      <c r="P2639" s="114"/>
    </row>
    <row r="2640" spans="1:16" x14ac:dyDescent="0.2">
      <c r="A2640" s="114"/>
      <c r="B2640" s="114"/>
      <c r="C2640" s="114"/>
      <c r="D2640" s="114"/>
      <c r="E2640" s="114"/>
      <c r="F2640" s="114"/>
      <c r="G2640" s="114"/>
      <c r="H2640" s="114"/>
      <c r="I2640" s="114"/>
      <c r="J2640" s="114"/>
      <c r="K2640" s="114"/>
      <c r="L2640" s="114"/>
      <c r="M2640" s="114"/>
      <c r="N2640" s="114"/>
      <c r="O2640" s="114"/>
      <c r="P2640" s="114"/>
    </row>
    <row r="2641" spans="1:16" x14ac:dyDescent="0.2">
      <c r="A2641" s="114"/>
      <c r="B2641" s="114"/>
      <c r="C2641" s="114"/>
      <c r="D2641" s="114"/>
      <c r="E2641" s="114"/>
      <c r="F2641" s="114"/>
      <c r="G2641" s="114"/>
      <c r="H2641" s="114"/>
      <c r="I2641" s="114"/>
      <c r="J2641" s="114"/>
      <c r="K2641" s="114"/>
      <c r="L2641" s="114"/>
      <c r="M2641" s="114"/>
      <c r="N2641" s="114"/>
      <c r="O2641" s="114"/>
      <c r="P2641" s="114"/>
    </row>
    <row r="2642" spans="1:16" x14ac:dyDescent="0.2">
      <c r="A2642" s="114"/>
      <c r="B2642" s="114"/>
      <c r="C2642" s="114"/>
      <c r="D2642" s="114"/>
      <c r="E2642" s="114"/>
      <c r="F2642" s="114"/>
      <c r="G2642" s="114"/>
      <c r="H2642" s="114"/>
      <c r="I2642" s="114"/>
      <c r="J2642" s="114"/>
      <c r="K2642" s="114"/>
      <c r="L2642" s="114"/>
      <c r="M2642" s="114"/>
      <c r="N2642" s="114"/>
      <c r="O2642" s="114"/>
      <c r="P2642" s="114"/>
    </row>
    <row r="2643" spans="1:16" x14ac:dyDescent="0.2">
      <c r="A2643" s="114"/>
      <c r="B2643" s="114"/>
      <c r="C2643" s="114"/>
      <c r="D2643" s="114"/>
      <c r="E2643" s="114"/>
      <c r="F2643" s="114"/>
      <c r="G2643" s="114"/>
      <c r="H2643" s="114"/>
      <c r="I2643" s="114"/>
      <c r="J2643" s="114"/>
      <c r="K2643" s="114"/>
      <c r="L2643" s="114"/>
      <c r="M2643" s="114"/>
      <c r="N2643" s="114"/>
      <c r="O2643" s="114"/>
      <c r="P2643" s="114"/>
    </row>
    <row r="2644" spans="1:16" x14ac:dyDescent="0.2">
      <c r="A2644" s="114"/>
      <c r="B2644" s="114"/>
      <c r="C2644" s="114"/>
      <c r="D2644" s="114"/>
      <c r="E2644" s="114"/>
      <c r="F2644" s="114"/>
      <c r="G2644" s="114"/>
      <c r="H2644" s="114"/>
      <c r="I2644" s="114"/>
      <c r="J2644" s="114"/>
      <c r="K2644" s="114"/>
      <c r="L2644" s="114"/>
      <c r="M2644" s="114"/>
      <c r="N2644" s="114"/>
      <c r="O2644" s="114"/>
      <c r="P2644" s="114"/>
    </row>
    <row r="2645" spans="1:16" x14ac:dyDescent="0.2">
      <c r="A2645" s="114"/>
      <c r="B2645" s="114"/>
      <c r="C2645" s="114"/>
      <c r="D2645" s="114"/>
      <c r="E2645" s="114"/>
      <c r="F2645" s="114"/>
      <c r="G2645" s="114"/>
      <c r="H2645" s="114"/>
      <c r="I2645" s="114"/>
      <c r="J2645" s="114"/>
      <c r="K2645" s="114"/>
      <c r="L2645" s="114"/>
      <c r="M2645" s="114"/>
      <c r="N2645" s="114"/>
      <c r="O2645" s="114"/>
      <c r="P2645" s="114"/>
    </row>
    <row r="2646" spans="1:16" x14ac:dyDescent="0.2">
      <c r="A2646" s="114"/>
      <c r="B2646" s="114"/>
      <c r="C2646" s="114"/>
      <c r="D2646" s="114"/>
      <c r="E2646" s="114"/>
      <c r="F2646" s="114"/>
      <c r="G2646" s="114"/>
      <c r="H2646" s="114"/>
      <c r="I2646" s="114"/>
      <c r="J2646" s="114"/>
      <c r="K2646" s="114"/>
      <c r="L2646" s="114"/>
      <c r="M2646" s="114"/>
      <c r="N2646" s="114"/>
      <c r="O2646" s="114"/>
      <c r="P2646" s="114"/>
    </row>
    <row r="2647" spans="1:16" x14ac:dyDescent="0.2">
      <c r="A2647" s="114"/>
      <c r="B2647" s="114"/>
      <c r="C2647" s="114"/>
      <c r="D2647" s="114"/>
      <c r="E2647" s="114"/>
      <c r="F2647" s="114"/>
      <c r="G2647" s="114"/>
      <c r="H2647" s="114"/>
      <c r="I2647" s="114"/>
      <c r="J2647" s="114"/>
      <c r="K2647" s="114"/>
      <c r="L2647" s="114"/>
      <c r="M2647" s="114"/>
      <c r="N2647" s="114"/>
      <c r="O2647" s="114"/>
      <c r="P2647" s="114"/>
    </row>
    <row r="2648" spans="1:16" x14ac:dyDescent="0.2">
      <c r="A2648" s="114"/>
      <c r="B2648" s="114"/>
      <c r="C2648" s="114"/>
      <c r="D2648" s="114"/>
      <c r="E2648" s="114"/>
      <c r="F2648" s="114"/>
      <c r="G2648" s="114"/>
      <c r="H2648" s="114"/>
      <c r="I2648" s="114"/>
      <c r="J2648" s="114"/>
      <c r="K2648" s="114"/>
      <c r="L2648" s="114"/>
      <c r="M2648" s="114"/>
      <c r="N2648" s="114"/>
      <c r="O2648" s="114"/>
      <c r="P2648" s="114"/>
    </row>
    <row r="2649" spans="1:16" x14ac:dyDescent="0.2">
      <c r="A2649" s="114"/>
      <c r="B2649" s="114"/>
      <c r="C2649" s="114"/>
      <c r="D2649" s="114"/>
      <c r="E2649" s="114"/>
      <c r="F2649" s="114"/>
      <c r="G2649" s="114"/>
      <c r="H2649" s="114"/>
      <c r="I2649" s="114"/>
      <c r="J2649" s="114"/>
      <c r="K2649" s="114"/>
      <c r="L2649" s="114"/>
      <c r="M2649" s="114"/>
      <c r="N2649" s="114"/>
      <c r="O2649" s="114"/>
      <c r="P2649" s="114"/>
    </row>
    <row r="2650" spans="1:16" x14ac:dyDescent="0.2">
      <c r="A2650" s="114"/>
      <c r="B2650" s="114"/>
      <c r="C2650" s="114"/>
      <c r="D2650" s="114"/>
      <c r="E2650" s="114"/>
      <c r="F2650" s="114"/>
      <c r="G2650" s="114"/>
      <c r="H2650" s="114"/>
      <c r="I2650" s="114"/>
      <c r="J2650" s="114"/>
      <c r="K2650" s="114"/>
      <c r="L2650" s="114"/>
      <c r="M2650" s="114"/>
      <c r="N2650" s="114"/>
      <c r="O2650" s="114"/>
      <c r="P2650" s="114"/>
    </row>
    <row r="2651" spans="1:16" x14ac:dyDescent="0.2">
      <c r="A2651" s="114"/>
      <c r="B2651" s="114"/>
      <c r="C2651" s="114"/>
      <c r="D2651" s="114"/>
      <c r="E2651" s="114"/>
      <c r="F2651" s="114"/>
      <c r="G2651" s="114"/>
      <c r="H2651" s="114"/>
      <c r="I2651" s="114"/>
      <c r="J2651" s="114"/>
      <c r="K2651" s="114"/>
      <c r="L2651" s="114"/>
      <c r="M2651" s="114"/>
      <c r="N2651" s="114"/>
      <c r="O2651" s="114"/>
      <c r="P2651" s="114"/>
    </row>
    <row r="2652" spans="1:16" x14ac:dyDescent="0.2">
      <c r="A2652" s="114"/>
      <c r="B2652" s="114"/>
      <c r="C2652" s="114"/>
      <c r="D2652" s="114"/>
      <c r="E2652" s="114"/>
      <c r="F2652" s="114"/>
      <c r="G2652" s="114"/>
      <c r="H2652" s="114"/>
      <c r="I2652" s="114"/>
      <c r="J2652" s="114"/>
      <c r="K2652" s="114"/>
      <c r="L2652" s="114"/>
      <c r="M2652" s="114"/>
      <c r="N2652" s="114"/>
      <c r="O2652" s="114"/>
      <c r="P2652" s="114"/>
    </row>
    <row r="2653" spans="1:16" x14ac:dyDescent="0.2">
      <c r="A2653" s="114"/>
      <c r="B2653" s="114"/>
      <c r="C2653" s="114"/>
      <c r="D2653" s="114"/>
      <c r="E2653" s="114"/>
      <c r="F2653" s="114"/>
      <c r="G2653" s="114"/>
      <c r="H2653" s="114"/>
      <c r="I2653" s="114"/>
      <c r="J2653" s="114"/>
      <c r="K2653" s="114"/>
      <c r="L2653" s="114"/>
      <c r="M2653" s="114"/>
      <c r="N2653" s="114"/>
      <c r="O2653" s="114"/>
      <c r="P2653" s="114"/>
    </row>
    <row r="2654" spans="1:16" x14ac:dyDescent="0.2">
      <c r="A2654" s="114"/>
      <c r="B2654" s="114"/>
      <c r="C2654" s="114"/>
      <c r="D2654" s="114"/>
      <c r="E2654" s="114"/>
      <c r="F2654" s="114"/>
      <c r="G2654" s="114"/>
      <c r="H2654" s="114"/>
      <c r="I2654" s="114"/>
      <c r="J2654" s="114"/>
      <c r="K2654" s="114"/>
      <c r="L2654" s="114"/>
      <c r="M2654" s="114"/>
      <c r="N2654" s="114"/>
      <c r="O2654" s="114"/>
      <c r="P2654" s="114"/>
    </row>
    <row r="2655" spans="1:16" x14ac:dyDescent="0.2">
      <c r="A2655" s="114"/>
      <c r="B2655" s="114"/>
      <c r="C2655" s="114"/>
      <c r="D2655" s="114"/>
      <c r="E2655" s="114"/>
      <c r="F2655" s="114"/>
      <c r="G2655" s="114"/>
      <c r="H2655" s="114"/>
      <c r="I2655" s="114"/>
      <c r="J2655" s="114"/>
      <c r="K2655" s="114"/>
      <c r="L2655" s="114"/>
      <c r="M2655" s="114"/>
      <c r="N2655" s="114"/>
      <c r="O2655" s="114"/>
      <c r="P2655" s="114"/>
    </row>
    <row r="2656" spans="1:16" x14ac:dyDescent="0.2">
      <c r="A2656" s="114"/>
      <c r="B2656" s="114"/>
      <c r="C2656" s="114"/>
      <c r="D2656" s="114"/>
      <c r="E2656" s="114"/>
      <c r="F2656" s="114"/>
      <c r="G2656" s="114"/>
      <c r="H2656" s="114"/>
      <c r="I2656" s="114"/>
      <c r="J2656" s="114"/>
      <c r="K2656" s="114"/>
      <c r="L2656" s="114"/>
      <c r="M2656" s="114"/>
      <c r="N2656" s="114"/>
      <c r="O2656" s="114"/>
      <c r="P2656" s="114"/>
    </row>
    <row r="2657" spans="1:16" x14ac:dyDescent="0.2">
      <c r="A2657" s="114"/>
      <c r="B2657" s="114"/>
      <c r="C2657" s="114"/>
      <c r="D2657" s="114"/>
      <c r="E2657" s="114"/>
      <c r="F2657" s="114"/>
      <c r="G2657" s="114"/>
      <c r="H2657" s="114"/>
      <c r="I2657" s="114"/>
      <c r="J2657" s="114"/>
      <c r="K2657" s="114"/>
      <c r="L2657" s="114"/>
      <c r="M2657" s="114"/>
      <c r="N2657" s="114"/>
      <c r="O2657" s="114"/>
      <c r="P2657" s="114"/>
    </row>
    <row r="2658" spans="1:16" x14ac:dyDescent="0.2">
      <c r="A2658" s="114"/>
      <c r="B2658" s="114"/>
      <c r="C2658" s="114"/>
      <c r="D2658" s="114"/>
      <c r="E2658" s="114"/>
      <c r="F2658" s="114"/>
      <c r="G2658" s="114"/>
      <c r="H2658" s="114"/>
      <c r="I2658" s="114"/>
      <c r="J2658" s="114"/>
      <c r="K2658" s="114"/>
      <c r="L2658" s="114"/>
      <c r="M2658" s="114"/>
      <c r="N2658" s="114"/>
      <c r="O2658" s="114"/>
      <c r="P2658" s="114"/>
    </row>
    <row r="2659" spans="1:16" x14ac:dyDescent="0.2">
      <c r="A2659" s="114"/>
      <c r="B2659" s="114"/>
      <c r="C2659" s="114"/>
      <c r="D2659" s="114"/>
      <c r="E2659" s="114"/>
      <c r="F2659" s="114"/>
      <c r="G2659" s="114"/>
      <c r="H2659" s="114"/>
      <c r="I2659" s="114"/>
      <c r="J2659" s="114"/>
      <c r="K2659" s="114"/>
      <c r="L2659" s="114"/>
      <c r="M2659" s="114"/>
      <c r="N2659" s="114"/>
      <c r="O2659" s="114"/>
      <c r="P2659" s="114"/>
    </row>
    <row r="2660" spans="1:16" x14ac:dyDescent="0.2">
      <c r="A2660" s="114"/>
      <c r="B2660" s="114"/>
      <c r="C2660" s="114"/>
      <c r="D2660" s="114"/>
      <c r="E2660" s="114"/>
      <c r="F2660" s="114"/>
      <c r="G2660" s="114"/>
      <c r="H2660" s="114"/>
      <c r="I2660" s="114"/>
      <c r="J2660" s="114"/>
      <c r="K2660" s="114"/>
      <c r="L2660" s="114"/>
      <c r="M2660" s="114"/>
      <c r="N2660" s="114"/>
      <c r="O2660" s="114"/>
      <c r="P2660" s="114"/>
    </row>
    <row r="2661" spans="1:16" x14ac:dyDescent="0.2">
      <c r="A2661" s="114"/>
      <c r="B2661" s="114"/>
      <c r="C2661" s="114"/>
      <c r="D2661" s="114"/>
      <c r="E2661" s="114"/>
      <c r="F2661" s="114"/>
      <c r="G2661" s="114"/>
      <c r="H2661" s="114"/>
      <c r="I2661" s="114"/>
      <c r="J2661" s="114"/>
      <c r="K2661" s="114"/>
      <c r="L2661" s="114"/>
      <c r="M2661" s="114"/>
      <c r="N2661" s="114"/>
      <c r="O2661" s="114"/>
      <c r="P2661" s="114"/>
    </row>
    <row r="2662" spans="1:16" x14ac:dyDescent="0.2">
      <c r="A2662" s="114"/>
      <c r="B2662" s="114"/>
      <c r="C2662" s="114"/>
      <c r="D2662" s="114"/>
      <c r="E2662" s="114"/>
      <c r="F2662" s="114"/>
      <c r="G2662" s="114"/>
      <c r="H2662" s="114"/>
      <c r="I2662" s="114"/>
      <c r="J2662" s="114"/>
      <c r="K2662" s="114"/>
      <c r="L2662" s="114"/>
      <c r="M2662" s="114"/>
      <c r="N2662" s="114"/>
      <c r="O2662" s="114"/>
      <c r="P2662" s="114"/>
    </row>
    <row r="2663" spans="1:16" x14ac:dyDescent="0.2">
      <c r="A2663" s="114"/>
      <c r="B2663" s="114"/>
      <c r="C2663" s="114"/>
      <c r="D2663" s="114"/>
      <c r="E2663" s="114"/>
      <c r="F2663" s="114"/>
      <c r="G2663" s="114"/>
      <c r="H2663" s="114"/>
      <c r="I2663" s="114"/>
      <c r="J2663" s="114"/>
      <c r="K2663" s="114"/>
      <c r="L2663" s="114"/>
      <c r="M2663" s="114"/>
      <c r="N2663" s="114"/>
      <c r="O2663" s="114"/>
      <c r="P2663" s="114"/>
    </row>
    <row r="2664" spans="1:16" x14ac:dyDescent="0.2">
      <c r="A2664" s="114"/>
      <c r="B2664" s="114"/>
      <c r="C2664" s="114"/>
      <c r="D2664" s="114"/>
      <c r="E2664" s="114"/>
      <c r="F2664" s="114"/>
      <c r="G2664" s="114"/>
      <c r="H2664" s="114"/>
      <c r="I2664" s="114"/>
      <c r="J2664" s="114"/>
      <c r="K2664" s="114"/>
      <c r="L2664" s="114"/>
      <c r="M2664" s="114"/>
      <c r="N2664" s="114"/>
      <c r="O2664" s="114"/>
      <c r="P2664" s="114"/>
    </row>
    <row r="2665" spans="1:16" x14ac:dyDescent="0.2">
      <c r="A2665" s="114"/>
      <c r="B2665" s="114"/>
      <c r="C2665" s="114"/>
      <c r="D2665" s="114"/>
      <c r="E2665" s="114"/>
      <c r="F2665" s="114"/>
      <c r="G2665" s="114"/>
      <c r="H2665" s="114"/>
      <c r="I2665" s="114"/>
      <c r="J2665" s="114"/>
      <c r="K2665" s="114"/>
      <c r="L2665" s="114"/>
      <c r="M2665" s="114"/>
      <c r="N2665" s="114"/>
      <c r="O2665" s="114"/>
      <c r="P2665" s="114"/>
    </row>
    <row r="2666" spans="1:16" x14ac:dyDescent="0.2">
      <c r="A2666" s="114"/>
      <c r="B2666" s="114"/>
      <c r="C2666" s="114"/>
      <c r="D2666" s="114"/>
      <c r="E2666" s="114"/>
      <c r="F2666" s="114"/>
      <c r="G2666" s="114"/>
      <c r="H2666" s="114"/>
      <c r="I2666" s="114"/>
      <c r="J2666" s="114"/>
      <c r="K2666" s="114"/>
      <c r="L2666" s="114"/>
      <c r="M2666" s="114"/>
      <c r="N2666" s="114"/>
      <c r="O2666" s="114"/>
      <c r="P2666" s="114"/>
    </row>
    <row r="2667" spans="1:16" x14ac:dyDescent="0.2">
      <c r="A2667" s="114"/>
      <c r="B2667" s="114"/>
      <c r="C2667" s="114"/>
      <c r="D2667" s="114"/>
      <c r="E2667" s="114"/>
      <c r="F2667" s="114"/>
      <c r="G2667" s="114"/>
      <c r="H2667" s="114"/>
      <c r="I2667" s="114"/>
      <c r="J2667" s="114"/>
      <c r="K2667" s="114"/>
      <c r="L2667" s="114"/>
      <c r="M2667" s="114"/>
      <c r="N2667" s="114"/>
      <c r="O2667" s="114"/>
      <c r="P2667" s="114"/>
    </row>
    <row r="2668" spans="1:16" x14ac:dyDescent="0.2">
      <c r="A2668" s="114"/>
      <c r="B2668" s="114"/>
      <c r="C2668" s="114"/>
      <c r="D2668" s="114"/>
      <c r="E2668" s="114"/>
      <c r="F2668" s="114"/>
      <c r="G2668" s="114"/>
      <c r="H2668" s="114"/>
      <c r="I2668" s="114"/>
      <c r="J2668" s="114"/>
      <c r="K2668" s="114"/>
      <c r="L2668" s="114"/>
      <c r="M2668" s="114"/>
      <c r="N2668" s="114"/>
      <c r="O2668" s="114"/>
      <c r="P2668" s="114"/>
    </row>
    <row r="2669" spans="1:16" x14ac:dyDescent="0.2">
      <c r="A2669" s="114"/>
      <c r="B2669" s="114"/>
      <c r="C2669" s="114"/>
      <c r="D2669" s="114"/>
      <c r="E2669" s="114"/>
      <c r="F2669" s="114"/>
      <c r="G2669" s="114"/>
      <c r="H2669" s="114"/>
      <c r="I2669" s="114"/>
      <c r="J2669" s="114"/>
      <c r="K2669" s="114"/>
      <c r="L2669" s="114"/>
      <c r="M2669" s="114"/>
      <c r="N2669" s="114"/>
      <c r="O2669" s="114"/>
      <c r="P2669" s="114"/>
    </row>
    <row r="2670" spans="1:16" x14ac:dyDescent="0.2">
      <c r="A2670" s="114"/>
      <c r="B2670" s="114"/>
      <c r="C2670" s="114"/>
      <c r="D2670" s="114"/>
      <c r="E2670" s="114"/>
      <c r="F2670" s="114"/>
      <c r="G2670" s="114"/>
      <c r="H2670" s="114"/>
      <c r="I2670" s="114"/>
      <c r="J2670" s="114"/>
      <c r="K2670" s="114"/>
      <c r="L2670" s="114"/>
      <c r="M2670" s="114"/>
      <c r="N2670" s="114"/>
      <c r="O2670" s="114"/>
      <c r="P2670" s="114"/>
    </row>
    <row r="2671" spans="1:16" x14ac:dyDescent="0.2">
      <c r="A2671" s="114"/>
      <c r="B2671" s="114"/>
      <c r="C2671" s="114"/>
      <c r="D2671" s="114"/>
      <c r="E2671" s="114"/>
      <c r="F2671" s="114"/>
      <c r="G2671" s="114"/>
      <c r="H2671" s="114"/>
      <c r="I2671" s="114"/>
      <c r="J2671" s="114"/>
      <c r="K2671" s="114"/>
      <c r="L2671" s="114"/>
      <c r="M2671" s="114"/>
      <c r="N2671" s="114"/>
      <c r="O2671" s="114"/>
      <c r="P2671" s="114"/>
    </row>
    <row r="2672" spans="1:16" x14ac:dyDescent="0.2">
      <c r="A2672" s="114"/>
      <c r="B2672" s="114"/>
      <c r="C2672" s="114"/>
      <c r="D2672" s="114"/>
      <c r="E2672" s="114"/>
      <c r="F2672" s="114"/>
      <c r="G2672" s="114"/>
      <c r="H2672" s="114"/>
      <c r="I2672" s="114"/>
      <c r="J2672" s="114"/>
      <c r="K2672" s="114"/>
      <c r="L2672" s="114"/>
      <c r="M2672" s="114"/>
      <c r="N2672" s="114"/>
      <c r="O2672" s="114"/>
      <c r="P2672" s="114"/>
    </row>
    <row r="2673" spans="1:16" x14ac:dyDescent="0.2">
      <c r="A2673" s="114"/>
      <c r="B2673" s="114"/>
      <c r="C2673" s="114"/>
      <c r="D2673" s="114"/>
      <c r="E2673" s="114"/>
      <c r="F2673" s="114"/>
      <c r="G2673" s="114"/>
      <c r="H2673" s="114"/>
      <c r="I2673" s="114"/>
      <c r="J2673" s="114"/>
      <c r="K2673" s="114"/>
      <c r="L2673" s="114"/>
      <c r="M2673" s="114"/>
      <c r="N2673" s="114"/>
      <c r="O2673" s="114"/>
      <c r="P2673" s="114"/>
    </row>
    <row r="2674" spans="1:16" x14ac:dyDescent="0.2">
      <c r="A2674" s="114"/>
      <c r="B2674" s="114"/>
      <c r="C2674" s="114"/>
      <c r="D2674" s="114"/>
      <c r="E2674" s="114"/>
      <c r="F2674" s="114"/>
      <c r="G2674" s="114"/>
      <c r="H2674" s="114"/>
      <c r="I2674" s="114"/>
      <c r="J2674" s="114"/>
      <c r="K2674" s="114"/>
      <c r="L2674" s="114"/>
      <c r="M2674" s="114"/>
      <c r="N2674" s="114"/>
      <c r="O2674" s="114"/>
      <c r="P2674" s="114"/>
    </row>
    <row r="2675" spans="1:16" x14ac:dyDescent="0.2">
      <c r="A2675" s="114"/>
      <c r="B2675" s="114"/>
      <c r="C2675" s="114"/>
      <c r="D2675" s="114"/>
      <c r="E2675" s="114"/>
      <c r="F2675" s="114"/>
      <c r="G2675" s="114"/>
      <c r="H2675" s="114"/>
      <c r="I2675" s="114"/>
      <c r="J2675" s="114"/>
      <c r="K2675" s="114"/>
      <c r="L2675" s="114"/>
      <c r="M2675" s="114"/>
      <c r="N2675" s="114"/>
      <c r="O2675" s="114"/>
      <c r="P2675" s="114"/>
    </row>
    <row r="2676" spans="1:16" x14ac:dyDescent="0.2">
      <c r="A2676" s="114"/>
      <c r="B2676" s="114"/>
      <c r="C2676" s="114"/>
      <c r="D2676" s="114"/>
      <c r="E2676" s="114"/>
      <c r="F2676" s="114"/>
      <c r="G2676" s="114"/>
      <c r="H2676" s="114"/>
      <c r="I2676" s="114"/>
      <c r="J2676" s="114"/>
      <c r="K2676" s="114"/>
      <c r="L2676" s="114"/>
      <c r="M2676" s="114"/>
      <c r="N2676" s="114"/>
      <c r="O2676" s="114"/>
      <c r="P2676" s="114"/>
    </row>
    <row r="2677" spans="1:16" x14ac:dyDescent="0.2">
      <c r="A2677" s="114"/>
      <c r="B2677" s="114"/>
      <c r="C2677" s="114"/>
      <c r="D2677" s="114"/>
      <c r="E2677" s="114"/>
      <c r="F2677" s="114"/>
      <c r="G2677" s="114"/>
      <c r="H2677" s="114"/>
      <c r="I2677" s="114"/>
      <c r="J2677" s="114"/>
      <c r="K2677" s="114"/>
      <c r="L2677" s="114"/>
      <c r="M2677" s="114"/>
      <c r="N2677" s="114"/>
      <c r="O2677" s="114"/>
      <c r="P2677" s="114"/>
    </row>
    <row r="2678" spans="1:16" x14ac:dyDescent="0.2">
      <c r="A2678" s="114"/>
      <c r="B2678" s="114"/>
      <c r="C2678" s="114"/>
      <c r="D2678" s="114"/>
      <c r="E2678" s="114"/>
      <c r="F2678" s="114"/>
      <c r="G2678" s="114"/>
      <c r="H2678" s="114"/>
      <c r="I2678" s="114"/>
      <c r="J2678" s="114"/>
      <c r="K2678" s="114"/>
      <c r="L2678" s="114"/>
      <c r="M2678" s="114"/>
      <c r="N2678" s="114"/>
      <c r="O2678" s="114"/>
      <c r="P2678" s="114"/>
    </row>
    <row r="2679" spans="1:16" x14ac:dyDescent="0.2">
      <c r="A2679" s="114"/>
      <c r="B2679" s="114"/>
      <c r="C2679" s="114"/>
      <c r="D2679" s="114"/>
      <c r="E2679" s="114"/>
      <c r="F2679" s="114"/>
      <c r="G2679" s="114"/>
      <c r="H2679" s="114"/>
      <c r="I2679" s="114"/>
      <c r="J2679" s="114"/>
      <c r="K2679" s="114"/>
      <c r="L2679" s="114"/>
      <c r="M2679" s="114"/>
      <c r="N2679" s="114"/>
      <c r="O2679" s="114"/>
      <c r="P2679" s="114"/>
    </row>
    <row r="2680" spans="1:16" x14ac:dyDescent="0.2">
      <c r="A2680" s="114"/>
      <c r="B2680" s="114"/>
      <c r="C2680" s="114"/>
      <c r="D2680" s="114"/>
      <c r="E2680" s="114"/>
      <c r="F2680" s="114"/>
      <c r="G2680" s="114"/>
      <c r="H2680" s="114"/>
      <c r="I2680" s="114"/>
      <c r="J2680" s="114"/>
      <c r="K2680" s="114"/>
      <c r="L2680" s="114"/>
      <c r="M2680" s="114"/>
      <c r="N2680" s="114"/>
      <c r="O2680" s="114"/>
      <c r="P2680" s="114"/>
    </row>
    <row r="2681" spans="1:16" x14ac:dyDescent="0.2">
      <c r="A2681" s="114"/>
      <c r="B2681" s="114"/>
      <c r="C2681" s="114"/>
      <c r="D2681" s="114"/>
      <c r="E2681" s="114"/>
      <c r="F2681" s="114"/>
      <c r="G2681" s="114"/>
      <c r="H2681" s="114"/>
      <c r="I2681" s="114"/>
      <c r="J2681" s="114"/>
      <c r="K2681" s="114"/>
      <c r="L2681" s="114"/>
      <c r="M2681" s="114"/>
      <c r="N2681" s="114"/>
      <c r="O2681" s="114"/>
      <c r="P2681" s="114"/>
    </row>
    <row r="2682" spans="1:16" x14ac:dyDescent="0.2">
      <c r="A2682" s="114"/>
      <c r="B2682" s="114"/>
      <c r="C2682" s="114"/>
      <c r="D2682" s="114"/>
      <c r="E2682" s="114"/>
      <c r="F2682" s="114"/>
      <c r="G2682" s="114"/>
      <c r="H2682" s="114"/>
      <c r="I2682" s="114"/>
      <c r="J2682" s="114"/>
      <c r="K2682" s="114"/>
      <c r="L2682" s="114"/>
      <c r="M2682" s="114"/>
      <c r="N2682" s="114"/>
      <c r="O2682" s="114"/>
      <c r="P2682" s="114"/>
    </row>
    <row r="2683" spans="1:16" x14ac:dyDescent="0.2">
      <c r="A2683" s="114"/>
      <c r="B2683" s="114"/>
      <c r="C2683" s="114"/>
      <c r="D2683" s="114"/>
      <c r="E2683" s="114"/>
      <c r="F2683" s="114"/>
      <c r="G2683" s="114"/>
      <c r="H2683" s="114"/>
      <c r="I2683" s="114"/>
      <c r="J2683" s="114"/>
      <c r="K2683" s="114"/>
      <c r="L2683" s="114"/>
      <c r="M2683" s="114"/>
      <c r="N2683" s="114"/>
      <c r="O2683" s="114"/>
      <c r="P2683" s="114"/>
    </row>
    <row r="2684" spans="1:16" x14ac:dyDescent="0.2">
      <c r="A2684" s="114"/>
      <c r="B2684" s="114"/>
      <c r="C2684" s="114"/>
      <c r="D2684" s="114"/>
      <c r="E2684" s="114"/>
      <c r="F2684" s="114"/>
      <c r="G2684" s="114"/>
      <c r="H2684" s="114"/>
      <c r="I2684" s="114"/>
      <c r="J2684" s="114"/>
      <c r="K2684" s="114"/>
      <c r="L2684" s="114"/>
      <c r="M2684" s="114"/>
      <c r="N2684" s="114"/>
      <c r="O2684" s="114"/>
      <c r="P2684" s="114"/>
    </row>
    <row r="2685" spans="1:16" x14ac:dyDescent="0.2">
      <c r="A2685" s="114"/>
      <c r="B2685" s="114"/>
      <c r="C2685" s="114"/>
      <c r="D2685" s="114"/>
      <c r="E2685" s="114"/>
      <c r="F2685" s="114"/>
      <c r="G2685" s="114"/>
      <c r="H2685" s="114"/>
      <c r="I2685" s="114"/>
      <c r="J2685" s="114"/>
      <c r="K2685" s="114"/>
      <c r="L2685" s="114"/>
      <c r="M2685" s="114"/>
      <c r="N2685" s="114"/>
      <c r="O2685" s="114"/>
      <c r="P2685" s="114"/>
    </row>
    <row r="2686" spans="1:16" x14ac:dyDescent="0.2">
      <c r="A2686" s="114"/>
      <c r="B2686" s="114"/>
      <c r="C2686" s="114"/>
      <c r="D2686" s="114"/>
      <c r="E2686" s="114"/>
      <c r="F2686" s="114"/>
      <c r="G2686" s="114"/>
      <c r="H2686" s="114"/>
      <c r="I2686" s="114"/>
      <c r="J2686" s="114"/>
      <c r="K2686" s="114"/>
      <c r="L2686" s="114"/>
      <c r="M2686" s="114"/>
      <c r="N2686" s="114"/>
      <c r="O2686" s="114"/>
      <c r="P2686" s="114"/>
    </row>
    <row r="2687" spans="1:16" x14ac:dyDescent="0.2">
      <c r="A2687" s="114"/>
      <c r="B2687" s="114"/>
      <c r="C2687" s="114"/>
      <c r="D2687" s="114"/>
      <c r="E2687" s="114"/>
      <c r="F2687" s="114"/>
      <c r="G2687" s="114"/>
      <c r="H2687" s="114"/>
      <c r="I2687" s="114"/>
      <c r="J2687" s="114"/>
      <c r="K2687" s="114"/>
      <c r="L2687" s="114"/>
      <c r="M2687" s="114"/>
      <c r="N2687" s="114"/>
      <c r="O2687" s="114"/>
      <c r="P2687" s="114"/>
    </row>
    <row r="2688" spans="1:16" x14ac:dyDescent="0.2">
      <c r="A2688" s="114"/>
      <c r="B2688" s="114"/>
      <c r="C2688" s="114"/>
      <c r="D2688" s="114"/>
      <c r="E2688" s="114"/>
      <c r="F2688" s="114"/>
      <c r="G2688" s="114"/>
      <c r="H2688" s="114"/>
      <c r="I2688" s="114"/>
      <c r="J2688" s="114"/>
      <c r="K2688" s="114"/>
      <c r="L2688" s="114"/>
      <c r="M2688" s="114"/>
      <c r="N2688" s="114"/>
      <c r="O2688" s="114"/>
      <c r="P2688" s="114"/>
    </row>
    <row r="2689" spans="1:16" x14ac:dyDescent="0.2">
      <c r="A2689" s="114"/>
      <c r="B2689" s="114"/>
      <c r="C2689" s="114"/>
      <c r="D2689" s="114"/>
      <c r="E2689" s="114"/>
      <c r="F2689" s="114"/>
      <c r="G2689" s="114"/>
      <c r="H2689" s="114"/>
      <c r="I2689" s="114"/>
      <c r="J2689" s="114"/>
      <c r="K2689" s="114"/>
      <c r="L2689" s="114"/>
      <c r="M2689" s="114"/>
      <c r="N2689" s="114"/>
      <c r="O2689" s="114"/>
      <c r="P2689" s="114"/>
    </row>
    <row r="2690" spans="1:16" x14ac:dyDescent="0.2">
      <c r="A2690" s="114"/>
      <c r="B2690" s="114"/>
      <c r="C2690" s="114"/>
      <c r="D2690" s="114"/>
      <c r="E2690" s="114"/>
      <c r="F2690" s="114"/>
      <c r="G2690" s="114"/>
      <c r="H2690" s="114"/>
      <c r="I2690" s="114"/>
      <c r="J2690" s="114"/>
      <c r="K2690" s="114"/>
      <c r="L2690" s="114"/>
      <c r="M2690" s="114"/>
      <c r="N2690" s="114"/>
      <c r="O2690" s="114"/>
      <c r="P2690" s="114"/>
    </row>
    <row r="2691" spans="1:16" x14ac:dyDescent="0.2">
      <c r="A2691" s="114"/>
      <c r="B2691" s="114"/>
      <c r="C2691" s="114"/>
      <c r="D2691" s="114"/>
      <c r="E2691" s="114"/>
      <c r="F2691" s="114"/>
      <c r="G2691" s="114"/>
      <c r="H2691" s="114"/>
      <c r="I2691" s="114"/>
      <c r="J2691" s="114"/>
      <c r="K2691" s="114"/>
      <c r="L2691" s="114"/>
      <c r="M2691" s="114"/>
      <c r="N2691" s="114"/>
      <c r="O2691" s="114"/>
      <c r="P2691" s="114"/>
    </row>
    <row r="2692" spans="1:16" x14ac:dyDescent="0.2">
      <c r="A2692" s="114"/>
      <c r="B2692" s="114"/>
      <c r="C2692" s="114"/>
      <c r="D2692" s="114"/>
      <c r="E2692" s="114"/>
      <c r="F2692" s="114"/>
      <c r="G2692" s="114"/>
      <c r="H2692" s="114"/>
      <c r="I2692" s="114"/>
      <c r="J2692" s="114"/>
      <c r="K2692" s="114"/>
      <c r="L2692" s="114"/>
      <c r="M2692" s="114"/>
      <c r="N2692" s="114"/>
      <c r="O2692" s="114"/>
      <c r="P2692" s="114"/>
    </row>
    <row r="2693" spans="1:16" x14ac:dyDescent="0.2">
      <c r="A2693" s="114"/>
      <c r="B2693" s="114"/>
      <c r="C2693" s="114"/>
      <c r="D2693" s="114"/>
      <c r="E2693" s="114"/>
      <c r="F2693" s="114"/>
      <c r="G2693" s="114"/>
      <c r="H2693" s="114"/>
      <c r="I2693" s="114"/>
      <c r="J2693" s="114"/>
      <c r="K2693" s="114"/>
      <c r="L2693" s="114"/>
      <c r="M2693" s="114"/>
      <c r="N2693" s="114"/>
      <c r="O2693" s="114"/>
      <c r="P2693" s="114"/>
    </row>
    <row r="2694" spans="1:16" x14ac:dyDescent="0.2">
      <c r="A2694" s="114"/>
      <c r="B2694" s="114"/>
      <c r="C2694" s="114"/>
      <c r="D2694" s="114"/>
      <c r="E2694" s="114"/>
      <c r="F2694" s="114"/>
      <c r="G2694" s="114"/>
      <c r="H2694" s="114"/>
      <c r="I2694" s="114"/>
      <c r="J2694" s="114"/>
      <c r="K2694" s="114"/>
      <c r="L2694" s="114"/>
      <c r="M2694" s="114"/>
      <c r="N2694" s="114"/>
      <c r="O2694" s="114"/>
      <c r="P2694" s="114"/>
    </row>
    <row r="2695" spans="1:16" x14ac:dyDescent="0.2">
      <c r="A2695" s="114"/>
      <c r="B2695" s="114"/>
      <c r="C2695" s="114"/>
      <c r="D2695" s="114"/>
      <c r="E2695" s="114"/>
      <c r="F2695" s="114"/>
      <c r="G2695" s="114"/>
      <c r="H2695" s="114"/>
      <c r="I2695" s="114"/>
      <c r="J2695" s="114"/>
      <c r="K2695" s="114"/>
      <c r="L2695" s="114"/>
      <c r="M2695" s="114"/>
      <c r="N2695" s="114"/>
      <c r="O2695" s="114"/>
      <c r="P2695" s="114"/>
    </row>
    <row r="2696" spans="1:16" x14ac:dyDescent="0.2">
      <c r="A2696" s="114"/>
      <c r="B2696" s="114"/>
      <c r="C2696" s="114"/>
      <c r="D2696" s="114"/>
      <c r="E2696" s="114"/>
      <c r="F2696" s="114"/>
      <c r="G2696" s="114"/>
      <c r="H2696" s="114"/>
      <c r="I2696" s="114"/>
      <c r="J2696" s="114"/>
      <c r="K2696" s="114"/>
      <c r="L2696" s="114"/>
      <c r="M2696" s="114"/>
      <c r="N2696" s="114"/>
      <c r="O2696" s="114"/>
      <c r="P2696" s="114"/>
    </row>
    <row r="2697" spans="1:16" x14ac:dyDescent="0.2">
      <c r="A2697" s="114"/>
      <c r="B2697" s="114"/>
      <c r="C2697" s="114"/>
      <c r="D2697" s="114"/>
      <c r="E2697" s="114"/>
      <c r="F2697" s="114"/>
      <c r="G2697" s="114"/>
      <c r="H2697" s="114"/>
      <c r="I2697" s="114"/>
      <c r="J2697" s="114"/>
      <c r="K2697" s="114"/>
      <c r="L2697" s="114"/>
      <c r="M2697" s="114"/>
      <c r="N2697" s="114"/>
      <c r="O2697" s="114"/>
      <c r="P2697" s="114"/>
    </row>
    <row r="2698" spans="1:16" x14ac:dyDescent="0.2">
      <c r="A2698" s="114"/>
      <c r="B2698" s="114"/>
      <c r="C2698" s="114"/>
      <c r="D2698" s="114"/>
      <c r="E2698" s="114"/>
      <c r="F2698" s="114"/>
      <c r="G2698" s="114"/>
      <c r="H2698" s="114"/>
      <c r="I2698" s="114"/>
      <c r="J2698" s="114"/>
      <c r="K2698" s="114"/>
      <c r="L2698" s="114"/>
      <c r="M2698" s="114"/>
      <c r="N2698" s="114"/>
      <c r="O2698" s="114"/>
      <c r="P2698" s="114"/>
    </row>
    <row r="2699" spans="1:16" x14ac:dyDescent="0.2">
      <c r="A2699" s="114"/>
      <c r="B2699" s="114"/>
      <c r="C2699" s="114"/>
      <c r="D2699" s="114"/>
      <c r="E2699" s="114"/>
      <c r="F2699" s="114"/>
      <c r="G2699" s="114"/>
      <c r="H2699" s="114"/>
      <c r="I2699" s="114"/>
      <c r="J2699" s="114"/>
      <c r="K2699" s="114"/>
      <c r="L2699" s="114"/>
      <c r="M2699" s="114"/>
      <c r="N2699" s="114"/>
      <c r="O2699" s="114"/>
      <c r="P2699" s="114"/>
    </row>
    <row r="2700" spans="1:16" x14ac:dyDescent="0.2">
      <c r="A2700" s="114"/>
      <c r="B2700" s="114"/>
      <c r="C2700" s="114"/>
      <c r="D2700" s="114"/>
      <c r="E2700" s="114"/>
      <c r="F2700" s="114"/>
      <c r="G2700" s="114"/>
      <c r="H2700" s="114"/>
      <c r="I2700" s="114"/>
      <c r="J2700" s="114"/>
      <c r="K2700" s="114"/>
      <c r="L2700" s="114"/>
      <c r="M2700" s="114"/>
      <c r="N2700" s="114"/>
      <c r="O2700" s="114"/>
      <c r="P2700" s="114"/>
    </row>
    <row r="2701" spans="1:16" x14ac:dyDescent="0.2">
      <c r="A2701" s="114"/>
      <c r="B2701" s="114"/>
      <c r="C2701" s="114"/>
      <c r="D2701" s="114"/>
      <c r="E2701" s="114"/>
      <c r="F2701" s="114"/>
      <c r="G2701" s="114"/>
      <c r="H2701" s="114"/>
      <c r="I2701" s="114"/>
      <c r="J2701" s="114"/>
      <c r="K2701" s="114"/>
      <c r="L2701" s="114"/>
      <c r="M2701" s="114"/>
      <c r="N2701" s="114"/>
      <c r="O2701" s="114"/>
      <c r="P2701" s="114"/>
    </row>
    <row r="2702" spans="1:16" x14ac:dyDescent="0.2">
      <c r="A2702" s="114"/>
      <c r="B2702" s="114"/>
      <c r="C2702" s="114"/>
      <c r="D2702" s="114"/>
      <c r="E2702" s="114"/>
      <c r="F2702" s="114"/>
      <c r="G2702" s="114"/>
      <c r="H2702" s="114"/>
      <c r="I2702" s="114"/>
      <c r="J2702" s="114"/>
      <c r="K2702" s="114"/>
      <c r="L2702" s="114"/>
      <c r="M2702" s="114"/>
      <c r="N2702" s="114"/>
      <c r="O2702" s="114"/>
      <c r="P2702" s="114"/>
    </row>
    <row r="2703" spans="1:16" x14ac:dyDescent="0.2">
      <c r="A2703" s="114"/>
      <c r="B2703" s="114"/>
      <c r="C2703" s="114"/>
      <c r="D2703" s="114"/>
      <c r="E2703" s="114"/>
      <c r="F2703" s="114"/>
      <c r="G2703" s="114"/>
      <c r="H2703" s="114"/>
      <c r="I2703" s="114"/>
      <c r="J2703" s="114"/>
      <c r="K2703" s="114"/>
      <c r="L2703" s="114"/>
      <c r="M2703" s="114"/>
      <c r="N2703" s="114"/>
      <c r="O2703" s="114"/>
      <c r="P2703" s="114"/>
    </row>
    <row r="2704" spans="1:16" x14ac:dyDescent="0.2">
      <c r="A2704" s="114"/>
      <c r="B2704" s="114"/>
      <c r="C2704" s="114"/>
      <c r="D2704" s="114"/>
      <c r="E2704" s="114"/>
      <c r="F2704" s="114"/>
      <c r="G2704" s="114"/>
      <c r="H2704" s="114"/>
      <c r="I2704" s="114"/>
      <c r="J2704" s="114"/>
      <c r="K2704" s="114"/>
      <c r="L2704" s="114"/>
      <c r="M2704" s="114"/>
      <c r="N2704" s="114"/>
      <c r="O2704" s="114"/>
      <c r="P2704" s="114"/>
    </row>
    <row r="2705" spans="1:16" x14ac:dyDescent="0.2">
      <c r="A2705" s="114"/>
      <c r="B2705" s="114"/>
      <c r="C2705" s="114"/>
      <c r="D2705" s="114"/>
      <c r="E2705" s="114"/>
      <c r="F2705" s="114"/>
      <c r="G2705" s="114"/>
      <c r="H2705" s="114"/>
      <c r="I2705" s="114"/>
      <c r="J2705" s="114"/>
      <c r="K2705" s="114"/>
      <c r="L2705" s="114"/>
      <c r="M2705" s="114"/>
      <c r="N2705" s="114"/>
      <c r="O2705" s="114"/>
      <c r="P2705" s="114"/>
    </row>
    <row r="2706" spans="1:16" x14ac:dyDescent="0.2">
      <c r="A2706" s="114"/>
      <c r="B2706" s="114"/>
      <c r="C2706" s="114"/>
      <c r="D2706" s="114"/>
      <c r="E2706" s="114"/>
      <c r="F2706" s="114"/>
      <c r="G2706" s="114"/>
      <c r="H2706" s="114"/>
      <c r="I2706" s="114"/>
      <c r="J2706" s="114"/>
      <c r="K2706" s="114"/>
      <c r="L2706" s="114"/>
      <c r="M2706" s="114"/>
      <c r="N2706" s="114"/>
      <c r="O2706" s="114"/>
      <c r="P2706" s="114"/>
    </row>
    <row r="2707" spans="1:16" x14ac:dyDescent="0.2">
      <c r="A2707" s="114"/>
      <c r="B2707" s="114"/>
      <c r="C2707" s="114"/>
      <c r="D2707" s="114"/>
      <c r="E2707" s="114"/>
      <c r="F2707" s="114"/>
      <c r="G2707" s="114"/>
      <c r="H2707" s="114"/>
      <c r="I2707" s="114"/>
      <c r="J2707" s="114"/>
      <c r="K2707" s="114"/>
      <c r="L2707" s="114"/>
      <c r="M2707" s="114"/>
      <c r="N2707" s="114"/>
      <c r="O2707" s="114"/>
      <c r="P2707" s="114"/>
    </row>
    <row r="2708" spans="1:16" x14ac:dyDescent="0.2">
      <c r="A2708" s="114"/>
      <c r="B2708" s="114"/>
      <c r="C2708" s="114"/>
      <c r="D2708" s="114"/>
      <c r="E2708" s="114"/>
      <c r="F2708" s="114"/>
      <c r="G2708" s="114"/>
      <c r="H2708" s="114"/>
      <c r="I2708" s="114"/>
      <c r="J2708" s="114"/>
      <c r="K2708" s="114"/>
      <c r="L2708" s="114"/>
      <c r="M2708" s="114"/>
      <c r="N2708" s="114"/>
      <c r="O2708" s="114"/>
      <c r="P2708" s="114"/>
    </row>
    <row r="2709" spans="1:16" x14ac:dyDescent="0.2">
      <c r="A2709" s="114"/>
      <c r="B2709" s="114"/>
      <c r="C2709" s="114"/>
      <c r="D2709" s="114"/>
      <c r="E2709" s="114"/>
      <c r="F2709" s="114"/>
      <c r="G2709" s="114"/>
      <c r="H2709" s="114"/>
      <c r="I2709" s="114"/>
      <c r="J2709" s="114"/>
      <c r="K2709" s="114"/>
      <c r="L2709" s="114"/>
      <c r="M2709" s="114"/>
      <c r="N2709" s="114"/>
      <c r="O2709" s="114"/>
      <c r="P2709" s="114"/>
    </row>
    <row r="2710" spans="1:16" x14ac:dyDescent="0.2">
      <c r="A2710" s="114"/>
      <c r="B2710" s="114"/>
      <c r="C2710" s="114"/>
      <c r="D2710" s="114"/>
      <c r="E2710" s="114"/>
      <c r="F2710" s="114"/>
      <c r="G2710" s="114"/>
      <c r="H2710" s="114"/>
      <c r="I2710" s="114"/>
      <c r="J2710" s="114"/>
      <c r="K2710" s="114"/>
      <c r="L2710" s="114"/>
      <c r="M2710" s="114"/>
      <c r="N2710" s="114"/>
      <c r="O2710" s="114"/>
      <c r="P2710" s="114"/>
    </row>
    <row r="2711" spans="1:16" x14ac:dyDescent="0.2">
      <c r="A2711" s="114"/>
      <c r="B2711" s="114"/>
      <c r="C2711" s="114"/>
      <c r="D2711" s="114"/>
      <c r="E2711" s="114"/>
      <c r="F2711" s="114"/>
      <c r="G2711" s="114"/>
      <c r="H2711" s="114"/>
      <c r="I2711" s="114"/>
      <c r="J2711" s="114"/>
      <c r="K2711" s="114"/>
      <c r="L2711" s="114"/>
      <c r="M2711" s="114"/>
      <c r="N2711" s="114"/>
      <c r="O2711" s="114"/>
      <c r="P2711" s="114"/>
    </row>
    <row r="2712" spans="1:16" x14ac:dyDescent="0.2">
      <c r="A2712" s="114"/>
      <c r="B2712" s="114"/>
      <c r="C2712" s="114"/>
      <c r="D2712" s="114"/>
      <c r="E2712" s="114"/>
      <c r="F2712" s="114"/>
      <c r="G2712" s="114"/>
      <c r="H2712" s="114"/>
      <c r="I2712" s="114"/>
      <c r="J2712" s="114"/>
      <c r="K2712" s="114"/>
      <c r="L2712" s="114"/>
      <c r="M2712" s="114"/>
      <c r="N2712" s="114"/>
      <c r="O2712" s="114"/>
      <c r="P2712" s="114"/>
    </row>
    <row r="2713" spans="1:16" x14ac:dyDescent="0.2">
      <c r="A2713" s="114"/>
      <c r="B2713" s="114"/>
      <c r="C2713" s="114"/>
      <c r="D2713" s="114"/>
      <c r="E2713" s="114"/>
      <c r="F2713" s="114"/>
      <c r="G2713" s="114"/>
      <c r="H2713" s="114"/>
      <c r="I2713" s="114"/>
      <c r="J2713" s="114"/>
      <c r="K2713" s="114"/>
      <c r="L2713" s="114"/>
      <c r="M2713" s="114"/>
      <c r="N2713" s="114"/>
      <c r="O2713" s="114"/>
      <c r="P2713" s="114"/>
    </row>
    <row r="2714" spans="1:16" x14ac:dyDescent="0.2">
      <c r="A2714" s="114"/>
      <c r="B2714" s="114"/>
      <c r="C2714" s="114"/>
      <c r="D2714" s="114"/>
      <c r="E2714" s="114"/>
      <c r="F2714" s="114"/>
      <c r="G2714" s="114"/>
      <c r="H2714" s="114"/>
      <c r="I2714" s="114"/>
      <c r="J2714" s="114"/>
      <c r="K2714" s="114"/>
      <c r="L2714" s="114"/>
      <c r="M2714" s="114"/>
      <c r="N2714" s="114"/>
      <c r="O2714" s="114"/>
      <c r="P2714" s="114"/>
    </row>
    <row r="2715" spans="1:16" x14ac:dyDescent="0.2">
      <c r="A2715" s="114"/>
      <c r="B2715" s="114"/>
      <c r="C2715" s="114"/>
      <c r="D2715" s="114"/>
      <c r="E2715" s="114"/>
      <c r="F2715" s="114"/>
      <c r="G2715" s="114"/>
      <c r="H2715" s="114"/>
      <c r="I2715" s="114"/>
      <c r="J2715" s="114"/>
      <c r="K2715" s="114"/>
      <c r="L2715" s="114"/>
      <c r="M2715" s="114"/>
      <c r="N2715" s="114"/>
      <c r="O2715" s="114"/>
      <c r="P2715" s="114"/>
    </row>
    <row r="2716" spans="1:16" x14ac:dyDescent="0.2">
      <c r="A2716" s="114"/>
      <c r="B2716" s="114"/>
      <c r="C2716" s="114"/>
      <c r="D2716" s="114"/>
      <c r="E2716" s="114"/>
      <c r="F2716" s="114"/>
      <c r="G2716" s="114"/>
      <c r="H2716" s="114"/>
      <c r="I2716" s="114"/>
      <c r="J2716" s="114"/>
      <c r="K2716" s="114"/>
      <c r="L2716" s="114"/>
      <c r="M2716" s="114"/>
      <c r="N2716" s="114"/>
      <c r="O2716" s="114"/>
      <c r="P2716" s="114"/>
    </row>
    <row r="2717" spans="1:16" x14ac:dyDescent="0.2">
      <c r="A2717" s="114"/>
      <c r="B2717" s="114"/>
      <c r="C2717" s="114"/>
      <c r="D2717" s="114"/>
      <c r="E2717" s="114"/>
      <c r="F2717" s="114"/>
      <c r="G2717" s="114"/>
      <c r="H2717" s="114"/>
      <c r="I2717" s="114"/>
      <c r="J2717" s="114"/>
      <c r="K2717" s="114"/>
      <c r="L2717" s="114"/>
      <c r="M2717" s="114"/>
      <c r="N2717" s="114"/>
      <c r="O2717" s="114"/>
      <c r="P2717" s="114"/>
    </row>
    <row r="2718" spans="1:16" x14ac:dyDescent="0.2">
      <c r="A2718" s="114"/>
      <c r="B2718" s="114"/>
      <c r="C2718" s="114"/>
      <c r="D2718" s="114"/>
      <c r="E2718" s="114"/>
      <c r="F2718" s="114"/>
      <c r="G2718" s="114"/>
      <c r="H2718" s="114"/>
      <c r="I2718" s="114"/>
      <c r="J2718" s="114"/>
      <c r="K2718" s="114"/>
      <c r="L2718" s="114"/>
      <c r="M2718" s="114"/>
      <c r="N2718" s="114"/>
      <c r="O2718" s="114"/>
      <c r="P2718" s="114"/>
    </row>
    <row r="2719" spans="1:16" x14ac:dyDescent="0.2">
      <c r="A2719" s="114"/>
      <c r="B2719" s="114"/>
      <c r="C2719" s="114"/>
      <c r="D2719" s="114"/>
      <c r="E2719" s="114"/>
      <c r="F2719" s="114"/>
      <c r="G2719" s="114"/>
      <c r="H2719" s="114"/>
      <c r="I2719" s="114"/>
      <c r="J2719" s="114"/>
      <c r="K2719" s="114"/>
      <c r="L2719" s="114"/>
      <c r="M2719" s="114"/>
      <c r="N2719" s="114"/>
      <c r="O2719" s="114"/>
      <c r="P2719" s="114"/>
    </row>
    <row r="2720" spans="1:16" x14ac:dyDescent="0.2">
      <c r="A2720" s="114"/>
      <c r="B2720" s="114"/>
      <c r="C2720" s="114"/>
      <c r="D2720" s="114"/>
      <c r="E2720" s="114"/>
      <c r="F2720" s="114"/>
      <c r="G2720" s="114"/>
      <c r="H2720" s="114"/>
      <c r="I2720" s="114"/>
      <c r="J2720" s="114"/>
      <c r="K2720" s="114"/>
      <c r="L2720" s="114"/>
      <c r="M2720" s="114"/>
      <c r="N2720" s="114"/>
      <c r="O2720" s="114"/>
      <c r="P2720" s="114"/>
    </row>
    <row r="2721" spans="1:16" x14ac:dyDescent="0.2">
      <c r="A2721" s="114"/>
      <c r="B2721" s="114"/>
      <c r="C2721" s="114"/>
      <c r="D2721" s="114"/>
      <c r="E2721" s="114"/>
      <c r="F2721" s="114"/>
      <c r="G2721" s="114"/>
      <c r="H2721" s="114"/>
      <c r="I2721" s="114"/>
      <c r="J2721" s="114"/>
      <c r="K2721" s="114"/>
      <c r="L2721" s="114"/>
      <c r="M2721" s="114"/>
      <c r="N2721" s="114"/>
      <c r="O2721" s="114"/>
      <c r="P2721" s="114"/>
    </row>
    <row r="2722" spans="1:16" x14ac:dyDescent="0.2">
      <c r="A2722" s="114"/>
      <c r="B2722" s="114"/>
      <c r="C2722" s="114"/>
      <c r="D2722" s="114"/>
      <c r="E2722" s="114"/>
      <c r="F2722" s="114"/>
      <c r="G2722" s="114"/>
      <c r="H2722" s="114"/>
      <c r="I2722" s="114"/>
      <c r="J2722" s="114"/>
      <c r="K2722" s="114"/>
      <c r="L2722" s="114"/>
      <c r="M2722" s="114"/>
      <c r="N2722" s="114"/>
      <c r="O2722" s="114"/>
      <c r="P2722" s="114"/>
    </row>
    <row r="2723" spans="1:16" x14ac:dyDescent="0.2">
      <c r="A2723" s="114"/>
      <c r="B2723" s="114"/>
      <c r="C2723" s="114"/>
      <c r="D2723" s="114"/>
      <c r="E2723" s="114"/>
      <c r="F2723" s="114"/>
      <c r="G2723" s="114"/>
      <c r="H2723" s="114"/>
      <c r="I2723" s="114"/>
      <c r="J2723" s="114"/>
      <c r="K2723" s="114"/>
      <c r="L2723" s="114"/>
      <c r="M2723" s="114"/>
      <c r="N2723" s="114"/>
      <c r="O2723" s="114"/>
      <c r="P2723" s="114"/>
    </row>
    <row r="2724" spans="1:16" x14ac:dyDescent="0.2">
      <c r="A2724" s="114"/>
      <c r="B2724" s="114"/>
      <c r="C2724" s="114"/>
      <c r="D2724" s="114"/>
      <c r="E2724" s="114"/>
      <c r="F2724" s="114"/>
      <c r="G2724" s="114"/>
      <c r="H2724" s="114"/>
      <c r="I2724" s="114"/>
      <c r="J2724" s="114"/>
      <c r="K2724" s="114"/>
      <c r="L2724" s="114"/>
      <c r="M2724" s="114"/>
      <c r="N2724" s="114"/>
      <c r="O2724" s="114"/>
      <c r="P2724" s="114"/>
    </row>
    <row r="2725" spans="1:16" x14ac:dyDescent="0.2">
      <c r="A2725" s="114"/>
      <c r="B2725" s="114"/>
      <c r="C2725" s="114"/>
      <c r="D2725" s="114"/>
      <c r="E2725" s="114"/>
      <c r="F2725" s="114"/>
      <c r="G2725" s="114"/>
      <c r="H2725" s="114"/>
      <c r="I2725" s="114"/>
      <c r="J2725" s="114"/>
      <c r="K2725" s="114"/>
      <c r="L2725" s="114"/>
      <c r="M2725" s="114"/>
      <c r="N2725" s="114"/>
      <c r="O2725" s="114"/>
      <c r="P2725" s="114"/>
    </row>
    <row r="2726" spans="1:16" x14ac:dyDescent="0.2">
      <c r="A2726" s="114"/>
      <c r="B2726" s="114"/>
      <c r="C2726" s="114"/>
      <c r="D2726" s="114"/>
      <c r="E2726" s="114"/>
      <c r="F2726" s="114"/>
      <c r="G2726" s="114"/>
      <c r="H2726" s="114"/>
      <c r="I2726" s="114"/>
      <c r="J2726" s="114"/>
      <c r="K2726" s="114"/>
      <c r="L2726" s="114"/>
      <c r="M2726" s="114"/>
      <c r="N2726" s="114"/>
      <c r="O2726" s="114"/>
      <c r="P2726" s="114"/>
    </row>
    <row r="2727" spans="1:16" x14ac:dyDescent="0.2">
      <c r="A2727" s="114"/>
      <c r="B2727" s="114"/>
      <c r="C2727" s="114"/>
      <c r="D2727" s="114"/>
      <c r="E2727" s="114"/>
      <c r="F2727" s="114"/>
      <c r="G2727" s="114"/>
      <c r="H2727" s="114"/>
      <c r="I2727" s="114"/>
      <c r="J2727" s="114"/>
      <c r="K2727" s="114"/>
      <c r="L2727" s="114"/>
      <c r="M2727" s="114"/>
      <c r="N2727" s="114"/>
      <c r="O2727" s="114"/>
      <c r="P2727" s="114"/>
    </row>
    <row r="2728" spans="1:16" x14ac:dyDescent="0.2">
      <c r="A2728" s="114"/>
      <c r="B2728" s="114"/>
      <c r="C2728" s="114"/>
      <c r="D2728" s="114"/>
      <c r="E2728" s="114"/>
      <c r="F2728" s="114"/>
      <c r="G2728" s="114"/>
      <c r="H2728" s="114"/>
      <c r="I2728" s="114"/>
      <c r="J2728" s="114"/>
      <c r="K2728" s="114"/>
      <c r="L2728" s="114"/>
      <c r="M2728" s="114"/>
      <c r="N2728" s="114"/>
      <c r="O2728" s="114"/>
      <c r="P2728" s="114"/>
    </row>
    <row r="2729" spans="1:16" x14ac:dyDescent="0.2">
      <c r="A2729" s="114"/>
      <c r="B2729" s="114"/>
      <c r="C2729" s="114"/>
      <c r="D2729" s="114"/>
      <c r="E2729" s="114"/>
      <c r="F2729" s="114"/>
      <c r="G2729" s="114"/>
      <c r="H2729" s="114"/>
      <c r="I2729" s="114"/>
      <c r="J2729" s="114"/>
      <c r="K2729" s="114"/>
      <c r="L2729" s="114"/>
      <c r="M2729" s="114"/>
      <c r="N2729" s="114"/>
      <c r="O2729" s="114"/>
      <c r="P2729" s="114"/>
    </row>
    <row r="2730" spans="1:16" x14ac:dyDescent="0.2">
      <c r="A2730" s="114"/>
      <c r="B2730" s="114"/>
      <c r="C2730" s="114"/>
      <c r="D2730" s="114"/>
      <c r="E2730" s="114"/>
      <c r="F2730" s="114"/>
      <c r="G2730" s="114"/>
      <c r="H2730" s="114"/>
      <c r="I2730" s="114"/>
      <c r="J2730" s="114"/>
      <c r="K2730" s="114"/>
      <c r="L2730" s="114"/>
      <c r="M2730" s="114"/>
      <c r="N2730" s="114"/>
      <c r="O2730" s="114"/>
      <c r="P2730" s="114"/>
    </row>
    <row r="2731" spans="1:16" x14ac:dyDescent="0.2">
      <c r="A2731" s="114"/>
      <c r="B2731" s="114"/>
      <c r="C2731" s="114"/>
      <c r="D2731" s="114"/>
      <c r="E2731" s="114"/>
      <c r="F2731" s="114"/>
      <c r="G2731" s="114"/>
      <c r="H2731" s="114"/>
      <c r="I2731" s="114"/>
      <c r="J2731" s="114"/>
      <c r="K2731" s="114"/>
      <c r="L2731" s="114"/>
      <c r="M2731" s="114"/>
      <c r="N2731" s="114"/>
      <c r="O2731" s="114"/>
      <c r="P2731" s="114"/>
    </row>
    <row r="2732" spans="1:16" x14ac:dyDescent="0.2">
      <c r="A2732" s="114"/>
      <c r="B2732" s="114"/>
      <c r="C2732" s="114"/>
      <c r="D2732" s="114"/>
      <c r="E2732" s="114"/>
      <c r="F2732" s="114"/>
      <c r="G2732" s="114"/>
      <c r="H2732" s="114"/>
      <c r="I2732" s="114"/>
      <c r="J2732" s="114"/>
      <c r="K2732" s="114"/>
      <c r="L2732" s="114"/>
      <c r="M2732" s="114"/>
      <c r="N2732" s="114"/>
      <c r="O2732" s="114"/>
      <c r="P2732" s="114"/>
    </row>
    <row r="2733" spans="1:16" x14ac:dyDescent="0.2">
      <c r="A2733" s="114"/>
      <c r="B2733" s="114"/>
      <c r="C2733" s="114"/>
      <c r="D2733" s="114"/>
      <c r="E2733" s="114"/>
      <c r="F2733" s="114"/>
      <c r="G2733" s="114"/>
      <c r="H2733" s="114"/>
      <c r="I2733" s="114"/>
      <c r="J2733" s="114"/>
      <c r="K2733" s="114"/>
      <c r="L2733" s="114"/>
      <c r="M2733" s="114"/>
      <c r="N2733" s="114"/>
      <c r="O2733" s="114"/>
      <c r="P2733" s="114"/>
    </row>
    <row r="2734" spans="1:16" x14ac:dyDescent="0.2">
      <c r="A2734" s="114"/>
      <c r="B2734" s="114"/>
      <c r="C2734" s="114"/>
      <c r="D2734" s="114"/>
      <c r="E2734" s="114"/>
      <c r="F2734" s="114"/>
      <c r="G2734" s="114"/>
      <c r="H2734" s="114"/>
      <c r="I2734" s="114"/>
      <c r="J2734" s="114"/>
      <c r="K2734" s="114"/>
      <c r="L2734" s="114"/>
      <c r="M2734" s="114"/>
      <c r="N2734" s="114"/>
      <c r="O2734" s="114"/>
      <c r="P2734" s="114"/>
    </row>
    <row r="2735" spans="1:16" x14ac:dyDescent="0.2">
      <c r="A2735" s="114"/>
      <c r="B2735" s="114"/>
      <c r="C2735" s="114"/>
      <c r="D2735" s="114"/>
      <c r="E2735" s="114"/>
      <c r="F2735" s="114"/>
      <c r="G2735" s="114"/>
      <c r="H2735" s="114"/>
      <c r="I2735" s="114"/>
      <c r="J2735" s="114"/>
      <c r="K2735" s="114"/>
      <c r="L2735" s="114"/>
      <c r="M2735" s="114"/>
      <c r="N2735" s="114"/>
      <c r="O2735" s="114"/>
      <c r="P2735" s="114"/>
    </row>
    <row r="2736" spans="1:16" x14ac:dyDescent="0.2">
      <c r="A2736" s="114"/>
      <c r="B2736" s="114"/>
      <c r="C2736" s="114"/>
      <c r="D2736" s="114"/>
      <c r="E2736" s="114"/>
      <c r="F2736" s="114"/>
      <c r="G2736" s="114"/>
      <c r="H2736" s="114"/>
      <c r="I2736" s="114"/>
      <c r="J2736" s="114"/>
      <c r="K2736" s="114"/>
      <c r="L2736" s="114"/>
      <c r="M2736" s="114"/>
      <c r="N2736" s="114"/>
      <c r="O2736" s="114"/>
      <c r="P2736" s="114"/>
    </row>
    <row r="2737" spans="1:16" x14ac:dyDescent="0.2">
      <c r="A2737" s="114"/>
      <c r="B2737" s="114"/>
      <c r="C2737" s="114"/>
      <c r="D2737" s="114"/>
      <c r="E2737" s="114"/>
      <c r="F2737" s="114"/>
      <c r="G2737" s="114"/>
      <c r="H2737" s="114"/>
      <c r="I2737" s="114"/>
      <c r="J2737" s="114"/>
      <c r="K2737" s="114"/>
      <c r="L2737" s="114"/>
      <c r="M2737" s="114"/>
      <c r="N2737" s="114"/>
      <c r="O2737" s="114"/>
      <c r="P2737" s="114"/>
    </row>
    <row r="2738" spans="1:16" x14ac:dyDescent="0.2">
      <c r="A2738" s="114"/>
      <c r="B2738" s="114"/>
      <c r="C2738" s="114"/>
      <c r="D2738" s="114"/>
      <c r="E2738" s="114"/>
      <c r="F2738" s="114"/>
      <c r="G2738" s="114"/>
      <c r="H2738" s="114"/>
      <c r="I2738" s="114"/>
      <c r="J2738" s="114"/>
      <c r="K2738" s="114"/>
      <c r="L2738" s="114"/>
      <c r="M2738" s="114"/>
      <c r="N2738" s="114"/>
      <c r="O2738" s="114"/>
      <c r="P2738" s="114"/>
    </row>
    <row r="2739" spans="1:16" x14ac:dyDescent="0.2">
      <c r="A2739" s="114"/>
      <c r="B2739" s="114"/>
      <c r="C2739" s="114"/>
      <c r="D2739" s="114"/>
      <c r="E2739" s="114"/>
      <c r="F2739" s="114"/>
      <c r="G2739" s="114"/>
      <c r="H2739" s="114"/>
      <c r="I2739" s="114"/>
      <c r="J2739" s="114"/>
      <c r="K2739" s="114"/>
      <c r="L2739" s="114"/>
      <c r="M2739" s="114"/>
      <c r="N2739" s="114"/>
      <c r="O2739" s="114"/>
      <c r="P2739" s="114"/>
    </row>
    <row r="2740" spans="1:16" x14ac:dyDescent="0.2">
      <c r="A2740" s="114"/>
      <c r="B2740" s="114"/>
      <c r="C2740" s="114"/>
      <c r="D2740" s="114"/>
      <c r="E2740" s="114"/>
      <c r="F2740" s="114"/>
      <c r="G2740" s="114"/>
      <c r="H2740" s="114"/>
      <c r="I2740" s="114"/>
      <c r="J2740" s="114"/>
      <c r="K2740" s="114"/>
      <c r="L2740" s="114"/>
      <c r="M2740" s="114"/>
      <c r="N2740" s="114"/>
      <c r="O2740" s="114"/>
      <c r="P2740" s="114"/>
    </row>
    <row r="2741" spans="1:16" x14ac:dyDescent="0.2">
      <c r="A2741" s="114"/>
      <c r="B2741" s="114"/>
      <c r="C2741" s="114"/>
      <c r="D2741" s="114"/>
      <c r="E2741" s="114"/>
      <c r="F2741" s="114"/>
      <c r="G2741" s="114"/>
      <c r="H2741" s="114"/>
      <c r="I2741" s="114"/>
      <c r="J2741" s="114"/>
      <c r="K2741" s="114"/>
      <c r="L2741" s="114"/>
      <c r="M2741" s="114"/>
      <c r="N2741" s="114"/>
      <c r="O2741" s="114"/>
      <c r="P2741" s="114"/>
    </row>
    <row r="2742" spans="1:16" x14ac:dyDescent="0.2">
      <c r="A2742" s="114"/>
      <c r="B2742" s="114"/>
      <c r="C2742" s="114"/>
      <c r="D2742" s="114"/>
      <c r="E2742" s="114"/>
      <c r="F2742" s="114"/>
      <c r="G2742" s="114"/>
      <c r="H2742" s="114"/>
      <c r="I2742" s="114"/>
      <c r="J2742" s="114"/>
      <c r="K2742" s="114"/>
      <c r="L2742" s="114"/>
      <c r="M2742" s="114"/>
      <c r="N2742" s="114"/>
      <c r="O2742" s="114"/>
      <c r="P2742" s="114"/>
    </row>
    <row r="2743" spans="1:16" x14ac:dyDescent="0.2">
      <c r="A2743" s="114"/>
      <c r="B2743" s="114"/>
      <c r="C2743" s="114"/>
      <c r="D2743" s="114"/>
      <c r="E2743" s="114"/>
      <c r="F2743" s="114"/>
      <c r="G2743" s="114"/>
      <c r="H2743" s="114"/>
      <c r="I2743" s="114"/>
      <c r="J2743" s="114"/>
      <c r="K2743" s="114"/>
      <c r="L2743" s="114"/>
      <c r="M2743" s="114"/>
      <c r="N2743" s="114"/>
      <c r="O2743" s="114"/>
      <c r="P2743" s="114"/>
    </row>
    <row r="2744" spans="1:16" x14ac:dyDescent="0.2">
      <c r="A2744" s="114"/>
      <c r="B2744" s="114"/>
      <c r="C2744" s="114"/>
      <c r="D2744" s="114"/>
      <c r="E2744" s="114"/>
      <c r="F2744" s="114"/>
      <c r="G2744" s="114"/>
      <c r="H2744" s="114"/>
      <c r="I2744" s="114"/>
      <c r="J2744" s="114"/>
      <c r="K2744" s="114"/>
      <c r="L2744" s="114"/>
      <c r="M2744" s="114"/>
      <c r="N2744" s="114"/>
      <c r="O2744" s="114"/>
      <c r="P2744" s="114"/>
    </row>
    <row r="2745" spans="1:16" x14ac:dyDescent="0.2">
      <c r="A2745" s="114"/>
      <c r="B2745" s="114"/>
      <c r="C2745" s="114"/>
      <c r="D2745" s="114"/>
      <c r="E2745" s="114"/>
      <c r="F2745" s="114"/>
      <c r="G2745" s="114"/>
      <c r="H2745" s="114"/>
      <c r="I2745" s="114"/>
      <c r="J2745" s="114"/>
      <c r="K2745" s="114"/>
      <c r="L2745" s="114"/>
      <c r="M2745" s="114"/>
      <c r="N2745" s="114"/>
      <c r="O2745" s="114"/>
      <c r="P2745" s="114"/>
    </row>
    <row r="2746" spans="1:16" x14ac:dyDescent="0.2">
      <c r="A2746" s="114"/>
      <c r="B2746" s="114"/>
      <c r="C2746" s="114"/>
      <c r="D2746" s="114"/>
      <c r="E2746" s="114"/>
      <c r="F2746" s="114"/>
      <c r="G2746" s="114"/>
      <c r="H2746" s="114"/>
      <c r="I2746" s="114"/>
      <c r="J2746" s="114"/>
      <c r="K2746" s="114"/>
      <c r="L2746" s="114"/>
      <c r="M2746" s="114"/>
      <c r="N2746" s="114"/>
      <c r="O2746" s="114"/>
      <c r="P2746" s="114"/>
    </row>
    <row r="2747" spans="1:16" x14ac:dyDescent="0.2">
      <c r="A2747" s="114"/>
      <c r="B2747" s="114"/>
      <c r="C2747" s="114"/>
      <c r="D2747" s="114"/>
      <c r="E2747" s="114"/>
      <c r="F2747" s="114"/>
      <c r="G2747" s="114"/>
      <c r="H2747" s="114"/>
      <c r="I2747" s="114"/>
      <c r="J2747" s="114"/>
      <c r="K2747" s="114"/>
      <c r="L2747" s="114"/>
      <c r="M2747" s="114"/>
      <c r="N2747" s="114"/>
      <c r="O2747" s="114"/>
      <c r="P2747" s="114"/>
    </row>
    <row r="2748" spans="1:16" x14ac:dyDescent="0.2">
      <c r="A2748" s="114"/>
      <c r="B2748" s="114"/>
      <c r="C2748" s="114"/>
      <c r="D2748" s="114"/>
      <c r="E2748" s="114"/>
      <c r="F2748" s="114"/>
      <c r="G2748" s="114"/>
      <c r="H2748" s="114"/>
      <c r="I2748" s="114"/>
      <c r="J2748" s="114"/>
      <c r="K2748" s="114"/>
      <c r="L2748" s="114"/>
      <c r="M2748" s="114"/>
      <c r="N2748" s="114"/>
      <c r="O2748" s="114"/>
      <c r="P2748" s="114"/>
    </row>
    <row r="2749" spans="1:16" x14ac:dyDescent="0.2">
      <c r="A2749" s="114"/>
      <c r="B2749" s="114"/>
      <c r="C2749" s="114"/>
      <c r="D2749" s="114"/>
      <c r="E2749" s="114"/>
      <c r="F2749" s="114"/>
      <c r="G2749" s="114"/>
      <c r="H2749" s="114"/>
      <c r="I2749" s="114"/>
      <c r="J2749" s="114"/>
      <c r="K2749" s="114"/>
      <c r="L2749" s="114"/>
      <c r="M2749" s="114"/>
      <c r="N2749" s="114"/>
      <c r="O2749" s="114"/>
      <c r="P2749" s="114"/>
    </row>
    <row r="2750" spans="1:16" x14ac:dyDescent="0.2">
      <c r="A2750" s="114"/>
      <c r="B2750" s="114"/>
      <c r="C2750" s="114"/>
      <c r="D2750" s="114"/>
      <c r="E2750" s="114"/>
      <c r="F2750" s="114"/>
      <c r="G2750" s="114"/>
      <c r="H2750" s="114"/>
      <c r="I2750" s="114"/>
      <c r="J2750" s="114"/>
      <c r="K2750" s="114"/>
      <c r="L2750" s="114"/>
      <c r="M2750" s="114"/>
      <c r="N2750" s="114"/>
      <c r="O2750" s="114"/>
      <c r="P2750" s="114"/>
    </row>
    <row r="2751" spans="1:16" x14ac:dyDescent="0.2">
      <c r="A2751" s="114"/>
      <c r="B2751" s="114"/>
      <c r="C2751" s="114"/>
      <c r="D2751" s="114"/>
      <c r="E2751" s="114"/>
      <c r="F2751" s="114"/>
      <c r="G2751" s="114"/>
      <c r="H2751" s="114"/>
      <c r="I2751" s="114"/>
      <c r="J2751" s="114"/>
      <c r="K2751" s="114"/>
      <c r="L2751" s="114"/>
      <c r="M2751" s="114"/>
      <c r="N2751" s="114"/>
      <c r="O2751" s="114"/>
      <c r="P2751" s="114"/>
    </row>
    <row r="2752" spans="1:16" x14ac:dyDescent="0.2">
      <c r="A2752" s="114"/>
      <c r="B2752" s="114"/>
      <c r="C2752" s="114"/>
      <c r="D2752" s="114"/>
      <c r="E2752" s="114"/>
      <c r="F2752" s="114"/>
      <c r="G2752" s="114"/>
      <c r="H2752" s="114"/>
      <c r="I2752" s="114"/>
      <c r="J2752" s="114"/>
      <c r="K2752" s="114"/>
      <c r="L2752" s="114"/>
      <c r="M2752" s="114"/>
      <c r="N2752" s="114"/>
      <c r="O2752" s="114"/>
      <c r="P2752" s="114"/>
    </row>
    <row r="2753" spans="1:16" x14ac:dyDescent="0.2">
      <c r="A2753" s="114"/>
      <c r="B2753" s="114"/>
      <c r="C2753" s="114"/>
      <c r="D2753" s="114"/>
      <c r="E2753" s="114"/>
      <c r="F2753" s="114"/>
      <c r="G2753" s="114"/>
      <c r="H2753" s="114"/>
      <c r="I2753" s="114"/>
      <c r="J2753" s="114"/>
      <c r="K2753" s="114"/>
      <c r="L2753" s="114"/>
      <c r="M2753" s="114"/>
      <c r="N2753" s="114"/>
      <c r="O2753" s="114"/>
      <c r="P2753" s="114"/>
    </row>
    <row r="2754" spans="1:16" x14ac:dyDescent="0.2">
      <c r="A2754" s="114"/>
      <c r="B2754" s="114"/>
      <c r="C2754" s="114"/>
      <c r="D2754" s="114"/>
      <c r="E2754" s="114"/>
      <c r="F2754" s="114"/>
      <c r="G2754" s="114"/>
      <c r="H2754" s="114"/>
      <c r="I2754" s="114"/>
      <c r="J2754" s="114"/>
      <c r="K2754" s="114"/>
      <c r="L2754" s="114"/>
      <c r="M2754" s="114"/>
      <c r="N2754" s="114"/>
      <c r="O2754" s="114"/>
      <c r="P2754" s="114"/>
    </row>
    <row r="2755" spans="1:16" x14ac:dyDescent="0.2">
      <c r="A2755" s="114"/>
      <c r="B2755" s="114"/>
      <c r="C2755" s="114"/>
      <c r="D2755" s="114"/>
      <c r="E2755" s="114"/>
      <c r="F2755" s="114"/>
      <c r="G2755" s="114"/>
      <c r="H2755" s="114"/>
      <c r="I2755" s="114"/>
      <c r="J2755" s="114"/>
      <c r="K2755" s="114"/>
      <c r="L2755" s="114"/>
      <c r="M2755" s="114"/>
      <c r="N2755" s="114"/>
      <c r="O2755" s="114"/>
      <c r="P2755" s="114"/>
    </row>
    <row r="2756" spans="1:16" x14ac:dyDescent="0.2">
      <c r="A2756" s="114"/>
      <c r="B2756" s="114"/>
      <c r="C2756" s="114"/>
      <c r="D2756" s="114"/>
      <c r="E2756" s="114"/>
      <c r="F2756" s="114"/>
      <c r="G2756" s="114"/>
      <c r="H2756" s="114"/>
      <c r="I2756" s="114"/>
      <c r="J2756" s="114"/>
      <c r="K2756" s="114"/>
      <c r="L2756" s="114"/>
      <c r="M2756" s="114"/>
      <c r="N2756" s="114"/>
      <c r="O2756" s="114"/>
      <c r="P2756" s="114"/>
    </row>
    <row r="2757" spans="1:16" x14ac:dyDescent="0.2">
      <c r="A2757" s="114"/>
      <c r="B2757" s="114"/>
      <c r="C2757" s="114"/>
      <c r="D2757" s="114"/>
      <c r="E2757" s="114"/>
      <c r="F2757" s="114"/>
      <c r="G2757" s="114"/>
      <c r="H2757" s="114"/>
      <c r="I2757" s="114"/>
      <c r="J2757" s="114"/>
      <c r="K2757" s="114"/>
      <c r="L2757" s="114"/>
      <c r="M2757" s="114"/>
      <c r="N2757" s="114"/>
      <c r="O2757" s="114"/>
      <c r="P2757" s="114"/>
    </row>
    <row r="2758" spans="1:16" x14ac:dyDescent="0.2">
      <c r="A2758" s="114"/>
      <c r="B2758" s="114"/>
      <c r="C2758" s="114"/>
      <c r="D2758" s="114"/>
      <c r="E2758" s="114"/>
      <c r="F2758" s="114"/>
      <c r="G2758" s="114"/>
      <c r="H2758" s="114"/>
      <c r="I2758" s="114"/>
      <c r="J2758" s="114"/>
      <c r="K2758" s="114"/>
      <c r="L2758" s="114"/>
      <c r="M2758" s="114"/>
      <c r="N2758" s="114"/>
      <c r="O2758" s="114"/>
      <c r="P2758" s="114"/>
    </row>
    <row r="2759" spans="1:16" x14ac:dyDescent="0.2">
      <c r="A2759" s="114"/>
      <c r="B2759" s="114"/>
      <c r="C2759" s="114"/>
      <c r="D2759" s="114"/>
      <c r="E2759" s="114"/>
      <c r="F2759" s="114"/>
      <c r="G2759" s="114"/>
      <c r="H2759" s="114"/>
      <c r="I2759" s="114"/>
      <c r="J2759" s="114"/>
      <c r="K2759" s="114"/>
      <c r="L2759" s="114"/>
      <c r="M2759" s="114"/>
      <c r="N2759" s="114"/>
      <c r="O2759" s="114"/>
      <c r="P2759" s="114"/>
    </row>
    <row r="2760" spans="1:16" x14ac:dyDescent="0.2">
      <c r="A2760" s="114"/>
      <c r="B2760" s="114"/>
      <c r="C2760" s="114"/>
      <c r="D2760" s="114"/>
      <c r="E2760" s="114"/>
      <c r="F2760" s="114"/>
      <c r="G2760" s="114"/>
      <c r="H2760" s="114"/>
      <c r="I2760" s="114"/>
      <c r="J2760" s="114"/>
      <c r="K2760" s="114"/>
      <c r="L2760" s="114"/>
      <c r="M2760" s="114"/>
      <c r="N2760" s="114"/>
      <c r="O2760" s="114"/>
      <c r="P2760" s="114"/>
    </row>
    <row r="2761" spans="1:16" x14ac:dyDescent="0.2">
      <c r="A2761" s="114"/>
      <c r="B2761" s="114"/>
      <c r="C2761" s="114"/>
      <c r="D2761" s="114"/>
      <c r="E2761" s="114"/>
      <c r="F2761" s="114"/>
      <c r="G2761" s="114"/>
      <c r="H2761" s="114"/>
      <c r="I2761" s="114"/>
      <c r="J2761" s="114"/>
      <c r="K2761" s="114"/>
      <c r="L2761" s="114"/>
      <c r="M2761" s="114"/>
      <c r="N2761" s="114"/>
      <c r="O2761" s="114"/>
      <c r="P2761" s="114"/>
    </row>
    <row r="2762" spans="1:16" x14ac:dyDescent="0.2">
      <c r="A2762" s="114"/>
      <c r="B2762" s="114"/>
      <c r="C2762" s="114"/>
      <c r="D2762" s="114"/>
      <c r="E2762" s="114"/>
      <c r="F2762" s="114"/>
      <c r="G2762" s="114"/>
      <c r="H2762" s="114"/>
      <c r="I2762" s="114"/>
      <c r="J2762" s="114"/>
      <c r="K2762" s="114"/>
      <c r="L2762" s="114"/>
      <c r="M2762" s="114"/>
      <c r="N2762" s="114"/>
      <c r="O2762" s="114"/>
      <c r="P2762" s="114"/>
    </row>
    <row r="2763" spans="1:16" x14ac:dyDescent="0.2">
      <c r="A2763" s="114"/>
      <c r="B2763" s="114"/>
      <c r="C2763" s="114"/>
      <c r="D2763" s="114"/>
      <c r="E2763" s="114"/>
      <c r="F2763" s="114"/>
      <c r="G2763" s="114"/>
      <c r="H2763" s="114"/>
      <c r="I2763" s="114"/>
      <c r="J2763" s="114"/>
      <c r="K2763" s="114"/>
      <c r="L2763" s="114"/>
      <c r="M2763" s="114"/>
      <c r="N2763" s="114"/>
      <c r="O2763" s="114"/>
      <c r="P2763" s="114"/>
    </row>
    <row r="2764" spans="1:16" x14ac:dyDescent="0.2">
      <c r="A2764" s="114"/>
      <c r="B2764" s="114"/>
      <c r="C2764" s="114"/>
      <c r="D2764" s="114"/>
      <c r="E2764" s="114"/>
      <c r="F2764" s="114"/>
      <c r="G2764" s="114"/>
      <c r="H2764" s="114"/>
      <c r="I2764" s="114"/>
      <c r="J2764" s="114"/>
      <c r="K2764" s="114"/>
      <c r="L2764" s="114"/>
      <c r="M2764" s="114"/>
      <c r="N2764" s="114"/>
      <c r="O2764" s="114"/>
      <c r="P2764" s="114"/>
    </row>
    <row r="2765" spans="1:16" x14ac:dyDescent="0.2">
      <c r="A2765" s="114"/>
      <c r="B2765" s="114"/>
      <c r="C2765" s="114"/>
      <c r="D2765" s="114"/>
      <c r="E2765" s="114"/>
      <c r="F2765" s="114"/>
      <c r="G2765" s="114"/>
      <c r="H2765" s="114"/>
      <c r="I2765" s="114"/>
      <c r="J2765" s="114"/>
      <c r="K2765" s="114"/>
      <c r="L2765" s="114"/>
      <c r="M2765" s="114"/>
      <c r="N2765" s="114"/>
      <c r="O2765" s="114"/>
      <c r="P2765" s="114"/>
    </row>
    <row r="2766" spans="1:16" x14ac:dyDescent="0.2">
      <c r="A2766" s="114"/>
      <c r="B2766" s="114"/>
      <c r="C2766" s="114"/>
      <c r="D2766" s="114"/>
      <c r="E2766" s="114"/>
      <c r="F2766" s="114"/>
      <c r="G2766" s="114"/>
      <c r="H2766" s="114"/>
      <c r="I2766" s="114"/>
      <c r="J2766" s="114"/>
      <c r="K2766" s="114"/>
      <c r="L2766" s="114"/>
      <c r="M2766" s="114"/>
      <c r="N2766" s="114"/>
      <c r="O2766" s="114"/>
      <c r="P2766" s="114"/>
    </row>
    <row r="2767" spans="1:16" x14ac:dyDescent="0.2">
      <c r="A2767" s="114"/>
      <c r="B2767" s="114"/>
      <c r="C2767" s="114"/>
      <c r="D2767" s="114"/>
      <c r="E2767" s="114"/>
      <c r="F2767" s="114"/>
      <c r="G2767" s="114"/>
      <c r="H2767" s="114"/>
      <c r="I2767" s="114"/>
      <c r="J2767" s="114"/>
      <c r="K2767" s="114"/>
      <c r="L2767" s="114"/>
      <c r="M2767" s="114"/>
      <c r="N2767" s="114"/>
      <c r="O2767" s="114"/>
      <c r="P2767" s="114"/>
    </row>
    <row r="2768" spans="1:16" x14ac:dyDescent="0.2">
      <c r="A2768" s="114"/>
      <c r="B2768" s="114"/>
      <c r="C2768" s="114"/>
      <c r="D2768" s="114"/>
      <c r="E2768" s="114"/>
      <c r="F2768" s="114"/>
      <c r="G2768" s="114"/>
      <c r="H2768" s="114"/>
      <c r="I2768" s="114"/>
      <c r="J2768" s="114"/>
      <c r="K2768" s="114"/>
      <c r="L2768" s="114"/>
      <c r="M2768" s="114"/>
      <c r="N2768" s="114"/>
      <c r="O2768" s="114"/>
      <c r="P2768" s="114"/>
    </row>
    <row r="2769" spans="1:16" x14ac:dyDescent="0.2">
      <c r="A2769" s="114"/>
      <c r="B2769" s="114"/>
      <c r="C2769" s="114"/>
      <c r="D2769" s="114"/>
      <c r="E2769" s="114"/>
      <c r="F2769" s="114"/>
      <c r="G2769" s="114"/>
      <c r="H2769" s="114"/>
      <c r="I2769" s="114"/>
      <c r="J2769" s="114"/>
      <c r="K2769" s="114"/>
      <c r="L2769" s="114"/>
      <c r="M2769" s="114"/>
      <c r="N2769" s="114"/>
      <c r="O2769" s="114"/>
      <c r="P2769" s="114"/>
    </row>
    <row r="2770" spans="1:16" x14ac:dyDescent="0.2">
      <c r="A2770" s="114"/>
      <c r="B2770" s="114"/>
      <c r="C2770" s="114"/>
      <c r="D2770" s="114"/>
      <c r="E2770" s="114"/>
      <c r="F2770" s="114"/>
      <c r="G2770" s="114"/>
      <c r="H2770" s="114"/>
      <c r="I2770" s="114"/>
      <c r="J2770" s="114"/>
      <c r="K2770" s="114"/>
      <c r="L2770" s="114"/>
      <c r="M2770" s="114"/>
      <c r="N2770" s="114"/>
      <c r="O2770" s="114"/>
      <c r="P2770" s="114"/>
    </row>
    <row r="2771" spans="1:16" x14ac:dyDescent="0.2">
      <c r="A2771" s="114"/>
      <c r="B2771" s="114"/>
      <c r="C2771" s="114"/>
      <c r="D2771" s="114"/>
      <c r="E2771" s="114"/>
      <c r="F2771" s="114"/>
      <c r="G2771" s="114"/>
      <c r="H2771" s="114"/>
      <c r="I2771" s="114"/>
      <c r="J2771" s="114"/>
      <c r="K2771" s="114"/>
      <c r="L2771" s="114"/>
      <c r="M2771" s="114"/>
      <c r="N2771" s="114"/>
      <c r="O2771" s="114"/>
      <c r="P2771" s="114"/>
    </row>
    <row r="2772" spans="1:16" x14ac:dyDescent="0.2">
      <c r="A2772" s="114"/>
      <c r="B2772" s="114"/>
      <c r="C2772" s="114"/>
      <c r="D2772" s="114"/>
      <c r="E2772" s="114"/>
      <c r="F2772" s="114"/>
      <c r="G2772" s="114"/>
      <c r="H2772" s="114"/>
      <c r="I2772" s="114"/>
      <c r="J2772" s="114"/>
      <c r="K2772" s="114"/>
      <c r="L2772" s="114"/>
      <c r="M2772" s="114"/>
      <c r="N2772" s="114"/>
      <c r="O2772" s="114"/>
      <c r="P2772" s="114"/>
    </row>
    <row r="2773" spans="1:16" x14ac:dyDescent="0.2">
      <c r="A2773" s="114"/>
      <c r="B2773" s="114"/>
      <c r="C2773" s="114"/>
      <c r="D2773" s="114"/>
      <c r="E2773" s="114"/>
      <c r="F2773" s="114"/>
      <c r="G2773" s="114"/>
      <c r="H2773" s="114"/>
      <c r="I2773" s="114"/>
      <c r="J2773" s="114"/>
      <c r="K2773" s="114"/>
      <c r="L2773" s="114"/>
      <c r="M2773" s="114"/>
      <c r="N2773" s="114"/>
      <c r="O2773" s="114"/>
      <c r="P2773" s="114"/>
    </row>
    <row r="2774" spans="1:16" x14ac:dyDescent="0.2">
      <c r="A2774" s="114"/>
      <c r="B2774" s="114"/>
      <c r="C2774" s="114"/>
      <c r="D2774" s="114"/>
      <c r="E2774" s="114"/>
      <c r="F2774" s="114"/>
      <c r="G2774" s="114"/>
      <c r="H2774" s="114"/>
      <c r="I2774" s="114"/>
      <c r="J2774" s="114"/>
      <c r="K2774" s="114"/>
      <c r="L2774" s="114"/>
      <c r="M2774" s="114"/>
      <c r="N2774" s="114"/>
      <c r="O2774" s="114"/>
      <c r="P2774" s="114"/>
    </row>
    <row r="2775" spans="1:16" x14ac:dyDescent="0.2">
      <c r="A2775" s="114"/>
      <c r="B2775" s="114"/>
      <c r="C2775" s="114"/>
      <c r="D2775" s="114"/>
      <c r="E2775" s="114"/>
      <c r="F2775" s="114"/>
      <c r="G2775" s="114"/>
      <c r="H2775" s="114"/>
      <c r="I2775" s="114"/>
      <c r="J2775" s="114"/>
      <c r="K2775" s="114"/>
      <c r="L2775" s="114"/>
      <c r="M2775" s="114"/>
      <c r="N2775" s="114"/>
      <c r="O2775" s="114"/>
      <c r="P2775" s="114"/>
    </row>
    <row r="2776" spans="1:16" x14ac:dyDescent="0.2">
      <c r="A2776" s="114"/>
      <c r="B2776" s="114"/>
      <c r="C2776" s="114"/>
      <c r="D2776" s="114"/>
      <c r="E2776" s="114"/>
      <c r="F2776" s="114"/>
      <c r="G2776" s="114"/>
      <c r="H2776" s="114"/>
      <c r="I2776" s="114"/>
      <c r="J2776" s="114"/>
      <c r="K2776" s="114"/>
      <c r="L2776" s="114"/>
      <c r="M2776" s="114"/>
      <c r="N2776" s="114"/>
      <c r="O2776" s="114"/>
      <c r="P2776" s="114"/>
    </row>
    <row r="2777" spans="1:16" x14ac:dyDescent="0.2">
      <c r="A2777" s="114"/>
      <c r="B2777" s="114"/>
      <c r="C2777" s="114"/>
      <c r="D2777" s="114"/>
      <c r="E2777" s="114"/>
      <c r="F2777" s="114"/>
      <c r="G2777" s="114"/>
      <c r="H2777" s="114"/>
      <c r="I2777" s="114"/>
      <c r="J2777" s="114"/>
      <c r="K2777" s="114"/>
      <c r="L2777" s="114"/>
      <c r="M2777" s="114"/>
      <c r="N2777" s="114"/>
      <c r="O2777" s="114"/>
      <c r="P2777" s="114"/>
    </row>
    <row r="2778" spans="1:16" x14ac:dyDescent="0.2">
      <c r="A2778" s="114"/>
      <c r="B2778" s="114"/>
      <c r="C2778" s="114"/>
      <c r="D2778" s="114"/>
      <c r="E2778" s="114"/>
      <c r="F2778" s="114"/>
      <c r="G2778" s="114"/>
      <c r="H2778" s="114"/>
      <c r="I2778" s="114"/>
      <c r="J2778" s="114"/>
      <c r="K2778" s="114"/>
      <c r="L2778" s="114"/>
      <c r="M2778" s="114"/>
      <c r="N2778" s="114"/>
      <c r="O2778" s="114"/>
      <c r="P2778" s="114"/>
    </row>
    <row r="2779" spans="1:16" x14ac:dyDescent="0.2">
      <c r="A2779" s="114"/>
      <c r="B2779" s="114"/>
      <c r="C2779" s="114"/>
      <c r="D2779" s="114"/>
      <c r="E2779" s="114"/>
      <c r="F2779" s="114"/>
      <c r="G2779" s="114"/>
      <c r="H2779" s="114"/>
      <c r="I2779" s="114"/>
      <c r="J2779" s="114"/>
      <c r="K2779" s="114"/>
      <c r="L2779" s="114"/>
      <c r="M2779" s="114"/>
      <c r="N2779" s="114"/>
      <c r="O2779" s="114"/>
      <c r="P2779" s="114"/>
    </row>
    <row r="2780" spans="1:16" x14ac:dyDescent="0.2">
      <c r="A2780" s="114"/>
      <c r="B2780" s="114"/>
      <c r="C2780" s="114"/>
      <c r="D2780" s="114"/>
      <c r="E2780" s="114"/>
      <c r="F2780" s="114"/>
      <c r="G2780" s="114"/>
      <c r="H2780" s="114"/>
      <c r="I2780" s="114"/>
      <c r="J2780" s="114"/>
      <c r="K2780" s="114"/>
      <c r="L2780" s="114"/>
      <c r="M2780" s="114"/>
      <c r="N2780" s="114"/>
      <c r="O2780" s="114"/>
      <c r="P2780" s="114"/>
    </row>
    <row r="2781" spans="1:16" x14ac:dyDescent="0.2">
      <c r="A2781" s="114"/>
      <c r="B2781" s="114"/>
      <c r="C2781" s="114"/>
      <c r="D2781" s="114"/>
      <c r="E2781" s="114"/>
      <c r="F2781" s="114"/>
      <c r="G2781" s="114"/>
      <c r="H2781" s="114"/>
      <c r="I2781" s="114"/>
      <c r="J2781" s="114"/>
      <c r="K2781" s="114"/>
      <c r="L2781" s="114"/>
      <c r="M2781" s="114"/>
      <c r="N2781" s="114"/>
      <c r="O2781" s="114"/>
      <c r="P2781" s="114"/>
    </row>
    <row r="2782" spans="1:16" x14ac:dyDescent="0.2">
      <c r="A2782" s="114"/>
      <c r="B2782" s="114"/>
      <c r="C2782" s="114"/>
      <c r="D2782" s="114"/>
      <c r="E2782" s="114"/>
      <c r="F2782" s="114"/>
      <c r="G2782" s="114"/>
      <c r="H2782" s="114"/>
      <c r="I2782" s="114"/>
      <c r="J2782" s="114"/>
      <c r="K2782" s="114"/>
      <c r="L2782" s="114"/>
      <c r="M2782" s="114"/>
      <c r="N2782" s="114"/>
      <c r="O2782" s="114"/>
      <c r="P2782" s="114"/>
    </row>
    <row r="2783" spans="1:16" x14ac:dyDescent="0.2">
      <c r="A2783" s="114"/>
      <c r="B2783" s="114"/>
      <c r="C2783" s="114"/>
      <c r="D2783" s="114"/>
      <c r="E2783" s="114"/>
      <c r="F2783" s="114"/>
      <c r="G2783" s="114"/>
      <c r="H2783" s="114"/>
      <c r="I2783" s="114"/>
      <c r="J2783" s="114"/>
      <c r="K2783" s="114"/>
      <c r="L2783" s="114"/>
      <c r="M2783" s="114"/>
      <c r="N2783" s="114"/>
      <c r="O2783" s="114"/>
      <c r="P2783" s="114"/>
    </row>
    <row r="2784" spans="1:16" x14ac:dyDescent="0.2">
      <c r="A2784" s="114"/>
      <c r="B2784" s="114"/>
      <c r="C2784" s="114"/>
      <c r="D2784" s="114"/>
      <c r="E2784" s="114"/>
      <c r="F2784" s="114"/>
      <c r="G2784" s="114"/>
      <c r="H2784" s="114"/>
      <c r="I2784" s="114"/>
      <c r="J2784" s="114"/>
      <c r="K2784" s="114"/>
      <c r="L2784" s="114"/>
      <c r="M2784" s="114"/>
      <c r="N2784" s="114"/>
      <c r="O2784" s="114"/>
      <c r="P2784" s="114"/>
    </row>
    <row r="2785" spans="1:16" x14ac:dyDescent="0.2">
      <c r="A2785" s="114"/>
      <c r="B2785" s="114"/>
      <c r="C2785" s="114"/>
      <c r="D2785" s="114"/>
      <c r="E2785" s="114"/>
      <c r="F2785" s="114"/>
      <c r="G2785" s="114"/>
      <c r="H2785" s="114"/>
      <c r="I2785" s="114"/>
      <c r="J2785" s="114"/>
      <c r="K2785" s="114"/>
      <c r="L2785" s="114"/>
      <c r="M2785" s="114"/>
      <c r="N2785" s="114"/>
      <c r="O2785" s="114"/>
      <c r="P2785" s="114"/>
    </row>
    <row r="2786" spans="1:16" x14ac:dyDescent="0.2">
      <c r="A2786" s="114"/>
      <c r="B2786" s="114"/>
      <c r="C2786" s="114"/>
      <c r="D2786" s="114"/>
      <c r="E2786" s="114"/>
      <c r="F2786" s="114"/>
      <c r="G2786" s="114"/>
      <c r="H2786" s="114"/>
      <c r="I2786" s="114"/>
      <c r="J2786" s="114"/>
      <c r="K2786" s="114"/>
      <c r="L2786" s="114"/>
      <c r="M2786" s="114"/>
      <c r="N2786" s="114"/>
      <c r="O2786" s="114"/>
      <c r="P2786" s="114"/>
    </row>
    <row r="2787" spans="1:16" x14ac:dyDescent="0.2">
      <c r="A2787" s="114"/>
      <c r="B2787" s="114"/>
      <c r="C2787" s="114"/>
      <c r="D2787" s="114"/>
      <c r="E2787" s="114"/>
      <c r="F2787" s="114"/>
      <c r="G2787" s="114"/>
      <c r="H2787" s="114"/>
      <c r="I2787" s="114"/>
      <c r="J2787" s="114"/>
      <c r="K2787" s="114"/>
      <c r="L2787" s="114"/>
      <c r="M2787" s="114"/>
      <c r="N2787" s="114"/>
      <c r="O2787" s="114"/>
      <c r="P2787" s="114"/>
    </row>
    <row r="2788" spans="1:16" x14ac:dyDescent="0.2">
      <c r="A2788" s="114"/>
      <c r="B2788" s="114"/>
      <c r="C2788" s="114"/>
      <c r="D2788" s="114"/>
      <c r="E2788" s="114"/>
      <c r="F2788" s="114"/>
      <c r="G2788" s="114"/>
      <c r="H2788" s="114"/>
      <c r="I2788" s="114"/>
      <c r="J2788" s="114"/>
      <c r="K2788" s="114"/>
      <c r="L2788" s="114"/>
      <c r="M2788" s="114"/>
      <c r="N2788" s="114"/>
      <c r="O2788" s="114"/>
      <c r="P2788" s="114"/>
    </row>
    <row r="2789" spans="1:16" x14ac:dyDescent="0.2">
      <c r="A2789" s="114"/>
      <c r="B2789" s="114"/>
      <c r="C2789" s="114"/>
      <c r="D2789" s="114"/>
      <c r="E2789" s="114"/>
      <c r="F2789" s="114"/>
      <c r="G2789" s="114"/>
      <c r="H2789" s="114"/>
      <c r="I2789" s="114"/>
      <c r="J2789" s="114"/>
      <c r="K2789" s="114"/>
      <c r="L2789" s="114"/>
      <c r="M2789" s="114"/>
      <c r="N2789" s="114"/>
      <c r="O2789" s="114"/>
      <c r="P2789" s="114"/>
    </row>
    <row r="2790" spans="1:16" x14ac:dyDescent="0.2">
      <c r="A2790" s="114"/>
      <c r="B2790" s="114"/>
      <c r="C2790" s="114"/>
      <c r="D2790" s="114"/>
      <c r="E2790" s="114"/>
      <c r="F2790" s="114"/>
      <c r="G2790" s="114"/>
      <c r="H2790" s="114"/>
      <c r="I2790" s="114"/>
      <c r="J2790" s="114"/>
      <c r="K2790" s="114"/>
      <c r="L2790" s="114"/>
      <c r="M2790" s="114"/>
      <c r="N2790" s="114"/>
      <c r="O2790" s="114"/>
      <c r="P2790" s="114"/>
    </row>
    <row r="2791" spans="1:16" x14ac:dyDescent="0.2">
      <c r="A2791" s="114"/>
      <c r="B2791" s="114"/>
      <c r="C2791" s="114"/>
      <c r="D2791" s="114"/>
      <c r="E2791" s="114"/>
      <c r="F2791" s="114"/>
      <c r="G2791" s="114"/>
      <c r="H2791" s="114"/>
      <c r="I2791" s="114"/>
      <c r="J2791" s="114"/>
      <c r="K2791" s="114"/>
      <c r="L2791" s="114"/>
      <c r="M2791" s="114"/>
      <c r="N2791" s="114"/>
      <c r="O2791" s="114"/>
      <c r="P2791" s="114"/>
    </row>
    <row r="2792" spans="1:16" x14ac:dyDescent="0.2">
      <c r="A2792" s="114"/>
      <c r="B2792" s="114"/>
      <c r="C2792" s="114"/>
      <c r="D2792" s="114"/>
      <c r="E2792" s="114"/>
      <c r="F2792" s="114"/>
      <c r="G2792" s="114"/>
      <c r="H2792" s="114"/>
      <c r="I2792" s="114"/>
      <c r="J2792" s="114"/>
      <c r="K2792" s="114"/>
      <c r="L2792" s="114"/>
      <c r="M2792" s="114"/>
      <c r="N2792" s="114"/>
      <c r="O2792" s="114"/>
      <c r="P2792" s="114"/>
    </row>
    <row r="2793" spans="1:16" x14ac:dyDescent="0.2">
      <c r="A2793" s="114"/>
      <c r="B2793" s="114"/>
      <c r="C2793" s="114"/>
      <c r="D2793" s="114"/>
      <c r="E2793" s="114"/>
      <c r="F2793" s="114"/>
      <c r="G2793" s="114"/>
      <c r="H2793" s="114"/>
      <c r="I2793" s="114"/>
      <c r="J2793" s="114"/>
      <c r="K2793" s="114"/>
      <c r="L2793" s="114"/>
      <c r="M2793" s="114"/>
      <c r="N2793" s="114"/>
      <c r="O2793" s="114"/>
      <c r="P2793" s="114"/>
    </row>
    <row r="2794" spans="1:16" x14ac:dyDescent="0.2">
      <c r="A2794" s="114"/>
      <c r="B2794" s="114"/>
      <c r="C2794" s="114"/>
      <c r="D2794" s="114"/>
      <c r="E2794" s="114"/>
      <c r="F2794" s="114"/>
      <c r="G2794" s="114"/>
      <c r="H2794" s="114"/>
      <c r="I2794" s="114"/>
      <c r="J2794" s="114"/>
      <c r="K2794" s="114"/>
      <c r="L2794" s="114"/>
      <c r="M2794" s="114"/>
      <c r="N2794" s="114"/>
      <c r="O2794" s="114"/>
      <c r="P2794" s="114"/>
    </row>
    <row r="2795" spans="1:16" x14ac:dyDescent="0.2">
      <c r="A2795" s="114"/>
      <c r="B2795" s="114"/>
      <c r="C2795" s="114"/>
      <c r="D2795" s="114"/>
      <c r="E2795" s="114"/>
      <c r="F2795" s="114"/>
      <c r="G2795" s="114"/>
      <c r="H2795" s="114"/>
      <c r="I2795" s="114"/>
      <c r="J2795" s="114"/>
      <c r="K2795" s="114"/>
      <c r="L2795" s="114"/>
      <c r="M2795" s="114"/>
      <c r="N2795" s="114"/>
      <c r="O2795" s="114"/>
      <c r="P2795" s="114"/>
    </row>
    <row r="2796" spans="1:16" x14ac:dyDescent="0.2">
      <c r="A2796" s="114"/>
      <c r="B2796" s="114"/>
      <c r="C2796" s="114"/>
      <c r="D2796" s="114"/>
      <c r="E2796" s="114"/>
      <c r="F2796" s="114"/>
      <c r="G2796" s="114"/>
      <c r="H2796" s="114"/>
      <c r="I2796" s="114"/>
      <c r="J2796" s="114"/>
      <c r="K2796" s="114"/>
      <c r="L2796" s="114"/>
      <c r="M2796" s="114"/>
      <c r="N2796" s="114"/>
      <c r="O2796" s="114"/>
      <c r="P2796" s="114"/>
    </row>
    <row r="2797" spans="1:16" x14ac:dyDescent="0.2">
      <c r="A2797" s="114"/>
      <c r="B2797" s="114"/>
      <c r="C2797" s="114"/>
      <c r="D2797" s="114"/>
      <c r="E2797" s="114"/>
      <c r="F2797" s="114"/>
      <c r="G2797" s="114"/>
      <c r="H2797" s="114"/>
      <c r="I2797" s="114"/>
      <c r="J2797" s="114"/>
      <c r="K2797" s="114"/>
      <c r="L2797" s="114"/>
      <c r="M2797" s="114"/>
      <c r="N2797" s="114"/>
      <c r="O2797" s="114"/>
      <c r="P2797" s="114"/>
    </row>
    <row r="2798" spans="1:16" x14ac:dyDescent="0.2">
      <c r="A2798" s="114"/>
      <c r="B2798" s="114"/>
      <c r="C2798" s="114"/>
      <c r="D2798" s="114"/>
      <c r="E2798" s="114"/>
      <c r="F2798" s="114"/>
      <c r="G2798" s="114"/>
      <c r="H2798" s="114"/>
      <c r="I2798" s="114"/>
      <c r="J2798" s="114"/>
      <c r="K2798" s="114"/>
      <c r="L2798" s="114"/>
      <c r="M2798" s="114"/>
      <c r="N2798" s="114"/>
      <c r="O2798" s="114"/>
      <c r="P2798" s="114"/>
    </row>
    <row r="2799" spans="1:16" x14ac:dyDescent="0.2">
      <c r="A2799" s="114"/>
      <c r="B2799" s="114"/>
      <c r="C2799" s="114"/>
      <c r="D2799" s="114"/>
      <c r="E2799" s="114"/>
      <c r="F2799" s="114"/>
      <c r="G2799" s="114"/>
      <c r="H2799" s="114"/>
      <c r="I2799" s="114"/>
      <c r="J2799" s="114"/>
      <c r="K2799" s="114"/>
      <c r="L2799" s="114"/>
      <c r="M2799" s="114"/>
      <c r="N2799" s="114"/>
      <c r="O2799" s="114"/>
      <c r="P2799" s="114"/>
    </row>
    <row r="2800" spans="1:16" x14ac:dyDescent="0.2">
      <c r="A2800" s="114"/>
      <c r="B2800" s="114"/>
      <c r="C2800" s="114"/>
      <c r="D2800" s="114"/>
      <c r="E2800" s="114"/>
      <c r="F2800" s="114"/>
      <c r="G2800" s="114"/>
      <c r="H2800" s="114"/>
      <c r="I2800" s="114"/>
      <c r="J2800" s="114"/>
      <c r="K2800" s="114"/>
      <c r="L2800" s="114"/>
      <c r="M2800" s="114"/>
      <c r="N2800" s="114"/>
      <c r="O2800" s="114"/>
      <c r="P2800" s="114"/>
    </row>
    <row r="2801" spans="1:16" x14ac:dyDescent="0.2">
      <c r="A2801" s="114"/>
      <c r="B2801" s="114"/>
      <c r="C2801" s="114"/>
      <c r="D2801" s="114"/>
      <c r="E2801" s="114"/>
      <c r="F2801" s="114"/>
      <c r="G2801" s="114"/>
      <c r="H2801" s="114"/>
      <c r="I2801" s="114"/>
      <c r="J2801" s="114"/>
      <c r="K2801" s="114"/>
      <c r="L2801" s="114"/>
      <c r="M2801" s="114"/>
      <c r="N2801" s="114"/>
      <c r="O2801" s="114"/>
      <c r="P2801" s="114"/>
    </row>
    <row r="2802" spans="1:16" x14ac:dyDescent="0.2">
      <c r="A2802" s="114"/>
      <c r="B2802" s="114"/>
      <c r="C2802" s="114"/>
      <c r="D2802" s="114"/>
      <c r="E2802" s="114"/>
      <c r="F2802" s="114"/>
      <c r="G2802" s="114"/>
      <c r="H2802" s="114"/>
      <c r="I2802" s="114"/>
      <c r="J2802" s="114"/>
      <c r="K2802" s="114"/>
      <c r="L2802" s="114"/>
      <c r="M2802" s="114"/>
      <c r="N2802" s="114"/>
      <c r="O2802" s="114"/>
      <c r="P2802" s="114"/>
    </row>
    <row r="2803" spans="1:16" x14ac:dyDescent="0.2">
      <c r="A2803" s="114"/>
      <c r="B2803" s="114"/>
      <c r="C2803" s="114"/>
      <c r="D2803" s="114"/>
      <c r="E2803" s="114"/>
      <c r="F2803" s="114"/>
      <c r="G2803" s="114"/>
      <c r="H2803" s="114"/>
      <c r="I2803" s="114"/>
      <c r="J2803" s="114"/>
      <c r="K2803" s="114"/>
      <c r="L2803" s="114"/>
      <c r="M2803" s="114"/>
      <c r="N2803" s="114"/>
      <c r="O2803" s="114"/>
      <c r="P2803" s="114"/>
    </row>
    <row r="2804" spans="1:16" x14ac:dyDescent="0.2">
      <c r="A2804" s="114"/>
      <c r="B2804" s="114"/>
      <c r="C2804" s="114"/>
      <c r="D2804" s="114"/>
      <c r="E2804" s="114"/>
      <c r="F2804" s="114"/>
      <c r="G2804" s="114"/>
      <c r="H2804" s="114"/>
      <c r="I2804" s="114"/>
      <c r="J2804" s="114"/>
      <c r="K2804" s="114"/>
      <c r="L2804" s="114"/>
      <c r="M2804" s="114"/>
      <c r="N2804" s="114"/>
      <c r="O2804" s="114"/>
      <c r="P2804" s="114"/>
    </row>
    <row r="2805" spans="1:16" x14ac:dyDescent="0.2">
      <c r="A2805" s="114"/>
      <c r="B2805" s="114"/>
      <c r="C2805" s="114"/>
      <c r="D2805" s="114"/>
      <c r="E2805" s="114"/>
      <c r="F2805" s="114"/>
      <c r="G2805" s="114"/>
      <c r="H2805" s="114"/>
      <c r="I2805" s="114"/>
      <c r="J2805" s="114"/>
      <c r="K2805" s="114"/>
      <c r="L2805" s="114"/>
      <c r="M2805" s="114"/>
      <c r="N2805" s="114"/>
      <c r="O2805" s="114"/>
      <c r="P2805" s="114"/>
    </row>
    <row r="2806" spans="1:16" x14ac:dyDescent="0.2">
      <c r="A2806" s="114"/>
      <c r="B2806" s="114"/>
      <c r="C2806" s="114"/>
      <c r="D2806" s="114"/>
      <c r="E2806" s="114"/>
      <c r="F2806" s="114"/>
      <c r="G2806" s="114"/>
      <c r="H2806" s="114"/>
      <c r="I2806" s="114"/>
      <c r="J2806" s="114"/>
      <c r="K2806" s="114"/>
      <c r="L2806" s="114"/>
      <c r="M2806" s="114"/>
      <c r="N2806" s="114"/>
      <c r="O2806" s="114"/>
      <c r="P2806" s="114"/>
    </row>
    <row r="2807" spans="1:16" x14ac:dyDescent="0.2">
      <c r="A2807" s="114"/>
      <c r="B2807" s="114"/>
      <c r="C2807" s="114"/>
      <c r="D2807" s="114"/>
      <c r="E2807" s="114"/>
      <c r="F2807" s="114"/>
      <c r="G2807" s="114"/>
      <c r="H2807" s="114"/>
      <c r="I2807" s="114"/>
      <c r="J2807" s="114"/>
      <c r="K2807" s="114"/>
      <c r="L2807" s="114"/>
      <c r="M2807" s="114"/>
      <c r="N2807" s="114"/>
      <c r="O2807" s="114"/>
      <c r="P2807" s="114"/>
    </row>
    <row r="2808" spans="1:16" x14ac:dyDescent="0.2">
      <c r="A2808" s="114"/>
      <c r="B2808" s="114"/>
      <c r="C2808" s="114"/>
      <c r="D2808" s="114"/>
      <c r="E2808" s="114"/>
      <c r="F2808" s="114"/>
      <c r="G2808" s="114"/>
      <c r="H2808" s="114"/>
      <c r="I2808" s="114"/>
      <c r="J2808" s="114"/>
      <c r="K2808" s="114"/>
      <c r="L2808" s="114"/>
      <c r="M2808" s="114"/>
      <c r="N2808" s="114"/>
      <c r="O2808" s="114"/>
      <c r="P2808" s="114"/>
    </row>
    <row r="2809" spans="1:16" x14ac:dyDescent="0.2">
      <c r="A2809" s="114"/>
      <c r="B2809" s="114"/>
      <c r="C2809" s="114"/>
      <c r="D2809" s="114"/>
      <c r="E2809" s="114"/>
      <c r="F2809" s="114"/>
      <c r="G2809" s="114"/>
      <c r="H2809" s="114"/>
      <c r="I2809" s="114"/>
      <c r="J2809" s="114"/>
      <c r="K2809" s="114"/>
      <c r="L2809" s="114"/>
      <c r="M2809" s="114"/>
      <c r="N2809" s="114"/>
      <c r="O2809" s="114"/>
      <c r="P2809" s="114"/>
    </row>
    <row r="2810" spans="1:16" x14ac:dyDescent="0.2">
      <c r="A2810" s="114"/>
      <c r="B2810" s="114"/>
      <c r="C2810" s="114"/>
      <c r="D2810" s="114"/>
      <c r="E2810" s="114"/>
      <c r="F2810" s="114"/>
      <c r="G2810" s="114"/>
      <c r="H2810" s="114"/>
      <c r="I2810" s="114"/>
      <c r="J2810" s="114"/>
      <c r="K2810" s="114"/>
      <c r="L2810" s="114"/>
      <c r="M2810" s="114"/>
      <c r="N2810" s="114"/>
      <c r="O2810" s="114"/>
      <c r="P2810" s="114"/>
    </row>
    <row r="2811" spans="1:16" x14ac:dyDescent="0.2">
      <c r="A2811" s="114"/>
      <c r="B2811" s="114"/>
      <c r="C2811" s="114"/>
      <c r="D2811" s="114"/>
      <c r="E2811" s="114"/>
      <c r="F2811" s="114"/>
      <c r="G2811" s="114"/>
      <c r="H2811" s="114"/>
      <c r="I2811" s="114"/>
      <c r="J2811" s="114"/>
      <c r="K2811" s="114"/>
      <c r="L2811" s="114"/>
      <c r="M2811" s="114"/>
      <c r="N2811" s="114"/>
      <c r="O2811" s="114"/>
      <c r="P2811" s="114"/>
    </row>
    <row r="2812" spans="1:16" x14ac:dyDescent="0.2">
      <c r="A2812" s="114"/>
      <c r="B2812" s="114"/>
      <c r="C2812" s="114"/>
      <c r="D2812" s="114"/>
      <c r="E2812" s="114"/>
      <c r="F2812" s="114"/>
      <c r="G2812" s="114"/>
      <c r="H2812" s="114"/>
      <c r="I2812" s="114"/>
      <c r="J2812" s="114"/>
      <c r="K2812" s="114"/>
      <c r="L2812" s="114"/>
      <c r="M2812" s="114"/>
      <c r="N2812" s="114"/>
      <c r="O2812" s="114"/>
      <c r="P2812" s="114"/>
    </row>
    <row r="2813" spans="1:16" x14ac:dyDescent="0.2">
      <c r="A2813" s="114"/>
      <c r="B2813" s="114"/>
      <c r="C2813" s="114"/>
      <c r="D2813" s="114"/>
      <c r="E2813" s="114"/>
      <c r="F2813" s="114"/>
      <c r="G2813" s="114"/>
      <c r="H2813" s="114"/>
      <c r="I2813" s="114"/>
      <c r="J2813" s="114"/>
      <c r="K2813" s="114"/>
      <c r="L2813" s="114"/>
      <c r="M2813" s="114"/>
      <c r="N2813" s="114"/>
      <c r="O2813" s="114"/>
      <c r="P2813" s="114"/>
    </row>
    <row r="2814" spans="1:16" x14ac:dyDescent="0.2">
      <c r="A2814" s="114"/>
      <c r="B2814" s="114"/>
      <c r="C2814" s="114"/>
      <c r="D2814" s="114"/>
      <c r="E2814" s="114"/>
      <c r="F2814" s="114"/>
      <c r="G2814" s="114"/>
      <c r="H2814" s="114"/>
      <c r="I2814" s="114"/>
      <c r="J2814" s="114"/>
      <c r="K2814" s="114"/>
      <c r="L2814" s="114"/>
      <c r="M2814" s="114"/>
      <c r="N2814" s="114"/>
      <c r="O2814" s="114"/>
      <c r="P2814" s="114"/>
    </row>
    <row r="2815" spans="1:16" x14ac:dyDescent="0.2">
      <c r="A2815" s="114"/>
      <c r="B2815" s="114"/>
      <c r="C2815" s="114"/>
      <c r="D2815" s="114"/>
      <c r="E2815" s="114"/>
      <c r="F2815" s="114"/>
      <c r="G2815" s="114"/>
      <c r="H2815" s="114"/>
      <c r="I2815" s="114"/>
      <c r="J2815" s="114"/>
      <c r="K2815" s="114"/>
      <c r="L2815" s="114"/>
      <c r="M2815" s="114"/>
      <c r="N2815" s="114"/>
      <c r="O2815" s="114"/>
      <c r="P2815" s="114"/>
    </row>
    <row r="2816" spans="1:16" x14ac:dyDescent="0.2">
      <c r="A2816" s="114"/>
      <c r="B2816" s="114"/>
      <c r="C2816" s="114"/>
      <c r="D2816" s="114"/>
      <c r="E2816" s="114"/>
      <c r="F2816" s="114"/>
      <c r="G2816" s="114"/>
      <c r="H2816" s="114"/>
      <c r="I2816" s="114"/>
      <c r="J2816" s="114"/>
      <c r="K2816" s="114"/>
      <c r="L2816" s="114"/>
      <c r="M2816" s="114"/>
      <c r="N2816" s="114"/>
      <c r="O2816" s="114"/>
      <c r="P2816" s="114"/>
    </row>
    <row r="2817" spans="1:16" x14ac:dyDescent="0.2">
      <c r="A2817" s="114"/>
      <c r="B2817" s="114"/>
      <c r="C2817" s="114"/>
      <c r="D2817" s="114"/>
      <c r="E2817" s="114"/>
      <c r="F2817" s="114"/>
      <c r="G2817" s="114"/>
      <c r="H2817" s="114"/>
      <c r="I2817" s="114"/>
      <c r="J2817" s="114"/>
      <c r="K2817" s="114"/>
      <c r="L2817" s="114"/>
      <c r="M2817" s="114"/>
      <c r="N2817" s="114"/>
      <c r="O2817" s="114"/>
      <c r="P2817" s="114"/>
    </row>
    <row r="2818" spans="1:16" x14ac:dyDescent="0.2">
      <c r="A2818" s="114"/>
      <c r="B2818" s="114"/>
      <c r="C2818" s="114"/>
      <c r="D2818" s="114"/>
      <c r="E2818" s="114"/>
      <c r="F2818" s="114"/>
      <c r="G2818" s="114"/>
      <c r="H2818" s="114"/>
      <c r="I2818" s="114"/>
      <c r="J2818" s="114"/>
      <c r="K2818" s="114"/>
      <c r="L2818" s="114"/>
      <c r="M2818" s="114"/>
      <c r="N2818" s="114"/>
      <c r="O2818" s="114"/>
      <c r="P2818" s="114"/>
    </row>
    <row r="2819" spans="1:16" x14ac:dyDescent="0.2">
      <c r="A2819" s="114"/>
      <c r="B2819" s="114"/>
      <c r="C2819" s="114"/>
      <c r="D2819" s="114"/>
      <c r="E2819" s="114"/>
      <c r="F2819" s="114"/>
      <c r="G2819" s="114"/>
      <c r="H2819" s="114"/>
      <c r="I2819" s="114"/>
      <c r="J2819" s="114"/>
      <c r="K2819" s="114"/>
      <c r="L2819" s="114"/>
      <c r="M2819" s="114"/>
      <c r="N2819" s="114"/>
      <c r="O2819" s="114"/>
      <c r="P2819" s="114"/>
    </row>
    <row r="2820" spans="1:16" x14ac:dyDescent="0.2">
      <c r="A2820" s="114"/>
      <c r="B2820" s="114"/>
      <c r="C2820" s="114"/>
      <c r="D2820" s="114"/>
      <c r="E2820" s="114"/>
      <c r="F2820" s="114"/>
      <c r="G2820" s="114"/>
      <c r="H2820" s="114"/>
      <c r="I2820" s="114"/>
      <c r="J2820" s="114"/>
      <c r="K2820" s="114"/>
      <c r="L2820" s="114"/>
      <c r="M2820" s="114"/>
      <c r="N2820" s="114"/>
      <c r="O2820" s="114"/>
      <c r="P2820" s="114"/>
    </row>
    <row r="2821" spans="1:16" x14ac:dyDescent="0.2">
      <c r="A2821" s="114"/>
      <c r="B2821" s="114"/>
      <c r="C2821" s="114"/>
      <c r="D2821" s="114"/>
      <c r="E2821" s="114"/>
      <c r="F2821" s="114"/>
      <c r="G2821" s="114"/>
      <c r="H2821" s="114"/>
      <c r="I2821" s="114"/>
      <c r="J2821" s="114"/>
      <c r="K2821" s="114"/>
      <c r="L2821" s="114"/>
      <c r="M2821" s="114"/>
      <c r="N2821" s="114"/>
      <c r="O2821" s="114"/>
      <c r="P2821" s="114"/>
    </row>
    <row r="2822" spans="1:16" x14ac:dyDescent="0.2">
      <c r="A2822" s="114"/>
      <c r="B2822" s="114"/>
      <c r="C2822" s="114"/>
      <c r="D2822" s="114"/>
      <c r="E2822" s="114"/>
      <c r="F2822" s="114"/>
      <c r="G2822" s="114"/>
      <c r="H2822" s="114"/>
      <c r="I2822" s="114"/>
      <c r="J2822" s="114"/>
      <c r="K2822" s="114"/>
      <c r="L2822" s="114"/>
      <c r="M2822" s="114"/>
      <c r="N2822" s="114"/>
      <c r="O2822" s="114"/>
      <c r="P2822" s="114"/>
    </row>
    <row r="2823" spans="1:16" x14ac:dyDescent="0.2">
      <c r="A2823" s="114"/>
      <c r="B2823" s="114"/>
      <c r="C2823" s="114"/>
      <c r="D2823" s="114"/>
      <c r="E2823" s="114"/>
      <c r="F2823" s="114"/>
      <c r="G2823" s="114"/>
      <c r="H2823" s="114"/>
      <c r="I2823" s="114"/>
      <c r="J2823" s="114"/>
      <c r="K2823" s="114"/>
      <c r="L2823" s="114"/>
      <c r="M2823" s="114"/>
      <c r="N2823" s="114"/>
      <c r="O2823" s="114"/>
      <c r="P2823" s="114"/>
    </row>
    <row r="2824" spans="1:16" x14ac:dyDescent="0.2">
      <c r="A2824" s="114"/>
      <c r="B2824" s="114"/>
      <c r="C2824" s="114"/>
      <c r="D2824" s="114"/>
      <c r="E2824" s="114"/>
      <c r="F2824" s="114"/>
      <c r="G2824" s="114"/>
      <c r="H2824" s="114"/>
      <c r="I2824" s="114"/>
      <c r="J2824" s="114"/>
      <c r="K2824" s="114"/>
      <c r="L2824" s="114"/>
      <c r="M2824" s="114"/>
      <c r="N2824" s="114"/>
      <c r="O2824" s="114"/>
      <c r="P2824" s="114"/>
    </row>
    <row r="2825" spans="1:16" x14ac:dyDescent="0.2">
      <c r="A2825" s="114"/>
      <c r="B2825" s="114"/>
      <c r="C2825" s="114"/>
      <c r="D2825" s="114"/>
      <c r="E2825" s="114"/>
      <c r="F2825" s="114"/>
      <c r="G2825" s="114"/>
      <c r="H2825" s="114"/>
      <c r="I2825" s="114"/>
      <c r="J2825" s="114"/>
      <c r="K2825" s="114"/>
      <c r="L2825" s="114"/>
      <c r="M2825" s="114"/>
      <c r="N2825" s="114"/>
      <c r="O2825" s="114"/>
      <c r="P2825" s="114"/>
    </row>
    <row r="2826" spans="1:16" x14ac:dyDescent="0.2">
      <c r="A2826" s="114"/>
      <c r="B2826" s="114"/>
      <c r="C2826" s="114"/>
      <c r="D2826" s="114"/>
      <c r="E2826" s="114"/>
      <c r="F2826" s="114"/>
      <c r="G2826" s="114"/>
      <c r="H2826" s="114"/>
      <c r="I2826" s="114"/>
      <c r="J2826" s="114"/>
      <c r="K2826" s="114"/>
      <c r="L2826" s="114"/>
      <c r="M2826" s="114"/>
      <c r="N2826" s="114"/>
      <c r="O2826" s="114"/>
      <c r="P2826" s="114"/>
    </row>
    <row r="2827" spans="1:16" x14ac:dyDescent="0.2">
      <c r="A2827" s="114"/>
      <c r="B2827" s="114"/>
      <c r="C2827" s="114"/>
      <c r="D2827" s="114"/>
      <c r="E2827" s="114"/>
      <c r="F2827" s="114"/>
      <c r="G2827" s="114"/>
      <c r="H2827" s="114"/>
      <c r="I2827" s="114"/>
      <c r="J2827" s="114"/>
      <c r="K2827" s="114"/>
      <c r="L2827" s="114"/>
      <c r="M2827" s="114"/>
      <c r="N2827" s="114"/>
      <c r="O2827" s="114"/>
      <c r="P2827" s="114"/>
    </row>
    <row r="2828" spans="1:16" x14ac:dyDescent="0.2">
      <c r="A2828" s="114"/>
      <c r="B2828" s="114"/>
      <c r="C2828" s="114"/>
      <c r="D2828" s="114"/>
      <c r="E2828" s="114"/>
      <c r="F2828" s="114"/>
      <c r="G2828" s="114"/>
      <c r="H2828" s="114"/>
      <c r="I2828" s="114"/>
      <c r="J2828" s="114"/>
      <c r="K2828" s="114"/>
      <c r="L2828" s="114"/>
      <c r="M2828" s="114"/>
      <c r="N2828" s="114"/>
      <c r="O2828" s="114"/>
      <c r="P2828" s="114"/>
    </row>
    <row r="2829" spans="1:16" x14ac:dyDescent="0.2">
      <c r="A2829" s="114"/>
      <c r="B2829" s="114"/>
      <c r="C2829" s="114"/>
      <c r="D2829" s="114"/>
      <c r="E2829" s="114"/>
      <c r="F2829" s="114"/>
      <c r="G2829" s="114"/>
      <c r="H2829" s="114"/>
      <c r="I2829" s="114"/>
      <c r="J2829" s="114"/>
      <c r="K2829" s="114"/>
      <c r="L2829" s="114"/>
      <c r="M2829" s="114"/>
      <c r="N2829" s="114"/>
      <c r="O2829" s="114"/>
      <c r="P2829" s="114"/>
    </row>
    <row r="2830" spans="1:16" x14ac:dyDescent="0.2">
      <c r="A2830" s="114"/>
      <c r="B2830" s="114"/>
      <c r="C2830" s="114"/>
      <c r="D2830" s="114"/>
      <c r="E2830" s="114"/>
      <c r="F2830" s="114"/>
      <c r="G2830" s="114"/>
      <c r="H2830" s="114"/>
      <c r="I2830" s="114"/>
      <c r="J2830" s="114"/>
      <c r="K2830" s="114"/>
      <c r="L2830" s="114"/>
      <c r="M2830" s="114"/>
      <c r="N2830" s="114"/>
      <c r="O2830" s="114"/>
      <c r="P2830" s="114"/>
    </row>
    <row r="2831" spans="1:16" x14ac:dyDescent="0.2">
      <c r="A2831" s="114"/>
      <c r="B2831" s="114"/>
      <c r="C2831" s="114"/>
      <c r="D2831" s="114"/>
      <c r="E2831" s="114"/>
      <c r="F2831" s="114"/>
      <c r="G2831" s="114"/>
      <c r="H2831" s="114"/>
      <c r="I2831" s="114"/>
      <c r="J2831" s="114"/>
      <c r="K2831" s="114"/>
      <c r="L2831" s="114"/>
      <c r="M2831" s="114"/>
      <c r="N2831" s="114"/>
      <c r="O2831" s="114"/>
      <c r="P2831" s="114"/>
    </row>
    <row r="2832" spans="1:16" x14ac:dyDescent="0.2">
      <c r="A2832" s="114"/>
      <c r="B2832" s="114"/>
      <c r="C2832" s="114"/>
      <c r="D2832" s="114"/>
      <c r="E2832" s="114"/>
      <c r="F2832" s="114"/>
      <c r="G2832" s="114"/>
      <c r="H2832" s="114"/>
      <c r="I2832" s="114"/>
      <c r="J2832" s="114"/>
      <c r="K2832" s="114"/>
      <c r="L2832" s="114"/>
      <c r="M2832" s="114"/>
      <c r="N2832" s="114"/>
      <c r="O2832" s="114"/>
      <c r="P2832" s="114"/>
    </row>
    <row r="2833" spans="1:16" x14ac:dyDescent="0.2">
      <c r="A2833" s="114"/>
      <c r="B2833" s="114"/>
      <c r="C2833" s="114"/>
      <c r="D2833" s="114"/>
      <c r="E2833" s="114"/>
      <c r="F2833" s="114"/>
      <c r="G2833" s="114"/>
      <c r="H2833" s="114"/>
      <c r="I2833" s="114"/>
      <c r="J2833" s="114"/>
      <c r="K2833" s="114"/>
      <c r="L2833" s="114"/>
      <c r="M2833" s="114"/>
      <c r="N2833" s="114"/>
      <c r="O2833" s="114"/>
      <c r="P2833" s="114"/>
    </row>
    <row r="2834" spans="1:16" x14ac:dyDescent="0.2">
      <c r="A2834" s="114"/>
      <c r="B2834" s="114"/>
      <c r="C2834" s="114"/>
      <c r="D2834" s="114"/>
      <c r="E2834" s="114"/>
      <c r="F2834" s="114"/>
      <c r="G2834" s="114"/>
      <c r="H2834" s="114"/>
      <c r="I2834" s="114"/>
      <c r="J2834" s="114"/>
      <c r="K2834" s="114"/>
      <c r="L2834" s="114"/>
      <c r="M2834" s="114"/>
      <c r="N2834" s="114"/>
      <c r="O2834" s="114"/>
      <c r="P2834" s="114"/>
    </row>
    <row r="2835" spans="1:16" x14ac:dyDescent="0.2">
      <c r="A2835" s="114"/>
      <c r="B2835" s="114"/>
      <c r="C2835" s="114"/>
      <c r="D2835" s="114"/>
      <c r="E2835" s="114"/>
      <c r="F2835" s="114"/>
      <c r="G2835" s="114"/>
      <c r="H2835" s="114"/>
      <c r="I2835" s="114"/>
      <c r="J2835" s="114"/>
      <c r="K2835" s="114"/>
      <c r="L2835" s="114"/>
      <c r="M2835" s="114"/>
      <c r="N2835" s="114"/>
      <c r="O2835" s="114"/>
      <c r="P2835" s="114"/>
    </row>
    <row r="2836" spans="1:16" x14ac:dyDescent="0.2">
      <c r="A2836" s="114"/>
      <c r="B2836" s="114"/>
      <c r="C2836" s="114"/>
      <c r="D2836" s="114"/>
      <c r="E2836" s="114"/>
      <c r="F2836" s="114"/>
      <c r="G2836" s="114"/>
      <c r="H2836" s="114"/>
      <c r="I2836" s="114"/>
      <c r="J2836" s="114"/>
      <c r="K2836" s="114"/>
      <c r="L2836" s="114"/>
      <c r="M2836" s="114"/>
      <c r="N2836" s="114"/>
      <c r="O2836" s="114"/>
      <c r="P2836" s="114"/>
    </row>
    <row r="2837" spans="1:16" x14ac:dyDescent="0.2">
      <c r="A2837" s="114"/>
      <c r="B2837" s="114"/>
      <c r="C2837" s="114"/>
      <c r="D2837" s="114"/>
      <c r="E2837" s="114"/>
      <c r="F2837" s="114"/>
      <c r="G2837" s="114"/>
      <c r="H2837" s="114"/>
      <c r="I2837" s="114"/>
      <c r="J2837" s="114"/>
      <c r="K2837" s="114"/>
      <c r="L2837" s="114"/>
      <c r="M2837" s="114"/>
      <c r="N2837" s="114"/>
      <c r="O2837" s="114"/>
      <c r="P2837" s="114"/>
    </row>
    <row r="2838" spans="1:16" x14ac:dyDescent="0.2">
      <c r="A2838" s="114"/>
      <c r="B2838" s="114"/>
      <c r="C2838" s="114"/>
      <c r="D2838" s="114"/>
      <c r="E2838" s="114"/>
      <c r="F2838" s="114"/>
      <c r="G2838" s="114"/>
      <c r="H2838" s="114"/>
      <c r="I2838" s="114"/>
      <c r="J2838" s="114"/>
      <c r="K2838" s="114"/>
      <c r="L2838" s="114"/>
      <c r="M2838" s="114"/>
      <c r="N2838" s="114"/>
      <c r="O2838" s="114"/>
      <c r="P2838" s="114"/>
    </row>
    <row r="2839" spans="1:16" x14ac:dyDescent="0.2">
      <c r="A2839" s="114"/>
      <c r="B2839" s="114"/>
      <c r="C2839" s="114"/>
      <c r="D2839" s="114"/>
      <c r="E2839" s="114"/>
      <c r="F2839" s="114"/>
      <c r="G2839" s="114"/>
      <c r="H2839" s="114"/>
      <c r="I2839" s="114"/>
      <c r="J2839" s="114"/>
      <c r="K2839" s="114"/>
      <c r="L2839" s="114"/>
      <c r="M2839" s="114"/>
      <c r="N2839" s="114"/>
      <c r="O2839" s="114"/>
      <c r="P2839" s="114"/>
    </row>
    <row r="2840" spans="1:16" x14ac:dyDescent="0.2">
      <c r="A2840" s="114"/>
      <c r="B2840" s="114"/>
      <c r="C2840" s="114"/>
      <c r="D2840" s="114"/>
      <c r="E2840" s="114"/>
      <c r="F2840" s="114"/>
      <c r="G2840" s="114"/>
      <c r="H2840" s="114"/>
      <c r="I2840" s="114"/>
      <c r="J2840" s="114"/>
      <c r="K2840" s="114"/>
      <c r="L2840" s="114"/>
      <c r="M2840" s="114"/>
      <c r="N2840" s="114"/>
      <c r="O2840" s="114"/>
      <c r="P2840" s="114"/>
    </row>
    <row r="2841" spans="1:16" x14ac:dyDescent="0.2">
      <c r="A2841" s="114"/>
      <c r="B2841" s="114"/>
      <c r="C2841" s="114"/>
      <c r="D2841" s="114"/>
      <c r="E2841" s="114"/>
      <c r="F2841" s="114"/>
      <c r="G2841" s="114"/>
      <c r="H2841" s="114"/>
      <c r="I2841" s="114"/>
      <c r="J2841" s="114"/>
      <c r="K2841" s="114"/>
      <c r="L2841" s="114"/>
      <c r="M2841" s="114"/>
      <c r="N2841" s="114"/>
      <c r="O2841" s="114"/>
      <c r="P2841" s="114"/>
    </row>
    <row r="2842" spans="1:16" x14ac:dyDescent="0.2">
      <c r="A2842" s="114"/>
      <c r="B2842" s="114"/>
      <c r="C2842" s="114"/>
      <c r="D2842" s="114"/>
      <c r="E2842" s="114"/>
      <c r="F2842" s="114"/>
      <c r="G2842" s="114"/>
      <c r="H2842" s="114"/>
      <c r="I2842" s="114"/>
      <c r="J2842" s="114"/>
      <c r="K2842" s="114"/>
      <c r="L2842" s="114"/>
      <c r="M2842" s="114"/>
      <c r="N2842" s="114"/>
      <c r="O2842" s="114"/>
      <c r="P2842" s="114"/>
    </row>
    <row r="2843" spans="1:16" x14ac:dyDescent="0.2">
      <c r="A2843" s="114"/>
      <c r="B2843" s="114"/>
      <c r="C2843" s="114"/>
      <c r="D2843" s="114"/>
      <c r="E2843" s="114"/>
      <c r="F2843" s="114"/>
      <c r="G2843" s="114"/>
      <c r="H2843" s="114"/>
      <c r="I2843" s="114"/>
      <c r="J2843" s="114"/>
      <c r="K2843" s="114"/>
      <c r="L2843" s="114"/>
      <c r="M2843" s="114"/>
      <c r="N2843" s="114"/>
      <c r="O2843" s="114"/>
      <c r="P2843" s="114"/>
    </row>
    <row r="2844" spans="1:16" x14ac:dyDescent="0.2">
      <c r="A2844" s="114"/>
      <c r="B2844" s="114"/>
      <c r="C2844" s="114"/>
      <c r="D2844" s="114"/>
      <c r="E2844" s="114"/>
      <c r="F2844" s="114"/>
      <c r="G2844" s="114"/>
      <c r="H2844" s="114"/>
      <c r="I2844" s="114"/>
      <c r="J2844" s="114"/>
      <c r="K2844" s="114"/>
      <c r="L2844" s="114"/>
      <c r="M2844" s="114"/>
      <c r="N2844" s="114"/>
      <c r="O2844" s="114"/>
      <c r="P2844" s="114"/>
    </row>
    <row r="2845" spans="1:16" x14ac:dyDescent="0.2">
      <c r="A2845" s="114"/>
      <c r="B2845" s="114"/>
      <c r="C2845" s="114"/>
      <c r="D2845" s="114"/>
      <c r="E2845" s="114"/>
      <c r="F2845" s="114"/>
      <c r="G2845" s="114"/>
      <c r="H2845" s="114"/>
      <c r="I2845" s="114"/>
      <c r="J2845" s="114"/>
      <c r="K2845" s="114"/>
      <c r="L2845" s="114"/>
      <c r="M2845" s="114"/>
      <c r="N2845" s="114"/>
      <c r="O2845" s="114"/>
      <c r="P2845" s="114"/>
    </row>
    <row r="2846" spans="1:16" x14ac:dyDescent="0.2">
      <c r="A2846" s="114"/>
      <c r="B2846" s="114"/>
      <c r="C2846" s="114"/>
      <c r="D2846" s="114"/>
      <c r="E2846" s="114"/>
      <c r="F2846" s="114"/>
      <c r="G2846" s="114"/>
      <c r="H2846" s="114"/>
      <c r="I2846" s="114"/>
      <c r="J2846" s="114"/>
      <c r="K2846" s="114"/>
      <c r="L2846" s="114"/>
      <c r="M2846" s="114"/>
      <c r="N2846" s="114"/>
      <c r="O2846" s="114"/>
      <c r="P2846" s="114"/>
    </row>
    <row r="2847" spans="1:16" x14ac:dyDescent="0.2">
      <c r="A2847" s="114"/>
      <c r="B2847" s="114"/>
      <c r="C2847" s="114"/>
      <c r="D2847" s="114"/>
      <c r="E2847" s="114"/>
      <c r="F2847" s="114"/>
      <c r="G2847" s="114"/>
      <c r="H2847" s="114"/>
      <c r="I2847" s="114"/>
      <c r="J2847" s="114"/>
      <c r="K2847" s="114"/>
      <c r="L2847" s="114"/>
      <c r="M2847" s="114"/>
      <c r="N2847" s="114"/>
      <c r="O2847" s="114"/>
      <c r="P2847" s="114"/>
    </row>
    <row r="2848" spans="1:16" x14ac:dyDescent="0.2">
      <c r="A2848" s="114"/>
      <c r="B2848" s="114"/>
      <c r="C2848" s="114"/>
      <c r="D2848" s="114"/>
      <c r="E2848" s="114"/>
      <c r="F2848" s="114"/>
      <c r="G2848" s="114"/>
      <c r="H2848" s="114"/>
      <c r="I2848" s="114"/>
      <c r="J2848" s="114"/>
      <c r="K2848" s="114"/>
      <c r="L2848" s="114"/>
      <c r="M2848" s="114"/>
      <c r="N2848" s="114"/>
      <c r="O2848" s="114"/>
      <c r="P2848" s="114"/>
    </row>
    <row r="2849" spans="1:16" x14ac:dyDescent="0.2">
      <c r="A2849" s="114"/>
      <c r="B2849" s="114"/>
      <c r="C2849" s="114"/>
      <c r="D2849" s="114"/>
      <c r="E2849" s="114"/>
      <c r="F2849" s="114"/>
      <c r="G2849" s="114"/>
      <c r="H2849" s="114"/>
      <c r="I2849" s="114"/>
      <c r="J2849" s="114"/>
      <c r="K2849" s="114"/>
      <c r="L2849" s="114"/>
      <c r="M2849" s="114"/>
      <c r="N2849" s="114"/>
      <c r="O2849" s="114"/>
      <c r="P2849" s="114"/>
    </row>
    <row r="2850" spans="1:16" x14ac:dyDescent="0.2">
      <c r="A2850" s="114"/>
      <c r="B2850" s="114"/>
      <c r="C2850" s="114"/>
      <c r="D2850" s="114"/>
      <c r="E2850" s="114"/>
      <c r="F2850" s="114"/>
      <c r="G2850" s="114"/>
      <c r="H2850" s="114"/>
      <c r="I2850" s="114"/>
      <c r="J2850" s="114"/>
      <c r="K2850" s="114"/>
      <c r="L2850" s="114"/>
      <c r="M2850" s="114"/>
      <c r="N2850" s="114"/>
      <c r="O2850" s="114"/>
      <c r="P2850" s="114"/>
    </row>
    <row r="2851" spans="1:16" x14ac:dyDescent="0.2">
      <c r="A2851" s="114"/>
      <c r="B2851" s="114"/>
      <c r="C2851" s="114"/>
      <c r="D2851" s="114"/>
      <c r="E2851" s="114"/>
      <c r="F2851" s="114"/>
      <c r="G2851" s="114"/>
      <c r="H2851" s="114"/>
      <c r="I2851" s="114"/>
      <c r="J2851" s="114"/>
      <c r="K2851" s="114"/>
      <c r="L2851" s="114"/>
      <c r="M2851" s="114"/>
      <c r="N2851" s="114"/>
      <c r="O2851" s="114"/>
      <c r="P2851" s="114"/>
    </row>
    <row r="2852" spans="1:16" x14ac:dyDescent="0.2">
      <c r="A2852" s="114"/>
      <c r="B2852" s="114"/>
      <c r="C2852" s="114"/>
      <c r="D2852" s="114"/>
      <c r="E2852" s="114"/>
      <c r="F2852" s="114"/>
      <c r="G2852" s="114"/>
      <c r="H2852" s="114"/>
      <c r="I2852" s="114"/>
      <c r="J2852" s="114"/>
      <c r="K2852" s="114"/>
      <c r="L2852" s="114"/>
      <c r="M2852" s="114"/>
      <c r="N2852" s="114"/>
      <c r="O2852" s="114"/>
      <c r="P2852" s="114"/>
    </row>
    <row r="2853" spans="1:16" x14ac:dyDescent="0.2">
      <c r="A2853" s="114"/>
      <c r="B2853" s="114"/>
      <c r="C2853" s="114"/>
      <c r="D2853" s="114"/>
      <c r="E2853" s="114"/>
      <c r="F2853" s="114"/>
      <c r="G2853" s="114"/>
      <c r="H2853" s="114"/>
      <c r="I2853" s="114"/>
      <c r="J2853" s="114"/>
      <c r="K2853" s="114"/>
      <c r="L2853" s="114"/>
      <c r="M2853" s="114"/>
      <c r="N2853" s="114"/>
      <c r="O2853" s="114"/>
      <c r="P2853" s="114"/>
    </row>
    <row r="2854" spans="1:16" x14ac:dyDescent="0.2">
      <c r="A2854" s="114"/>
      <c r="B2854" s="114"/>
      <c r="C2854" s="114"/>
      <c r="D2854" s="114"/>
      <c r="E2854" s="114"/>
      <c r="F2854" s="114"/>
      <c r="G2854" s="114"/>
      <c r="H2854" s="114"/>
      <c r="I2854" s="114"/>
      <c r="J2854" s="114"/>
      <c r="K2854" s="114"/>
      <c r="L2854" s="114"/>
      <c r="M2854" s="114"/>
      <c r="N2854" s="114"/>
      <c r="O2854" s="114"/>
      <c r="P2854" s="114"/>
    </row>
    <row r="2855" spans="1:16" x14ac:dyDescent="0.2">
      <c r="A2855" s="114"/>
      <c r="B2855" s="114"/>
      <c r="C2855" s="114"/>
      <c r="D2855" s="114"/>
      <c r="E2855" s="114"/>
      <c r="F2855" s="114"/>
      <c r="G2855" s="114"/>
      <c r="H2855" s="114"/>
      <c r="I2855" s="114"/>
      <c r="J2855" s="114"/>
      <c r="K2855" s="114"/>
      <c r="L2855" s="114"/>
      <c r="M2855" s="114"/>
      <c r="N2855" s="114"/>
      <c r="O2855" s="114"/>
      <c r="P2855" s="114"/>
    </row>
    <row r="2856" spans="1:16" x14ac:dyDescent="0.2">
      <c r="A2856" s="114"/>
      <c r="B2856" s="114"/>
      <c r="C2856" s="114"/>
      <c r="D2856" s="114"/>
      <c r="E2856" s="114"/>
      <c r="F2856" s="114"/>
      <c r="G2856" s="114"/>
      <c r="H2856" s="114"/>
      <c r="I2856" s="114"/>
      <c r="J2856" s="114"/>
      <c r="K2856" s="114"/>
      <c r="L2856" s="114"/>
      <c r="M2856" s="114"/>
      <c r="N2856" s="114"/>
      <c r="O2856" s="114"/>
      <c r="P2856" s="114"/>
    </row>
    <row r="2857" spans="1:16" x14ac:dyDescent="0.2">
      <c r="A2857" s="114"/>
      <c r="B2857" s="114"/>
      <c r="C2857" s="114"/>
      <c r="D2857" s="114"/>
      <c r="E2857" s="114"/>
      <c r="F2857" s="114"/>
      <c r="G2857" s="114"/>
      <c r="H2857" s="114"/>
      <c r="I2857" s="114"/>
      <c r="J2857" s="114"/>
      <c r="K2857" s="114"/>
      <c r="L2857" s="114"/>
      <c r="M2857" s="114"/>
      <c r="N2857" s="114"/>
      <c r="O2857" s="114"/>
      <c r="P2857" s="114"/>
    </row>
    <row r="2858" spans="1:16" x14ac:dyDescent="0.2">
      <c r="A2858" s="114"/>
      <c r="B2858" s="114"/>
      <c r="C2858" s="114"/>
      <c r="D2858" s="114"/>
      <c r="E2858" s="114"/>
      <c r="F2858" s="114"/>
      <c r="G2858" s="114"/>
      <c r="H2858" s="114"/>
      <c r="I2858" s="114"/>
      <c r="J2858" s="114"/>
      <c r="K2858" s="114"/>
      <c r="L2858" s="114"/>
      <c r="M2858" s="114"/>
      <c r="N2858" s="114"/>
      <c r="O2858" s="114"/>
      <c r="P2858" s="114"/>
    </row>
    <row r="2859" spans="1:16" x14ac:dyDescent="0.2">
      <c r="A2859" s="114"/>
      <c r="B2859" s="114"/>
      <c r="C2859" s="114"/>
      <c r="D2859" s="114"/>
      <c r="E2859" s="114"/>
      <c r="F2859" s="114"/>
      <c r="G2859" s="114"/>
      <c r="H2859" s="114"/>
      <c r="I2859" s="114"/>
      <c r="J2859" s="114"/>
      <c r="K2859" s="114"/>
      <c r="L2859" s="114"/>
      <c r="M2859" s="114"/>
      <c r="N2859" s="114"/>
      <c r="O2859" s="114"/>
      <c r="P2859" s="114"/>
    </row>
    <row r="2860" spans="1:16" x14ac:dyDescent="0.2">
      <c r="A2860" s="114"/>
      <c r="B2860" s="114"/>
      <c r="C2860" s="114"/>
      <c r="D2860" s="114"/>
      <c r="E2860" s="114"/>
      <c r="F2860" s="114"/>
      <c r="G2860" s="114"/>
      <c r="H2860" s="114"/>
      <c r="I2860" s="114"/>
      <c r="J2860" s="114"/>
      <c r="K2860" s="114"/>
      <c r="L2860" s="114"/>
      <c r="M2860" s="114"/>
      <c r="N2860" s="114"/>
      <c r="O2860" s="114"/>
      <c r="P2860" s="114"/>
    </row>
    <row r="2861" spans="1:16" x14ac:dyDescent="0.2">
      <c r="A2861" s="114"/>
      <c r="B2861" s="114"/>
      <c r="C2861" s="114"/>
      <c r="D2861" s="114"/>
      <c r="E2861" s="114"/>
      <c r="F2861" s="114"/>
      <c r="G2861" s="114"/>
      <c r="H2861" s="114"/>
      <c r="I2861" s="114"/>
      <c r="J2861" s="114"/>
      <c r="K2861" s="114"/>
      <c r="L2861" s="114"/>
      <c r="M2861" s="114"/>
      <c r="N2861" s="114"/>
      <c r="O2861" s="114"/>
      <c r="P2861" s="114"/>
    </row>
    <row r="2862" spans="1:16" x14ac:dyDescent="0.2">
      <c r="A2862" s="114"/>
      <c r="B2862" s="114"/>
      <c r="C2862" s="114"/>
      <c r="D2862" s="114"/>
      <c r="E2862" s="114"/>
      <c r="F2862" s="114"/>
      <c r="G2862" s="114"/>
      <c r="H2862" s="114"/>
      <c r="I2862" s="114"/>
      <c r="J2862" s="114"/>
      <c r="K2862" s="114"/>
      <c r="L2862" s="114"/>
      <c r="M2862" s="114"/>
      <c r="N2862" s="114"/>
      <c r="O2862" s="114"/>
      <c r="P2862" s="114"/>
    </row>
    <row r="2863" spans="1:16" x14ac:dyDescent="0.2">
      <c r="A2863" s="114"/>
      <c r="B2863" s="114"/>
      <c r="C2863" s="114"/>
      <c r="D2863" s="114"/>
      <c r="E2863" s="114"/>
      <c r="F2863" s="114"/>
      <c r="G2863" s="114"/>
      <c r="H2863" s="114"/>
      <c r="I2863" s="114"/>
      <c r="J2863" s="114"/>
      <c r="K2863" s="114"/>
      <c r="L2863" s="114"/>
      <c r="M2863" s="114"/>
      <c r="N2863" s="114"/>
      <c r="O2863" s="114"/>
      <c r="P2863" s="114"/>
    </row>
    <row r="2864" spans="1:16" x14ac:dyDescent="0.2">
      <c r="A2864" s="114"/>
      <c r="B2864" s="114"/>
      <c r="C2864" s="114"/>
      <c r="D2864" s="114"/>
      <c r="E2864" s="114"/>
      <c r="F2864" s="114"/>
      <c r="G2864" s="114"/>
      <c r="H2864" s="114"/>
      <c r="I2864" s="114"/>
      <c r="J2864" s="114"/>
      <c r="K2864" s="114"/>
      <c r="L2864" s="114"/>
      <c r="M2864" s="114"/>
      <c r="N2864" s="114"/>
      <c r="O2864" s="114"/>
      <c r="P2864" s="114"/>
    </row>
    <row r="2865" spans="1:16" x14ac:dyDescent="0.2">
      <c r="A2865" s="114"/>
      <c r="B2865" s="114"/>
      <c r="C2865" s="114"/>
      <c r="D2865" s="114"/>
      <c r="E2865" s="114"/>
      <c r="F2865" s="114"/>
      <c r="G2865" s="114"/>
      <c r="H2865" s="114"/>
      <c r="I2865" s="114"/>
      <c r="J2865" s="114"/>
      <c r="K2865" s="114"/>
      <c r="L2865" s="114"/>
      <c r="M2865" s="114"/>
      <c r="N2865" s="114"/>
      <c r="O2865" s="114"/>
      <c r="P2865" s="114"/>
    </row>
    <row r="2866" spans="1:16" x14ac:dyDescent="0.2">
      <c r="A2866" s="114"/>
      <c r="B2866" s="114"/>
      <c r="C2866" s="114"/>
      <c r="D2866" s="114"/>
      <c r="E2866" s="114"/>
      <c r="F2866" s="114"/>
      <c r="G2866" s="114"/>
      <c r="H2866" s="114"/>
      <c r="I2866" s="114"/>
      <c r="J2866" s="114"/>
      <c r="K2866" s="114"/>
      <c r="L2866" s="114"/>
      <c r="M2866" s="114"/>
      <c r="N2866" s="114"/>
      <c r="O2866" s="114"/>
      <c r="P2866" s="114"/>
    </row>
    <row r="2867" spans="1:16" x14ac:dyDescent="0.2">
      <c r="A2867" s="114"/>
      <c r="B2867" s="114"/>
      <c r="C2867" s="114"/>
      <c r="D2867" s="114"/>
      <c r="E2867" s="114"/>
      <c r="F2867" s="114"/>
      <c r="G2867" s="114"/>
      <c r="H2867" s="114"/>
      <c r="I2867" s="114"/>
      <c r="J2867" s="114"/>
      <c r="K2867" s="114"/>
      <c r="L2867" s="114"/>
      <c r="M2867" s="114"/>
      <c r="N2867" s="114"/>
      <c r="O2867" s="114"/>
      <c r="P2867" s="114"/>
    </row>
    <row r="2868" spans="1:16" x14ac:dyDescent="0.2">
      <c r="A2868" s="114"/>
      <c r="B2868" s="114"/>
      <c r="C2868" s="114"/>
      <c r="D2868" s="114"/>
      <c r="E2868" s="114"/>
      <c r="F2868" s="114"/>
      <c r="G2868" s="114"/>
      <c r="H2868" s="114"/>
      <c r="I2868" s="114"/>
      <c r="J2868" s="114"/>
      <c r="K2868" s="114"/>
      <c r="L2868" s="114"/>
      <c r="M2868" s="114"/>
      <c r="N2868" s="114"/>
      <c r="O2868" s="114"/>
      <c r="P2868" s="114"/>
    </row>
    <row r="2869" spans="1:16" x14ac:dyDescent="0.2">
      <c r="A2869" s="114"/>
      <c r="B2869" s="114"/>
      <c r="C2869" s="114"/>
      <c r="D2869" s="114"/>
      <c r="E2869" s="114"/>
      <c r="F2869" s="114"/>
      <c r="G2869" s="114"/>
      <c r="H2869" s="114"/>
      <c r="I2869" s="114"/>
      <c r="J2869" s="114"/>
      <c r="K2869" s="114"/>
      <c r="L2869" s="114"/>
      <c r="M2869" s="114"/>
      <c r="N2869" s="114"/>
      <c r="O2869" s="114"/>
      <c r="P2869" s="114"/>
    </row>
    <row r="2870" spans="1:16" x14ac:dyDescent="0.2">
      <c r="A2870" s="114"/>
      <c r="B2870" s="114"/>
      <c r="C2870" s="114"/>
      <c r="D2870" s="114"/>
      <c r="E2870" s="114"/>
      <c r="F2870" s="114"/>
      <c r="G2870" s="114"/>
      <c r="H2870" s="114"/>
      <c r="I2870" s="114"/>
      <c r="J2870" s="114"/>
      <c r="K2870" s="114"/>
      <c r="L2870" s="114"/>
      <c r="M2870" s="114"/>
      <c r="N2870" s="114"/>
      <c r="O2870" s="114"/>
      <c r="P2870" s="114"/>
    </row>
    <row r="2871" spans="1:16" x14ac:dyDescent="0.2">
      <c r="A2871" s="114"/>
      <c r="B2871" s="114"/>
      <c r="C2871" s="114"/>
      <c r="D2871" s="114"/>
      <c r="E2871" s="114"/>
      <c r="F2871" s="114"/>
      <c r="G2871" s="114"/>
      <c r="H2871" s="114"/>
      <c r="I2871" s="114"/>
      <c r="J2871" s="114"/>
      <c r="K2871" s="114"/>
      <c r="L2871" s="114"/>
      <c r="M2871" s="114"/>
      <c r="N2871" s="114"/>
      <c r="O2871" s="114"/>
      <c r="P2871" s="114"/>
    </row>
    <row r="2872" spans="1:16" x14ac:dyDescent="0.2">
      <c r="A2872" s="114"/>
      <c r="B2872" s="114"/>
      <c r="C2872" s="114"/>
      <c r="D2872" s="114"/>
      <c r="E2872" s="114"/>
      <c r="F2872" s="114"/>
      <c r="G2872" s="114"/>
      <c r="H2872" s="114"/>
      <c r="I2872" s="114"/>
      <c r="J2872" s="114"/>
      <c r="K2872" s="114"/>
      <c r="L2872" s="114"/>
      <c r="M2872" s="114"/>
      <c r="N2872" s="114"/>
      <c r="O2872" s="114"/>
      <c r="P2872" s="114"/>
    </row>
    <row r="2873" spans="1:16" x14ac:dyDescent="0.2">
      <c r="A2873" s="114"/>
      <c r="B2873" s="114"/>
      <c r="C2873" s="114"/>
      <c r="D2873" s="114"/>
      <c r="E2873" s="114"/>
      <c r="F2873" s="114"/>
      <c r="G2873" s="114"/>
      <c r="H2873" s="114"/>
      <c r="I2873" s="114"/>
      <c r="J2873" s="114"/>
      <c r="K2873" s="114"/>
      <c r="L2873" s="114"/>
      <c r="M2873" s="114"/>
      <c r="N2873" s="114"/>
      <c r="O2873" s="114"/>
      <c r="P2873" s="114"/>
    </row>
    <row r="2874" spans="1:16" x14ac:dyDescent="0.2">
      <c r="A2874" s="114"/>
      <c r="B2874" s="114"/>
      <c r="C2874" s="114"/>
      <c r="D2874" s="114"/>
      <c r="E2874" s="114"/>
      <c r="F2874" s="114"/>
      <c r="G2874" s="114"/>
      <c r="H2874" s="114"/>
      <c r="I2874" s="114"/>
      <c r="J2874" s="114"/>
      <c r="K2874" s="114"/>
      <c r="L2874" s="114"/>
      <c r="M2874" s="114"/>
      <c r="N2874" s="114"/>
      <c r="O2874" s="114"/>
      <c r="P2874" s="114"/>
    </row>
    <row r="2875" spans="1:16" x14ac:dyDescent="0.2">
      <c r="A2875" s="114"/>
      <c r="B2875" s="114"/>
      <c r="C2875" s="114"/>
      <c r="D2875" s="114"/>
      <c r="E2875" s="114"/>
      <c r="F2875" s="114"/>
      <c r="G2875" s="114"/>
      <c r="H2875" s="114"/>
      <c r="I2875" s="114"/>
      <c r="J2875" s="114"/>
      <c r="K2875" s="114"/>
      <c r="L2875" s="114"/>
      <c r="M2875" s="114"/>
      <c r="N2875" s="114"/>
      <c r="O2875" s="114"/>
      <c r="P2875" s="114"/>
    </row>
    <row r="2876" spans="1:16" x14ac:dyDescent="0.2">
      <c r="A2876" s="114"/>
      <c r="B2876" s="114"/>
      <c r="C2876" s="114"/>
      <c r="D2876" s="114"/>
      <c r="E2876" s="114"/>
      <c r="F2876" s="114"/>
      <c r="G2876" s="114"/>
      <c r="H2876" s="114"/>
      <c r="I2876" s="114"/>
      <c r="J2876" s="114"/>
      <c r="K2876" s="114"/>
      <c r="L2876" s="114"/>
      <c r="M2876" s="114"/>
      <c r="N2876" s="114"/>
      <c r="O2876" s="114"/>
      <c r="P2876" s="114"/>
    </row>
    <row r="2877" spans="1:16" x14ac:dyDescent="0.2">
      <c r="A2877" s="114"/>
      <c r="B2877" s="114"/>
      <c r="C2877" s="114"/>
      <c r="D2877" s="114"/>
      <c r="E2877" s="114"/>
      <c r="F2877" s="114"/>
      <c r="G2877" s="114"/>
      <c r="H2877" s="114"/>
      <c r="I2877" s="114"/>
      <c r="J2877" s="114"/>
      <c r="K2877" s="114"/>
      <c r="L2877" s="114"/>
      <c r="M2877" s="114"/>
      <c r="N2877" s="114"/>
      <c r="O2877" s="114"/>
      <c r="P2877" s="114"/>
    </row>
    <row r="2878" spans="1:16" x14ac:dyDescent="0.2">
      <c r="A2878" s="114"/>
      <c r="B2878" s="114"/>
      <c r="C2878" s="114"/>
      <c r="D2878" s="114"/>
      <c r="E2878" s="114"/>
      <c r="F2878" s="114"/>
      <c r="G2878" s="114"/>
      <c r="H2878" s="114"/>
      <c r="I2878" s="114"/>
      <c r="J2878" s="114"/>
      <c r="K2878" s="114"/>
      <c r="L2878" s="114"/>
      <c r="M2878" s="114"/>
      <c r="N2878" s="114"/>
      <c r="O2878" s="114"/>
      <c r="P2878" s="114"/>
    </row>
    <row r="2879" spans="1:16" x14ac:dyDescent="0.2">
      <c r="A2879" s="114"/>
      <c r="B2879" s="114"/>
      <c r="C2879" s="114"/>
      <c r="D2879" s="114"/>
      <c r="E2879" s="114"/>
      <c r="F2879" s="114"/>
      <c r="G2879" s="114"/>
      <c r="H2879" s="114"/>
      <c r="I2879" s="114"/>
      <c r="J2879" s="114"/>
      <c r="K2879" s="114"/>
      <c r="L2879" s="114"/>
      <c r="M2879" s="114"/>
      <c r="N2879" s="114"/>
      <c r="O2879" s="114"/>
      <c r="P2879" s="114"/>
    </row>
    <row r="2880" spans="1:16" x14ac:dyDescent="0.2">
      <c r="A2880" s="114"/>
      <c r="B2880" s="114"/>
      <c r="C2880" s="114"/>
      <c r="D2880" s="114"/>
      <c r="E2880" s="114"/>
      <c r="F2880" s="114"/>
      <c r="G2880" s="114"/>
      <c r="H2880" s="114"/>
      <c r="I2880" s="114"/>
      <c r="J2880" s="114"/>
      <c r="K2880" s="114"/>
      <c r="L2880" s="114"/>
      <c r="M2880" s="114"/>
      <c r="N2880" s="114"/>
      <c r="O2880" s="114"/>
      <c r="P2880" s="114"/>
    </row>
    <row r="2881" spans="1:16" x14ac:dyDescent="0.2">
      <c r="A2881" s="114"/>
      <c r="B2881" s="114"/>
      <c r="C2881" s="114"/>
      <c r="D2881" s="114"/>
      <c r="E2881" s="114"/>
      <c r="F2881" s="114"/>
      <c r="G2881" s="114"/>
      <c r="H2881" s="114"/>
      <c r="I2881" s="114"/>
      <c r="J2881" s="114"/>
      <c r="K2881" s="114"/>
      <c r="L2881" s="114"/>
      <c r="M2881" s="114"/>
      <c r="N2881" s="114"/>
      <c r="O2881" s="114"/>
      <c r="P2881" s="114"/>
    </row>
    <row r="2882" spans="1:16" x14ac:dyDescent="0.2">
      <c r="A2882" s="114"/>
      <c r="B2882" s="114"/>
      <c r="C2882" s="114"/>
      <c r="D2882" s="114"/>
      <c r="E2882" s="114"/>
      <c r="F2882" s="114"/>
      <c r="G2882" s="114"/>
      <c r="H2882" s="114"/>
      <c r="I2882" s="114"/>
      <c r="J2882" s="114"/>
      <c r="K2882" s="114"/>
      <c r="L2882" s="114"/>
      <c r="M2882" s="114"/>
      <c r="N2882" s="114"/>
      <c r="O2882" s="114"/>
      <c r="P2882" s="114"/>
    </row>
    <row r="2883" spans="1:16" x14ac:dyDescent="0.2">
      <c r="A2883" s="114"/>
      <c r="B2883" s="114"/>
      <c r="C2883" s="114"/>
      <c r="D2883" s="114"/>
      <c r="E2883" s="114"/>
      <c r="F2883" s="114"/>
      <c r="G2883" s="114"/>
      <c r="H2883" s="114"/>
      <c r="I2883" s="114"/>
      <c r="J2883" s="114"/>
      <c r="K2883" s="114"/>
      <c r="L2883" s="114"/>
      <c r="M2883" s="114"/>
      <c r="N2883" s="114"/>
      <c r="O2883" s="114"/>
      <c r="P2883" s="114"/>
    </row>
    <row r="2884" spans="1:16" x14ac:dyDescent="0.2">
      <c r="A2884" s="114"/>
      <c r="B2884" s="114"/>
      <c r="C2884" s="114"/>
      <c r="D2884" s="114"/>
      <c r="E2884" s="114"/>
      <c r="F2884" s="114"/>
      <c r="G2884" s="114"/>
      <c r="H2884" s="114"/>
      <c r="I2884" s="114"/>
      <c r="J2884" s="114"/>
      <c r="K2884" s="114"/>
      <c r="L2884" s="114"/>
      <c r="M2884" s="114"/>
      <c r="N2884" s="114"/>
      <c r="O2884" s="114"/>
      <c r="P2884" s="114"/>
    </row>
    <row r="2885" spans="1:16" x14ac:dyDescent="0.2">
      <c r="A2885" s="114"/>
      <c r="B2885" s="114"/>
      <c r="C2885" s="114"/>
      <c r="D2885" s="114"/>
      <c r="E2885" s="114"/>
      <c r="F2885" s="114"/>
      <c r="G2885" s="114"/>
      <c r="H2885" s="114"/>
      <c r="I2885" s="114"/>
      <c r="J2885" s="114"/>
      <c r="K2885" s="114"/>
      <c r="L2885" s="114"/>
      <c r="M2885" s="114"/>
      <c r="N2885" s="114"/>
      <c r="O2885" s="114"/>
      <c r="P2885" s="114"/>
    </row>
    <row r="2886" spans="1:16" x14ac:dyDescent="0.2">
      <c r="A2886" s="114"/>
      <c r="B2886" s="114"/>
      <c r="C2886" s="114"/>
      <c r="D2886" s="114"/>
      <c r="E2886" s="114"/>
      <c r="F2886" s="114"/>
      <c r="G2886" s="114"/>
      <c r="H2886" s="114"/>
      <c r="I2886" s="114"/>
      <c r="J2886" s="114"/>
      <c r="K2886" s="114"/>
      <c r="L2886" s="114"/>
      <c r="M2886" s="114"/>
      <c r="N2886" s="114"/>
      <c r="O2886" s="114"/>
      <c r="P2886" s="114"/>
    </row>
    <row r="2887" spans="1:16" x14ac:dyDescent="0.2">
      <c r="A2887" s="114"/>
      <c r="B2887" s="114"/>
      <c r="C2887" s="114"/>
      <c r="D2887" s="114"/>
      <c r="E2887" s="114"/>
      <c r="F2887" s="114"/>
      <c r="G2887" s="114"/>
      <c r="H2887" s="114"/>
      <c r="I2887" s="114"/>
      <c r="J2887" s="114"/>
      <c r="K2887" s="114"/>
      <c r="L2887" s="114"/>
      <c r="M2887" s="114"/>
      <c r="N2887" s="114"/>
      <c r="O2887" s="114"/>
      <c r="P2887" s="114"/>
    </row>
    <row r="2888" spans="1:16" x14ac:dyDescent="0.2">
      <c r="A2888" s="114"/>
      <c r="B2888" s="114"/>
      <c r="C2888" s="114"/>
      <c r="D2888" s="114"/>
      <c r="E2888" s="114"/>
      <c r="F2888" s="114"/>
      <c r="G2888" s="114"/>
      <c r="H2888" s="114"/>
      <c r="I2888" s="114"/>
      <c r="J2888" s="114"/>
      <c r="K2888" s="114"/>
      <c r="L2888" s="114"/>
      <c r="M2888" s="114"/>
      <c r="N2888" s="114"/>
      <c r="O2888" s="114"/>
      <c r="P2888" s="114"/>
    </row>
    <row r="2889" spans="1:16" x14ac:dyDescent="0.2">
      <c r="A2889" s="114"/>
      <c r="B2889" s="114"/>
      <c r="C2889" s="114"/>
      <c r="D2889" s="114"/>
      <c r="E2889" s="114"/>
      <c r="F2889" s="114"/>
      <c r="G2889" s="114"/>
      <c r="H2889" s="114"/>
      <c r="I2889" s="114"/>
      <c r="J2889" s="114"/>
      <c r="K2889" s="114"/>
      <c r="L2889" s="114"/>
      <c r="M2889" s="114"/>
      <c r="N2889" s="114"/>
      <c r="O2889" s="114"/>
      <c r="P2889" s="114"/>
    </row>
    <row r="2890" spans="1:16" x14ac:dyDescent="0.2">
      <c r="A2890" s="114"/>
      <c r="B2890" s="114"/>
      <c r="C2890" s="114"/>
      <c r="D2890" s="114"/>
      <c r="E2890" s="114"/>
      <c r="F2890" s="114"/>
      <c r="G2890" s="114"/>
      <c r="H2890" s="114"/>
      <c r="I2890" s="114"/>
      <c r="J2890" s="114"/>
      <c r="K2890" s="114"/>
      <c r="L2890" s="114"/>
      <c r="M2890" s="114"/>
      <c r="N2890" s="114"/>
      <c r="O2890" s="114"/>
      <c r="P2890" s="114"/>
    </row>
    <row r="2891" spans="1:16" x14ac:dyDescent="0.2">
      <c r="A2891" s="114"/>
      <c r="B2891" s="114"/>
      <c r="C2891" s="114"/>
      <c r="D2891" s="114"/>
      <c r="E2891" s="114"/>
      <c r="F2891" s="114"/>
      <c r="G2891" s="114"/>
      <c r="H2891" s="114"/>
      <c r="I2891" s="114"/>
      <c r="J2891" s="114"/>
      <c r="K2891" s="114"/>
      <c r="L2891" s="114"/>
      <c r="M2891" s="114"/>
      <c r="N2891" s="114"/>
      <c r="O2891" s="114"/>
      <c r="P2891" s="114"/>
    </row>
    <row r="2892" spans="1:16" x14ac:dyDescent="0.2">
      <c r="A2892" s="114"/>
      <c r="B2892" s="114"/>
      <c r="C2892" s="114"/>
      <c r="D2892" s="114"/>
      <c r="E2892" s="114"/>
      <c r="F2892" s="114"/>
      <c r="G2892" s="114"/>
      <c r="H2892" s="114"/>
      <c r="I2892" s="114"/>
      <c r="J2892" s="114"/>
      <c r="K2892" s="114"/>
      <c r="L2892" s="114"/>
      <c r="M2892" s="114"/>
      <c r="N2892" s="114"/>
      <c r="O2892" s="114"/>
      <c r="P2892" s="114"/>
    </row>
    <row r="2893" spans="1:16" x14ac:dyDescent="0.2">
      <c r="A2893" s="114"/>
      <c r="B2893" s="114"/>
      <c r="C2893" s="114"/>
      <c r="D2893" s="114"/>
      <c r="E2893" s="114"/>
      <c r="F2893" s="114"/>
      <c r="G2893" s="114"/>
      <c r="H2893" s="114"/>
      <c r="I2893" s="114"/>
      <c r="J2893" s="114"/>
      <c r="K2893" s="114"/>
      <c r="L2893" s="114"/>
      <c r="M2893" s="114"/>
      <c r="N2893" s="114"/>
      <c r="O2893" s="114"/>
      <c r="P2893" s="114"/>
    </row>
    <row r="2894" spans="1:16" x14ac:dyDescent="0.2">
      <c r="A2894" s="114"/>
      <c r="B2894" s="114"/>
      <c r="C2894" s="114"/>
      <c r="D2894" s="114"/>
      <c r="E2894" s="114"/>
      <c r="F2894" s="114"/>
      <c r="G2894" s="114"/>
      <c r="H2894" s="114"/>
      <c r="I2894" s="114"/>
      <c r="J2894" s="114"/>
      <c r="K2894" s="114"/>
      <c r="L2894" s="114"/>
      <c r="M2894" s="114"/>
      <c r="N2894" s="114"/>
      <c r="O2894" s="114"/>
      <c r="P2894" s="114"/>
    </row>
    <row r="2895" spans="1:16" x14ac:dyDescent="0.2">
      <c r="A2895" s="114"/>
      <c r="B2895" s="114"/>
      <c r="C2895" s="114"/>
      <c r="D2895" s="114"/>
      <c r="E2895" s="114"/>
      <c r="F2895" s="114"/>
      <c r="G2895" s="114"/>
      <c r="H2895" s="114"/>
      <c r="I2895" s="114"/>
      <c r="J2895" s="114"/>
      <c r="K2895" s="114"/>
      <c r="L2895" s="114"/>
      <c r="M2895" s="114"/>
      <c r="N2895" s="114"/>
      <c r="O2895" s="114"/>
      <c r="P2895" s="114"/>
    </row>
    <row r="2896" spans="1:16" x14ac:dyDescent="0.2">
      <c r="A2896" s="114"/>
      <c r="B2896" s="114"/>
      <c r="C2896" s="114"/>
      <c r="D2896" s="114"/>
      <c r="E2896" s="114"/>
      <c r="F2896" s="114"/>
      <c r="G2896" s="114"/>
      <c r="H2896" s="114"/>
      <c r="I2896" s="114"/>
      <c r="J2896" s="114"/>
      <c r="K2896" s="114"/>
      <c r="L2896" s="114"/>
      <c r="M2896" s="114"/>
      <c r="N2896" s="114"/>
      <c r="O2896" s="114"/>
      <c r="P2896" s="114"/>
    </row>
    <row r="2897" spans="1:16" x14ac:dyDescent="0.2">
      <c r="A2897" s="114"/>
      <c r="B2897" s="114"/>
      <c r="C2897" s="114"/>
      <c r="D2897" s="114"/>
      <c r="E2897" s="114"/>
      <c r="F2897" s="114"/>
      <c r="G2897" s="114"/>
      <c r="H2897" s="114"/>
      <c r="I2897" s="114"/>
      <c r="J2897" s="114"/>
      <c r="K2897" s="114"/>
      <c r="L2897" s="114"/>
      <c r="M2897" s="114"/>
      <c r="N2897" s="114"/>
      <c r="O2897" s="114"/>
      <c r="P2897" s="114"/>
    </row>
    <row r="2898" spans="1:16" x14ac:dyDescent="0.2">
      <c r="A2898" s="114"/>
      <c r="B2898" s="114"/>
      <c r="C2898" s="114"/>
      <c r="D2898" s="114"/>
      <c r="E2898" s="114"/>
      <c r="F2898" s="114"/>
      <c r="G2898" s="114"/>
      <c r="H2898" s="114"/>
      <c r="I2898" s="114"/>
      <c r="J2898" s="114"/>
      <c r="K2898" s="114"/>
      <c r="L2898" s="114"/>
      <c r="M2898" s="114"/>
      <c r="N2898" s="114"/>
      <c r="O2898" s="114"/>
      <c r="P2898" s="114"/>
    </row>
    <row r="2899" spans="1:16" x14ac:dyDescent="0.2">
      <c r="A2899" s="114"/>
      <c r="B2899" s="114"/>
      <c r="C2899" s="114"/>
      <c r="D2899" s="114"/>
      <c r="E2899" s="114"/>
      <c r="F2899" s="114"/>
      <c r="G2899" s="114"/>
      <c r="H2899" s="114"/>
      <c r="I2899" s="114"/>
      <c r="J2899" s="114"/>
      <c r="K2899" s="114"/>
      <c r="L2899" s="114"/>
      <c r="M2899" s="114"/>
      <c r="N2899" s="114"/>
      <c r="O2899" s="114"/>
      <c r="P2899" s="114"/>
    </row>
    <row r="2900" spans="1:16" x14ac:dyDescent="0.2">
      <c r="A2900" s="114"/>
      <c r="B2900" s="114"/>
      <c r="C2900" s="114"/>
      <c r="D2900" s="114"/>
      <c r="E2900" s="114"/>
      <c r="F2900" s="114"/>
      <c r="G2900" s="114"/>
      <c r="H2900" s="114"/>
      <c r="I2900" s="114"/>
      <c r="J2900" s="114"/>
      <c r="K2900" s="114"/>
      <c r="L2900" s="114"/>
      <c r="M2900" s="114"/>
      <c r="N2900" s="114"/>
      <c r="O2900" s="114"/>
      <c r="P2900" s="114"/>
    </row>
    <row r="2901" spans="1:16" x14ac:dyDescent="0.2">
      <c r="A2901" s="114"/>
      <c r="B2901" s="114"/>
      <c r="C2901" s="114"/>
      <c r="D2901" s="114"/>
      <c r="E2901" s="114"/>
      <c r="F2901" s="114"/>
      <c r="G2901" s="114"/>
      <c r="H2901" s="114"/>
      <c r="I2901" s="114"/>
      <c r="J2901" s="114"/>
      <c r="K2901" s="114"/>
      <c r="L2901" s="114"/>
      <c r="M2901" s="114"/>
      <c r="N2901" s="114"/>
      <c r="O2901" s="114"/>
      <c r="P2901" s="114"/>
    </row>
    <row r="2902" spans="1:16" x14ac:dyDescent="0.2">
      <c r="A2902" s="114"/>
      <c r="B2902" s="114"/>
      <c r="C2902" s="114"/>
      <c r="D2902" s="114"/>
      <c r="E2902" s="114"/>
      <c r="F2902" s="114"/>
      <c r="G2902" s="114"/>
      <c r="H2902" s="114"/>
      <c r="I2902" s="114"/>
      <c r="J2902" s="114"/>
      <c r="K2902" s="114"/>
      <c r="L2902" s="114"/>
      <c r="M2902" s="114"/>
      <c r="N2902" s="114"/>
      <c r="O2902" s="114"/>
      <c r="P2902" s="114"/>
    </row>
    <row r="2903" spans="1:16" x14ac:dyDescent="0.2">
      <c r="A2903" s="114"/>
      <c r="B2903" s="114"/>
      <c r="C2903" s="114"/>
      <c r="D2903" s="114"/>
      <c r="E2903" s="114"/>
      <c r="F2903" s="114"/>
      <c r="G2903" s="114"/>
      <c r="H2903" s="114"/>
      <c r="I2903" s="114"/>
      <c r="J2903" s="114"/>
      <c r="K2903" s="114"/>
      <c r="L2903" s="114"/>
      <c r="M2903" s="114"/>
      <c r="N2903" s="114"/>
      <c r="O2903" s="114"/>
      <c r="P2903" s="114"/>
    </row>
    <row r="2904" spans="1:16" x14ac:dyDescent="0.2">
      <c r="A2904" s="114"/>
      <c r="B2904" s="114"/>
      <c r="C2904" s="114"/>
      <c r="D2904" s="114"/>
      <c r="E2904" s="114"/>
      <c r="F2904" s="114"/>
      <c r="G2904" s="114"/>
      <c r="H2904" s="114"/>
      <c r="I2904" s="114"/>
      <c r="J2904" s="114"/>
      <c r="K2904" s="114"/>
      <c r="L2904" s="114"/>
      <c r="M2904" s="114"/>
      <c r="N2904" s="114"/>
      <c r="O2904" s="114"/>
      <c r="P2904" s="114"/>
    </row>
    <row r="2905" spans="1:16" x14ac:dyDescent="0.2">
      <c r="A2905" s="114"/>
      <c r="B2905" s="114"/>
      <c r="C2905" s="114"/>
      <c r="D2905" s="114"/>
      <c r="E2905" s="114"/>
      <c r="F2905" s="114"/>
      <c r="G2905" s="114"/>
      <c r="H2905" s="114"/>
      <c r="I2905" s="114"/>
      <c r="J2905" s="114"/>
      <c r="K2905" s="114"/>
      <c r="L2905" s="114"/>
      <c r="M2905" s="114"/>
      <c r="N2905" s="114"/>
      <c r="O2905" s="114"/>
      <c r="P2905" s="114"/>
    </row>
    <row r="2906" spans="1:16" x14ac:dyDescent="0.2">
      <c r="A2906" s="114"/>
      <c r="B2906" s="114"/>
      <c r="C2906" s="114"/>
      <c r="D2906" s="114"/>
      <c r="E2906" s="114"/>
      <c r="F2906" s="114"/>
      <c r="G2906" s="114"/>
      <c r="H2906" s="114"/>
      <c r="I2906" s="114"/>
      <c r="J2906" s="114"/>
      <c r="K2906" s="114"/>
      <c r="L2906" s="114"/>
      <c r="M2906" s="114"/>
      <c r="N2906" s="114"/>
      <c r="O2906" s="114"/>
      <c r="P2906" s="114"/>
    </row>
    <row r="2907" spans="1:16" x14ac:dyDescent="0.2">
      <c r="A2907" s="114"/>
      <c r="B2907" s="114"/>
      <c r="C2907" s="114"/>
      <c r="D2907" s="114"/>
      <c r="E2907" s="114"/>
      <c r="F2907" s="114"/>
      <c r="G2907" s="114"/>
      <c r="H2907" s="114"/>
      <c r="I2907" s="114"/>
      <c r="J2907" s="114"/>
      <c r="K2907" s="114"/>
      <c r="L2907" s="114"/>
      <c r="M2907" s="114"/>
      <c r="N2907" s="114"/>
      <c r="O2907" s="114"/>
      <c r="P2907" s="114"/>
    </row>
    <row r="2908" spans="1:16" x14ac:dyDescent="0.2">
      <c r="A2908" s="114"/>
      <c r="B2908" s="114"/>
      <c r="C2908" s="114"/>
      <c r="D2908" s="114"/>
      <c r="E2908" s="114"/>
      <c r="F2908" s="114"/>
      <c r="G2908" s="114"/>
      <c r="H2908" s="114"/>
      <c r="I2908" s="114"/>
      <c r="J2908" s="114"/>
      <c r="K2908" s="114"/>
      <c r="L2908" s="114"/>
      <c r="M2908" s="114"/>
      <c r="N2908" s="114"/>
      <c r="O2908" s="114"/>
      <c r="P2908" s="114"/>
    </row>
    <row r="2909" spans="1:16" x14ac:dyDescent="0.2">
      <c r="A2909" s="114"/>
      <c r="B2909" s="114"/>
      <c r="C2909" s="114"/>
      <c r="D2909" s="114"/>
      <c r="E2909" s="114"/>
      <c r="F2909" s="114"/>
      <c r="G2909" s="114"/>
      <c r="H2909" s="114"/>
      <c r="I2909" s="114"/>
      <c r="J2909" s="114"/>
      <c r="K2909" s="114"/>
      <c r="L2909" s="114"/>
      <c r="M2909" s="114"/>
      <c r="N2909" s="114"/>
      <c r="O2909" s="114"/>
      <c r="P2909" s="114"/>
    </row>
    <row r="2910" spans="1:16" x14ac:dyDescent="0.2">
      <c r="A2910" s="114"/>
      <c r="B2910" s="114"/>
      <c r="C2910" s="114"/>
      <c r="D2910" s="114"/>
      <c r="E2910" s="114"/>
      <c r="F2910" s="114"/>
      <c r="G2910" s="114"/>
      <c r="H2910" s="114"/>
      <c r="I2910" s="114"/>
      <c r="J2910" s="114"/>
      <c r="K2910" s="114"/>
      <c r="L2910" s="114"/>
      <c r="M2910" s="114"/>
      <c r="N2910" s="114"/>
      <c r="O2910" s="114"/>
      <c r="P2910" s="114"/>
    </row>
    <row r="2911" spans="1:16" x14ac:dyDescent="0.2">
      <c r="A2911" s="114"/>
      <c r="B2911" s="114"/>
      <c r="C2911" s="114"/>
      <c r="D2911" s="114"/>
      <c r="E2911" s="114"/>
      <c r="F2911" s="114"/>
      <c r="G2911" s="114"/>
      <c r="H2911" s="114"/>
      <c r="I2911" s="114"/>
      <c r="J2911" s="114"/>
      <c r="K2911" s="114"/>
      <c r="L2911" s="114"/>
      <c r="M2911" s="114"/>
      <c r="N2911" s="114"/>
      <c r="O2911" s="114"/>
      <c r="P2911" s="114"/>
    </row>
    <row r="2912" spans="1:16" x14ac:dyDescent="0.2">
      <c r="A2912" s="114"/>
      <c r="B2912" s="114"/>
      <c r="C2912" s="114"/>
      <c r="D2912" s="114"/>
      <c r="E2912" s="114"/>
      <c r="F2912" s="114"/>
      <c r="G2912" s="114"/>
      <c r="H2912" s="114"/>
      <c r="I2912" s="114"/>
      <c r="J2912" s="114"/>
      <c r="K2912" s="114"/>
      <c r="L2912" s="114"/>
      <c r="M2912" s="114"/>
      <c r="N2912" s="114"/>
      <c r="O2912" s="114"/>
      <c r="P2912" s="114"/>
    </row>
    <row r="2913" spans="1:16" x14ac:dyDescent="0.2">
      <c r="A2913" s="114"/>
      <c r="B2913" s="114"/>
      <c r="C2913" s="114"/>
      <c r="D2913" s="114"/>
      <c r="E2913" s="114"/>
      <c r="F2913" s="114"/>
      <c r="G2913" s="114"/>
      <c r="H2913" s="114"/>
      <c r="I2913" s="114"/>
      <c r="J2913" s="114"/>
      <c r="K2913" s="114"/>
      <c r="L2913" s="114"/>
      <c r="M2913" s="114"/>
      <c r="N2913" s="114"/>
      <c r="O2913" s="114"/>
      <c r="P2913" s="114"/>
    </row>
    <row r="2914" spans="1:16" x14ac:dyDescent="0.2">
      <c r="A2914" s="114"/>
      <c r="B2914" s="114"/>
      <c r="C2914" s="114"/>
      <c r="D2914" s="114"/>
      <c r="E2914" s="114"/>
      <c r="F2914" s="114"/>
      <c r="G2914" s="114"/>
      <c r="H2914" s="114"/>
      <c r="I2914" s="114"/>
      <c r="J2914" s="114"/>
      <c r="K2914" s="114"/>
      <c r="L2914" s="114"/>
      <c r="M2914" s="114"/>
      <c r="N2914" s="114"/>
      <c r="O2914" s="114"/>
      <c r="P2914" s="114"/>
    </row>
    <row r="2915" spans="1:16" x14ac:dyDescent="0.2">
      <c r="A2915" s="114"/>
      <c r="B2915" s="114"/>
      <c r="C2915" s="114"/>
      <c r="D2915" s="114"/>
      <c r="E2915" s="114"/>
      <c r="F2915" s="114"/>
      <c r="G2915" s="114"/>
      <c r="H2915" s="114"/>
      <c r="I2915" s="114"/>
      <c r="J2915" s="114"/>
      <c r="K2915" s="114"/>
      <c r="L2915" s="114"/>
      <c r="M2915" s="114"/>
      <c r="N2915" s="114"/>
      <c r="O2915" s="114"/>
      <c r="P2915" s="114"/>
    </row>
    <row r="2916" spans="1:16" x14ac:dyDescent="0.2">
      <c r="A2916" s="114"/>
      <c r="B2916" s="114"/>
      <c r="C2916" s="114"/>
      <c r="D2916" s="114"/>
      <c r="E2916" s="114"/>
      <c r="F2916" s="114"/>
      <c r="G2916" s="114"/>
      <c r="H2916" s="114"/>
      <c r="I2916" s="114"/>
      <c r="J2916" s="114"/>
      <c r="K2916" s="114"/>
      <c r="L2916" s="114"/>
      <c r="M2916" s="114"/>
      <c r="N2916" s="114"/>
      <c r="O2916" s="114"/>
      <c r="P2916" s="114"/>
    </row>
    <row r="2917" spans="1:16" x14ac:dyDescent="0.2">
      <c r="A2917" s="114"/>
      <c r="B2917" s="114"/>
      <c r="C2917" s="114"/>
      <c r="D2917" s="114"/>
      <c r="E2917" s="114"/>
      <c r="F2917" s="114"/>
      <c r="G2917" s="114"/>
      <c r="H2917" s="114"/>
      <c r="I2917" s="114"/>
      <c r="J2917" s="114"/>
      <c r="K2917" s="114"/>
      <c r="L2917" s="114"/>
      <c r="M2917" s="114"/>
      <c r="N2917" s="114"/>
      <c r="O2917" s="114"/>
      <c r="P2917" s="114"/>
    </row>
    <row r="2918" spans="1:16" x14ac:dyDescent="0.2">
      <c r="A2918" s="114"/>
      <c r="B2918" s="114"/>
      <c r="C2918" s="114"/>
      <c r="D2918" s="114"/>
      <c r="E2918" s="114"/>
      <c r="F2918" s="114"/>
      <c r="G2918" s="114"/>
      <c r="H2918" s="114"/>
      <c r="I2918" s="114"/>
      <c r="J2918" s="114"/>
      <c r="K2918" s="114"/>
      <c r="L2918" s="114"/>
      <c r="M2918" s="114"/>
      <c r="N2918" s="114"/>
      <c r="O2918" s="114"/>
      <c r="P2918" s="114"/>
    </row>
    <row r="2919" spans="1:16" x14ac:dyDescent="0.2">
      <c r="A2919" s="114"/>
      <c r="B2919" s="114"/>
      <c r="C2919" s="114"/>
      <c r="D2919" s="114"/>
      <c r="E2919" s="114"/>
      <c r="F2919" s="114"/>
      <c r="G2919" s="114"/>
      <c r="H2919" s="114"/>
      <c r="I2919" s="114"/>
      <c r="J2919" s="114"/>
      <c r="K2919" s="114"/>
      <c r="L2919" s="114"/>
      <c r="M2919" s="114"/>
      <c r="N2919" s="114"/>
      <c r="O2919" s="114"/>
      <c r="P2919" s="114"/>
    </row>
    <row r="2920" spans="1:16" x14ac:dyDescent="0.2">
      <c r="A2920" s="114"/>
      <c r="B2920" s="114"/>
      <c r="C2920" s="114"/>
      <c r="D2920" s="114"/>
      <c r="E2920" s="114"/>
      <c r="F2920" s="114"/>
      <c r="G2920" s="114"/>
      <c r="H2920" s="114"/>
      <c r="I2920" s="114"/>
      <c r="J2920" s="114"/>
      <c r="K2920" s="114"/>
      <c r="L2920" s="114"/>
      <c r="M2920" s="114"/>
      <c r="N2920" s="114"/>
      <c r="O2920" s="114"/>
      <c r="P2920" s="114"/>
    </row>
    <row r="2921" spans="1:16" x14ac:dyDescent="0.2">
      <c r="A2921" s="114"/>
      <c r="B2921" s="114"/>
      <c r="C2921" s="114"/>
      <c r="D2921" s="114"/>
      <c r="E2921" s="114"/>
      <c r="F2921" s="114"/>
      <c r="G2921" s="114"/>
      <c r="H2921" s="114"/>
      <c r="I2921" s="114"/>
      <c r="J2921" s="114"/>
      <c r="K2921" s="114"/>
      <c r="L2921" s="114"/>
      <c r="M2921" s="114"/>
      <c r="N2921" s="114"/>
      <c r="O2921" s="114"/>
      <c r="P2921" s="114"/>
    </row>
    <row r="2922" spans="1:16" x14ac:dyDescent="0.2">
      <c r="A2922" s="114"/>
      <c r="B2922" s="114"/>
      <c r="C2922" s="114"/>
      <c r="D2922" s="114"/>
      <c r="E2922" s="114"/>
      <c r="F2922" s="114"/>
      <c r="G2922" s="114"/>
      <c r="H2922" s="114"/>
      <c r="I2922" s="114"/>
      <c r="J2922" s="114"/>
      <c r="K2922" s="114"/>
      <c r="L2922" s="114"/>
      <c r="M2922" s="114"/>
      <c r="N2922" s="114"/>
      <c r="O2922" s="114"/>
      <c r="P2922" s="114"/>
    </row>
    <row r="2923" spans="1:16" x14ac:dyDescent="0.2">
      <c r="A2923" s="114"/>
      <c r="B2923" s="114"/>
      <c r="C2923" s="114"/>
      <c r="D2923" s="114"/>
      <c r="E2923" s="114"/>
      <c r="F2923" s="114"/>
      <c r="G2923" s="114"/>
      <c r="H2923" s="114"/>
      <c r="I2923" s="114"/>
      <c r="J2923" s="114"/>
      <c r="K2923" s="114"/>
      <c r="L2923" s="114"/>
      <c r="M2923" s="114"/>
      <c r="N2923" s="114"/>
      <c r="O2923" s="114"/>
      <c r="P2923" s="114"/>
    </row>
    <row r="2924" spans="1:16" x14ac:dyDescent="0.2">
      <c r="A2924" s="114"/>
      <c r="B2924" s="114"/>
      <c r="C2924" s="114"/>
      <c r="D2924" s="114"/>
      <c r="E2924" s="114"/>
      <c r="F2924" s="114"/>
      <c r="G2924" s="114"/>
      <c r="H2924" s="114"/>
      <c r="I2924" s="114"/>
      <c r="J2924" s="114"/>
      <c r="K2924" s="114"/>
      <c r="L2924" s="114"/>
      <c r="M2924" s="114"/>
      <c r="N2924" s="114"/>
      <c r="O2924" s="114"/>
      <c r="P2924" s="114"/>
    </row>
    <row r="2925" spans="1:16" x14ac:dyDescent="0.2">
      <c r="A2925" s="114"/>
      <c r="B2925" s="114"/>
      <c r="C2925" s="114"/>
      <c r="D2925" s="114"/>
      <c r="E2925" s="114"/>
      <c r="F2925" s="114"/>
      <c r="G2925" s="114"/>
      <c r="H2925" s="114"/>
      <c r="I2925" s="114"/>
      <c r="J2925" s="114"/>
      <c r="K2925" s="114"/>
      <c r="L2925" s="114"/>
      <c r="M2925" s="114"/>
      <c r="N2925" s="114"/>
      <c r="O2925" s="114"/>
      <c r="P2925" s="114"/>
    </row>
    <row r="2926" spans="1:16" x14ac:dyDescent="0.2">
      <c r="A2926" s="114"/>
      <c r="B2926" s="114"/>
      <c r="C2926" s="114"/>
      <c r="D2926" s="114"/>
      <c r="E2926" s="114"/>
      <c r="F2926" s="114"/>
      <c r="G2926" s="114"/>
      <c r="H2926" s="114"/>
      <c r="I2926" s="114"/>
      <c r="J2926" s="114"/>
      <c r="K2926" s="114"/>
      <c r="L2926" s="114"/>
      <c r="M2926" s="114"/>
      <c r="N2926" s="114"/>
      <c r="O2926" s="114"/>
      <c r="P2926" s="114"/>
    </row>
    <row r="2927" spans="1:16" x14ac:dyDescent="0.2">
      <c r="A2927" s="114"/>
      <c r="B2927" s="114"/>
      <c r="C2927" s="114"/>
      <c r="D2927" s="114"/>
      <c r="E2927" s="114"/>
      <c r="F2927" s="114"/>
      <c r="G2927" s="114"/>
      <c r="H2927" s="114"/>
      <c r="I2927" s="114"/>
      <c r="J2927" s="114"/>
      <c r="K2927" s="114"/>
      <c r="L2927" s="114"/>
      <c r="M2927" s="114"/>
      <c r="N2927" s="114"/>
      <c r="O2927" s="114"/>
      <c r="P2927" s="114"/>
    </row>
    <row r="2928" spans="1:16" x14ac:dyDescent="0.2">
      <c r="A2928" s="114"/>
      <c r="B2928" s="114"/>
      <c r="C2928" s="114"/>
      <c r="D2928" s="114"/>
      <c r="E2928" s="114"/>
      <c r="F2928" s="114"/>
      <c r="G2928" s="114"/>
      <c r="H2928" s="114"/>
      <c r="I2928" s="114"/>
      <c r="J2928" s="114"/>
      <c r="K2928" s="114"/>
      <c r="L2928" s="114"/>
      <c r="M2928" s="114"/>
      <c r="N2928" s="114"/>
      <c r="O2928" s="114"/>
      <c r="P2928" s="114"/>
    </row>
    <row r="2929" spans="1:16" x14ac:dyDescent="0.2">
      <c r="A2929" s="114"/>
      <c r="B2929" s="114"/>
      <c r="C2929" s="114"/>
      <c r="D2929" s="114"/>
      <c r="E2929" s="114"/>
      <c r="F2929" s="114"/>
      <c r="G2929" s="114"/>
      <c r="H2929" s="114"/>
      <c r="I2929" s="114"/>
      <c r="J2929" s="114"/>
      <c r="K2929" s="114"/>
      <c r="L2929" s="114"/>
      <c r="M2929" s="114"/>
      <c r="N2929" s="114"/>
      <c r="O2929" s="114"/>
      <c r="P2929" s="114"/>
    </row>
    <row r="2930" spans="1:16" x14ac:dyDescent="0.2">
      <c r="A2930" s="114"/>
      <c r="B2930" s="114"/>
      <c r="C2930" s="114"/>
      <c r="D2930" s="114"/>
      <c r="E2930" s="114"/>
      <c r="F2930" s="114"/>
      <c r="G2930" s="114"/>
      <c r="H2930" s="114"/>
      <c r="I2930" s="114"/>
      <c r="J2930" s="114"/>
      <c r="K2930" s="114"/>
      <c r="L2930" s="114"/>
      <c r="M2930" s="114"/>
      <c r="N2930" s="114"/>
      <c r="O2930" s="114"/>
      <c r="P2930" s="114"/>
    </row>
    <row r="2931" spans="1:16" x14ac:dyDescent="0.2">
      <c r="A2931" s="114"/>
      <c r="B2931" s="114"/>
      <c r="C2931" s="114"/>
      <c r="D2931" s="114"/>
      <c r="E2931" s="114"/>
      <c r="F2931" s="114"/>
      <c r="G2931" s="114"/>
      <c r="H2931" s="114"/>
      <c r="I2931" s="114"/>
      <c r="J2931" s="114"/>
      <c r="K2931" s="114"/>
      <c r="L2931" s="114"/>
      <c r="M2931" s="114"/>
      <c r="N2931" s="114"/>
      <c r="O2931" s="114"/>
      <c r="P2931" s="114"/>
    </row>
    <row r="2932" spans="1:16" x14ac:dyDescent="0.2">
      <c r="A2932" s="114"/>
      <c r="B2932" s="114"/>
      <c r="C2932" s="114"/>
      <c r="D2932" s="114"/>
      <c r="E2932" s="114"/>
      <c r="F2932" s="114"/>
      <c r="G2932" s="114"/>
      <c r="H2932" s="114"/>
      <c r="I2932" s="114"/>
      <c r="J2932" s="114"/>
      <c r="K2932" s="114"/>
      <c r="L2932" s="114"/>
      <c r="M2932" s="114"/>
      <c r="N2932" s="114"/>
      <c r="O2932" s="114"/>
      <c r="P2932" s="114"/>
    </row>
    <row r="2933" spans="1:16" x14ac:dyDescent="0.2">
      <c r="A2933" s="114"/>
      <c r="B2933" s="114"/>
      <c r="C2933" s="114"/>
      <c r="D2933" s="114"/>
      <c r="E2933" s="114"/>
      <c r="F2933" s="114"/>
      <c r="G2933" s="114"/>
      <c r="H2933" s="114"/>
      <c r="I2933" s="114"/>
      <c r="J2933" s="114"/>
      <c r="K2933" s="114"/>
      <c r="L2933" s="114"/>
      <c r="M2933" s="114"/>
      <c r="N2933" s="114"/>
      <c r="O2933" s="114"/>
      <c r="P2933" s="114"/>
    </row>
    <row r="2934" spans="1:16" x14ac:dyDescent="0.2">
      <c r="A2934" s="114"/>
      <c r="B2934" s="114"/>
      <c r="C2934" s="114"/>
      <c r="D2934" s="114"/>
      <c r="E2934" s="114"/>
      <c r="F2934" s="114"/>
      <c r="G2934" s="114"/>
      <c r="H2934" s="114"/>
      <c r="I2934" s="114"/>
      <c r="J2934" s="114"/>
      <c r="K2934" s="114"/>
      <c r="L2934" s="114"/>
      <c r="M2934" s="114"/>
      <c r="N2934" s="114"/>
      <c r="O2934" s="114"/>
      <c r="P2934" s="114"/>
    </row>
    <row r="2935" spans="1:16" x14ac:dyDescent="0.2">
      <c r="A2935" s="114"/>
      <c r="B2935" s="114"/>
      <c r="C2935" s="114"/>
      <c r="D2935" s="114"/>
      <c r="E2935" s="114"/>
      <c r="F2935" s="114"/>
      <c r="G2935" s="114"/>
      <c r="H2935" s="114"/>
      <c r="I2935" s="114"/>
      <c r="J2935" s="114"/>
      <c r="K2935" s="114"/>
      <c r="L2935" s="114"/>
      <c r="M2935" s="114"/>
      <c r="N2935" s="114"/>
      <c r="O2935" s="114"/>
      <c r="P2935" s="114"/>
    </row>
    <row r="2936" spans="1:16" x14ac:dyDescent="0.2">
      <c r="A2936" s="114"/>
      <c r="B2936" s="114"/>
      <c r="C2936" s="114"/>
      <c r="D2936" s="114"/>
      <c r="E2936" s="114"/>
      <c r="F2936" s="114"/>
      <c r="G2936" s="114"/>
      <c r="H2936" s="114"/>
      <c r="I2936" s="114"/>
      <c r="J2936" s="114"/>
      <c r="K2936" s="114"/>
      <c r="L2936" s="114"/>
      <c r="M2936" s="114"/>
      <c r="N2936" s="114"/>
      <c r="O2936" s="114"/>
      <c r="P2936" s="114"/>
    </row>
    <row r="2937" spans="1:16" x14ac:dyDescent="0.2">
      <c r="A2937" s="114"/>
      <c r="B2937" s="114"/>
      <c r="C2937" s="114"/>
      <c r="D2937" s="114"/>
      <c r="E2937" s="114"/>
      <c r="F2937" s="114"/>
      <c r="G2937" s="114"/>
      <c r="H2937" s="114"/>
      <c r="I2937" s="114"/>
      <c r="J2937" s="114"/>
      <c r="K2937" s="114"/>
      <c r="L2937" s="114"/>
      <c r="M2937" s="114"/>
      <c r="N2937" s="114"/>
      <c r="O2937" s="114"/>
      <c r="P2937" s="114"/>
    </row>
    <row r="2938" spans="1:16" x14ac:dyDescent="0.2">
      <c r="A2938" s="114"/>
      <c r="B2938" s="114"/>
      <c r="C2938" s="114"/>
      <c r="D2938" s="114"/>
      <c r="E2938" s="114"/>
      <c r="F2938" s="114"/>
      <c r="G2938" s="114"/>
      <c r="H2938" s="114"/>
      <c r="I2938" s="114"/>
      <c r="J2938" s="114"/>
      <c r="K2938" s="114"/>
      <c r="L2938" s="114"/>
      <c r="M2938" s="114"/>
      <c r="N2938" s="114"/>
      <c r="O2938" s="114"/>
      <c r="P2938" s="114"/>
    </row>
    <row r="2939" spans="1:16" x14ac:dyDescent="0.2">
      <c r="A2939" s="114"/>
      <c r="B2939" s="114"/>
      <c r="C2939" s="114"/>
      <c r="D2939" s="114"/>
      <c r="E2939" s="114"/>
      <c r="F2939" s="114"/>
      <c r="G2939" s="114"/>
      <c r="H2939" s="114"/>
      <c r="I2939" s="114"/>
      <c r="J2939" s="114"/>
      <c r="K2939" s="114"/>
      <c r="L2939" s="114"/>
      <c r="M2939" s="114"/>
      <c r="N2939" s="114"/>
      <c r="O2939" s="114"/>
      <c r="P2939" s="114"/>
    </row>
    <row r="2940" spans="1:16" x14ac:dyDescent="0.2">
      <c r="A2940" s="114"/>
      <c r="B2940" s="114"/>
      <c r="C2940" s="114"/>
      <c r="D2940" s="114"/>
      <c r="E2940" s="114"/>
      <c r="F2940" s="114"/>
      <c r="G2940" s="114"/>
      <c r="H2940" s="114"/>
      <c r="I2940" s="114"/>
      <c r="J2940" s="114"/>
      <c r="K2940" s="114"/>
      <c r="L2940" s="114"/>
      <c r="M2940" s="114"/>
      <c r="N2940" s="114"/>
      <c r="O2940" s="114"/>
      <c r="P2940" s="114"/>
    </row>
    <row r="2941" spans="1:16" x14ac:dyDescent="0.2">
      <c r="A2941" s="114"/>
      <c r="B2941" s="114"/>
      <c r="C2941" s="114"/>
      <c r="D2941" s="114"/>
      <c r="E2941" s="114"/>
      <c r="F2941" s="114"/>
      <c r="G2941" s="114"/>
      <c r="H2941" s="114"/>
      <c r="I2941" s="114"/>
      <c r="J2941" s="114"/>
      <c r="K2941" s="114"/>
      <c r="L2941" s="114"/>
      <c r="M2941" s="114"/>
      <c r="N2941" s="114"/>
      <c r="O2941" s="114"/>
      <c r="P2941" s="114"/>
    </row>
    <row r="2942" spans="1:16" x14ac:dyDescent="0.2">
      <c r="A2942" s="114"/>
      <c r="B2942" s="114"/>
      <c r="C2942" s="114"/>
      <c r="D2942" s="114"/>
      <c r="E2942" s="114"/>
      <c r="F2942" s="114"/>
      <c r="G2942" s="114"/>
      <c r="H2942" s="114"/>
      <c r="I2942" s="114"/>
      <c r="J2942" s="114"/>
      <c r="K2942" s="114"/>
      <c r="L2942" s="114"/>
      <c r="M2942" s="114"/>
      <c r="N2942" s="114"/>
      <c r="O2942" s="114"/>
      <c r="P2942" s="114"/>
    </row>
    <row r="2943" spans="1:16" x14ac:dyDescent="0.2">
      <c r="A2943" s="114"/>
      <c r="B2943" s="114"/>
      <c r="C2943" s="114"/>
      <c r="D2943" s="114"/>
      <c r="E2943" s="114"/>
      <c r="F2943" s="114"/>
      <c r="G2943" s="114"/>
      <c r="H2943" s="114"/>
      <c r="I2943" s="114"/>
      <c r="J2943" s="114"/>
      <c r="K2943" s="114"/>
      <c r="L2943" s="114"/>
      <c r="M2943" s="114"/>
      <c r="N2943" s="114"/>
      <c r="O2943" s="114"/>
      <c r="P2943" s="114"/>
    </row>
    <row r="2944" spans="1:16" x14ac:dyDescent="0.2">
      <c r="A2944" s="114"/>
      <c r="B2944" s="114"/>
      <c r="C2944" s="114"/>
      <c r="D2944" s="114"/>
      <c r="E2944" s="114"/>
      <c r="F2944" s="114"/>
      <c r="G2944" s="114"/>
      <c r="H2944" s="114"/>
      <c r="I2944" s="114"/>
      <c r="J2944" s="114"/>
      <c r="K2944" s="114"/>
      <c r="L2944" s="114"/>
      <c r="M2944" s="114"/>
      <c r="N2944" s="114"/>
      <c r="O2944" s="114"/>
      <c r="P2944" s="114"/>
    </row>
    <row r="2945" spans="1:16" x14ac:dyDescent="0.2">
      <c r="A2945" s="114"/>
      <c r="B2945" s="114"/>
      <c r="C2945" s="114"/>
      <c r="D2945" s="114"/>
      <c r="E2945" s="114"/>
      <c r="F2945" s="114"/>
      <c r="G2945" s="114"/>
      <c r="H2945" s="114"/>
      <c r="I2945" s="114"/>
      <c r="J2945" s="114"/>
      <c r="K2945" s="114"/>
      <c r="L2945" s="114"/>
      <c r="M2945" s="114"/>
      <c r="N2945" s="114"/>
      <c r="O2945" s="114"/>
      <c r="P2945" s="114"/>
    </row>
    <row r="2946" spans="1:16" x14ac:dyDescent="0.2">
      <c r="A2946" s="114"/>
      <c r="B2946" s="114"/>
      <c r="C2946" s="114"/>
      <c r="D2946" s="114"/>
      <c r="E2946" s="114"/>
      <c r="F2946" s="114"/>
      <c r="G2946" s="114"/>
      <c r="H2946" s="114"/>
      <c r="I2946" s="114"/>
      <c r="J2946" s="114"/>
      <c r="K2946" s="114"/>
      <c r="L2946" s="114"/>
      <c r="M2946" s="114"/>
      <c r="N2946" s="114"/>
      <c r="O2946" s="114"/>
      <c r="P2946" s="114"/>
    </row>
    <row r="2947" spans="1:16" x14ac:dyDescent="0.2">
      <c r="A2947" s="114"/>
      <c r="B2947" s="114"/>
      <c r="C2947" s="114"/>
      <c r="D2947" s="114"/>
      <c r="E2947" s="114"/>
      <c r="F2947" s="114"/>
      <c r="G2947" s="114"/>
      <c r="H2947" s="114"/>
      <c r="I2947" s="114"/>
      <c r="J2947" s="114"/>
      <c r="K2947" s="114"/>
      <c r="L2947" s="114"/>
      <c r="M2947" s="114"/>
      <c r="N2947" s="114"/>
      <c r="O2947" s="114"/>
      <c r="P2947" s="114"/>
    </row>
    <row r="2948" spans="1:16" x14ac:dyDescent="0.2">
      <c r="A2948" s="114"/>
      <c r="B2948" s="114"/>
      <c r="C2948" s="114"/>
      <c r="D2948" s="114"/>
      <c r="E2948" s="114"/>
      <c r="F2948" s="114"/>
      <c r="G2948" s="114"/>
      <c r="H2948" s="114"/>
      <c r="I2948" s="114"/>
      <c r="J2948" s="114"/>
      <c r="K2948" s="114"/>
      <c r="L2948" s="114"/>
      <c r="M2948" s="114"/>
      <c r="N2948" s="114"/>
      <c r="O2948" s="114"/>
      <c r="P2948" s="114"/>
    </row>
    <row r="2949" spans="1:16" x14ac:dyDescent="0.2">
      <c r="A2949" s="114"/>
      <c r="B2949" s="114"/>
      <c r="C2949" s="114"/>
      <c r="D2949" s="114"/>
      <c r="E2949" s="114"/>
      <c r="F2949" s="114"/>
      <c r="G2949" s="114"/>
      <c r="H2949" s="114"/>
      <c r="I2949" s="114"/>
      <c r="J2949" s="114"/>
      <c r="K2949" s="114"/>
      <c r="L2949" s="114"/>
      <c r="M2949" s="114"/>
      <c r="N2949" s="114"/>
      <c r="O2949" s="114"/>
      <c r="P2949" s="114"/>
    </row>
    <row r="2950" spans="1:16" x14ac:dyDescent="0.2">
      <c r="A2950" s="114"/>
      <c r="B2950" s="114"/>
      <c r="C2950" s="114"/>
      <c r="D2950" s="114"/>
      <c r="E2950" s="114"/>
      <c r="F2950" s="114"/>
      <c r="G2950" s="114"/>
      <c r="H2950" s="114"/>
      <c r="I2950" s="114"/>
      <c r="J2950" s="114"/>
      <c r="K2950" s="114"/>
      <c r="L2950" s="114"/>
      <c r="M2950" s="114"/>
      <c r="N2950" s="114"/>
      <c r="O2950" s="114"/>
      <c r="P2950" s="114"/>
    </row>
    <row r="2951" spans="1:16" x14ac:dyDescent="0.2">
      <c r="A2951" s="114"/>
      <c r="B2951" s="114"/>
      <c r="C2951" s="114"/>
      <c r="D2951" s="114"/>
      <c r="E2951" s="114"/>
      <c r="F2951" s="114"/>
      <c r="G2951" s="114"/>
      <c r="H2951" s="114"/>
      <c r="I2951" s="114"/>
      <c r="J2951" s="114"/>
      <c r="K2951" s="114"/>
      <c r="L2951" s="114"/>
      <c r="M2951" s="114"/>
      <c r="N2951" s="114"/>
      <c r="O2951" s="114"/>
      <c r="P2951" s="114"/>
    </row>
    <row r="2952" spans="1:16" x14ac:dyDescent="0.2">
      <c r="A2952" s="114"/>
      <c r="B2952" s="114"/>
      <c r="C2952" s="114"/>
      <c r="D2952" s="114"/>
      <c r="E2952" s="114"/>
      <c r="F2952" s="114"/>
      <c r="G2952" s="114"/>
      <c r="H2952" s="114"/>
      <c r="I2952" s="114"/>
      <c r="J2952" s="114"/>
      <c r="K2952" s="114"/>
      <c r="L2952" s="114"/>
      <c r="M2952" s="114"/>
      <c r="N2952" s="114"/>
      <c r="O2952" s="114"/>
      <c r="P2952" s="114"/>
    </row>
    <row r="2953" spans="1:16" x14ac:dyDescent="0.2">
      <c r="A2953" s="114"/>
      <c r="B2953" s="114"/>
      <c r="C2953" s="114"/>
      <c r="D2953" s="114"/>
      <c r="E2953" s="114"/>
      <c r="F2953" s="114"/>
      <c r="G2953" s="114"/>
      <c r="H2953" s="114"/>
      <c r="I2953" s="114"/>
      <c r="J2953" s="114"/>
      <c r="K2953" s="114"/>
      <c r="L2953" s="114"/>
      <c r="M2953" s="114"/>
      <c r="N2953" s="114"/>
      <c r="O2953" s="114"/>
      <c r="P2953" s="114"/>
    </row>
    <row r="2954" spans="1:16" x14ac:dyDescent="0.2">
      <c r="A2954" s="114"/>
      <c r="B2954" s="114"/>
      <c r="C2954" s="114"/>
      <c r="D2954" s="114"/>
      <c r="E2954" s="114"/>
      <c r="F2954" s="114"/>
      <c r="G2954" s="114"/>
      <c r="H2954" s="114"/>
      <c r="I2954" s="114"/>
      <c r="J2954" s="114"/>
      <c r="K2954" s="114"/>
      <c r="L2954" s="114"/>
      <c r="M2954" s="114"/>
      <c r="N2954" s="114"/>
      <c r="O2954" s="114"/>
      <c r="P2954" s="114"/>
    </row>
    <row r="2955" spans="1:16" x14ac:dyDescent="0.2">
      <c r="A2955" s="114"/>
      <c r="B2955" s="114"/>
      <c r="C2955" s="114"/>
      <c r="D2955" s="114"/>
      <c r="E2955" s="114"/>
      <c r="F2955" s="114"/>
      <c r="G2955" s="114"/>
      <c r="H2955" s="114"/>
      <c r="I2955" s="114"/>
      <c r="J2955" s="114"/>
      <c r="K2955" s="114"/>
      <c r="L2955" s="114"/>
      <c r="M2955" s="114"/>
      <c r="N2955" s="114"/>
      <c r="O2955" s="114"/>
      <c r="P2955" s="114"/>
    </row>
    <row r="2956" spans="1:16" x14ac:dyDescent="0.2">
      <c r="A2956" s="114"/>
      <c r="B2956" s="114"/>
      <c r="C2956" s="114"/>
      <c r="D2956" s="114"/>
      <c r="E2956" s="114"/>
      <c r="F2956" s="114"/>
      <c r="G2956" s="114"/>
      <c r="H2956" s="114"/>
      <c r="I2956" s="114"/>
      <c r="J2956" s="114"/>
      <c r="K2956" s="114"/>
      <c r="L2956" s="114"/>
      <c r="M2956" s="114"/>
      <c r="N2956" s="114"/>
      <c r="O2956" s="114"/>
      <c r="P2956" s="114"/>
    </row>
    <row r="2957" spans="1:16" x14ac:dyDescent="0.2">
      <c r="A2957" s="114"/>
      <c r="B2957" s="114"/>
      <c r="C2957" s="114"/>
      <c r="D2957" s="114"/>
      <c r="E2957" s="114"/>
      <c r="F2957" s="114"/>
      <c r="G2957" s="114"/>
      <c r="H2957" s="114"/>
      <c r="I2957" s="114"/>
      <c r="J2957" s="114"/>
      <c r="K2957" s="114"/>
      <c r="L2957" s="114"/>
      <c r="M2957" s="114"/>
      <c r="N2957" s="114"/>
      <c r="O2957" s="114"/>
      <c r="P2957" s="114"/>
    </row>
    <row r="2958" spans="1:16" x14ac:dyDescent="0.2">
      <c r="A2958" s="114"/>
      <c r="B2958" s="114"/>
      <c r="C2958" s="114"/>
      <c r="D2958" s="114"/>
      <c r="E2958" s="114"/>
      <c r="F2958" s="114"/>
      <c r="G2958" s="114"/>
      <c r="H2958" s="114"/>
      <c r="I2958" s="114"/>
      <c r="J2958" s="114"/>
      <c r="K2958" s="114"/>
      <c r="L2958" s="114"/>
      <c r="M2958" s="114"/>
      <c r="N2958" s="114"/>
      <c r="O2958" s="114"/>
      <c r="P2958" s="114"/>
    </row>
    <row r="2959" spans="1:16" x14ac:dyDescent="0.2">
      <c r="A2959" s="114"/>
      <c r="B2959" s="114"/>
      <c r="C2959" s="114"/>
      <c r="D2959" s="114"/>
      <c r="E2959" s="114"/>
      <c r="F2959" s="114"/>
      <c r="G2959" s="114"/>
      <c r="H2959" s="114"/>
      <c r="I2959" s="114"/>
      <c r="J2959" s="114"/>
      <c r="K2959" s="114"/>
      <c r="L2959" s="114"/>
      <c r="M2959" s="114"/>
      <c r="N2959" s="114"/>
      <c r="O2959" s="114"/>
      <c r="P2959" s="114"/>
    </row>
    <row r="2960" spans="1:16" x14ac:dyDescent="0.2">
      <c r="A2960" s="114"/>
      <c r="B2960" s="114"/>
      <c r="C2960" s="114"/>
      <c r="D2960" s="114"/>
      <c r="E2960" s="114"/>
      <c r="F2960" s="114"/>
      <c r="G2960" s="114"/>
      <c r="H2960" s="114"/>
      <c r="I2960" s="114"/>
      <c r="J2960" s="114"/>
      <c r="K2960" s="114"/>
      <c r="L2960" s="114"/>
      <c r="M2960" s="114"/>
      <c r="N2960" s="114"/>
      <c r="O2960" s="114"/>
      <c r="P2960" s="114"/>
    </row>
    <row r="2961" spans="1:16" x14ac:dyDescent="0.2">
      <c r="A2961" s="114"/>
      <c r="B2961" s="114"/>
      <c r="C2961" s="114"/>
      <c r="D2961" s="114"/>
      <c r="E2961" s="114"/>
      <c r="F2961" s="114"/>
      <c r="G2961" s="114"/>
      <c r="H2961" s="114"/>
      <c r="I2961" s="114"/>
      <c r="J2961" s="114"/>
      <c r="K2961" s="114"/>
      <c r="L2961" s="114"/>
      <c r="M2961" s="114"/>
      <c r="N2961" s="114"/>
      <c r="O2961" s="114"/>
      <c r="P2961" s="114"/>
    </row>
    <row r="2962" spans="1:16" x14ac:dyDescent="0.2">
      <c r="A2962" s="114"/>
      <c r="B2962" s="114"/>
      <c r="C2962" s="114"/>
      <c r="D2962" s="114"/>
      <c r="E2962" s="114"/>
      <c r="F2962" s="114"/>
      <c r="G2962" s="114"/>
      <c r="H2962" s="114"/>
      <c r="I2962" s="114"/>
      <c r="J2962" s="114"/>
      <c r="K2962" s="114"/>
      <c r="L2962" s="114"/>
      <c r="M2962" s="114"/>
      <c r="N2962" s="114"/>
      <c r="O2962" s="114"/>
      <c r="P2962" s="114"/>
    </row>
    <row r="2963" spans="1:16" x14ac:dyDescent="0.2">
      <c r="A2963" s="114"/>
      <c r="B2963" s="114"/>
      <c r="C2963" s="114"/>
      <c r="D2963" s="114"/>
      <c r="E2963" s="114"/>
      <c r="F2963" s="114"/>
      <c r="G2963" s="114"/>
      <c r="H2963" s="114"/>
      <c r="I2963" s="114"/>
      <c r="J2963" s="114"/>
      <c r="K2963" s="114"/>
      <c r="L2963" s="114"/>
      <c r="M2963" s="114"/>
      <c r="N2963" s="114"/>
      <c r="O2963" s="114"/>
      <c r="P2963" s="114"/>
    </row>
    <row r="2964" spans="1:16" x14ac:dyDescent="0.2">
      <c r="A2964" s="114"/>
      <c r="B2964" s="114"/>
      <c r="C2964" s="114"/>
      <c r="D2964" s="114"/>
      <c r="E2964" s="114"/>
      <c r="F2964" s="114"/>
      <c r="G2964" s="114"/>
      <c r="H2964" s="114"/>
      <c r="I2964" s="114"/>
      <c r="J2964" s="114"/>
      <c r="K2964" s="114"/>
      <c r="L2964" s="114"/>
      <c r="M2964" s="114"/>
      <c r="N2964" s="114"/>
      <c r="O2964" s="114"/>
      <c r="P2964" s="114"/>
    </row>
    <row r="2965" spans="1:16" x14ac:dyDescent="0.2">
      <c r="A2965" s="114"/>
      <c r="B2965" s="114"/>
      <c r="C2965" s="114"/>
      <c r="D2965" s="114"/>
      <c r="E2965" s="114"/>
      <c r="F2965" s="114"/>
      <c r="G2965" s="114"/>
      <c r="H2965" s="114"/>
      <c r="I2965" s="114"/>
      <c r="J2965" s="114"/>
      <c r="K2965" s="114"/>
      <c r="L2965" s="114"/>
      <c r="M2965" s="114"/>
      <c r="N2965" s="114"/>
      <c r="O2965" s="114"/>
      <c r="P2965" s="114"/>
    </row>
    <row r="2966" spans="1:16" x14ac:dyDescent="0.2">
      <c r="A2966" s="114"/>
      <c r="B2966" s="114"/>
      <c r="C2966" s="114"/>
      <c r="D2966" s="114"/>
      <c r="E2966" s="114"/>
      <c r="F2966" s="114"/>
      <c r="G2966" s="114"/>
      <c r="H2966" s="114"/>
      <c r="I2966" s="114"/>
      <c r="J2966" s="114"/>
      <c r="K2966" s="114"/>
      <c r="L2966" s="114"/>
      <c r="M2966" s="114"/>
      <c r="N2966" s="114"/>
      <c r="O2966" s="114"/>
      <c r="P2966" s="114"/>
    </row>
    <row r="2967" spans="1:16" x14ac:dyDescent="0.2">
      <c r="A2967" s="114"/>
      <c r="B2967" s="114"/>
      <c r="C2967" s="114"/>
      <c r="D2967" s="114"/>
      <c r="E2967" s="114"/>
      <c r="F2967" s="114"/>
      <c r="G2967" s="114"/>
      <c r="H2967" s="114"/>
      <c r="I2967" s="114"/>
      <c r="J2967" s="114"/>
      <c r="K2967" s="114"/>
      <c r="L2967" s="114"/>
      <c r="M2967" s="114"/>
      <c r="N2967" s="114"/>
      <c r="O2967" s="114"/>
      <c r="P2967" s="114"/>
    </row>
    <row r="2968" spans="1:16" x14ac:dyDescent="0.2">
      <c r="A2968" s="114"/>
      <c r="B2968" s="114"/>
      <c r="C2968" s="114"/>
      <c r="D2968" s="114"/>
      <c r="E2968" s="114"/>
      <c r="F2968" s="114"/>
      <c r="G2968" s="114"/>
      <c r="H2968" s="114"/>
      <c r="I2968" s="114"/>
      <c r="J2968" s="114"/>
      <c r="K2968" s="114"/>
      <c r="L2968" s="114"/>
      <c r="M2968" s="114"/>
      <c r="N2968" s="114"/>
      <c r="O2968" s="114"/>
      <c r="P2968" s="114"/>
    </row>
    <row r="2969" spans="1:16" x14ac:dyDescent="0.2">
      <c r="A2969" s="114"/>
      <c r="B2969" s="114"/>
      <c r="C2969" s="114"/>
      <c r="D2969" s="114"/>
      <c r="E2969" s="114"/>
      <c r="F2969" s="114"/>
      <c r="G2969" s="114"/>
      <c r="H2969" s="114"/>
      <c r="I2969" s="114"/>
      <c r="J2969" s="114"/>
      <c r="K2969" s="114"/>
      <c r="L2969" s="114"/>
      <c r="M2969" s="114"/>
      <c r="N2969" s="114"/>
      <c r="O2969" s="114"/>
      <c r="P2969" s="114"/>
    </row>
    <row r="2970" spans="1:16" x14ac:dyDescent="0.2">
      <c r="A2970" s="114"/>
      <c r="B2970" s="114"/>
      <c r="C2970" s="114"/>
      <c r="D2970" s="114"/>
      <c r="E2970" s="114"/>
      <c r="F2970" s="114"/>
      <c r="G2970" s="114"/>
      <c r="H2970" s="114"/>
      <c r="I2970" s="114"/>
      <c r="J2970" s="114"/>
      <c r="K2970" s="114"/>
      <c r="L2970" s="114"/>
      <c r="M2970" s="114"/>
      <c r="N2970" s="114"/>
      <c r="O2970" s="114"/>
      <c r="P2970" s="114"/>
    </row>
    <row r="2971" spans="1:16" x14ac:dyDescent="0.2">
      <c r="A2971" s="114"/>
      <c r="B2971" s="114"/>
      <c r="C2971" s="114"/>
      <c r="D2971" s="114"/>
      <c r="E2971" s="114"/>
      <c r="F2971" s="114"/>
      <c r="G2971" s="114"/>
      <c r="H2971" s="114"/>
      <c r="I2971" s="114"/>
      <c r="J2971" s="114"/>
      <c r="K2971" s="114"/>
      <c r="L2971" s="114"/>
      <c r="M2971" s="114"/>
      <c r="N2971" s="114"/>
      <c r="O2971" s="114"/>
      <c r="P2971" s="114"/>
    </row>
    <row r="2972" spans="1:16" x14ac:dyDescent="0.2">
      <c r="A2972" s="114"/>
      <c r="B2972" s="114"/>
      <c r="C2972" s="114"/>
      <c r="D2972" s="114"/>
      <c r="E2972" s="114"/>
      <c r="F2972" s="114"/>
      <c r="G2972" s="114"/>
      <c r="H2972" s="114"/>
      <c r="I2972" s="114"/>
      <c r="J2972" s="114"/>
      <c r="K2972" s="114"/>
      <c r="L2972" s="114"/>
      <c r="M2972" s="114"/>
      <c r="N2972" s="114"/>
      <c r="O2972" s="114"/>
      <c r="P2972" s="114"/>
    </row>
    <row r="2973" spans="1:16" x14ac:dyDescent="0.2">
      <c r="A2973" s="114"/>
      <c r="B2973" s="114"/>
      <c r="C2973" s="114"/>
      <c r="D2973" s="114"/>
      <c r="E2973" s="114"/>
      <c r="F2973" s="114"/>
      <c r="G2973" s="114"/>
      <c r="H2973" s="114"/>
      <c r="I2973" s="114"/>
      <c r="J2973" s="114"/>
      <c r="K2973" s="114"/>
      <c r="L2973" s="114"/>
      <c r="M2973" s="114"/>
      <c r="N2973" s="114"/>
      <c r="O2973" s="114"/>
      <c r="P2973" s="114"/>
    </row>
    <row r="2974" spans="1:16" x14ac:dyDescent="0.2">
      <c r="A2974" s="114"/>
      <c r="B2974" s="114"/>
      <c r="C2974" s="114"/>
      <c r="D2974" s="114"/>
      <c r="E2974" s="114"/>
      <c r="F2974" s="114"/>
      <c r="G2974" s="114"/>
      <c r="H2974" s="114"/>
      <c r="I2974" s="114"/>
      <c r="J2974" s="114"/>
      <c r="K2974" s="114"/>
      <c r="L2974" s="114"/>
      <c r="M2974" s="114"/>
      <c r="N2974" s="114"/>
      <c r="O2974" s="114"/>
      <c r="P2974" s="114"/>
    </row>
    <row r="2975" spans="1:16" x14ac:dyDescent="0.2">
      <c r="A2975" s="114"/>
      <c r="B2975" s="114"/>
      <c r="C2975" s="114"/>
      <c r="D2975" s="114"/>
      <c r="E2975" s="114"/>
      <c r="F2975" s="114"/>
      <c r="G2975" s="114"/>
      <c r="H2975" s="114"/>
      <c r="I2975" s="114"/>
      <c r="J2975" s="114"/>
      <c r="K2975" s="114"/>
      <c r="L2975" s="114"/>
      <c r="M2975" s="114"/>
      <c r="N2975" s="114"/>
      <c r="O2975" s="114"/>
      <c r="P2975" s="114"/>
    </row>
    <row r="2976" spans="1:16" x14ac:dyDescent="0.2">
      <c r="A2976" s="114"/>
      <c r="B2976" s="114"/>
      <c r="C2976" s="114"/>
      <c r="D2976" s="114"/>
      <c r="E2976" s="114"/>
      <c r="F2976" s="114"/>
      <c r="G2976" s="114"/>
      <c r="H2976" s="114"/>
      <c r="I2976" s="114"/>
      <c r="J2976" s="114"/>
      <c r="K2976" s="114"/>
      <c r="L2976" s="114"/>
      <c r="M2976" s="114"/>
      <c r="N2976" s="114"/>
      <c r="O2976" s="114"/>
      <c r="P2976" s="114"/>
    </row>
    <row r="2977" spans="1:16" x14ac:dyDescent="0.2">
      <c r="A2977" s="114"/>
      <c r="B2977" s="114"/>
      <c r="C2977" s="114"/>
      <c r="D2977" s="114"/>
      <c r="E2977" s="114"/>
      <c r="F2977" s="114"/>
      <c r="G2977" s="114"/>
      <c r="H2977" s="114"/>
      <c r="I2977" s="114"/>
      <c r="J2977" s="114"/>
      <c r="K2977" s="114"/>
      <c r="L2977" s="114"/>
      <c r="M2977" s="114"/>
      <c r="N2977" s="114"/>
      <c r="O2977" s="114"/>
      <c r="P2977" s="114"/>
    </row>
    <row r="2978" spans="1:16" x14ac:dyDescent="0.2">
      <c r="A2978" s="114"/>
      <c r="B2978" s="114"/>
      <c r="C2978" s="114"/>
      <c r="D2978" s="114"/>
      <c r="E2978" s="114"/>
      <c r="F2978" s="114"/>
      <c r="G2978" s="114"/>
      <c r="H2978" s="114"/>
      <c r="I2978" s="114"/>
      <c r="J2978" s="114"/>
      <c r="K2978" s="114"/>
      <c r="L2978" s="114"/>
      <c r="M2978" s="114"/>
      <c r="N2978" s="114"/>
      <c r="O2978" s="114"/>
      <c r="P2978" s="114"/>
    </row>
    <row r="2979" spans="1:16" x14ac:dyDescent="0.2">
      <c r="A2979" s="114"/>
      <c r="B2979" s="114"/>
      <c r="C2979" s="114"/>
      <c r="D2979" s="114"/>
      <c r="E2979" s="114"/>
      <c r="F2979" s="114"/>
      <c r="G2979" s="114"/>
      <c r="H2979" s="114"/>
      <c r="I2979" s="114"/>
      <c r="J2979" s="114"/>
      <c r="K2979" s="114"/>
      <c r="L2979" s="114"/>
      <c r="M2979" s="114"/>
      <c r="N2979" s="114"/>
      <c r="O2979" s="114"/>
      <c r="P2979" s="114"/>
    </row>
    <row r="2980" spans="1:16" x14ac:dyDescent="0.2">
      <c r="A2980" s="114"/>
      <c r="B2980" s="114"/>
      <c r="C2980" s="114"/>
      <c r="D2980" s="114"/>
      <c r="E2980" s="114"/>
      <c r="F2980" s="114"/>
      <c r="G2980" s="114"/>
      <c r="H2980" s="114"/>
      <c r="I2980" s="114"/>
      <c r="J2980" s="114"/>
      <c r="K2980" s="114"/>
      <c r="L2980" s="114"/>
      <c r="M2980" s="114"/>
      <c r="N2980" s="114"/>
      <c r="O2980" s="114"/>
      <c r="P2980" s="114"/>
    </row>
    <row r="2981" spans="1:16" x14ac:dyDescent="0.2">
      <c r="A2981" s="114"/>
      <c r="B2981" s="114"/>
      <c r="C2981" s="114"/>
      <c r="D2981" s="114"/>
      <c r="E2981" s="114"/>
      <c r="F2981" s="114"/>
      <c r="G2981" s="114"/>
      <c r="H2981" s="114"/>
      <c r="I2981" s="114"/>
      <c r="J2981" s="114"/>
      <c r="K2981" s="114"/>
      <c r="L2981" s="114"/>
      <c r="M2981" s="114"/>
      <c r="N2981" s="114"/>
      <c r="O2981" s="114"/>
      <c r="P2981" s="114"/>
    </row>
    <row r="2982" spans="1:16" x14ac:dyDescent="0.2">
      <c r="A2982" s="114"/>
      <c r="B2982" s="114"/>
      <c r="C2982" s="114"/>
      <c r="D2982" s="114"/>
      <c r="E2982" s="114"/>
      <c r="F2982" s="114"/>
      <c r="G2982" s="114"/>
      <c r="H2982" s="114"/>
      <c r="I2982" s="114"/>
      <c r="J2982" s="114"/>
      <c r="K2982" s="114"/>
      <c r="L2982" s="114"/>
      <c r="M2982" s="114"/>
      <c r="N2982" s="114"/>
      <c r="O2982" s="114"/>
      <c r="P2982" s="114"/>
    </row>
    <row r="2983" spans="1:16" x14ac:dyDescent="0.2">
      <c r="A2983" s="114"/>
      <c r="B2983" s="114"/>
      <c r="C2983" s="114"/>
      <c r="D2983" s="114"/>
      <c r="E2983" s="114"/>
      <c r="F2983" s="114"/>
      <c r="G2983" s="114"/>
      <c r="H2983" s="114"/>
      <c r="I2983" s="114"/>
      <c r="J2983" s="114"/>
      <c r="K2983" s="114"/>
      <c r="L2983" s="114"/>
      <c r="M2983" s="114"/>
      <c r="N2983" s="114"/>
      <c r="O2983" s="114"/>
      <c r="P2983" s="114"/>
    </row>
    <row r="2984" spans="1:16" x14ac:dyDescent="0.2">
      <c r="A2984" s="114"/>
      <c r="B2984" s="114"/>
      <c r="C2984" s="114"/>
      <c r="D2984" s="114"/>
      <c r="E2984" s="114"/>
      <c r="F2984" s="114"/>
      <c r="G2984" s="114"/>
      <c r="H2984" s="114"/>
      <c r="I2984" s="114"/>
      <c r="J2984" s="114"/>
      <c r="K2984" s="114"/>
      <c r="L2984" s="114"/>
      <c r="M2984" s="114"/>
      <c r="N2984" s="114"/>
      <c r="O2984" s="114"/>
      <c r="P2984" s="114"/>
    </row>
    <row r="2985" spans="1:16" x14ac:dyDescent="0.2">
      <c r="A2985" s="114"/>
      <c r="B2985" s="114"/>
      <c r="C2985" s="114"/>
      <c r="D2985" s="114"/>
      <c r="E2985" s="114"/>
      <c r="F2985" s="114"/>
      <c r="G2985" s="114"/>
      <c r="H2985" s="114"/>
      <c r="I2985" s="114"/>
      <c r="J2985" s="114"/>
      <c r="K2985" s="114"/>
      <c r="L2985" s="114"/>
      <c r="M2985" s="114"/>
      <c r="N2985" s="114"/>
      <c r="O2985" s="114"/>
      <c r="P2985" s="114"/>
    </row>
    <row r="2986" spans="1:16" x14ac:dyDescent="0.2">
      <c r="A2986" s="114"/>
      <c r="B2986" s="114"/>
      <c r="C2986" s="114"/>
      <c r="D2986" s="114"/>
      <c r="E2986" s="114"/>
      <c r="F2986" s="114"/>
      <c r="G2986" s="114"/>
      <c r="H2986" s="114"/>
      <c r="I2986" s="114"/>
      <c r="J2986" s="114"/>
      <c r="K2986" s="114"/>
      <c r="L2986" s="114"/>
      <c r="M2986" s="114"/>
      <c r="N2986" s="114"/>
      <c r="O2986" s="114"/>
      <c r="P2986" s="114"/>
    </row>
    <row r="2987" spans="1:16" x14ac:dyDescent="0.2">
      <c r="A2987" s="114"/>
      <c r="B2987" s="114"/>
      <c r="C2987" s="114"/>
      <c r="D2987" s="114"/>
      <c r="E2987" s="114"/>
      <c r="F2987" s="114"/>
      <c r="G2987" s="114"/>
      <c r="H2987" s="114"/>
      <c r="I2987" s="114"/>
      <c r="J2987" s="114"/>
      <c r="K2987" s="114"/>
      <c r="L2987" s="114"/>
      <c r="M2987" s="114"/>
      <c r="N2987" s="114"/>
      <c r="O2987" s="114"/>
      <c r="P2987" s="114"/>
    </row>
    <row r="2988" spans="1:16" x14ac:dyDescent="0.2">
      <c r="A2988" s="114"/>
      <c r="B2988" s="114"/>
      <c r="C2988" s="114"/>
      <c r="D2988" s="114"/>
      <c r="E2988" s="114"/>
      <c r="F2988" s="114"/>
      <c r="G2988" s="114"/>
      <c r="H2988" s="114"/>
      <c r="I2988" s="114"/>
      <c r="J2988" s="114"/>
      <c r="K2988" s="114"/>
      <c r="L2988" s="114"/>
      <c r="M2988" s="114"/>
      <c r="N2988" s="114"/>
      <c r="O2988" s="114"/>
      <c r="P2988" s="114"/>
    </row>
    <row r="2989" spans="1:16" x14ac:dyDescent="0.2">
      <c r="A2989" s="114"/>
      <c r="B2989" s="114"/>
      <c r="C2989" s="114"/>
      <c r="D2989" s="114"/>
      <c r="E2989" s="114"/>
      <c r="F2989" s="114"/>
      <c r="G2989" s="114"/>
      <c r="H2989" s="114"/>
      <c r="I2989" s="114"/>
      <c r="J2989" s="114"/>
      <c r="K2989" s="114"/>
      <c r="L2989" s="114"/>
      <c r="M2989" s="114"/>
      <c r="N2989" s="114"/>
      <c r="O2989" s="114"/>
      <c r="P2989" s="114"/>
    </row>
    <row r="2990" spans="1:16" x14ac:dyDescent="0.2">
      <c r="A2990" s="114"/>
      <c r="B2990" s="114"/>
      <c r="C2990" s="114"/>
      <c r="D2990" s="114"/>
      <c r="E2990" s="114"/>
      <c r="F2990" s="114"/>
      <c r="G2990" s="114"/>
      <c r="H2990" s="114"/>
      <c r="I2990" s="114"/>
      <c r="J2990" s="114"/>
      <c r="K2990" s="114"/>
      <c r="L2990" s="114"/>
      <c r="M2990" s="114"/>
      <c r="N2990" s="114"/>
      <c r="O2990" s="114"/>
      <c r="P2990" s="114"/>
    </row>
    <row r="2991" spans="1:16" x14ac:dyDescent="0.2">
      <c r="A2991" s="114"/>
      <c r="B2991" s="114"/>
      <c r="C2991" s="114"/>
      <c r="D2991" s="114"/>
      <c r="E2991" s="114"/>
      <c r="F2991" s="114"/>
      <c r="G2991" s="114"/>
      <c r="H2991" s="114"/>
      <c r="I2991" s="114"/>
      <c r="J2991" s="114"/>
      <c r="K2991" s="114"/>
      <c r="L2991" s="114"/>
      <c r="M2991" s="114"/>
      <c r="N2991" s="114"/>
      <c r="O2991" s="114"/>
      <c r="P2991" s="114"/>
    </row>
    <row r="2992" spans="1:16" x14ac:dyDescent="0.2">
      <c r="A2992" s="114"/>
      <c r="B2992" s="114"/>
      <c r="C2992" s="114"/>
      <c r="D2992" s="114"/>
      <c r="E2992" s="114"/>
      <c r="F2992" s="114"/>
      <c r="G2992" s="114"/>
      <c r="H2992" s="114"/>
      <c r="I2992" s="114"/>
      <c r="J2992" s="114"/>
      <c r="K2992" s="114"/>
      <c r="L2992" s="114"/>
      <c r="M2992" s="114"/>
      <c r="N2992" s="114"/>
      <c r="O2992" s="114"/>
      <c r="P2992" s="114"/>
    </row>
    <row r="2993" spans="1:16" x14ac:dyDescent="0.2">
      <c r="A2993" s="114"/>
      <c r="B2993" s="114"/>
      <c r="C2993" s="114"/>
      <c r="D2993" s="114"/>
      <c r="E2993" s="114"/>
      <c r="F2993" s="114"/>
      <c r="G2993" s="114"/>
      <c r="H2993" s="114"/>
      <c r="I2993" s="114"/>
      <c r="J2993" s="114"/>
      <c r="K2993" s="114"/>
      <c r="L2993" s="114"/>
      <c r="M2993" s="114"/>
      <c r="N2993" s="114"/>
      <c r="O2993" s="114"/>
      <c r="P2993" s="114"/>
    </row>
    <row r="2994" spans="1:16" x14ac:dyDescent="0.2">
      <c r="A2994" s="114"/>
      <c r="B2994" s="114"/>
      <c r="C2994" s="114"/>
      <c r="D2994" s="114"/>
      <c r="E2994" s="114"/>
      <c r="F2994" s="114"/>
      <c r="G2994" s="114"/>
      <c r="H2994" s="114"/>
      <c r="I2994" s="114"/>
      <c r="J2994" s="114"/>
      <c r="K2994" s="114"/>
      <c r="L2994" s="114"/>
      <c r="M2994" s="114"/>
      <c r="N2994" s="114"/>
      <c r="O2994" s="114"/>
      <c r="P2994" s="114"/>
    </row>
    <row r="2995" spans="1:16" x14ac:dyDescent="0.2">
      <c r="A2995" s="114"/>
      <c r="B2995" s="114"/>
      <c r="C2995" s="114"/>
      <c r="D2995" s="114"/>
      <c r="E2995" s="114"/>
      <c r="F2995" s="114"/>
      <c r="G2995" s="114"/>
      <c r="H2995" s="114"/>
      <c r="I2995" s="114"/>
      <c r="J2995" s="114"/>
      <c r="K2995" s="114"/>
      <c r="L2995" s="114"/>
      <c r="M2995" s="114"/>
      <c r="N2995" s="114"/>
      <c r="O2995" s="114"/>
      <c r="P2995" s="114"/>
    </row>
    <row r="2996" spans="1:16" x14ac:dyDescent="0.2">
      <c r="A2996" s="114"/>
      <c r="B2996" s="114"/>
      <c r="C2996" s="114"/>
      <c r="D2996" s="114"/>
      <c r="E2996" s="114"/>
      <c r="F2996" s="114"/>
      <c r="G2996" s="114"/>
      <c r="H2996" s="114"/>
      <c r="I2996" s="114"/>
      <c r="J2996" s="114"/>
      <c r="K2996" s="114"/>
      <c r="L2996" s="114"/>
      <c r="M2996" s="114"/>
      <c r="N2996" s="114"/>
      <c r="O2996" s="114"/>
      <c r="P2996" s="114"/>
    </row>
    <row r="2997" spans="1:16" x14ac:dyDescent="0.2">
      <c r="A2997" s="114"/>
      <c r="B2997" s="114"/>
      <c r="C2997" s="114"/>
      <c r="D2997" s="114"/>
      <c r="E2997" s="114"/>
      <c r="F2997" s="114"/>
      <c r="G2997" s="114"/>
      <c r="H2997" s="114"/>
      <c r="I2997" s="114"/>
      <c r="J2997" s="114"/>
      <c r="K2997" s="114"/>
      <c r="L2997" s="114"/>
      <c r="M2997" s="114"/>
      <c r="N2997" s="114"/>
      <c r="O2997" s="114"/>
      <c r="P2997" s="114"/>
    </row>
    <row r="2998" spans="1:16" x14ac:dyDescent="0.2">
      <c r="A2998" s="114"/>
      <c r="B2998" s="114"/>
      <c r="C2998" s="114"/>
      <c r="D2998" s="114"/>
      <c r="E2998" s="114"/>
      <c r="F2998" s="114"/>
      <c r="G2998" s="114"/>
      <c r="H2998" s="114"/>
      <c r="I2998" s="114"/>
      <c r="J2998" s="114"/>
      <c r="K2998" s="114"/>
      <c r="L2998" s="114"/>
      <c r="M2998" s="114"/>
      <c r="N2998" s="114"/>
      <c r="O2998" s="114"/>
      <c r="P2998" s="114"/>
    </row>
    <row r="2999" spans="1:16" x14ac:dyDescent="0.2">
      <c r="A2999" s="114"/>
      <c r="B2999" s="114"/>
      <c r="C2999" s="114"/>
      <c r="D2999" s="114"/>
      <c r="E2999" s="114"/>
      <c r="F2999" s="114"/>
      <c r="G2999" s="114"/>
      <c r="H2999" s="114"/>
      <c r="I2999" s="114"/>
      <c r="J2999" s="114"/>
      <c r="K2999" s="114"/>
      <c r="L2999" s="114"/>
      <c r="M2999" s="114"/>
      <c r="N2999" s="114"/>
      <c r="O2999" s="114"/>
      <c r="P2999" s="114"/>
    </row>
    <row r="3000" spans="1:16" x14ac:dyDescent="0.2">
      <c r="A3000" s="114"/>
      <c r="B3000" s="114"/>
      <c r="C3000" s="114"/>
      <c r="D3000" s="114"/>
      <c r="E3000" s="114"/>
      <c r="F3000" s="114"/>
      <c r="G3000" s="114"/>
      <c r="H3000" s="114"/>
      <c r="I3000" s="114"/>
      <c r="J3000" s="114"/>
      <c r="K3000" s="114"/>
      <c r="L3000" s="114"/>
      <c r="M3000" s="114"/>
      <c r="N3000" s="114"/>
      <c r="O3000" s="114"/>
      <c r="P3000" s="114"/>
    </row>
  </sheetData>
  <mergeCells count="4">
    <mergeCell ref="O1418:P1418"/>
    <mergeCell ref="O1457:P1457"/>
    <mergeCell ref="O1483:P1483"/>
    <mergeCell ref="O1514:P1514"/>
  </mergeCells>
  <pageMargins left="0.19685039370078741" right="0.23622047244094491" top="0.51181102362204722" bottom="0.35433070866141736" header="0.51181102362204722" footer="0.19685039370078741"/>
  <pageSetup paperSize="9" scale="70" fitToHeight="1000" orientation="landscape" r:id="rId1"/>
  <headerFooter alignWithMargins="0">
    <oddFooter>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PP_für_Dek</vt:lpstr>
      <vt:lpstr>PP_für_Dek!Druckbereich</vt:lpstr>
    </vt:vector>
  </TitlesOfParts>
  <Company>Evang. Oberkirchenrat Stuttgart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Schöll, Paul-Gerhard</dc:creator>
  <cp:lastModifiedBy>Schöll, Paul-Gerhard</cp:lastModifiedBy>
  <dcterms:created xsi:type="dcterms:W3CDTF">2018-11-02T14:54:37Z</dcterms:created>
  <dcterms:modified xsi:type="dcterms:W3CDTF">2018-11-02T15:03:35Z</dcterms:modified>
</cp:coreProperties>
</file>