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übernahme Doxis\"/>
    </mc:Choice>
  </mc:AlternateContent>
  <xr:revisionPtr revIDLastSave="0" documentId="13_ncr:1_{87D8B7E0-DA50-4FFD-A1AD-79BA41EA2359}" xr6:coauthVersionLast="47" xr6:coauthVersionMax="47" xr10:uidLastSave="{00000000-0000-0000-0000-000000000000}"/>
  <bookViews>
    <workbookView xWindow="22920" yWindow="-120" windowWidth="29040" windowHeight="15840" xr2:uid="{00000000-000D-0000-FFFF-FFFF00000000}"/>
  </bookViews>
  <sheets>
    <sheet name="GRP - OH - Druckversion" sheetId="19" r:id="rId1"/>
    <sheet name="GRP - VMH - Druckversion" sheetId="16" r:id="rId2"/>
    <sheet name="GRP - Bilanz - Druckversion" sheetId="21" r:id="rId3"/>
  </sheets>
  <definedNames>
    <definedName name="_xlnm._FilterDatabase" localSheetId="2" hidden="1">'GRP - Bilanz - Druckversion'!$A$4:$G$639</definedName>
    <definedName name="_xlnm._FilterDatabase" localSheetId="0" hidden="1">'GRP - OH - Druckversion'!$A$3:$F$718</definedName>
    <definedName name="_xlnm._FilterDatabase" localSheetId="1" hidden="1">'GRP - VMH - Druckversion'!$A$3:$F$333</definedName>
    <definedName name="_xlnm.Print_Area" localSheetId="2">'GRP - Bilanz - Druckversion'!$A$1:$H$639</definedName>
    <definedName name="_xlnm.Print_Area" localSheetId="0">'GRP - OH - Druckversion'!$A$1:$G$718</definedName>
    <definedName name="_xlnm.Print_Area" localSheetId="1">'GRP - VMH - Druckversion'!$A$1:$G$333</definedName>
    <definedName name="_xlnm.Print_Titles" localSheetId="2">'GRP - Bilanz - Druckversion'!$1:$4</definedName>
    <definedName name="_xlnm.Print_Titles" localSheetId="0">'GRP - OH - Druckversion'!$1:$3</definedName>
    <definedName name="_xlnm.Print_Titles" localSheetId="1">'GRP - VMH - Druckversion'!$1:$3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2" i="19" l="1"/>
  <c r="G173" i="19"/>
  <c r="G116" i="19"/>
  <c r="H287" i="21"/>
  <c r="H288" i="21"/>
  <c r="H289" i="21"/>
  <c r="H290" i="21"/>
  <c r="H291" i="21"/>
  <c r="H292" i="21"/>
  <c r="H293" i="21"/>
  <c r="H294" i="21"/>
  <c r="H280" i="21"/>
  <c r="H281" i="21"/>
  <c r="H282" i="21"/>
  <c r="H283" i="21"/>
  <c r="H284" i="21"/>
  <c r="H285" i="21"/>
  <c r="H286" i="21"/>
  <c r="H275" i="21"/>
  <c r="H276" i="21"/>
  <c r="H277" i="21"/>
  <c r="H278" i="21"/>
  <c r="H279" i="21"/>
  <c r="H561" i="21"/>
  <c r="H554" i="21"/>
  <c r="H555" i="21"/>
  <c r="H556" i="21"/>
  <c r="H557" i="21"/>
  <c r="H558" i="21"/>
  <c r="H559" i="21"/>
  <c r="H560" i="21"/>
  <c r="H547" i="21"/>
  <c r="H548" i="21"/>
  <c r="H549" i="21"/>
  <c r="H550" i="21"/>
  <c r="H551" i="21"/>
  <c r="H552" i="21"/>
  <c r="H553" i="21"/>
  <c r="H542" i="21"/>
  <c r="H543" i="21"/>
  <c r="H544" i="21"/>
  <c r="H545" i="21"/>
  <c r="H546" i="21"/>
  <c r="H214" i="21"/>
  <c r="H215" i="21"/>
  <c r="H216" i="21"/>
  <c r="H217" i="21"/>
  <c r="H218" i="21"/>
  <c r="H219" i="21"/>
  <c r="H220" i="21"/>
  <c r="H221" i="21"/>
  <c r="H222" i="21"/>
  <c r="H213" i="21"/>
  <c r="H204" i="21"/>
  <c r="H205" i="21"/>
  <c r="H206" i="21"/>
  <c r="H207" i="21"/>
  <c r="H208" i="21"/>
  <c r="H209" i="21"/>
  <c r="H210" i="21"/>
  <c r="H211" i="21"/>
  <c r="H212" i="21"/>
  <c r="H203" i="21"/>
  <c r="H152" i="21"/>
  <c r="H153" i="21"/>
  <c r="H154" i="21"/>
  <c r="H155" i="21"/>
  <c r="H156" i="21"/>
  <c r="H157" i="21"/>
  <c r="H158" i="21"/>
  <c r="H159" i="21"/>
  <c r="H160" i="21"/>
  <c r="H151" i="21"/>
  <c r="G148" i="16" l="1"/>
  <c r="G149" i="16"/>
  <c r="G131" i="16"/>
  <c r="G130" i="16"/>
  <c r="G44" i="16"/>
  <c r="G43" i="16"/>
  <c r="G42" i="16"/>
  <c r="G536" i="19"/>
  <c r="G519" i="19"/>
  <c r="G518" i="19"/>
  <c r="G505" i="19"/>
  <c r="G501" i="19"/>
  <c r="G502" i="19"/>
  <c r="G491" i="19"/>
  <c r="G490" i="19"/>
  <c r="G489" i="19"/>
  <c r="G488" i="19"/>
  <c r="G472" i="19"/>
  <c r="G471" i="19"/>
  <c r="G465" i="19"/>
  <c r="G464" i="19"/>
  <c r="G461" i="19"/>
  <c r="G445" i="19"/>
  <c r="G444" i="19"/>
  <c r="G438" i="19"/>
  <c r="G435" i="19"/>
  <c r="G434" i="19"/>
  <c r="G419" i="19"/>
  <c r="G406" i="19"/>
  <c r="G400" i="19"/>
  <c r="G399" i="19"/>
  <c r="G394" i="19"/>
  <c r="G389" i="19"/>
  <c r="G388" i="19"/>
  <c r="G382" i="19"/>
  <c r="G326" i="19"/>
  <c r="G324" i="19"/>
  <c r="G171" i="19"/>
  <c r="G153" i="19"/>
  <c r="G154" i="19"/>
  <c r="G155" i="19"/>
  <c r="G126" i="19"/>
  <c r="G127" i="19"/>
  <c r="G128" i="19"/>
  <c r="G107" i="19"/>
  <c r="G105" i="19"/>
  <c r="G106" i="19"/>
  <c r="G100" i="19"/>
  <c r="G85" i="19"/>
  <c r="G84" i="19"/>
  <c r="G83" i="19"/>
  <c r="G82" i="19"/>
  <c r="G81" i="19"/>
  <c r="G80" i="19"/>
  <c r="G79" i="19"/>
  <c r="G78" i="19"/>
  <c r="G77" i="19"/>
  <c r="G42" i="19"/>
  <c r="G282" i="19" l="1"/>
  <c r="A1" i="21" l="1"/>
  <c r="G320" i="16"/>
  <c r="H627" i="21"/>
  <c r="H626" i="21"/>
  <c r="H622" i="21"/>
  <c r="H621" i="21"/>
  <c r="H518" i="21"/>
  <c r="H234" i="21"/>
  <c r="H184" i="21"/>
  <c r="H185" i="21"/>
  <c r="H183" i="21"/>
  <c r="H123" i="21"/>
  <c r="G640" i="19" l="1"/>
  <c r="G586" i="19"/>
  <c r="G220" i="19"/>
  <c r="G321" i="16" l="1"/>
  <c r="G103" i="16"/>
  <c r="G74" i="16"/>
  <c r="G683" i="19"/>
  <c r="G646" i="19"/>
  <c r="G645" i="19"/>
  <c r="G644" i="19"/>
  <c r="G599" i="19"/>
  <c r="G600" i="19"/>
  <c r="G601" i="19"/>
  <c r="G602" i="19"/>
  <c r="G603" i="19"/>
  <c r="G604" i="19"/>
  <c r="G598" i="19"/>
  <c r="G595" i="19"/>
  <c r="G571" i="19"/>
  <c r="G478" i="19"/>
  <c r="G377" i="19"/>
  <c r="G303" i="19"/>
  <c r="G304" i="19"/>
  <c r="G305" i="19"/>
  <c r="G306" i="19"/>
  <c r="G307" i="19"/>
  <c r="G302" i="19"/>
  <c r="G264" i="19"/>
  <c r="G265" i="19"/>
  <c r="G266" i="19"/>
  <c r="G267" i="19"/>
  <c r="G268" i="19"/>
  <c r="G269" i="19"/>
  <c r="G270" i="19"/>
  <c r="G271" i="19"/>
  <c r="G272" i="19"/>
  <c r="G273" i="19"/>
  <c r="G263" i="19"/>
  <c r="G37" i="19"/>
  <c r="H482" i="21" l="1"/>
  <c r="H481" i="21"/>
  <c r="H475" i="21"/>
  <c r="H463" i="21"/>
  <c r="H464" i="21"/>
  <c r="H465" i="21"/>
  <c r="H466" i="21"/>
  <c r="H467" i="21"/>
  <c r="H468" i="21"/>
  <c r="H469" i="21"/>
  <c r="H470" i="21"/>
  <c r="H462" i="21"/>
  <c r="H452" i="21"/>
  <c r="H451" i="21"/>
  <c r="H448" i="21"/>
  <c r="H449" i="21"/>
  <c r="H438" i="21"/>
  <c r="H439" i="21"/>
  <c r="H440" i="21"/>
  <c r="H441" i="21"/>
  <c r="H442" i="21"/>
  <c r="H443" i="21"/>
  <c r="H444" i="21"/>
  <c r="H445" i="21"/>
  <c r="H437" i="21"/>
  <c r="H436" i="21"/>
  <c r="H433" i="21"/>
  <c r="H432" i="21"/>
  <c r="H391" i="21"/>
  <c r="H392" i="21"/>
  <c r="H393" i="21"/>
  <c r="H394" i="21"/>
  <c r="H390" i="21"/>
  <c r="H377" i="21"/>
  <c r="H375" i="21"/>
  <c r="H374" i="21"/>
  <c r="H354" i="21"/>
  <c r="H353" i="21"/>
  <c r="H352" i="21"/>
  <c r="H334" i="21"/>
  <c r="H332" i="21"/>
  <c r="H331" i="21"/>
  <c r="H324" i="21"/>
  <c r="H301" i="21"/>
  <c r="H224" i="21"/>
  <c r="H225" i="21"/>
  <c r="H226" i="21"/>
  <c r="H227" i="21"/>
  <c r="H228" i="21"/>
  <c r="H229" i="21"/>
  <c r="H230" i="21"/>
  <c r="H231" i="21"/>
  <c r="H232" i="21"/>
  <c r="H193" i="21" l="1"/>
  <c r="H194" i="21"/>
  <c r="H195" i="21"/>
  <c r="H196" i="21"/>
  <c r="H197" i="21"/>
  <c r="H198" i="21"/>
  <c r="H199" i="21"/>
  <c r="H200" i="21"/>
  <c r="H201" i="21"/>
  <c r="H187" i="21"/>
  <c r="H188" i="21"/>
  <c r="H189" i="21"/>
  <c r="H190" i="21"/>
  <c r="H191" i="21"/>
  <c r="H186" i="21"/>
  <c r="H175" i="21"/>
  <c r="H176" i="21"/>
  <c r="H177" i="21"/>
  <c r="H178" i="21"/>
  <c r="H179" i="21"/>
  <c r="H180" i="21"/>
  <c r="H181" i="21"/>
  <c r="H174" i="21"/>
  <c r="H135" i="21"/>
  <c r="H136" i="21"/>
  <c r="H137" i="21"/>
  <c r="H138" i="21"/>
  <c r="H139" i="21"/>
  <c r="H140" i="21"/>
  <c r="H145" i="21"/>
  <c r="H146" i="21"/>
  <c r="H147" i="21"/>
  <c r="H148" i="21"/>
  <c r="H149" i="21"/>
  <c r="H150" i="21"/>
  <c r="H163" i="21"/>
  <c r="H164" i="21"/>
  <c r="H165" i="21"/>
  <c r="H166" i="21"/>
  <c r="H167" i="21"/>
  <c r="H168" i="21"/>
  <c r="H169" i="21"/>
  <c r="H170" i="21"/>
  <c r="H171" i="21"/>
  <c r="G301" i="16" l="1"/>
  <c r="G295" i="16"/>
  <c r="G294" i="16"/>
  <c r="G293" i="16"/>
  <c r="G292" i="16"/>
  <c r="G291" i="16"/>
  <c r="G288" i="16"/>
  <c r="G233" i="16"/>
  <c r="G90" i="16" l="1"/>
  <c r="G45" i="19"/>
  <c r="G23" i="19"/>
  <c r="G614" i="19"/>
  <c r="G615" i="19"/>
  <c r="G616" i="19"/>
  <c r="G617" i="19"/>
  <c r="G20" i="19"/>
  <c r="G21" i="19"/>
  <c r="G22" i="19"/>
  <c r="A1" i="19" l="1"/>
  <c r="G15" i="19" l="1"/>
  <c r="G14" i="19"/>
  <c r="H349" i="21" l="1"/>
  <c r="G39" i="19" l="1"/>
  <c r="G66" i="16"/>
  <c r="G612" i="19" l="1"/>
  <c r="G610" i="19"/>
  <c r="G608" i="19"/>
  <c r="G18" i="19"/>
  <c r="G9" i="19"/>
  <c r="G13" i="19" l="1"/>
  <c r="H348" i="21" l="1"/>
  <c r="G218" i="19" l="1"/>
  <c r="G31" i="19" l="1"/>
  <c r="G32" i="19"/>
  <c r="H582" i="21"/>
  <c r="G16" i="19" l="1"/>
  <c r="G236" i="16" l="1"/>
  <c r="H504" i="21" l="1"/>
  <c r="G12" i="19" l="1"/>
  <c r="H378" i="21" l="1"/>
  <c r="H300" i="21"/>
  <c r="G654" i="19"/>
  <c r="G655" i="19"/>
  <c r="G656" i="19"/>
  <c r="G657" i="19"/>
  <c r="G658" i="19"/>
  <c r="G659" i="19"/>
  <c r="G506" i="19"/>
  <c r="G62" i="19"/>
  <c r="G63" i="19"/>
  <c r="G64" i="19"/>
  <c r="G65" i="19"/>
  <c r="G66" i="19"/>
  <c r="G67" i="19"/>
  <c r="G30" i="16" l="1"/>
  <c r="G271" i="16" l="1"/>
  <c r="G269" i="16"/>
  <c r="G268" i="16"/>
  <c r="G260" i="16"/>
  <c r="G247" i="16"/>
  <c r="G248" i="16"/>
  <c r="G249" i="16"/>
  <c r="G250" i="16"/>
  <c r="G251" i="16"/>
  <c r="G252" i="16"/>
  <c r="G240" i="16"/>
  <c r="G238" i="16"/>
  <c r="G231" i="16"/>
  <c r="G217" i="16"/>
  <c r="G212" i="16"/>
  <c r="G211" i="16"/>
  <c r="G202" i="16"/>
  <c r="G190" i="16"/>
  <c r="G171" i="16"/>
  <c r="G162" i="16"/>
  <c r="H588" i="21"/>
  <c r="G634" i="19"/>
  <c r="H307" i="21" l="1"/>
  <c r="H398" i="21"/>
  <c r="H381" i="21"/>
  <c r="H359" i="21"/>
  <c r="G265" i="16"/>
  <c r="G266" i="16"/>
  <c r="G267" i="16"/>
  <c r="G117" i="16"/>
  <c r="G96" i="16"/>
  <c r="G15" i="16"/>
  <c r="G316" i="19"/>
  <c r="G217" i="19"/>
  <c r="G19" i="19" l="1"/>
  <c r="G613" i="19"/>
  <c r="G314" i="16"/>
  <c r="G315" i="16"/>
  <c r="G316" i="16"/>
  <c r="G290" i="19"/>
  <c r="G709" i="19"/>
  <c r="G111" i="16"/>
  <c r="G97" i="16"/>
  <c r="G8" i="16"/>
  <c r="G315" i="19"/>
  <c r="G386" i="19"/>
  <c r="G259" i="19"/>
  <c r="G56" i="19"/>
  <c r="G55" i="19"/>
  <c r="H396" i="21"/>
  <c r="H636" i="21"/>
  <c r="H333" i="21"/>
  <c r="G216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2" i="16"/>
  <c r="G234" i="16"/>
  <c r="G235" i="16"/>
  <c r="G237" i="16"/>
  <c r="G241" i="16"/>
  <c r="G242" i="16"/>
  <c r="G244" i="16"/>
  <c r="G246" i="16"/>
  <c r="G168" i="16"/>
  <c r="G169" i="16"/>
  <c r="G170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1" i="16"/>
  <c r="G192" i="16"/>
  <c r="G193" i="16"/>
  <c r="G194" i="16"/>
  <c r="G195" i="16"/>
  <c r="G196" i="16"/>
  <c r="G197" i="16"/>
  <c r="G198" i="16"/>
  <c r="G199" i="16"/>
  <c r="G200" i="16"/>
  <c r="G201" i="16"/>
  <c r="G203" i="16"/>
  <c r="G284" i="16"/>
  <c r="G285" i="16"/>
  <c r="G286" i="16"/>
  <c r="G287" i="16"/>
  <c r="G289" i="16"/>
  <c r="G290" i="16"/>
  <c r="G153" i="16"/>
  <c r="G152" i="16"/>
  <c r="G151" i="16"/>
  <c r="G141" i="16"/>
  <c r="G140" i="16"/>
  <c r="G61" i="16"/>
  <c r="G149" i="19"/>
  <c r="H562" i="21"/>
  <c r="H274" i="21"/>
  <c r="H273" i="21"/>
  <c r="G712" i="19"/>
  <c r="G11" i="19"/>
  <c r="H131" i="21"/>
  <c r="H132" i="21"/>
  <c r="H133" i="21"/>
  <c r="H134" i="21"/>
  <c r="H141" i="21"/>
  <c r="H142" i="21"/>
  <c r="H143" i="21"/>
  <c r="H144" i="21"/>
  <c r="H620" i="21"/>
  <c r="H619" i="21"/>
  <c r="H625" i="21"/>
  <c r="H624" i="21"/>
  <c r="G112" i="16"/>
  <c r="G21" i="16"/>
  <c r="G710" i="19"/>
  <c r="G403" i="19"/>
  <c r="G291" i="19"/>
  <c r="G165" i="19"/>
  <c r="G275" i="19"/>
  <c r="H618" i="21"/>
  <c r="G261" i="19"/>
  <c r="G260" i="19"/>
  <c r="G68" i="16"/>
  <c r="H66" i="21"/>
  <c r="H67" i="21"/>
  <c r="H350" i="21"/>
  <c r="H431" i="21"/>
  <c r="G436" i="19"/>
  <c r="G25" i="16"/>
  <c r="G704" i="19"/>
  <c r="G319" i="16"/>
  <c r="G313" i="16"/>
  <c r="G317" i="16"/>
  <c r="G318" i="16"/>
  <c r="G593" i="19"/>
  <c r="G164" i="19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4" i="21"/>
  <c r="H125" i="21"/>
  <c r="H126" i="21"/>
  <c r="H127" i="21"/>
  <c r="H128" i="21"/>
  <c r="H129" i="21"/>
  <c r="H130" i="21"/>
  <c r="H161" i="21"/>
  <c r="H162" i="21"/>
  <c r="H172" i="21"/>
  <c r="H173" i="21"/>
  <c r="H182" i="21"/>
  <c r="H192" i="21"/>
  <c r="H202" i="21"/>
  <c r="H223" i="21"/>
  <c r="H233" i="21"/>
  <c r="H235" i="21"/>
  <c r="H236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95" i="21"/>
  <c r="H296" i="21"/>
  <c r="H297" i="21"/>
  <c r="H298" i="21"/>
  <c r="H299" i="21"/>
  <c r="H302" i="21"/>
  <c r="H303" i="21"/>
  <c r="H304" i="21"/>
  <c r="H305" i="21"/>
  <c r="H306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7" i="21"/>
  <c r="H330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51" i="21"/>
  <c r="H355" i="21"/>
  <c r="H356" i="21"/>
  <c r="H357" i="21"/>
  <c r="H358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6" i="21"/>
  <c r="H379" i="21"/>
  <c r="H380" i="21"/>
  <c r="H382" i="21"/>
  <c r="H383" i="21"/>
  <c r="H384" i="21"/>
  <c r="H385" i="21"/>
  <c r="H386" i="21"/>
  <c r="H387" i="21"/>
  <c r="H388" i="21"/>
  <c r="H389" i="21"/>
  <c r="H395" i="21"/>
  <c r="H397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4" i="21"/>
  <c r="H435" i="21"/>
  <c r="H446" i="21"/>
  <c r="H447" i="21"/>
  <c r="H450" i="21"/>
  <c r="H453" i="21"/>
  <c r="H454" i="21"/>
  <c r="H455" i="21"/>
  <c r="H456" i="21"/>
  <c r="H457" i="21"/>
  <c r="H458" i="21"/>
  <c r="H459" i="21"/>
  <c r="H460" i="21"/>
  <c r="H461" i="21"/>
  <c r="H471" i="21"/>
  <c r="H472" i="21"/>
  <c r="H473" i="21"/>
  <c r="H474" i="21"/>
  <c r="H476" i="21"/>
  <c r="H477" i="21"/>
  <c r="H478" i="21"/>
  <c r="H479" i="21"/>
  <c r="H480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5" i="21"/>
  <c r="H506" i="21"/>
  <c r="H507" i="21"/>
  <c r="H508" i="21"/>
  <c r="H509" i="21"/>
  <c r="H510" i="21"/>
  <c r="H511" i="21"/>
  <c r="H512" i="21"/>
  <c r="H513" i="21"/>
  <c r="H514" i="21"/>
  <c r="H515" i="21"/>
  <c r="H516" i="21"/>
  <c r="H517" i="21"/>
  <c r="H519" i="21"/>
  <c r="H520" i="21"/>
  <c r="H521" i="21"/>
  <c r="H522" i="21"/>
  <c r="H523" i="21"/>
  <c r="H524" i="21"/>
  <c r="H525" i="21"/>
  <c r="H526" i="21"/>
  <c r="H527" i="21"/>
  <c r="H528" i="21"/>
  <c r="H529" i="21"/>
  <c r="H530" i="21"/>
  <c r="H531" i="21"/>
  <c r="H532" i="21"/>
  <c r="H533" i="21"/>
  <c r="H534" i="21"/>
  <c r="H535" i="21"/>
  <c r="H536" i="21"/>
  <c r="H537" i="21"/>
  <c r="H538" i="21"/>
  <c r="H539" i="21"/>
  <c r="H540" i="21"/>
  <c r="H541" i="21"/>
  <c r="H563" i="21"/>
  <c r="H564" i="21"/>
  <c r="H565" i="21"/>
  <c r="H566" i="21"/>
  <c r="H567" i="21"/>
  <c r="H570" i="21"/>
  <c r="H571" i="21"/>
  <c r="H572" i="21"/>
  <c r="H573" i="21"/>
  <c r="H574" i="21"/>
  <c r="H575" i="21"/>
  <c r="H576" i="21"/>
  <c r="H577" i="21"/>
  <c r="H578" i="21"/>
  <c r="H579" i="21"/>
  <c r="H580" i="21"/>
  <c r="H581" i="21"/>
  <c r="H583" i="21"/>
  <c r="H584" i="21"/>
  <c r="H585" i="21"/>
  <c r="H586" i="21"/>
  <c r="H587" i="21"/>
  <c r="H589" i="21"/>
  <c r="H590" i="21"/>
  <c r="H591" i="21"/>
  <c r="H592" i="21"/>
  <c r="H593" i="21"/>
  <c r="H594" i="21"/>
  <c r="H595" i="21"/>
  <c r="H596" i="21"/>
  <c r="H597" i="21"/>
  <c r="H598" i="21"/>
  <c r="H599" i="21"/>
  <c r="H600" i="21"/>
  <c r="H601" i="21"/>
  <c r="H602" i="21"/>
  <c r="H603" i="21"/>
  <c r="H604" i="21"/>
  <c r="H605" i="21"/>
  <c r="H606" i="21"/>
  <c r="H607" i="21"/>
  <c r="H608" i="21"/>
  <c r="H609" i="21"/>
  <c r="H610" i="21"/>
  <c r="H611" i="21"/>
  <c r="H612" i="21"/>
  <c r="H613" i="21"/>
  <c r="H614" i="21"/>
  <c r="H615" i="21"/>
  <c r="H616" i="21"/>
  <c r="H617" i="21"/>
  <c r="H623" i="21"/>
  <c r="H628" i="21"/>
  <c r="H629" i="21"/>
  <c r="H630" i="21"/>
  <c r="H631" i="21"/>
  <c r="H632" i="21"/>
  <c r="H633" i="21"/>
  <c r="H634" i="21"/>
  <c r="H635" i="21"/>
  <c r="H637" i="21"/>
  <c r="H638" i="21"/>
  <c r="H639" i="21"/>
  <c r="H5" i="21"/>
  <c r="G5" i="16"/>
  <c r="G6" i="16"/>
  <c r="G7" i="16"/>
  <c r="G9" i="16"/>
  <c r="G10" i="16"/>
  <c r="G11" i="16"/>
  <c r="G12" i="16"/>
  <c r="G13" i="16"/>
  <c r="G14" i="16"/>
  <c r="G16" i="16"/>
  <c r="G17" i="16"/>
  <c r="G18" i="16"/>
  <c r="G19" i="16"/>
  <c r="G20" i="16"/>
  <c r="G22" i="16"/>
  <c r="G23" i="16"/>
  <c r="G24" i="16"/>
  <c r="G26" i="16"/>
  <c r="G27" i="16"/>
  <c r="G28" i="16"/>
  <c r="G29" i="16"/>
  <c r="G31" i="16"/>
  <c r="G32" i="16"/>
  <c r="G33" i="16"/>
  <c r="G34" i="16"/>
  <c r="G35" i="16"/>
  <c r="G36" i="16"/>
  <c r="G37" i="16"/>
  <c r="G38" i="16"/>
  <c r="G39" i="16"/>
  <c r="G40" i="16"/>
  <c r="G41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2" i="16"/>
  <c r="G63" i="16"/>
  <c r="G65" i="16"/>
  <c r="G67" i="16"/>
  <c r="G69" i="16"/>
  <c r="G70" i="16"/>
  <c r="G71" i="16"/>
  <c r="G72" i="16"/>
  <c r="G73" i="16"/>
  <c r="G75" i="16"/>
  <c r="G76" i="16"/>
  <c r="G77" i="16"/>
  <c r="G78" i="16"/>
  <c r="G79" i="16"/>
  <c r="G80" i="16"/>
  <c r="G81" i="16"/>
  <c r="G82" i="16"/>
  <c r="G83" i="16"/>
  <c r="G84" i="16"/>
  <c r="G86" i="16"/>
  <c r="G87" i="16"/>
  <c r="G88" i="16"/>
  <c r="G89" i="16"/>
  <c r="G91" i="16"/>
  <c r="G92" i="16"/>
  <c r="G93" i="16"/>
  <c r="G94" i="16"/>
  <c r="G95" i="16"/>
  <c r="G98" i="16"/>
  <c r="G100" i="16"/>
  <c r="G101" i="16"/>
  <c r="G102" i="16"/>
  <c r="G104" i="16"/>
  <c r="G105" i="16"/>
  <c r="G106" i="16"/>
  <c r="G107" i="16"/>
  <c r="G108" i="16"/>
  <c r="G109" i="16"/>
  <c r="G110" i="16"/>
  <c r="G114" i="16"/>
  <c r="G115" i="16"/>
  <c r="G116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2" i="16"/>
  <c r="G133" i="16"/>
  <c r="G134" i="16"/>
  <c r="G135" i="16"/>
  <c r="G136" i="16"/>
  <c r="G137" i="16"/>
  <c r="G138" i="16"/>
  <c r="G139" i="16"/>
  <c r="G142" i="16"/>
  <c r="G147" i="16"/>
  <c r="G150" i="16"/>
  <c r="G157" i="16"/>
  <c r="G158" i="16"/>
  <c r="G159" i="16"/>
  <c r="G160" i="16"/>
  <c r="G161" i="16"/>
  <c r="G167" i="16"/>
  <c r="G214" i="16"/>
  <c r="G253" i="16"/>
  <c r="G254" i="16"/>
  <c r="G255" i="16"/>
  <c r="G256" i="16"/>
  <c r="G257" i="16"/>
  <c r="G258" i="16"/>
  <c r="G263" i="16"/>
  <c r="G264" i="16"/>
  <c r="G270" i="16"/>
  <c r="G279" i="16"/>
  <c r="G280" i="16"/>
  <c r="G281" i="16"/>
  <c r="G282" i="16"/>
  <c r="G312" i="16"/>
  <c r="G323" i="16"/>
  <c r="G325" i="16"/>
  <c r="G326" i="16"/>
  <c r="G327" i="16"/>
  <c r="G328" i="16"/>
  <c r="G329" i="16"/>
  <c r="G330" i="16"/>
  <c r="G331" i="16"/>
  <c r="G332" i="16"/>
  <c r="G333" i="16"/>
  <c r="G4" i="16"/>
  <c r="G4" i="19"/>
  <c r="G5" i="19"/>
  <c r="G6" i="19"/>
  <c r="G7" i="19"/>
  <c r="G8" i="19"/>
  <c r="G10" i="19"/>
  <c r="G17" i="19"/>
  <c r="G24" i="19"/>
  <c r="G25" i="19"/>
  <c r="G26" i="19"/>
  <c r="G27" i="19"/>
  <c r="G28" i="19"/>
  <c r="G29" i="19"/>
  <c r="G30" i="19"/>
  <c r="G33" i="19"/>
  <c r="G34" i="19"/>
  <c r="G35" i="19"/>
  <c r="G36" i="19"/>
  <c r="G38" i="19"/>
  <c r="G40" i="19"/>
  <c r="G41" i="19"/>
  <c r="G43" i="19"/>
  <c r="G44" i="19"/>
  <c r="G47" i="19"/>
  <c r="G48" i="19"/>
  <c r="G49" i="19"/>
  <c r="G50" i="19"/>
  <c r="G51" i="19"/>
  <c r="G52" i="19"/>
  <c r="G53" i="19"/>
  <c r="G54" i="19"/>
  <c r="G57" i="19"/>
  <c r="G58" i="19"/>
  <c r="G59" i="19"/>
  <c r="G60" i="19"/>
  <c r="G61" i="19"/>
  <c r="G68" i="19"/>
  <c r="G69" i="19"/>
  <c r="G70" i="19"/>
  <c r="G71" i="19"/>
  <c r="G72" i="19"/>
  <c r="G73" i="19"/>
  <c r="G74" i="19"/>
  <c r="G75" i="19"/>
  <c r="G76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1" i="19"/>
  <c r="G102" i="19"/>
  <c r="G103" i="19"/>
  <c r="G104" i="19"/>
  <c r="G108" i="19"/>
  <c r="G109" i="19"/>
  <c r="G110" i="19"/>
  <c r="G111" i="19"/>
  <c r="G112" i="19"/>
  <c r="G113" i="19"/>
  <c r="G114" i="19"/>
  <c r="G115" i="19"/>
  <c r="G117" i="19"/>
  <c r="G118" i="19"/>
  <c r="G119" i="19"/>
  <c r="G120" i="19"/>
  <c r="G121" i="19"/>
  <c r="G122" i="19"/>
  <c r="G123" i="19"/>
  <c r="G124" i="19"/>
  <c r="G125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143" i="19"/>
  <c r="G144" i="19"/>
  <c r="G145" i="19"/>
  <c r="G146" i="19"/>
  <c r="G147" i="19"/>
  <c r="G148" i="19"/>
  <c r="G150" i="19"/>
  <c r="G151" i="19"/>
  <c r="G152" i="19"/>
  <c r="G156" i="19"/>
  <c r="G157" i="19"/>
  <c r="G158" i="19"/>
  <c r="G159" i="19"/>
  <c r="G160" i="19"/>
  <c r="G161" i="19"/>
  <c r="G162" i="19"/>
  <c r="G163" i="19"/>
  <c r="G166" i="19"/>
  <c r="G167" i="19"/>
  <c r="G168" i="19"/>
  <c r="G169" i="19"/>
  <c r="G170" i="19"/>
  <c r="G174" i="19"/>
  <c r="G175" i="19"/>
  <c r="G176" i="19"/>
  <c r="G177" i="19"/>
  <c r="G178" i="19"/>
  <c r="G179" i="19"/>
  <c r="G180" i="19"/>
  <c r="G181" i="19"/>
  <c r="G182" i="19"/>
  <c r="G183" i="19"/>
  <c r="G184" i="19"/>
  <c r="G185" i="19"/>
  <c r="G186" i="19"/>
  <c r="G187" i="19"/>
  <c r="G188" i="19"/>
  <c r="G189" i="19"/>
  <c r="G190" i="19"/>
  <c r="G191" i="19"/>
  <c r="G192" i="19"/>
  <c r="G193" i="19"/>
  <c r="G194" i="19"/>
  <c r="G195" i="19"/>
  <c r="G196" i="19"/>
  <c r="G197" i="19"/>
  <c r="G198" i="19"/>
  <c r="G199" i="19"/>
  <c r="G200" i="19"/>
  <c r="G201" i="19"/>
  <c r="G202" i="19"/>
  <c r="G203" i="19"/>
  <c r="G204" i="19"/>
  <c r="G205" i="19"/>
  <c r="G206" i="19"/>
  <c r="G207" i="19"/>
  <c r="G208" i="19"/>
  <c r="G209" i="19"/>
  <c r="G210" i="19"/>
  <c r="G211" i="19"/>
  <c r="G212" i="19"/>
  <c r="G213" i="19"/>
  <c r="G214" i="19"/>
  <c r="G215" i="19"/>
  <c r="G216" i="19"/>
  <c r="G219" i="19"/>
  <c r="G221" i="19"/>
  <c r="G222" i="19"/>
  <c r="G223" i="19"/>
  <c r="G224" i="19"/>
  <c r="G225" i="19"/>
  <c r="G226" i="19"/>
  <c r="G227" i="19"/>
  <c r="G228" i="19"/>
  <c r="G229" i="19"/>
  <c r="G230" i="19"/>
  <c r="G231" i="19"/>
  <c r="G232" i="19"/>
  <c r="G233" i="19"/>
  <c r="G234" i="19"/>
  <c r="G235" i="19"/>
  <c r="G236" i="19"/>
  <c r="G237" i="19"/>
  <c r="G238" i="19"/>
  <c r="G239" i="19"/>
  <c r="G240" i="19"/>
  <c r="G241" i="19"/>
  <c r="G242" i="19"/>
  <c r="G243" i="19"/>
  <c r="G244" i="19"/>
  <c r="G245" i="19"/>
  <c r="G246" i="19"/>
  <c r="G247" i="19"/>
  <c r="G248" i="19"/>
  <c r="G249" i="19"/>
  <c r="G250" i="19"/>
  <c r="G251" i="19"/>
  <c r="G252" i="19"/>
  <c r="G253" i="19"/>
  <c r="G254" i="19"/>
  <c r="G255" i="19"/>
  <c r="G256" i="19"/>
  <c r="G257" i="19"/>
  <c r="G258" i="19"/>
  <c r="G274" i="19"/>
  <c r="G276" i="19"/>
  <c r="G277" i="19"/>
  <c r="G278" i="19"/>
  <c r="G279" i="19"/>
  <c r="G280" i="19"/>
  <c r="G281" i="19"/>
  <c r="G283" i="19"/>
  <c r="G284" i="19"/>
  <c r="G285" i="19"/>
  <c r="G286" i="19"/>
  <c r="G287" i="19"/>
  <c r="G288" i="19"/>
  <c r="G289" i="19"/>
  <c r="G292" i="19"/>
  <c r="G293" i="19"/>
  <c r="G294" i="19"/>
  <c r="G295" i="19"/>
  <c r="G296" i="19"/>
  <c r="G298" i="19"/>
  <c r="G299" i="19"/>
  <c r="G300" i="19"/>
  <c r="G301" i="19"/>
  <c r="G308" i="19"/>
  <c r="G309" i="19"/>
  <c r="G310" i="19"/>
  <c r="G311" i="19"/>
  <c r="G312" i="19"/>
  <c r="G313" i="19"/>
  <c r="G314" i="19"/>
  <c r="G317" i="19"/>
  <c r="G318" i="19"/>
  <c r="G319" i="19"/>
  <c r="G320" i="19"/>
  <c r="G321" i="19"/>
  <c r="G322" i="19"/>
  <c r="G323" i="19"/>
  <c r="G325" i="19"/>
  <c r="G327" i="19"/>
  <c r="G328" i="19"/>
  <c r="G329" i="19"/>
  <c r="G330" i="19"/>
  <c r="G331" i="19"/>
  <c r="G332" i="19"/>
  <c r="G333" i="19"/>
  <c r="G334" i="19"/>
  <c r="G335" i="19"/>
  <c r="G336" i="19"/>
  <c r="G337" i="19"/>
  <c r="G338" i="19"/>
  <c r="G339" i="19"/>
  <c r="G340" i="19"/>
  <c r="G341" i="19"/>
  <c r="G342" i="19"/>
  <c r="G343" i="19"/>
  <c r="G344" i="19"/>
  <c r="G345" i="19"/>
  <c r="G346" i="19"/>
  <c r="G347" i="19"/>
  <c r="G348" i="19"/>
  <c r="G349" i="19"/>
  <c r="G350" i="19"/>
  <c r="G351" i="19"/>
  <c r="G352" i="19"/>
  <c r="G353" i="19"/>
  <c r="G354" i="19"/>
  <c r="G355" i="19"/>
  <c r="G356" i="19"/>
  <c r="G357" i="19"/>
  <c r="G358" i="19"/>
  <c r="G359" i="19"/>
  <c r="G360" i="19"/>
  <c r="G361" i="19"/>
  <c r="G362" i="19"/>
  <c r="G363" i="19"/>
  <c r="G364" i="19"/>
  <c r="G365" i="19"/>
  <c r="G366" i="19"/>
  <c r="G367" i="19"/>
  <c r="G368" i="19"/>
  <c r="G369" i="19"/>
  <c r="G370" i="19"/>
  <c r="G371" i="19"/>
  <c r="G372" i="19"/>
  <c r="G373" i="19"/>
  <c r="G374" i="19"/>
  <c r="G375" i="19"/>
  <c r="G376" i="19"/>
  <c r="G378" i="19"/>
  <c r="G379" i="19"/>
  <c r="G380" i="19"/>
  <c r="G381" i="19"/>
  <c r="G383" i="19"/>
  <c r="G384" i="19"/>
  <c r="G385" i="19"/>
  <c r="G387" i="19"/>
  <c r="G390" i="19"/>
  <c r="G391" i="19"/>
  <c r="G392" i="19"/>
  <c r="G393" i="19"/>
  <c r="G395" i="19"/>
  <c r="G396" i="19"/>
  <c r="G397" i="19"/>
  <c r="G398" i="19"/>
  <c r="G401" i="19"/>
  <c r="G402" i="19"/>
  <c r="G404" i="19"/>
  <c r="G405" i="19"/>
  <c r="G407" i="19"/>
  <c r="G408" i="19"/>
  <c r="G409" i="19"/>
  <c r="G410" i="19"/>
  <c r="G411" i="19"/>
  <c r="G412" i="19"/>
  <c r="G413" i="19"/>
  <c r="G414" i="19"/>
  <c r="G415" i="19"/>
  <c r="G416" i="19"/>
  <c r="G417" i="19"/>
  <c r="G418" i="19"/>
  <c r="G420" i="19"/>
  <c r="G421" i="19"/>
  <c r="G422" i="19"/>
  <c r="G423" i="19"/>
  <c r="G424" i="19"/>
  <c r="G425" i="19"/>
  <c r="G426" i="19"/>
  <c r="G427" i="19"/>
  <c r="G428" i="19"/>
  <c r="G429" i="19"/>
  <c r="G430" i="19"/>
  <c r="G431" i="19"/>
  <c r="G432" i="19"/>
  <c r="G433" i="19"/>
  <c r="G437" i="19"/>
  <c r="G439" i="19"/>
  <c r="G440" i="19"/>
  <c r="G441" i="19"/>
  <c r="G442" i="19"/>
  <c r="G443" i="19"/>
  <c r="G446" i="19"/>
  <c r="G447" i="19"/>
  <c r="G448" i="19"/>
  <c r="G449" i="19"/>
  <c r="G450" i="19"/>
  <c r="G451" i="19"/>
  <c r="G452" i="19"/>
  <c r="G453" i="19"/>
  <c r="G454" i="19"/>
  <c r="G455" i="19"/>
  <c r="G456" i="19"/>
  <c r="G457" i="19"/>
  <c r="G458" i="19"/>
  <c r="G459" i="19"/>
  <c r="G460" i="19"/>
  <c r="G462" i="19"/>
  <c r="G463" i="19"/>
  <c r="G466" i="19"/>
  <c r="G467" i="19"/>
  <c r="G468" i="19"/>
  <c r="G469" i="19"/>
  <c r="G470" i="19"/>
  <c r="G473" i="19"/>
  <c r="G475" i="19"/>
  <c r="G476" i="19"/>
  <c r="G477" i="19"/>
  <c r="G479" i="19"/>
  <c r="G480" i="19"/>
  <c r="G481" i="19"/>
  <c r="G482" i="19"/>
  <c r="G483" i="19"/>
  <c r="G484" i="19"/>
  <c r="G485" i="19"/>
  <c r="G486" i="19"/>
  <c r="G487" i="19"/>
  <c r="G493" i="19"/>
  <c r="G494" i="19"/>
  <c r="G495" i="19"/>
  <c r="G496" i="19"/>
  <c r="G497" i="19"/>
  <c r="G498" i="19"/>
  <c r="G499" i="19"/>
  <c r="G500" i="19"/>
  <c r="G503" i="19"/>
  <c r="G504" i="19"/>
  <c r="G507" i="19"/>
  <c r="G508" i="19"/>
  <c r="G509" i="19"/>
  <c r="G510" i="19"/>
  <c r="G511" i="19"/>
  <c r="G512" i="19"/>
  <c r="G513" i="19"/>
  <c r="G514" i="19"/>
  <c r="G515" i="19"/>
  <c r="G516" i="19"/>
  <c r="G517" i="19"/>
  <c r="G520" i="19"/>
  <c r="G521" i="19"/>
  <c r="G522" i="19"/>
  <c r="G523" i="19"/>
  <c r="G524" i="19"/>
  <c r="G525" i="19"/>
  <c r="G526" i="19"/>
  <c r="G527" i="19"/>
  <c r="G528" i="19"/>
  <c r="G529" i="19"/>
  <c r="G530" i="19"/>
  <c r="G531" i="19"/>
  <c r="G532" i="19"/>
  <c r="G533" i="19"/>
  <c r="G534" i="19"/>
  <c r="G535" i="19"/>
  <c r="G537" i="19"/>
  <c r="G538" i="19"/>
  <c r="G539" i="19"/>
  <c r="G540" i="19"/>
  <c r="G541" i="19"/>
  <c r="G542" i="19"/>
  <c r="G543" i="19"/>
  <c r="G544" i="19"/>
  <c r="G545" i="19"/>
  <c r="G546" i="19"/>
  <c r="G547" i="19"/>
  <c r="G548" i="19"/>
  <c r="G549" i="19"/>
  <c r="G550" i="19"/>
  <c r="G551" i="19"/>
  <c r="G552" i="19"/>
  <c r="G553" i="19"/>
  <c r="G554" i="19"/>
  <c r="G555" i="19"/>
  <c r="G556" i="19"/>
  <c r="G557" i="19"/>
  <c r="G558" i="19"/>
  <c r="G559" i="19"/>
  <c r="G560" i="19"/>
  <c r="G561" i="19"/>
  <c r="G562" i="19"/>
  <c r="G563" i="19"/>
  <c r="G564" i="19"/>
  <c r="G565" i="19"/>
  <c r="G566" i="19"/>
  <c r="G567" i="19"/>
  <c r="G568" i="19"/>
  <c r="G569" i="19"/>
  <c r="G570" i="19"/>
  <c r="G572" i="19"/>
  <c r="G573" i="19"/>
  <c r="G574" i="19"/>
  <c r="G575" i="19"/>
  <c r="G576" i="19"/>
  <c r="G577" i="19"/>
  <c r="G578" i="19"/>
  <c r="G579" i="19"/>
  <c r="G580" i="19"/>
  <c r="G581" i="19"/>
  <c r="G582" i="19"/>
  <c r="G583" i="19"/>
  <c r="G584" i="19"/>
  <c r="G585" i="19"/>
  <c r="G587" i="19"/>
  <c r="G588" i="19"/>
  <c r="G589" i="19"/>
  <c r="G590" i="19"/>
  <c r="G591" i="19"/>
  <c r="G592" i="19"/>
  <c r="G594" i="19"/>
  <c r="G596" i="19"/>
  <c r="G597" i="19"/>
  <c r="G605" i="19"/>
  <c r="G606" i="19"/>
  <c r="G607" i="19"/>
  <c r="G609" i="19"/>
  <c r="G611" i="19"/>
  <c r="G618" i="19"/>
  <c r="G619" i="19"/>
  <c r="G620" i="19"/>
  <c r="G621" i="19"/>
  <c r="G622" i="19"/>
  <c r="G623" i="19"/>
  <c r="G624" i="19"/>
  <c r="G625" i="19"/>
  <c r="G626" i="19"/>
  <c r="G627" i="19"/>
  <c r="G628" i="19"/>
  <c r="G629" i="19"/>
  <c r="G630" i="19"/>
  <c r="G631" i="19"/>
  <c r="G632" i="19"/>
  <c r="G633" i="19"/>
  <c r="G635" i="19"/>
  <c r="G636" i="19"/>
  <c r="G637" i="19"/>
  <c r="G638" i="19"/>
  <c r="G639" i="19"/>
  <c r="G641" i="19"/>
  <c r="G642" i="19"/>
  <c r="G643" i="19"/>
  <c r="G647" i="19"/>
  <c r="G648" i="19"/>
  <c r="G649" i="19"/>
  <c r="G650" i="19"/>
  <c r="G651" i="19"/>
  <c r="G652" i="19"/>
  <c r="G653" i="19"/>
  <c r="G660" i="19"/>
  <c r="G661" i="19"/>
  <c r="G662" i="19"/>
  <c r="G663" i="19"/>
  <c r="G664" i="19"/>
  <c r="G665" i="19"/>
  <c r="G666" i="19"/>
  <c r="G667" i="19"/>
  <c r="G668" i="19"/>
  <c r="G669" i="19"/>
  <c r="G670" i="19"/>
  <c r="G671" i="19"/>
  <c r="G672" i="19"/>
  <c r="G673" i="19"/>
  <c r="G674" i="19"/>
  <c r="G675" i="19"/>
  <c r="G676" i="19"/>
  <c r="G677" i="19"/>
  <c r="G678" i="19"/>
  <c r="G679" i="19"/>
  <c r="G680" i="19"/>
  <c r="G681" i="19"/>
  <c r="G682" i="19"/>
  <c r="G684" i="19"/>
  <c r="G688" i="19"/>
  <c r="G689" i="19"/>
  <c r="G690" i="19"/>
  <c r="G691" i="19"/>
  <c r="G692" i="19"/>
  <c r="G693" i="19"/>
  <c r="G694" i="19"/>
  <c r="G695" i="19"/>
  <c r="G696" i="19"/>
  <c r="G697" i="19"/>
  <c r="G698" i="19"/>
  <c r="G699" i="19"/>
  <c r="G701" i="19"/>
  <c r="G702" i="19"/>
  <c r="G703" i="19"/>
  <c r="G705" i="19"/>
  <c r="G706" i="19"/>
  <c r="G707" i="19"/>
  <c r="G708" i="19"/>
  <c r="G711" i="19"/>
  <c r="G713" i="19"/>
  <c r="G714" i="19"/>
  <c r="G715" i="19"/>
  <c r="G716" i="19"/>
  <c r="G717" i="19"/>
  <c r="G71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wall</author>
  </authors>
  <commentList>
    <comment ref="A3" authorId="0" shapeId="0" xr:uid="{00000000-0006-0000-0000-000001000000}">
      <text>
        <r>
          <rPr>
            <sz val="8"/>
            <color indexed="12"/>
            <rFont val="Tahoma"/>
            <family val="2"/>
          </rPr>
          <t>Code für Gruppierungsziffer</t>
        </r>
      </text>
    </comment>
    <comment ref="B3" authorId="0" shapeId="0" xr:uid="{00000000-0006-0000-0000-000002000000}">
      <text>
        <r>
          <rPr>
            <sz val="8"/>
            <color indexed="12"/>
            <rFont val="Tahoma"/>
            <family val="2"/>
          </rPr>
          <t>MG = Mindesgruppierung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wall</author>
  </authors>
  <commentList>
    <comment ref="A3" authorId="0" shapeId="0" xr:uid="{00000000-0006-0000-0100-000001000000}">
      <text>
        <r>
          <rPr>
            <sz val="8"/>
            <color indexed="12"/>
            <rFont val="Tahoma"/>
            <family val="2"/>
          </rPr>
          <t>Code für Gruppierungsziffer</t>
        </r>
      </text>
    </comment>
    <comment ref="B3" authorId="0" shapeId="0" xr:uid="{00000000-0006-0000-0100-000002000000}">
      <text>
        <r>
          <rPr>
            <sz val="8"/>
            <color indexed="12"/>
            <rFont val="Tahoma"/>
            <family val="2"/>
          </rPr>
          <t>MG = Mindesgruppierung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wall</author>
  </authors>
  <commentList>
    <comment ref="A4" authorId="0" shapeId="0" xr:uid="{00000000-0006-0000-0200-000001000000}">
      <text>
        <r>
          <rPr>
            <sz val="8"/>
            <color indexed="12"/>
            <rFont val="Tahoma"/>
            <family val="2"/>
          </rPr>
          <t>Code für Gruppierungsziffer</t>
        </r>
      </text>
    </comment>
    <comment ref="B4" authorId="0" shapeId="0" xr:uid="{00000000-0006-0000-0200-000002000000}">
      <text>
        <r>
          <rPr>
            <sz val="8"/>
            <color indexed="12"/>
            <rFont val="Tahoma"/>
            <family val="2"/>
          </rPr>
          <t>MG = Mindesgruppierung</t>
        </r>
      </text>
    </comment>
  </commentList>
</comments>
</file>

<file path=xl/sharedStrings.xml><?xml version="1.0" encoding="utf-8"?>
<sst xmlns="http://schemas.openxmlformats.org/spreadsheetml/2006/main" count="4726" uniqueCount="2015">
  <si>
    <t>Geschäftsanteile bei Banken</t>
  </si>
  <si>
    <t>Giroguthaben Sparkassen</t>
  </si>
  <si>
    <t>Geldvermittlungsstelle (GVST)</t>
  </si>
  <si>
    <t>Festgelder</t>
  </si>
  <si>
    <t>Festgelder Girozentralen</t>
  </si>
  <si>
    <t>Festgelder Sparkassen</t>
  </si>
  <si>
    <t>Festgelder Geschäftsbanken lt.</t>
  </si>
  <si>
    <t>Festgelder Postbank</t>
  </si>
  <si>
    <t>Gerüstarbeiten</t>
  </si>
  <si>
    <t>Erdarbeiten</t>
  </si>
  <si>
    <t>Baustelleneinrichtung</t>
  </si>
  <si>
    <t>Untertagebauarbeiten</t>
  </si>
  <si>
    <t>Wasserhaltungsarbeiten</t>
  </si>
  <si>
    <t>Entwässerungskanalarbeiten</t>
  </si>
  <si>
    <t>Abscheideranlagen, Kleinkläranlagen</t>
  </si>
  <si>
    <t>Mauerarbeiten</t>
  </si>
  <si>
    <t>Zimmer- und Holzbauarbeiten</t>
  </si>
  <si>
    <t>Stahlbauarbeiten</t>
  </si>
  <si>
    <t>Dachdeckungsarbeiten</t>
  </si>
  <si>
    <t>Dachabdichtungsarbeiten</t>
  </si>
  <si>
    <t>Fliesen- und Plattenarbeiten</t>
  </si>
  <si>
    <t>Estricharbeiten</t>
  </si>
  <si>
    <t>Beschlagarbeiten</t>
  </si>
  <si>
    <t>Metallbauarbeiten, Schlosserarbeiten</t>
  </si>
  <si>
    <t>Verglasungsarbeiten</t>
  </si>
  <si>
    <t>Maler- und Lackierarbeiten</t>
  </si>
  <si>
    <t>Bodenbelagsarbeiten</t>
  </si>
  <si>
    <t>Tapezierarbeiten</t>
  </si>
  <si>
    <t>Trockenbauarbeiten</t>
  </si>
  <si>
    <t>Sonnenschutz</t>
  </si>
  <si>
    <t>Rolladenarbeiten, Rollabschlüsse,</t>
  </si>
  <si>
    <t>Korrosionsschutzarbeiten</t>
  </si>
  <si>
    <t>Feuerlöschanlagen, Feuerlöschgeräte</t>
  </si>
  <si>
    <t>Leuchten und Lampen</t>
  </si>
  <si>
    <t>Aufzüge</t>
  </si>
  <si>
    <t>Raumlufttechnische Anlagen</t>
  </si>
  <si>
    <t>Gas/Wasser/Abwasser</t>
  </si>
  <si>
    <t>/Personenrufanlagen</t>
  </si>
  <si>
    <t>Zentrale Leittechnik betriebstechnischer Anlagen</t>
  </si>
  <si>
    <t>in Gebäuden</t>
  </si>
  <si>
    <t>Festgelder sonstige Banken</t>
  </si>
  <si>
    <t>Sparguthaben</t>
  </si>
  <si>
    <t>Sondervermögen von Gruppen und</t>
  </si>
  <si>
    <t xml:space="preserve">Sonderposten aus Eigenmitteln </t>
  </si>
  <si>
    <t xml:space="preserve">Sonderposten aus Eigenkapital </t>
  </si>
  <si>
    <t>Diakoniestationen</t>
  </si>
  <si>
    <t xml:space="preserve">              </t>
  </si>
  <si>
    <t>Privatschulgesetz</t>
  </si>
  <si>
    <t>EDV - Software</t>
  </si>
  <si>
    <t>Realisierbare Betriebsgebäude</t>
  </si>
  <si>
    <r>
      <t xml:space="preserve">Code </t>
    </r>
    <r>
      <rPr>
        <b/>
        <vertAlign val="superscript"/>
        <sz val="10"/>
        <color indexed="57"/>
        <rFont val="Arial"/>
        <family val="2"/>
      </rPr>
      <t>1</t>
    </r>
  </si>
  <si>
    <r>
      <t xml:space="preserve">MG </t>
    </r>
    <r>
      <rPr>
        <b/>
        <vertAlign val="superscript"/>
        <sz val="10"/>
        <color indexed="57"/>
        <rFont val="Arial"/>
        <family val="2"/>
      </rPr>
      <t>2</t>
    </r>
  </si>
  <si>
    <t>Unbebaute Grundstücke</t>
  </si>
  <si>
    <t>Grundstücke mit fremden Bauten</t>
  </si>
  <si>
    <t>Grundstücksanlagen</t>
  </si>
  <si>
    <t>Innere Verrechnung von</t>
  </si>
  <si>
    <t>Eigenleistungen für</t>
  </si>
  <si>
    <t>Zuweisungen für Investitionen</t>
  </si>
  <si>
    <t>von Kirchengemeinden</t>
  </si>
  <si>
    <t>Energiesparfonds</t>
  </si>
  <si>
    <t>Sonstige kirchliche</t>
  </si>
  <si>
    <t>Vermögensverwaltung</t>
  </si>
  <si>
    <t>Gruppen und Kreisen</t>
  </si>
  <si>
    <t>Bewegliche Einrichtungen</t>
  </si>
  <si>
    <t>Arbeits-/Spiel-/Sportgeräte</t>
  </si>
  <si>
    <t>Erwerb von Kraftfahrzeugen</t>
  </si>
  <si>
    <t>Öffentliche Erschließung</t>
  </si>
  <si>
    <t>Zuführung zum</t>
  </si>
  <si>
    <t>Verstärkungsmittel für</t>
  </si>
  <si>
    <t>Energiekosten</t>
  </si>
  <si>
    <t>sonstige Sachkosten</t>
  </si>
  <si>
    <t>Zuführung vom VMH zum</t>
  </si>
  <si>
    <t>Zuführung zum VMH zum</t>
  </si>
  <si>
    <t>Kräfte</t>
  </si>
  <si>
    <t>Arznei- und Verbandmittel</t>
  </si>
  <si>
    <t>Zinsen</t>
  </si>
  <si>
    <t>Dienstwohnungsvergütung</t>
  </si>
  <si>
    <t>Jagdpachtzins</t>
  </si>
  <si>
    <t>Holzerlöse</t>
  </si>
  <si>
    <t>Wilderlöse</t>
  </si>
  <si>
    <t>Nutzungsentschädigungen</t>
  </si>
  <si>
    <t>Kirchenregistergebühren</t>
  </si>
  <si>
    <t>Amtshandlungsgebühren</t>
  </si>
  <si>
    <t>Benutzungsgebühren/Entgelte</t>
  </si>
  <si>
    <t>Elternbeiträge/Kursgebühren</t>
  </si>
  <si>
    <t>Elternbeiträge</t>
  </si>
  <si>
    <t>Kursgebühren</t>
  </si>
  <si>
    <t>Mitgliedsbeiträge für pausch.</t>
  </si>
  <si>
    <t>Überschuss aus Vorjahren -</t>
  </si>
  <si>
    <t>Bankspesen</t>
  </si>
  <si>
    <t>Sonstiger Geschäftsaufwand</t>
  </si>
  <si>
    <t>Kirchenbezirksumlage</t>
  </si>
  <si>
    <t>Zuschüsse an Dritte</t>
  </si>
  <si>
    <t>Zuschuss an Land</t>
  </si>
  <si>
    <t>Zuschuss an den Landkreis</t>
  </si>
  <si>
    <t>Zuschuss an bürgerliche</t>
  </si>
  <si>
    <t>Zuweisungen der Landeskirche</t>
  </si>
  <si>
    <t>Zuschüsse von Dritten</t>
  </si>
  <si>
    <t>Zuschüsse vom Bund</t>
  </si>
  <si>
    <t>Zuschüsse vom Land</t>
  </si>
  <si>
    <t>Zuschuss nach dem</t>
  </si>
  <si>
    <t>Zuschüsse von Landkreisen</t>
  </si>
  <si>
    <t>Personalkostenersatz</t>
  </si>
  <si>
    <t>Leistungen aus Baulast,</t>
  </si>
  <si>
    <t>Ersatz für Nachlässe</t>
  </si>
  <si>
    <t>(von Krankenpflegevereinen)</t>
  </si>
  <si>
    <t>nicht kassenrelevante Leist.gen</t>
  </si>
  <si>
    <t>Zuweisungen von Kirchengem.</t>
  </si>
  <si>
    <t>Finanzanlagen</t>
  </si>
  <si>
    <t>beweglicher Sachanlagen (OH)</t>
  </si>
  <si>
    <t>Gewinnrücklagen</t>
  </si>
  <si>
    <t>Mobiliar und Beleuchtungskörper</t>
  </si>
  <si>
    <t>Wertpapier-Spezialfonds</t>
  </si>
  <si>
    <t>Verlustabdeckung aus</t>
  </si>
  <si>
    <t>Geldvermittlungsstelle</t>
  </si>
  <si>
    <t>Landeskirche</t>
  </si>
  <si>
    <t xml:space="preserve">                  </t>
  </si>
  <si>
    <t>Fehlbetrag aus Vorjahren -</t>
  </si>
  <si>
    <t>Abdeckung -</t>
  </si>
  <si>
    <t>Umlagen an kirchl. Bereich</t>
  </si>
  <si>
    <t>Zuweisungen zur freien</t>
  </si>
  <si>
    <t>Verfügung</t>
  </si>
  <si>
    <t>Kreisdiakonieverband</t>
  </si>
  <si>
    <t>Zuweisungen an</t>
  </si>
  <si>
    <t>Pflegegeld Sozialhilfeträger</t>
  </si>
  <si>
    <t>Sonstige Pflegegelder</t>
  </si>
  <si>
    <t>Eintrittsgeld</t>
  </si>
  <si>
    <t>Leihgebühren</t>
  </si>
  <si>
    <t>Leist. f. hauswirt. Vorsorg.</t>
  </si>
  <si>
    <t>Verkaufserlöse</t>
  </si>
  <si>
    <t>Kurtaxe</t>
  </si>
  <si>
    <t>Ersatz von Kirchengemeinden</t>
  </si>
  <si>
    <t>Dienstleistungen Dritter</t>
  </si>
  <si>
    <t>nach Beschluss des KGR</t>
  </si>
  <si>
    <t>Zuweisung an Weltmission</t>
  </si>
  <si>
    <t>Zuweisung an Gustav-Adolf-Werk</t>
  </si>
  <si>
    <t>Zuweisung an Partnergemeinden</t>
  </si>
  <si>
    <r>
      <t>Gruppierungen im Ordentlichen Haushalt</t>
    </r>
    <r>
      <rPr>
        <sz val="9"/>
        <color indexed="12"/>
        <rFont val="Arial"/>
        <family val="2"/>
      </rPr>
      <t xml:space="preserve"> (Sachbuchart 0 bis 2)</t>
    </r>
  </si>
  <si>
    <t>Zuschüsse Dritter für</t>
  </si>
  <si>
    <t>Zuschüsse der bürgerlichen</t>
  </si>
  <si>
    <t>Gemeinde für Investitionen</t>
  </si>
  <si>
    <t>Kreditaufnahme bei der</t>
  </si>
  <si>
    <t>Kreditaufnahme bei</t>
  </si>
  <si>
    <t>Geldinstituten</t>
  </si>
  <si>
    <t>Umzugskostenvergütung</t>
  </si>
  <si>
    <t>Förderung der</t>
  </si>
  <si>
    <t>Abschreibungen auf</t>
  </si>
  <si>
    <t>Unterh. von Grundst., Gebäuden</t>
  </si>
  <si>
    <t>Unterhaltung von Grundst.,</t>
  </si>
  <si>
    <t>Gebäuden und Anlagen</t>
  </si>
  <si>
    <t>Unterhaltung der Grundstücke</t>
  </si>
  <si>
    <t>Unterhaltung der technischen</t>
  </si>
  <si>
    <t>Anlagen und Geräte</t>
  </si>
  <si>
    <t>Reinigung durch</t>
  </si>
  <si>
    <t>Sonstige</t>
  </si>
  <si>
    <t>Bewirtschaftungskosten</t>
  </si>
  <si>
    <t>Leasinggebühren</t>
  </si>
  <si>
    <t>Sondernutzung</t>
  </si>
  <si>
    <t>Unterhaltung und Betrieb von</t>
  </si>
  <si>
    <t>Kraftfahrzeugen</t>
  </si>
  <si>
    <t>Vorschüsse</t>
  </si>
  <si>
    <t>Investitionen</t>
  </si>
  <si>
    <t>Forderungen an Haushalt</t>
  </si>
  <si>
    <t>Art</t>
  </si>
  <si>
    <t>Bebuchbar</t>
  </si>
  <si>
    <t>Baurücklage Kirche</t>
  </si>
  <si>
    <t>Baurücklage Gemeindehaus</t>
  </si>
  <si>
    <t>Baurücklage Pfarrhaus</t>
  </si>
  <si>
    <t>Baurücklage Kindergarten</t>
  </si>
  <si>
    <t>Baurücklage Waldheim</t>
  </si>
  <si>
    <t>Baurücklage Altenheime</t>
  </si>
  <si>
    <t>Baurücklage Schulen</t>
  </si>
  <si>
    <t>Rücklage Pflegeversicherung</t>
  </si>
  <si>
    <t>Rücklage Krankenpflegevereine</t>
  </si>
  <si>
    <t>Friedhofs-Rücklage</t>
  </si>
  <si>
    <t>Kindergarten-Rücklage</t>
  </si>
  <si>
    <t>Budgetbewirtschaftungsmittel</t>
  </si>
  <si>
    <t>Allg. Bugetbew.Mittel</t>
  </si>
  <si>
    <t>im pausch. Sachbereich</t>
  </si>
  <si>
    <t>Zuführung an Globale</t>
  </si>
  <si>
    <t>Minderausgaben</t>
  </si>
  <si>
    <t>Übertrag Erübrigung ins</t>
  </si>
  <si>
    <t>Folgejahr</t>
  </si>
  <si>
    <t>Übertrag Erübrigungen</t>
  </si>
  <si>
    <t>aus Vorjahr (Sachkostenber.)</t>
  </si>
  <si>
    <t>Umlage an Kommunalen</t>
  </si>
  <si>
    <t>Unterhaltung und Beschaffung</t>
  </si>
  <si>
    <t>/ Gemeindebrief</t>
  </si>
  <si>
    <t>Heizkostenersätze an</t>
  </si>
  <si>
    <t>an Kirchenbezirk</t>
  </si>
  <si>
    <t>an Landeskirche</t>
  </si>
  <si>
    <t>Darlehensrückflüsse</t>
  </si>
  <si>
    <t>Kursgewinne</t>
  </si>
  <si>
    <t>Erschließungskostenersätze</t>
  </si>
  <si>
    <t xml:space="preserve">Zuweisungen für Investitionen </t>
  </si>
  <si>
    <t>Sonstige Investitionszuschüsse</t>
  </si>
  <si>
    <t>Sonstige Kreditaufnahme</t>
  </si>
  <si>
    <t>Zuführung an Rücklagen, Fonds</t>
  </si>
  <si>
    <t>Rücklagenzuführung</t>
  </si>
  <si>
    <t>Fondszuführung</t>
  </si>
  <si>
    <t>Zuführung zur Baurücklage</t>
  </si>
  <si>
    <t>Zuführungen zu Rückstellungen</t>
  </si>
  <si>
    <t>Zuführung zu Budgetrücklagen</t>
  </si>
  <si>
    <t xml:space="preserve">        </t>
  </si>
  <si>
    <t>an Kirchengemeinden</t>
  </si>
  <si>
    <t>Fernmeldekostenersatz an</t>
  </si>
  <si>
    <t>Ersatz an Kirchengden für</t>
  </si>
  <si>
    <t>Ersatz an Kirchenbezirk für</t>
  </si>
  <si>
    <t>Ersatz an sonstigen</t>
  </si>
  <si>
    <t>kirchlichen Bereich</t>
  </si>
  <si>
    <t>Allgemeine Baunebenkosten</t>
  </si>
  <si>
    <t>Förderung der Musikerziehung</t>
  </si>
  <si>
    <t>Stipendiengewährung</t>
  </si>
  <si>
    <t>Gästebetreuung</t>
  </si>
  <si>
    <t>Verlustabdeckung</t>
  </si>
  <si>
    <t>Abschreibung auf Beteiligungen</t>
  </si>
  <si>
    <t>Abschreibung auf Forderungen</t>
  </si>
  <si>
    <t>Verstärkungsmittel</t>
  </si>
  <si>
    <t>58735</t>
  </si>
  <si>
    <t>Zuführung an VMH</t>
  </si>
  <si>
    <t>für Rückstellungen</t>
  </si>
  <si>
    <t>Vermögenswirksame Erträge</t>
  </si>
  <si>
    <t>Zuführung vom OH zur Bildung</t>
  </si>
  <si>
    <t>von Rückstellungen</t>
  </si>
  <si>
    <t>Zuführung an OH aus</t>
  </si>
  <si>
    <t>ermäßigter Satz</t>
  </si>
  <si>
    <t>Regelsatz</t>
  </si>
  <si>
    <t>Allgemeine Verstärkungsmittel</t>
  </si>
  <si>
    <t>Darlehenszinsen</t>
  </si>
  <si>
    <t>Erträge Vermögenshaushalt</t>
  </si>
  <si>
    <t>Entnahmen aus Rücklagen</t>
  </si>
  <si>
    <t>Entnahmen aus Stiftungen</t>
  </si>
  <si>
    <t>Entnahmen aus Rückstellungen</t>
  </si>
  <si>
    <t>Entnahmen aus Budgetrücklagen</t>
  </si>
  <si>
    <t>Zuw. von Einr./Werken f.</t>
  </si>
  <si>
    <t>u. Umlagen aus kirchl. Bereich</t>
  </si>
  <si>
    <t>A</t>
  </si>
  <si>
    <t>MG</t>
  </si>
  <si>
    <r>
      <t>A/P</t>
    </r>
    <r>
      <rPr>
        <b/>
        <vertAlign val="superscript"/>
        <sz val="10"/>
        <color indexed="57"/>
        <rFont val="Arial"/>
        <family val="2"/>
      </rPr>
      <t xml:space="preserve"> 3</t>
    </r>
  </si>
  <si>
    <r>
      <t xml:space="preserve">A/P </t>
    </r>
    <r>
      <rPr>
        <b/>
        <vertAlign val="superscript"/>
        <sz val="10"/>
        <color indexed="57"/>
        <rFont val="Arial"/>
        <family val="2"/>
      </rPr>
      <t>3</t>
    </r>
  </si>
  <si>
    <r>
      <t xml:space="preserve">A/P </t>
    </r>
    <r>
      <rPr>
        <b/>
        <vertAlign val="superscript"/>
        <sz val="9"/>
        <color indexed="57"/>
        <rFont val="Arial"/>
        <family val="2"/>
      </rPr>
      <t>3</t>
    </r>
  </si>
  <si>
    <t>P</t>
  </si>
  <si>
    <t>HHO</t>
  </si>
  <si>
    <t>Förderung f. Investitionen</t>
  </si>
  <si>
    <t>öffentl. und nicht-öffentl. Förderung für Investitionen</t>
  </si>
  <si>
    <t>nicht-öffentl. Förderung f. Investitonen</t>
  </si>
  <si>
    <t>Gesellschaftern oder dem Träger d. Einrichtung</t>
  </si>
  <si>
    <t>Verbindlichk. gegenüber</t>
  </si>
  <si>
    <t>Zuweisung an sonst. Einricht.,</t>
  </si>
  <si>
    <t>(außerord.) auf unbewegl. Vermögen</t>
  </si>
  <si>
    <t>(außerord.) auf bewegl. Vermögen</t>
  </si>
  <si>
    <t>Außerplanm. Abschreibungen</t>
  </si>
  <si>
    <t>Gemeinschaftsverpflegung</t>
  </si>
  <si>
    <t>Unterhaltung der Gebäude</t>
  </si>
  <si>
    <t>Heizung</t>
  </si>
  <si>
    <t>Wäschereinigung</t>
  </si>
  <si>
    <t>Wasser, Gas, Strom</t>
  </si>
  <si>
    <t>Gas</t>
  </si>
  <si>
    <t>Strom</t>
  </si>
  <si>
    <t>Mieten und Pachten</t>
  </si>
  <si>
    <t>Mietzins</t>
  </si>
  <si>
    <t>Pachtzins</t>
  </si>
  <si>
    <t>Erbbauzins</t>
  </si>
  <si>
    <t>KFZ Unterhaltung/Betrieb</t>
  </si>
  <si>
    <t>Reparatur Kundendienst</t>
  </si>
  <si>
    <t>Treibstoffen usw.</t>
  </si>
  <si>
    <t>KFZ-Steuern/-Versicherung</t>
  </si>
  <si>
    <t>Technische Geräte</t>
  </si>
  <si>
    <t>Textilien</t>
  </si>
  <si>
    <t>Spielsachen/Sportgeräte</t>
  </si>
  <si>
    <t>Spielsachen</t>
  </si>
  <si>
    <t>Sportgeräte</t>
  </si>
  <si>
    <t>Beleuchtung</t>
  </si>
  <si>
    <t>Sonstige Gegenstände</t>
  </si>
  <si>
    <t>Bibliotheken und Sammlungen</t>
  </si>
  <si>
    <t>Bibliothek</t>
  </si>
  <si>
    <t>Bucherwerb</t>
  </si>
  <si>
    <t>Porto</t>
  </si>
  <si>
    <t>Schecks</t>
  </si>
  <si>
    <t>Kasse</t>
  </si>
  <si>
    <t>Mitteln</t>
  </si>
  <si>
    <t>fehlende Steuermittel</t>
  </si>
  <si>
    <t>für fehlende Steuermittel</t>
  </si>
  <si>
    <t>Rücklagen für Gemeindearbeit</t>
  </si>
  <si>
    <t>Rücklagen für missionarische</t>
  </si>
  <si>
    <t>oder evangelistische Zwecke</t>
  </si>
  <si>
    <t>Mitgliedsbeitragsrücklage</t>
  </si>
  <si>
    <t>Krankenpflegestation</t>
  </si>
  <si>
    <t>Rücklagen für sonstige Zwecke</t>
  </si>
  <si>
    <t>Energiekosten-Rücklage</t>
  </si>
  <si>
    <t>Rücklage für rechtlich</t>
  </si>
  <si>
    <t>berufl. Kirchenpfleger/innen</t>
  </si>
  <si>
    <t>unselbständige Einrichtungen</t>
  </si>
  <si>
    <t>Waldrücklage</t>
  </si>
  <si>
    <t>Studienbeihilfen</t>
  </si>
  <si>
    <t>Druckkostenzuschüsse</t>
  </si>
  <si>
    <t>Spenden nach Opferaufruf</t>
  </si>
  <si>
    <t>für Investitionen</t>
  </si>
  <si>
    <t>Auflösung von Sonderposten</t>
  </si>
  <si>
    <t>Planmäßige Auflösung von</t>
  </si>
  <si>
    <t>Investitionszuschüssen</t>
  </si>
  <si>
    <t xml:space="preserve">Außerplanmäßige Auflösung von </t>
  </si>
  <si>
    <t>Ertrag aus d. Berechnung von</t>
  </si>
  <si>
    <t>Zuführung vom</t>
  </si>
  <si>
    <t>für pausch. Sachkosten</t>
  </si>
  <si>
    <t>Verwendung -</t>
  </si>
  <si>
    <t>Fehlbetrag (Gegenbuchung b.</t>
  </si>
  <si>
    <t>Abdeckung)</t>
  </si>
  <si>
    <t>Aufwendungen ordentlicher</t>
  </si>
  <si>
    <t>Haushalt</t>
  </si>
  <si>
    <t>Zuweisung an Evang. Jugendwerk</t>
  </si>
  <si>
    <t xml:space="preserve">               </t>
  </si>
  <si>
    <t>Sonstige Zuweisungen</t>
  </si>
  <si>
    <t>Sonstige Zuschüsse</t>
  </si>
  <si>
    <t>ohne hausw. Bereich</t>
  </si>
  <si>
    <t xml:space="preserve">Beihilfen </t>
  </si>
  <si>
    <t>Erziehungsbeihilfen</t>
  </si>
  <si>
    <t>Ausbildungsbeihilfen</t>
  </si>
  <si>
    <t>Unfallfürsorge</t>
  </si>
  <si>
    <t>sonst. Beihilfen u. Unterst.</t>
  </si>
  <si>
    <t>Wohnungsfürsorge</t>
  </si>
  <si>
    <t>ehrenamtliche Tätigkeit</t>
  </si>
  <si>
    <t>hauptamtliche Tätigkeit</t>
  </si>
  <si>
    <t>Angestellte</t>
  </si>
  <si>
    <t>Vergütungen für</t>
  </si>
  <si>
    <t>Ruhegehaltsempfangende</t>
  </si>
  <si>
    <t>Vergütungen für Fachpfl.kräfte</t>
  </si>
  <si>
    <t>Vergütungen für sonst.</t>
  </si>
  <si>
    <t>Sonst. Vergütungen im</t>
  </si>
  <si>
    <t>sachkostenpausch. Bereich</t>
  </si>
  <si>
    <t>Verg. f. nicht festangest.</t>
  </si>
  <si>
    <t>nebenberufliche Mitarb.</t>
  </si>
  <si>
    <t>Verg. f. nebenber. Fachpfl.</t>
  </si>
  <si>
    <t>Verg. f. sonst. festangest.</t>
  </si>
  <si>
    <t>Sonstige Verbindlichkeiten</t>
  </si>
  <si>
    <t xml:space="preserve">Erhaltene Anzahlungen </t>
  </si>
  <si>
    <t>Umsatzsteuer</t>
  </si>
  <si>
    <t>Umsatzsteuer Regelsatz</t>
  </si>
  <si>
    <t>Opfer für Weltmission</t>
  </si>
  <si>
    <t>Verwahrgeld</t>
  </si>
  <si>
    <t>Innere Verrechn./Einbuch. für</t>
  </si>
  <si>
    <t>Personalaufwendungen</t>
  </si>
  <si>
    <t>für frei verfügb. Mittel</t>
  </si>
  <si>
    <t>Sonstige zweckgeb. Zuweisungen</t>
  </si>
  <si>
    <t>Hausgebührenersätze</t>
  </si>
  <si>
    <t>Nebenkostenersätze</t>
  </si>
  <si>
    <t>Sonstige Ersätze für pausch.</t>
  </si>
  <si>
    <t>Opfer für pausch.</t>
  </si>
  <si>
    <t>Sonstige Opfer</t>
  </si>
  <si>
    <t>Opfer zur Weiterleitung</t>
  </si>
  <si>
    <t>Opfer nach Anordnung des OKR</t>
  </si>
  <si>
    <t>zur Weiterleitung</t>
  </si>
  <si>
    <t>Opfer nach Beschluss des KGR</t>
  </si>
  <si>
    <t>Opfer für Zuweisungen</t>
  </si>
  <si>
    <t>Opfer für Zuweisung an</t>
  </si>
  <si>
    <t>Weltmission</t>
  </si>
  <si>
    <t>Opfer für Partnergemeinden</t>
  </si>
  <si>
    <t>Opfer für sonstige Zuweisungen</t>
  </si>
  <si>
    <t>Spenden</t>
  </si>
  <si>
    <t>Allgemeine Spenden</t>
  </si>
  <si>
    <t>Spenden für pausch.</t>
  </si>
  <si>
    <t>Sonstige Spenden</t>
  </si>
  <si>
    <t>Schenkungen, Erbschaften,</t>
  </si>
  <si>
    <t>Vermächtnisse</t>
  </si>
  <si>
    <t>Spenden zur Weiterleitung</t>
  </si>
  <si>
    <t>für Seniorenarbeit</t>
  </si>
  <si>
    <t>für Kinderbibelwochen</t>
  </si>
  <si>
    <t>Tilgung</t>
  </si>
  <si>
    <t>Zuweisung für Diakonische</t>
  </si>
  <si>
    <t>Zuweisung an diak. Bereich für</t>
  </si>
  <si>
    <t>Sonst. Zuweisungen an diak.</t>
  </si>
  <si>
    <t>Bereich</t>
  </si>
  <si>
    <t>Fehlbetrag (Gegenbuchung bei</t>
  </si>
  <si>
    <t>Aufwendungen Vermögenshaushalt</t>
  </si>
  <si>
    <t>Zusch. von anderen jurist.</t>
  </si>
  <si>
    <t>Personen d. öffentl. Rechts</t>
  </si>
  <si>
    <t>Versorgungsträgern</t>
  </si>
  <si>
    <t>Mitgliedsbeiträge</t>
  </si>
  <si>
    <t>Sonstige Zuschüsse für pausch.</t>
  </si>
  <si>
    <t>Versorgungsbezüge</t>
  </si>
  <si>
    <t>Umlage für Versorgungs-</t>
  </si>
  <si>
    <t>empfangende an KVBW</t>
  </si>
  <si>
    <t>Umlage für Beihilfen an KVBW</t>
  </si>
  <si>
    <t>ZVK-Umlage für</t>
  </si>
  <si>
    <t>Rücklage</t>
  </si>
  <si>
    <t>Familienbildungsstätte</t>
  </si>
  <si>
    <t>Beteiligungen, Fonds,</t>
  </si>
  <si>
    <t>Sondervermögen, Erbschaften</t>
  </si>
  <si>
    <t>Haushaltsmittel für</t>
  </si>
  <si>
    <t>nicht ausgeschüttete Erträge</t>
  </si>
  <si>
    <t>Stiftungsrücklage für</t>
  </si>
  <si>
    <t>Sondervermögen</t>
  </si>
  <si>
    <t>Vermächtnisse, Stiftungen</t>
  </si>
  <si>
    <t>Hinterbliebenen</t>
  </si>
  <si>
    <t>Kassenbestand (IME/IMA)</t>
  </si>
  <si>
    <t>Vergütungen für Angestellte</t>
  </si>
  <si>
    <t>Honorare</t>
  </si>
  <si>
    <t>Beitrag an Versorgungskasse</t>
  </si>
  <si>
    <t>sonst. Versorgungsbeiträge</t>
  </si>
  <si>
    <t>ZVK-Umlage für Angestellte</t>
  </si>
  <si>
    <t>Aufwand Nachversicherung</t>
  </si>
  <si>
    <t>Vorruhestandsbezüge</t>
  </si>
  <si>
    <t>sonst. Versorgungsleistungen</t>
  </si>
  <si>
    <t>laufenden Haushalt</t>
  </si>
  <si>
    <t>Sonstiges</t>
  </si>
  <si>
    <t>Zuweisung von</t>
  </si>
  <si>
    <t>Zuwendung an natürliche Personen</t>
  </si>
  <si>
    <t>-Verwendung -</t>
  </si>
  <si>
    <t>Nicht realisierbare Anlagen im</t>
  </si>
  <si>
    <t>im Bau</t>
  </si>
  <si>
    <t>Realisierbare Anlagen im Bau</t>
  </si>
  <si>
    <t>Kassenbestand (IME)</t>
  </si>
  <si>
    <t>Zuschüsse des Bundes für</t>
  </si>
  <si>
    <t>Zuschüsse des Landkreises für</t>
  </si>
  <si>
    <t>Grundstück</t>
  </si>
  <si>
    <t>Grundstückswert</t>
  </si>
  <si>
    <t>Grundstücksnebenkosten</t>
  </si>
  <si>
    <t xml:space="preserve">Nichtöffentliche Erschließung </t>
  </si>
  <si>
    <t>Bauwerk - Technische Anlagen</t>
  </si>
  <si>
    <t>Einbauten in Außenanlagen</t>
  </si>
  <si>
    <t>Ausstattung und Kunstwerke</t>
  </si>
  <si>
    <t>Baunebenkosten</t>
  </si>
  <si>
    <t>Bauherrenaufgaben</t>
  </si>
  <si>
    <t>Vorbereitung der Objektplanung</t>
  </si>
  <si>
    <t>Kunst</t>
  </si>
  <si>
    <t>Finanzierung</t>
  </si>
  <si>
    <t>Sonstige Baunebenkosten</t>
  </si>
  <si>
    <t>Eigenleistung für Investitionen</t>
  </si>
  <si>
    <t>41757</t>
  </si>
  <si>
    <r>
      <t>Gruppierungen im Vermögenshaushalt</t>
    </r>
    <r>
      <rPr>
        <sz val="9"/>
        <color indexed="12"/>
        <rFont val="Arial"/>
        <family val="2"/>
      </rPr>
      <t xml:space="preserve"> (Sachbuchart 5 bis 7)</t>
    </r>
  </si>
  <si>
    <t>Wohngebäude u. sonstige Bauten</t>
  </si>
  <si>
    <t>Technische Anlagen</t>
  </si>
  <si>
    <t>Hauswirtschaftliches Inventar</t>
  </si>
  <si>
    <t xml:space="preserve">Medizinische und pflegerische </t>
  </si>
  <si>
    <t>EDV-Anlagen</t>
  </si>
  <si>
    <t>Einrichtung und Ausstattung in</t>
  </si>
  <si>
    <t xml:space="preserve"> Außenanlagen</t>
  </si>
  <si>
    <t>Geringwertige Wirtschaftsgüter</t>
  </si>
  <si>
    <t>Entnahme aus Baurücklage</t>
  </si>
  <si>
    <t>Entnahmen aus Rücklagen für</t>
  </si>
  <si>
    <t>Entnahmen aus Stiftungskapital</t>
  </si>
  <si>
    <t>Verwendung von</t>
  </si>
  <si>
    <t>Vermögensgrundstock</t>
  </si>
  <si>
    <t>Entnahme aus Sondervermögen</t>
  </si>
  <si>
    <t>Veräußerungserlöse</t>
  </si>
  <si>
    <t>unbeweglicher Sachen</t>
  </si>
  <si>
    <t>Veräußerungserlöse beim</t>
  </si>
  <si>
    <t>Verkauf beweglicher Sachen</t>
  </si>
  <si>
    <t>Erlös aus der Ablösung von</t>
  </si>
  <si>
    <t>Rechten</t>
  </si>
  <si>
    <t>Opfer und Spenden für</t>
  </si>
  <si>
    <t>Opfer für Investitionen</t>
  </si>
  <si>
    <t>Spenden für Investitionen</t>
  </si>
  <si>
    <t>Verw.Kostenentschädigung</t>
  </si>
  <si>
    <t>Weitergeleitete Opfer/ Spenden</t>
  </si>
  <si>
    <t>nach Anordnung des OKR</t>
  </si>
  <si>
    <t>Fernmeldekostenersätze vom</t>
  </si>
  <si>
    <t>Ersatz von Laki für pausch.</t>
  </si>
  <si>
    <t>Innere Verrechnung im</t>
  </si>
  <si>
    <t>Ersatz aus dem sonstigen</t>
  </si>
  <si>
    <t>kirchl. Bereich</t>
  </si>
  <si>
    <t>Pers. Kostenersätze aus dem</t>
  </si>
  <si>
    <t>sonst. kirchl. Bereich</t>
  </si>
  <si>
    <t>Holzwerbung</t>
  </si>
  <si>
    <t>Steuern</t>
  </si>
  <si>
    <t>Versicherungsprämien</t>
  </si>
  <si>
    <t>Repräsentation</t>
  </si>
  <si>
    <t xml:space="preserve">Sonstige Zuschüsse f. pausch. </t>
  </si>
  <si>
    <t>Kirchenbezirke</t>
  </si>
  <si>
    <t>Investitionsanteil für</t>
  </si>
  <si>
    <t>Zuweisungen an Diakonie</t>
  </si>
  <si>
    <t>Zuweisung an Diakonisches Werk</t>
  </si>
  <si>
    <t>Ökumenische Nothilfe</t>
  </si>
  <si>
    <t>Grundstücke von bedingt</t>
  </si>
  <si>
    <t>Bedingt realisierbare</t>
  </si>
  <si>
    <t>Grundstücke mit realisierbaren</t>
  </si>
  <si>
    <t>Ersatz an Kirchengemeinden</t>
  </si>
  <si>
    <t xml:space="preserve">Sonstiger Sachkostenersatz an </t>
  </si>
  <si>
    <t>Ersatz an Kirchenbezirke</t>
  </si>
  <si>
    <t>Versorgung</t>
  </si>
  <si>
    <t xml:space="preserve">Sonstige Vermögensgegenstände </t>
  </si>
  <si>
    <t>oder an Träger der Einrichtung</t>
  </si>
  <si>
    <t>Unternehmen)</t>
  </si>
  <si>
    <t>Zuführung vom OH</t>
  </si>
  <si>
    <t>Baubuch</t>
  </si>
  <si>
    <t>Investitionsanteil an Baubuch</t>
  </si>
  <si>
    <t>Zuwendung an auswärts</t>
  </si>
  <si>
    <t>Studierende</t>
  </si>
  <si>
    <t>Unterhaltszuschüsse an</t>
  </si>
  <si>
    <t>Sonstige Zuwendungen an</t>
  </si>
  <si>
    <t>natürliche Personen</t>
  </si>
  <si>
    <t>hauswirtschaftl. Versorg.</t>
  </si>
  <si>
    <t>Ersatz an kirchliche Vereine</t>
  </si>
  <si>
    <t>Forstverw.-Kostenbeitrag</t>
  </si>
  <si>
    <t>aus äußeren Darlehen</t>
  </si>
  <si>
    <t>Entnahme aus Versorgungsrückstellung</t>
  </si>
  <si>
    <t>Zuführung an Versorgungsrückstellung</t>
  </si>
  <si>
    <t>Beteiligungen an Oikocredit</t>
  </si>
  <si>
    <t>Vorschüsse auf Dauer</t>
  </si>
  <si>
    <t>Mietkaution bei Anmietung</t>
  </si>
  <si>
    <t>Mietkaution bei Vermietung</t>
  </si>
  <si>
    <t>Abwicklung von Opferbons</t>
  </si>
  <si>
    <t>Veranstaltungen</t>
  </si>
  <si>
    <t>Veranstaltungen - Gemeindefest/Bazar -</t>
  </si>
  <si>
    <t>Veranstaltungen - Kultur/Konzerte -</t>
  </si>
  <si>
    <t>Veranstaltungen - Kindergarten -</t>
  </si>
  <si>
    <t>Veranstaltungen - Erwachsenenbildung -</t>
  </si>
  <si>
    <t>Sonstige Veranstaltungen</t>
  </si>
  <si>
    <t>Veranstaltungen - Freizeiten/Ausflüge -</t>
  </si>
  <si>
    <t>Überleitung Baubuch aus Kifikos</t>
  </si>
  <si>
    <t>(Bau-)Investitionen</t>
  </si>
  <si>
    <t>Härtefonds</t>
  </si>
  <si>
    <t>Kirchensteuermittel für</t>
  </si>
  <si>
    <t>Kirchenbezirk</t>
  </si>
  <si>
    <t>Zweckgebundene Zuweisungen und</t>
  </si>
  <si>
    <t>Zuweisungen von</t>
  </si>
  <si>
    <t>Kirchenbezirken</t>
  </si>
  <si>
    <t>Zuweisungen von Kirchenbez.</t>
  </si>
  <si>
    <t>Zuweisungen d. Landeskirche f.</t>
  </si>
  <si>
    <t>Zuweisungen vom Diakonischen</t>
  </si>
  <si>
    <t>Werk</t>
  </si>
  <si>
    <t>Zuweisung vom Diak. Werk f.</t>
  </si>
  <si>
    <t>Zuweisung v. Einr./Werken/</t>
  </si>
  <si>
    <t>Verbänden/Vereinen/Gruppen</t>
  </si>
  <si>
    <t>Personalkostenersatz an</t>
  </si>
  <si>
    <t xml:space="preserve">       </t>
  </si>
  <si>
    <t>Leasingaufwendungen</t>
  </si>
  <si>
    <t>Ablösung von Lasten</t>
  </si>
  <si>
    <t>Lehr- und Lernmittel</t>
  </si>
  <si>
    <t>Lehrmittel</t>
  </si>
  <si>
    <t>Lernmittel</t>
  </si>
  <si>
    <t>Arbeitshilfen</t>
  </si>
  <si>
    <t>Bücherei</t>
  </si>
  <si>
    <t>Verbrauchsmittel</t>
  </si>
  <si>
    <t>Abendmahlsbrot und -wein</t>
  </si>
  <si>
    <t>Kerzen, Blumenschmuck usw.</t>
  </si>
  <si>
    <t>Verteilschriften</t>
  </si>
  <si>
    <t>Andere Verteilschriften</t>
  </si>
  <si>
    <t>Saat- und Pflanzgut</t>
  </si>
  <si>
    <t>Materialkosten</t>
  </si>
  <si>
    <t>Nahrungsmittel</t>
  </si>
  <si>
    <t>Umlage an</t>
  </si>
  <si>
    <t>Getränke</t>
  </si>
  <si>
    <t>Sonstige Verbrauchsmittel</t>
  </si>
  <si>
    <t>Veröffentlichungen</t>
  </si>
  <si>
    <t>Zuführung vom OH für</t>
  </si>
  <si>
    <t>Zuführung vom OH aus</t>
  </si>
  <si>
    <t>Beratungs-, Prüf.-, Gerichts-</t>
  </si>
  <si>
    <t>und Anwaltsgebühren</t>
  </si>
  <si>
    <t>Geschenke aus besonderen</t>
  </si>
  <si>
    <t>Anlässen</t>
  </si>
  <si>
    <t>Jubiläen</t>
  </si>
  <si>
    <t>Entnahmen aus Beständen</t>
  </si>
  <si>
    <t>an sonst. kirchl. Bereich</t>
  </si>
  <si>
    <t>Innere Verrechnung/ Einbuchung</t>
  </si>
  <si>
    <t>an Sonstige</t>
  </si>
  <si>
    <t>Amts-/ Dienstzimmerentschädigung</t>
  </si>
  <si>
    <t>Zuweisung an Sondervermögen</t>
  </si>
  <si>
    <t>Zuführung zum VMH für</t>
  </si>
  <si>
    <t>Kaufkraftausgleich</t>
  </si>
  <si>
    <t>Zuführung zum VMH aus</t>
  </si>
  <si>
    <t>frei verfügb. Mitteln</t>
  </si>
  <si>
    <t>Beschreibung</t>
  </si>
  <si>
    <t>Beschreibung 2</t>
  </si>
  <si>
    <t>Ja</t>
  </si>
  <si>
    <t xml:space="preserve"> </t>
  </si>
  <si>
    <t>Genossenschaftsanteile</t>
  </si>
  <si>
    <t>Wohnungsfürsorgedarlehen</t>
  </si>
  <si>
    <t>Kfz-Darlehen</t>
  </si>
  <si>
    <t>Sonstige AG-Darlehen</t>
  </si>
  <si>
    <t>Rücklagen f. Ausstattung</t>
  </si>
  <si>
    <t>Rücklage Kirchenzubehör</t>
  </si>
  <si>
    <t>Rücklage Orgel</t>
  </si>
  <si>
    <t>Rücklage Glocken</t>
  </si>
  <si>
    <t>Rücklage Uhren</t>
  </si>
  <si>
    <t>Rücklage Lautsprecheranlage</t>
  </si>
  <si>
    <t xml:space="preserve">                     </t>
  </si>
  <si>
    <t>Vermischter Sachaufwand</t>
  </si>
  <si>
    <t>Zinsen für pauschalierte</t>
  </si>
  <si>
    <t>Sachkosten</t>
  </si>
  <si>
    <t>42410</t>
  </si>
  <si>
    <t>Zuführung vom Sonderhaushalt</t>
  </si>
  <si>
    <t>an OH</t>
  </si>
  <si>
    <t>Zuführung vom OH an</t>
  </si>
  <si>
    <t>Sonderhaushalt</t>
  </si>
  <si>
    <t>Schriften</t>
  </si>
  <si>
    <t>Erträge aus Büchertisch/Schriften</t>
  </si>
  <si>
    <t>41770</t>
  </si>
  <si>
    <t>Versicherungsleistungen</t>
  </si>
  <si>
    <t>und Schadensersatz</t>
  </si>
  <si>
    <t>Ersatz von Sach- und</t>
  </si>
  <si>
    <t>42835</t>
  </si>
  <si>
    <t>Zuführung vom VMH aus</t>
  </si>
  <si>
    <t>öffentlich-rechtliche Abgaben</t>
  </si>
  <si>
    <t>55280</t>
  </si>
  <si>
    <t>Hausgeld nach WEG</t>
  </si>
  <si>
    <t>Aufwand für</t>
  </si>
  <si>
    <t>Betriebsaufwendungen</t>
  </si>
  <si>
    <t>Telekommunikation</t>
  </si>
  <si>
    <t>Telekommunikation (pausch.</t>
  </si>
  <si>
    <t>Telekommunikationsaufwand</t>
  </si>
  <si>
    <t>für Gruppen und Kreise</t>
  </si>
  <si>
    <t>Vermischter Sachaufwand für</t>
  </si>
  <si>
    <t>missionarische Veranstaltungen</t>
  </si>
  <si>
    <t>für Einzelveranstaltungen</t>
  </si>
  <si>
    <t>für sonstige Veranstaltungen</t>
  </si>
  <si>
    <t>Vermischter sonstiger</t>
  </si>
  <si>
    <t>Sachaufwand</t>
  </si>
  <si>
    <t>Mitgliedsbeitrag</t>
  </si>
  <si>
    <t>Verband für Kirchenmusik</t>
  </si>
  <si>
    <t>Oikocredit</t>
  </si>
  <si>
    <t>Bücherei-Fachstelle</t>
  </si>
  <si>
    <t>Verein für Kirche und Kunst</t>
  </si>
  <si>
    <t>Verein für Kirchengeschichte</t>
  </si>
  <si>
    <t>Kirchengemeindetag</t>
  </si>
  <si>
    <t>Kirchenpflegervereinigung</t>
  </si>
  <si>
    <t>Grundvermögen und Rechten</t>
  </si>
  <si>
    <t>Sonstige Verwalt.gebühr für</t>
  </si>
  <si>
    <t>Elternbeitr./Kursgebühr für</t>
  </si>
  <si>
    <t>Entgelt für Verpflegung und</t>
  </si>
  <si>
    <t>Unterkunft</t>
  </si>
  <si>
    <t>Lebensmittel</t>
  </si>
  <si>
    <t>Brenn- und Treibstoffe</t>
  </si>
  <si>
    <t>Wirtschaftsbedarf</t>
  </si>
  <si>
    <t>Verwaltungsbedarf</t>
  </si>
  <si>
    <t>Ausstattung und</t>
  </si>
  <si>
    <t>Gebrauchsgegenstände</t>
  </si>
  <si>
    <t>Noten, Gesang- und</t>
  </si>
  <si>
    <t>Choralbücher</t>
  </si>
  <si>
    <t>40360</t>
  </si>
  <si>
    <t>57360</t>
  </si>
  <si>
    <t>Zuführung zum Ordentlichen</t>
  </si>
  <si>
    <t>Entnahme aus Rücklage</t>
  </si>
  <si>
    <t>zum Haushaltsausgleich</t>
  </si>
  <si>
    <t>Sonstige Pflichtzuführung</t>
  </si>
  <si>
    <t>an Rücklage</t>
  </si>
  <si>
    <t>Sonstige Zuführungen an OH</t>
  </si>
  <si>
    <t>Sonstige Zuführungen vom OH</t>
  </si>
  <si>
    <t>58729</t>
  </si>
  <si>
    <t>Sonstige Zuführungen an VMH</t>
  </si>
  <si>
    <t>42809</t>
  </si>
  <si>
    <t>Sonstige Zuführungen vom VMH</t>
  </si>
  <si>
    <t>an Kirchenbezirke</t>
  </si>
  <si>
    <t>Sächliche Verwaltungs- und</t>
  </si>
  <si>
    <t>Reisekosten</t>
  </si>
  <si>
    <t>Telefon- und Faxgebühren</t>
  </si>
  <si>
    <t>Internet</t>
  </si>
  <si>
    <t>Weiterer Geschäftsaufwand</t>
  </si>
  <si>
    <t>Erlöse für Investitionen</t>
  </si>
  <si>
    <t>aus Festen und Veranstaltungen</t>
  </si>
  <si>
    <t>Erlöse aus Festen</t>
  </si>
  <si>
    <t>und Veranstaltungen</t>
  </si>
  <si>
    <t>Geschäftsbedarf</t>
  </si>
  <si>
    <t>Bücher/Zeitschriften/</t>
  </si>
  <si>
    <t>Landkarten</t>
  </si>
  <si>
    <t>Verfügungsmittel für</t>
  </si>
  <si>
    <t>Gruppen und Kreise</t>
  </si>
  <si>
    <t>Darlehensgewährung</t>
  </si>
  <si>
    <t xml:space="preserve">             </t>
  </si>
  <si>
    <t>Vorräte</t>
  </si>
  <si>
    <t>Rücklage zur Deckung</t>
  </si>
  <si>
    <t>Finanzbedarf</t>
  </si>
  <si>
    <t>Ökumenische Besuche</t>
  </si>
  <si>
    <t>Kosten Datenverarbeitung</t>
  </si>
  <si>
    <t>Irrläufer</t>
  </si>
  <si>
    <t>Zinsen aus Festgeld, Tagesgeld</t>
  </si>
  <si>
    <t>/Wertpapiere</t>
  </si>
  <si>
    <t>Sonstiges Verwahrgeld</t>
  </si>
  <si>
    <t>Pfarramtskassen</t>
  </si>
  <si>
    <t>Mitgliedsbeitrag Krankenpflege</t>
  </si>
  <si>
    <t>Sicherheitseinbehalt</t>
  </si>
  <si>
    <t>Sonstige Verwahrkonten</t>
  </si>
  <si>
    <t>Zuführung vom OH zum</t>
  </si>
  <si>
    <t>Zuführung zum OH zum</t>
  </si>
  <si>
    <t>Erwerb von beweglichen Sachen</t>
  </si>
  <si>
    <t>Baumaßnahmen</t>
  </si>
  <si>
    <t>Rückfluss Betriebskapital</t>
  </si>
  <si>
    <t>Überschuss aus Vorjahren</t>
  </si>
  <si>
    <t>Sonstige Mitgliedsbeiträge</t>
  </si>
  <si>
    <t>Zuführung vom VMH für</t>
  </si>
  <si>
    <t>Aufwandsentschädigung für</t>
  </si>
  <si>
    <t>Beschäftigungen/ Aushilfen</t>
  </si>
  <si>
    <t>Zuwendungen für Aus- und</t>
  </si>
  <si>
    <t>und Außenanlagen</t>
  </si>
  <si>
    <t>fremde Betriebe</t>
  </si>
  <si>
    <t>Wasser, Abwasser</t>
  </si>
  <si>
    <t>Gebäudebezogene Versicherungen</t>
  </si>
  <si>
    <t>Sonderh. f. pausch. Sachkosten</t>
  </si>
  <si>
    <t>Abschreibungen auf bewegliches</t>
  </si>
  <si>
    <t>Vermögen</t>
  </si>
  <si>
    <t>Außerplanmäßige Abschreibungen</t>
  </si>
  <si>
    <t>unbewegliches Vermögen</t>
  </si>
  <si>
    <t>42300</t>
  </si>
  <si>
    <t>besonderer Art</t>
  </si>
  <si>
    <t>Weitere Erträge</t>
  </si>
  <si>
    <t>42310</t>
  </si>
  <si>
    <t>Bußgelder</t>
  </si>
  <si>
    <t>Allgemeine</t>
  </si>
  <si>
    <t>sonstigen kirchl. Bereich</t>
  </si>
  <si>
    <t>Sonst. Zuschüsse vom Land</t>
  </si>
  <si>
    <t>Zuführung zum OH</t>
  </si>
  <si>
    <t xml:space="preserve">           </t>
  </si>
  <si>
    <t>Abschreibung für</t>
  </si>
  <si>
    <t>pausch.Sachkosten</t>
  </si>
  <si>
    <t>Spenden für Zuweisungen</t>
  </si>
  <si>
    <t>Spenden für Zuweisung an</t>
  </si>
  <si>
    <t>Spenden für Partnergemeinden</t>
  </si>
  <si>
    <t>Spenden für sonstige</t>
  </si>
  <si>
    <t>Zuweisungen</t>
  </si>
  <si>
    <t xml:space="preserve">Ersatz vom Kibez. für pausch. </t>
  </si>
  <si>
    <t xml:space="preserve">Innere Verrechnung/Einbuchung </t>
  </si>
  <si>
    <t>Sonstiger Ersatz</t>
  </si>
  <si>
    <t>Personalkostenersätze</t>
  </si>
  <si>
    <t>Fernmeldekostenersätze</t>
  </si>
  <si>
    <t>KFZ-Kostenersätze</t>
  </si>
  <si>
    <t>Ersatz von Studienbeihilfen</t>
  </si>
  <si>
    <t>Sonstige Ersätze</t>
  </si>
  <si>
    <t>Opfer</t>
  </si>
  <si>
    <t>Konfirmandengabe</t>
  </si>
  <si>
    <t>Zuweisungen an Kibezirke für</t>
  </si>
  <si>
    <t>Zuweisung an Diakonische</t>
  </si>
  <si>
    <t>Bewirtschaftungskostenrücklage</t>
  </si>
  <si>
    <t>Substanzerhaltungsrücklage</t>
  </si>
  <si>
    <t>Personalkostenrücklage</t>
  </si>
  <si>
    <t>Umsatzsteuer ermäßigter Satz</t>
  </si>
  <si>
    <t>Grundstücke von realisierbaren</t>
  </si>
  <si>
    <t>Grundstücke und grundst.gleich</t>
  </si>
  <si>
    <t>Grundstücke von Wohngebäuden</t>
  </si>
  <si>
    <t>und sonstigen Bauten</t>
  </si>
  <si>
    <t>Wohngebäude und sonstige</t>
  </si>
  <si>
    <t>Bauten</t>
  </si>
  <si>
    <t>Zuweisungen an Kigem für</t>
  </si>
  <si>
    <t>Beteiligungen</t>
  </si>
  <si>
    <t>Bauten auf fremden Grundst.</t>
  </si>
  <si>
    <t>Um- und Einbauten in fremde</t>
  </si>
  <si>
    <t>Nicht realisierbare Betr.gebäu</t>
  </si>
  <si>
    <t>auf fremden Grundstücken</t>
  </si>
  <si>
    <t>Außenanlagen auf fremden</t>
  </si>
  <si>
    <t>Betr.geb. auf fremden Grdstück</t>
  </si>
  <si>
    <t>Außenanl. auf fremden Grundst.</t>
  </si>
  <si>
    <t>Gebäude</t>
  </si>
  <si>
    <t>Nicht realisierbare Um- und</t>
  </si>
  <si>
    <t>Einbauten in fremde Gebäude</t>
  </si>
  <si>
    <t>Realisierbare Um- und</t>
  </si>
  <si>
    <t>Technische Anlagen in nicht</t>
  </si>
  <si>
    <t>Technische Anlagen in</t>
  </si>
  <si>
    <t>Personalkosten</t>
  </si>
  <si>
    <t>Innere Verrechnung</t>
  </si>
  <si>
    <t>Vorschusskassen Studierenden Pfarrämter</t>
  </si>
  <si>
    <t>Teilnehmendenbeiträge für pausch.</t>
  </si>
  <si>
    <t>Teilnehmendenbeiträge</t>
  </si>
  <si>
    <t>Lehrgangsteilnehmende</t>
  </si>
  <si>
    <t>von Sachkosten</t>
  </si>
  <si>
    <t>Deckungsmitteln</t>
  </si>
  <si>
    <t>Versorgungsverband BW</t>
  </si>
  <si>
    <t>Sparguthaben Girozentralen</t>
  </si>
  <si>
    <t>Sparguthaben Sparkassen</t>
  </si>
  <si>
    <t>Sparguthaben Postbank</t>
  </si>
  <si>
    <t>Sparguthaben sonstige Banken</t>
  </si>
  <si>
    <t>Guthaben bei Bausparkassen</t>
  </si>
  <si>
    <t>Guthaben bei Bausparkassen der</t>
  </si>
  <si>
    <t>Beteiligungen bei Sparkassen</t>
  </si>
  <si>
    <t>Beteiligungen bei Postbank</t>
  </si>
  <si>
    <t>Andere sonstige Forderungen</t>
  </si>
  <si>
    <t>Durchlaufende Gelder</t>
  </si>
  <si>
    <t>Globale Minderausgaben</t>
  </si>
  <si>
    <t xml:space="preserve">Planmäßige Abschreibungen auf </t>
  </si>
  <si>
    <t>bewegliches Vermögen</t>
  </si>
  <si>
    <t>Verzinsung Anlagekapital</t>
  </si>
  <si>
    <t xml:space="preserve">         </t>
  </si>
  <si>
    <t>Festwerte in Betriebsgebäuden</t>
  </si>
  <si>
    <t>sonstigen Bauten</t>
  </si>
  <si>
    <t>Fahrzeuge</t>
  </si>
  <si>
    <t>Geleistete Anzahlungen und Anl</t>
  </si>
  <si>
    <t>agen im Bau</t>
  </si>
  <si>
    <t>Weitere Sonstige Darlehen</t>
  </si>
  <si>
    <t>Sonstige Darlehen</t>
  </si>
  <si>
    <t>Umsatzsteuer Zahllast</t>
  </si>
  <si>
    <t>Leistungsentgelte für</t>
  </si>
  <si>
    <t>hauswirtschaftliche Versorgung</t>
  </si>
  <si>
    <t>Leistungsentgelte von AOK für</t>
  </si>
  <si>
    <t>Leistungsentgelte v. Ersatz- und anderen</t>
  </si>
  <si>
    <t>Leistungsentgelte v. Selbstzahlern für</t>
  </si>
  <si>
    <t>Leistungsentgelte f. nicht kassenrelev.</t>
  </si>
  <si>
    <t>Leistungsentgelte f. hausw.</t>
  </si>
  <si>
    <t>41560</t>
  </si>
  <si>
    <t>Reinigung</t>
  </si>
  <si>
    <t>Weitere KiStZuweisung aus</t>
  </si>
  <si>
    <t>Verwahrgeld Kirchenbezirk</t>
  </si>
  <si>
    <t>Kirchensteuerzuweisungen für</t>
  </si>
  <si>
    <t>Kapitalgrundstock</t>
  </si>
  <si>
    <t>für unbewegliche Sachanlagen</t>
  </si>
  <si>
    <t>Kirche</t>
  </si>
  <si>
    <t>Gemeindehaus</t>
  </si>
  <si>
    <t>Pfarrhaus</t>
  </si>
  <si>
    <t>Kindergarten</t>
  </si>
  <si>
    <t>Sonstige Kosten</t>
  </si>
  <si>
    <t>Zuweisungen an Kirchenbezirke</t>
  </si>
  <si>
    <t>Waldheim</t>
  </si>
  <si>
    <t>Familien- Ferienstätten</t>
  </si>
  <si>
    <t>Altenheim</t>
  </si>
  <si>
    <t>Verwaltungs- und Wohngebäude</t>
  </si>
  <si>
    <t>für sonstige Gebäude</t>
  </si>
  <si>
    <t>für bewegliche Sachanlagen</t>
  </si>
  <si>
    <t>Bürgschaftssicherungsrücklage</t>
  </si>
  <si>
    <t>Kassen f. hauswirtsch. Vers.</t>
  </si>
  <si>
    <t>Wäschegeld</t>
  </si>
  <si>
    <t>Entgelt für Reinigung</t>
  </si>
  <si>
    <t>Bestattungsgebühren</t>
  </si>
  <si>
    <t>Grabberechtigungsgebühr</t>
  </si>
  <si>
    <t>Grabmalgebühren</t>
  </si>
  <si>
    <t>Sonstige Benutzungsgebühren</t>
  </si>
  <si>
    <t>Vertretungskosten</t>
  </si>
  <si>
    <t>Vertretungskosten für</t>
  </si>
  <si>
    <t>Vergütungen</t>
  </si>
  <si>
    <t>Vertretungskosten für den</t>
  </si>
  <si>
    <t>hauswirtschaftlichen  Bereich</t>
  </si>
  <si>
    <t>Fachpflegekräfte</t>
  </si>
  <si>
    <t>Vertretungskosten für sonst.</t>
  </si>
  <si>
    <t>Beihilfen/Unterstützung</t>
  </si>
  <si>
    <t>Stationsgelder/Stellenbeiträge</t>
  </si>
  <si>
    <t>Stellenbeiträge an</t>
  </si>
  <si>
    <t>Ausbildungsstätten</t>
  </si>
  <si>
    <t>Ausgleichsrücklage nach Bezirkssatzung</t>
  </si>
  <si>
    <t>Investitionszuweisungen</t>
  </si>
  <si>
    <t>an kirchlichen Bereich</t>
  </si>
  <si>
    <t>Investitionszuschüsse</t>
  </si>
  <si>
    <t>an Dritte</t>
  </si>
  <si>
    <t>an bürgerliche Gemeinde</t>
  </si>
  <si>
    <t>Investitionsmitteln</t>
  </si>
  <si>
    <t>58724</t>
  </si>
  <si>
    <t>freiwilligen Gemeindebeiträgen</t>
  </si>
  <si>
    <t>Büromaschinen</t>
  </si>
  <si>
    <t>Vermögen, Verwalt. und Betr.</t>
  </si>
  <si>
    <t>Ersätze</t>
  </si>
  <si>
    <t>Personalkostenersätze von</t>
  </si>
  <si>
    <t>Fernmeldekostenersätze von</t>
  </si>
  <si>
    <t>Personalkostenersätze vom</t>
  </si>
  <si>
    <t>Sonstige Gebühren/Entgelte</t>
  </si>
  <si>
    <t>Pflegegeld</t>
  </si>
  <si>
    <t>Pflegegeld AOK</t>
  </si>
  <si>
    <t xml:space="preserve">Pflegegeld Ersatz- und andere </t>
  </si>
  <si>
    <t>Krankenkassen</t>
  </si>
  <si>
    <t>Zuweisung an Evang. Bauernwerk</t>
  </si>
  <si>
    <t>Zuweisung an Pfarramtskasse</t>
  </si>
  <si>
    <t>Verfügungsmittel</t>
  </si>
  <si>
    <t>Gemeinde</t>
  </si>
  <si>
    <t>Mündelkonten</t>
  </si>
  <si>
    <t>Buchungstechnische Abwicklung</t>
  </si>
  <si>
    <t>Gehaltsabwicklungskonto</t>
  </si>
  <si>
    <t>Sammelbuchungen - Ausgabe</t>
  </si>
  <si>
    <t>Disagio</t>
  </si>
  <si>
    <t>Ausgleichsposten</t>
  </si>
  <si>
    <t>Vermögensgrundstock nach HHO</t>
  </si>
  <si>
    <t>Stiftungskapital</t>
  </si>
  <si>
    <t>Kapitalrücklagen</t>
  </si>
  <si>
    <t>Tilgungsrücklage</t>
  </si>
  <si>
    <t>Personalrücklagen</t>
  </si>
  <si>
    <t>Hausgebührenersätze von Kigden</t>
  </si>
  <si>
    <t>KFZ-Kostenersätze von Kigden</t>
  </si>
  <si>
    <t>Seniorenheim</t>
  </si>
  <si>
    <t>40331</t>
  </si>
  <si>
    <t>Kirchensteuerzuweisungen aus</t>
  </si>
  <si>
    <t>Vorwegentnahme</t>
  </si>
  <si>
    <t>von Gebäudekosten</t>
  </si>
  <si>
    <t>Sonstige zweckgebundene</t>
  </si>
  <si>
    <t>58850</t>
  </si>
  <si>
    <t>Wertberichtigungen und</t>
  </si>
  <si>
    <t>Kursverluste</t>
  </si>
  <si>
    <t>Entnahmen aus Vermögen/</t>
  </si>
  <si>
    <t>Vermögenswirksame Erlöse</t>
  </si>
  <si>
    <t>und Ersätze</t>
  </si>
  <si>
    <t>außerordentlichen Nutzungen</t>
  </si>
  <si>
    <t>Holzerlöse aus</t>
  </si>
  <si>
    <t>Zuweisung aus dem</t>
  </si>
  <si>
    <t>Ausgleichstock</t>
  </si>
  <si>
    <t>Zuweisung aus dem Ausgleichstock -</t>
  </si>
  <si>
    <t>Kreditaufnahmen aus dem sonstigen</t>
  </si>
  <si>
    <t>Bezüge für kirchliche Lehrerinnen</t>
  </si>
  <si>
    <t>Kreditaufnahmen als Inneres</t>
  </si>
  <si>
    <t>Darlehen</t>
  </si>
  <si>
    <t>Zuführung an Vermögen/</t>
  </si>
  <si>
    <t>Sonstiges Gerät</t>
  </si>
  <si>
    <t>Allgemeines Gerät</t>
  </si>
  <si>
    <t>Sonstige Ersätze von Kigden</t>
  </si>
  <si>
    <t>Ersatz vom Kirchenbezirk</t>
  </si>
  <si>
    <t>realisierbaren Betriebsgebäuden</t>
  </si>
  <si>
    <r>
      <t xml:space="preserve">Code </t>
    </r>
    <r>
      <rPr>
        <b/>
        <vertAlign val="superscript"/>
        <sz val="9"/>
        <color indexed="57"/>
        <rFont val="Arial"/>
        <family val="2"/>
      </rPr>
      <t>1</t>
    </r>
  </si>
  <si>
    <r>
      <t xml:space="preserve">MG </t>
    </r>
    <r>
      <rPr>
        <b/>
        <vertAlign val="superscript"/>
        <sz val="9"/>
        <color indexed="57"/>
        <rFont val="Arial"/>
        <family val="2"/>
      </rPr>
      <t>2</t>
    </r>
  </si>
  <si>
    <t>Kreditaufnahme</t>
  </si>
  <si>
    <t>Tilgungsausgaben</t>
  </si>
  <si>
    <t>Beteiligung an Oikocredit</t>
  </si>
  <si>
    <t>Beteiligungen aus Haushaltsmitteln</t>
  </si>
  <si>
    <t>Beteiligungen als Geldanlage</t>
  </si>
  <si>
    <t>Darlehen aus Haushaltsmitteln</t>
  </si>
  <si>
    <t>und Rechten</t>
  </si>
  <si>
    <t>Einspeisevergütung für</t>
  </si>
  <si>
    <t>Verkaufserlöse für pausch.</t>
  </si>
  <si>
    <t>Sonstige Verkaufserlöse</t>
  </si>
  <si>
    <t xml:space="preserve">Beteiligungen </t>
  </si>
  <si>
    <t>Zweckgebundene Rücklagen</t>
  </si>
  <si>
    <t>Liegenschafts-Rücklage</t>
  </si>
  <si>
    <t>Freie Rücklagen</t>
  </si>
  <si>
    <t>Kassenbestand (IMA)</t>
  </si>
  <si>
    <t>Vorsteuer</t>
  </si>
  <si>
    <t>Forderungen aus Bußgeldern</t>
  </si>
  <si>
    <t>Sonstige Forderungen</t>
  </si>
  <si>
    <t>Immaterielle Vermögensgegenst.</t>
  </si>
  <si>
    <t>Sachanlagen und Finanzanl.</t>
  </si>
  <si>
    <t>Immaterielle</t>
  </si>
  <si>
    <t>Vermögensgegenstände</t>
  </si>
  <si>
    <t>Konzessionen, gewerbl.</t>
  </si>
  <si>
    <t>Schutzrechte u. ähnl. Rechte</t>
  </si>
  <si>
    <t>Nutzungsrechte an fremden</t>
  </si>
  <si>
    <t>Rechte mit Betriebsbauten</t>
  </si>
  <si>
    <t>Betriebgebäuden</t>
  </si>
  <si>
    <r>
      <t>Dienst</t>
    </r>
    <r>
      <rPr>
        <sz val="9"/>
        <rFont val="Arial"/>
        <family val="2"/>
      </rPr>
      <t>gemeinschaft</t>
    </r>
  </si>
  <si>
    <r>
      <t>Dienst</t>
    </r>
    <r>
      <rPr>
        <sz val="9"/>
        <rFont val="Arial"/>
        <family val="2"/>
      </rPr>
      <t>gemeinsch.pausch.Sachk.</t>
    </r>
  </si>
  <si>
    <t>Betriebsgebäuden</t>
  </si>
  <si>
    <t>Nicht realisierbare</t>
  </si>
  <si>
    <t>Betriebsgebäude</t>
  </si>
  <si>
    <t>Grundstücke mit bedingt</t>
  </si>
  <si>
    <t xml:space="preserve">                 </t>
  </si>
  <si>
    <t>Erträge aus Beteiligungen</t>
  </si>
  <si>
    <t>Sonstige Baurücklagen</t>
  </si>
  <si>
    <t>Gebäudeunterhaltungs-Rücklage</t>
  </si>
  <si>
    <t>Familienferienstätte</t>
  </si>
  <si>
    <t>Schule</t>
  </si>
  <si>
    <t>Sonst. Benutzungsgeb./Entg. f.</t>
  </si>
  <si>
    <t>Pflegegeld v. Selbstzahler für</t>
  </si>
  <si>
    <t>kassenrelevante Leist.</t>
  </si>
  <si>
    <t>Pflegegeld  für</t>
  </si>
  <si>
    <t>Eintrittsgelder für pausch.</t>
  </si>
  <si>
    <t>Leihgebühren für pausch.</t>
  </si>
  <si>
    <t>mit nicht realisierbaren Betriebsgebäuden</t>
  </si>
  <si>
    <t>Außenanlagen auf Grundstücken</t>
  </si>
  <si>
    <t>mit bedingt realisierb. Betriebsgebäuden</t>
  </si>
  <si>
    <t>Realisierbare Grundstücke und</t>
  </si>
  <si>
    <t>Grundstücke und grundstücksgleiche</t>
  </si>
  <si>
    <t>Grundstücke mit nicht realisierbaren</t>
  </si>
  <si>
    <t>Grundstücke von nicht realisierbaren</t>
  </si>
  <si>
    <t>Rechte mit Wohngebäuden u. sonstigen Bauten</t>
  </si>
  <si>
    <t>mit Wohngebäuden und sonstigen Bauten</t>
  </si>
  <si>
    <t>Rechte ohne (eigene) Bauten</t>
  </si>
  <si>
    <t>Um- und Einbauten in fremde Betriebsgebäude</t>
  </si>
  <si>
    <t>Grdst. mit bedingt realisierbaren Betriebsgebäuden</t>
  </si>
  <si>
    <t>Grdst. mit realisierbaren Betriebsgebäuden</t>
  </si>
  <si>
    <t>Wohngeb. und sonstige Bauten</t>
  </si>
  <si>
    <t>Sonstige Betriebs- und Geschäftsausstattung</t>
  </si>
  <si>
    <t>frei verfügb. Mittel</t>
  </si>
  <si>
    <t>Zuweisungen an Landeskirche</t>
  </si>
  <si>
    <t>Arbeitgeberdarlehen</t>
  </si>
  <si>
    <t>42290</t>
  </si>
  <si>
    <t>Gegenbuchung zu 55190</t>
  </si>
  <si>
    <t>Eigenleistungen -</t>
  </si>
  <si>
    <t>55190</t>
  </si>
  <si>
    <t>Eigenleistungen bei</t>
  </si>
  <si>
    <t>Unterhaltungsmaßnahmen</t>
  </si>
  <si>
    <t>54233</t>
  </si>
  <si>
    <t>Organistendienst</t>
  </si>
  <si>
    <t>Steuermitteln</t>
  </si>
  <si>
    <t>HHAusgleich</t>
  </si>
  <si>
    <t>Zuführung vom Ordentlichen</t>
  </si>
  <si>
    <t>der Betriebs- und Geschäftsausstattung</t>
  </si>
  <si>
    <t>der Einrichtung und Ausstattung</t>
  </si>
  <si>
    <t>Festwerte in Wohngebäuden und</t>
  </si>
  <si>
    <t>des Fuhrparks</t>
  </si>
  <si>
    <t>Bau</t>
  </si>
  <si>
    <t>Bedingt realisierbare Anlagen</t>
  </si>
  <si>
    <t>(Anteile an verbundenen Unternehmen)</t>
  </si>
  <si>
    <t>(Ausleihungen an verbundene</t>
  </si>
  <si>
    <t>(Ausleihungen an Unternehmen,</t>
  </si>
  <si>
    <t>mit denen ein Beteiligungsverhältnis besteht)</t>
  </si>
  <si>
    <t>Wertpapiere des Anlagevermögens</t>
  </si>
  <si>
    <t>Sonstige Ausleihungen/ Finanzanlagen</t>
  </si>
  <si>
    <t>Ausgewiesene Geldbestände von</t>
  </si>
  <si>
    <t>Darlehen an kirchliche Körperschaften</t>
  </si>
  <si>
    <t>und Einrichtungen</t>
  </si>
  <si>
    <t>Darlehen an sonstigen kirchlichen</t>
  </si>
  <si>
    <t>Umlaufvermögen, aktive Rechnungsabgrenzung</t>
  </si>
  <si>
    <t>Roh,- Hilfs- und Betriebsstoffe</t>
  </si>
  <si>
    <t>Medizinischer und pflegerischer</t>
  </si>
  <si>
    <t>Bedarf</t>
  </si>
  <si>
    <t>Sonstige Roh-, Hilfs- und Betriebsstoffe</t>
  </si>
  <si>
    <t>Unfertige Erzeugnisse und Leistungen</t>
  </si>
  <si>
    <t>Geleistete Anzahlungen auf Vorräte</t>
  </si>
  <si>
    <t>Forderungen aus Kirchensteuerzuweisungen</t>
  </si>
  <si>
    <t>Forderungen aus öffentlicher</t>
  </si>
  <si>
    <t>und nicht-öffentlicher Förderung</t>
  </si>
  <si>
    <t>Forderung aus kirchlicher Förderung</t>
  </si>
  <si>
    <t>Förderung</t>
  </si>
  <si>
    <t>Forderungen aus nicht-öffentlicher</t>
  </si>
  <si>
    <t>Forderungen aus Lieferungen und</t>
  </si>
  <si>
    <t>Leistungen</t>
  </si>
  <si>
    <t>Forderungen an Fördervereine aus</t>
  </si>
  <si>
    <t xml:space="preserve">Lieferungen und Leistungen </t>
  </si>
  <si>
    <t>Zweifelhafte Forderungen aus</t>
  </si>
  <si>
    <t>Lieferungen und Leistungen</t>
  </si>
  <si>
    <t>Wertpapiere des Umlaufvermögens</t>
  </si>
  <si>
    <t>Kassenbestand, Guthaben bei</t>
  </si>
  <si>
    <t>Kreditinstituten und Schecks</t>
  </si>
  <si>
    <t>Giroguthaben Genossenschaftsbanken</t>
  </si>
  <si>
    <t>Giroguthaben Geschäftsbanken</t>
  </si>
  <si>
    <t>lt. HHO</t>
  </si>
  <si>
    <t>Festgelder Genossenschaftsbanken</t>
  </si>
  <si>
    <t>Sparguthaben Geschäftsbanken</t>
  </si>
  <si>
    <t>Girozentralen</t>
  </si>
  <si>
    <t>Sparkassen</t>
  </si>
  <si>
    <t>Geschäftsbanken lt. HHO</t>
  </si>
  <si>
    <t>Postbank</t>
  </si>
  <si>
    <t>Guthaben bei Bausparkassen sonstiger</t>
  </si>
  <si>
    <t>Banken</t>
  </si>
  <si>
    <t>Beteiligungen bei Girozentralen</t>
  </si>
  <si>
    <t>Beteiligungen bei Genossenschaftsbanken</t>
  </si>
  <si>
    <t>Beteiligungen bei Geschäftsbanken</t>
  </si>
  <si>
    <t>Beteiligung bei sonstigen Banken</t>
  </si>
  <si>
    <t>Forderungen an Gesellschafter</t>
  </si>
  <si>
    <t>Andere Forderungen an Gesellschafter</t>
  </si>
  <si>
    <t>Forderungen aus extern geführten</t>
  </si>
  <si>
    <t>Forderungen aus Haushaltseinnahmeresten</t>
  </si>
  <si>
    <t>Forderungen aus Haushaltsvorgriffen</t>
  </si>
  <si>
    <t>Beratungsstellen</t>
  </si>
  <si>
    <t>Bruttopersonalkosten fremde</t>
  </si>
  <si>
    <t>Rechtsträger</t>
  </si>
  <si>
    <t>Rechnungsabgrenzungsposten (Aktiva)</t>
  </si>
  <si>
    <t>Sonstige aktive Rechnungsabgrenzung</t>
  </si>
  <si>
    <t>Durch Sachanlagen gedeckte</t>
  </si>
  <si>
    <t>Verbindlichkeiten</t>
  </si>
  <si>
    <t>Durch abgeschriebene Sachanlagen</t>
  </si>
  <si>
    <t>gedeckte Verbindlichkeiten</t>
  </si>
  <si>
    <t>Nicht durch Eigenkapital gedeckter</t>
  </si>
  <si>
    <t>Fehlbetrag</t>
  </si>
  <si>
    <t>Eigenkapital, Sonderposten,</t>
  </si>
  <si>
    <t>Rückstellungen</t>
  </si>
  <si>
    <t>Vermögensgrundstock und Stiftungskapital</t>
  </si>
  <si>
    <t>Kirchlich verbindliche Rücklagen</t>
  </si>
  <si>
    <t>Baurücklage Familien- Ferienstätten</t>
  </si>
  <si>
    <t>Baurücklage Verwaltungs- und</t>
  </si>
  <si>
    <t>Wohngebäude</t>
  </si>
  <si>
    <t>Gebäudeunterhaltungsrücklage</t>
  </si>
  <si>
    <t>Rücklage Ausstattungsgegenstände</t>
  </si>
  <si>
    <t>Rücklagen f. diakonische Zwecke</t>
  </si>
  <si>
    <t>Diakonie- /Sozialstation</t>
  </si>
  <si>
    <t>Rücklagen Krankenpflege-/</t>
  </si>
  <si>
    <t>Anschaffungsrücklage Diakoniestation</t>
  </si>
  <si>
    <t>Investitionskostenzuschuss-Rücklage</t>
  </si>
  <si>
    <t>Diakoniestation</t>
  </si>
  <si>
    <t>Betriebskapital Verl. Gesang-</t>
  </si>
  <si>
    <t>Haushaltsmittel für extern geführte</t>
  </si>
  <si>
    <t>Einlagen bei der Geldvermittlungsstelle</t>
  </si>
  <si>
    <t>Kreisen</t>
  </si>
  <si>
    <t>Sonderposten aus Opfern, Spenden</t>
  </si>
  <si>
    <t>und Vermächtnissen für Investitionen</t>
  </si>
  <si>
    <t>Sonderposten aus Drittmitteln</t>
  </si>
  <si>
    <t>Sonderposten aus kirchlichen</t>
  </si>
  <si>
    <t>Mitteln für Investitionen</t>
  </si>
  <si>
    <t>Sonderposten aus Bezirksmitteln</t>
  </si>
  <si>
    <t>Sonderposten aus Ausgleichsstockmitteln</t>
  </si>
  <si>
    <t>Sonderposten aus sonstigen</t>
  </si>
  <si>
    <t>kirchlichen Mitteln für Investitionen</t>
  </si>
  <si>
    <t>Fördermitteln für Investitionen</t>
  </si>
  <si>
    <t>Sonderposten aus öffentlichen</t>
  </si>
  <si>
    <t>Sonderposten aus Förderung</t>
  </si>
  <si>
    <t>Komunen für Investitionen</t>
  </si>
  <si>
    <t>Sonderposten aus Förderung Land</t>
  </si>
  <si>
    <t>Sonderposten aus Förderung Bund</t>
  </si>
  <si>
    <t>Sonderposten aus Förderung EU</t>
  </si>
  <si>
    <t>Sonderposten aus sonstiger</t>
  </si>
  <si>
    <t>öffentlicher Förderung für Investitionen</t>
  </si>
  <si>
    <t>Sonderposten aus nicht-öffentlichen</t>
  </si>
  <si>
    <t>Rückstellungen für Personalkosten</t>
  </si>
  <si>
    <t>Rückstellungen für Pensionen</t>
  </si>
  <si>
    <t>oder ähnl. Verpflichtungen</t>
  </si>
  <si>
    <t>Urlaubsrückstellungen</t>
  </si>
  <si>
    <t>Rückstellungen für Sozialversicherungsbeiträge</t>
  </si>
  <si>
    <t>Rückstellungen für Gebäudeinstandhaltung</t>
  </si>
  <si>
    <t>Rückstellungen für Jahresabschluss/ Prüfung</t>
  </si>
  <si>
    <t>Rückstellungen für Steuern</t>
  </si>
  <si>
    <t>Zweckgebundene Zuwendungen,</t>
  </si>
  <si>
    <t>Verbindlichkeiten, passive Rechnungsabgrenzung</t>
  </si>
  <si>
    <t>Zweckgebundene Erbschaften/</t>
  </si>
  <si>
    <t>Interne Erbschaftsmittel (für</t>
  </si>
  <si>
    <t>Zweckgebundene Opfer und Spenden</t>
  </si>
  <si>
    <t>für eigene Zwecke</t>
  </si>
  <si>
    <t>und Spenden (ohne Investitionen)</t>
  </si>
  <si>
    <t>und Leistungen</t>
  </si>
  <si>
    <t>Verbindlichkeiten aus Lieferungen</t>
  </si>
  <si>
    <t>Verbindlichkeiten aus Kreditaufnahme</t>
  </si>
  <si>
    <t>Verbindlichkeiten aus</t>
  </si>
  <si>
    <t>Kreditaufnahme (&gt; 5 Jahre)</t>
  </si>
  <si>
    <t>Kreditaufnahme - GVSt -</t>
  </si>
  <si>
    <t>Kreditaufnahme - kirchlicher Bereich -</t>
  </si>
  <si>
    <t>Kreditaufnahme - Kreditinstitute -</t>
  </si>
  <si>
    <t>Kreditaufnahme - jur. Personen -</t>
  </si>
  <si>
    <t>Kreditaufnahme - nat. Personen -</t>
  </si>
  <si>
    <t>Kreditaufnahme (&lt; 5 Jahre)</t>
  </si>
  <si>
    <t>Kreditaufnahme -kirchlicher Bereich -</t>
  </si>
  <si>
    <t>Verbindlichkeiten aus kirchlicher</t>
  </si>
  <si>
    <t>Verbindlichkeiten aus kirchlicher,</t>
  </si>
  <si>
    <t>Förderung für Investitionen</t>
  </si>
  <si>
    <t>Verbindlichkeiten aus öffentlicher</t>
  </si>
  <si>
    <t>Verbindlichkeiten gegenüber</t>
  </si>
  <si>
    <t>verbundenen Unternehmen</t>
  </si>
  <si>
    <t>Unternehmen, mit denen ein Beteiligungsverhältnis besteht</t>
  </si>
  <si>
    <t>Opfer/Spenden/Sammlungen nach</t>
  </si>
  <si>
    <t>Bauwerk - Baukonstruktionen</t>
  </si>
  <si>
    <t>Rücklagenzuführung f. pausch.</t>
  </si>
  <si>
    <t>Medizinische Geräte</t>
  </si>
  <si>
    <t>Investitionsförderungsmaßnahmen</t>
  </si>
  <si>
    <t>Verwaltungsgebühren</t>
  </si>
  <si>
    <t>Sonstige Gebühren/Entgelte f.</t>
  </si>
  <si>
    <t>Ersatz von Kigden für pausch.</t>
  </si>
  <si>
    <t>Ersatz aus dem sonst. kirchl.</t>
  </si>
  <si>
    <t>Stationsgelder</t>
  </si>
  <si>
    <t>KFZ-Kostenersatz an Sonstige</t>
  </si>
  <si>
    <t>hauswirtschaftl. Versorgung</t>
  </si>
  <si>
    <t>Haushaltsgelder</t>
  </si>
  <si>
    <t>Umzugskosten</t>
  </si>
  <si>
    <t>Fahrtkostenzuschüsse</t>
  </si>
  <si>
    <t>Mietzinsentschädigungen</t>
  </si>
  <si>
    <t>Bekleidungsgeld</t>
  </si>
  <si>
    <t>Fertige Erzeugnisse</t>
  </si>
  <si>
    <t>Waren</t>
  </si>
  <si>
    <t>Aus- und Fortbildung</t>
  </si>
  <si>
    <t>Tagungsarbeit</t>
  </si>
  <si>
    <t xml:space="preserve">Opfer/Spenden/Sammlungen nach </t>
  </si>
  <si>
    <t>Anordnung des OKR</t>
  </si>
  <si>
    <t>Giroguthaben</t>
  </si>
  <si>
    <t>Giroguthaben Girozentralen</t>
  </si>
  <si>
    <t>Spenden nach Opferbeschluss</t>
  </si>
  <si>
    <t>des KGR zur Weiterleitung</t>
  </si>
  <si>
    <t>Rücklage aus frei verfügbaren</t>
  </si>
  <si>
    <t>Spenden und Sammlungen nach</t>
  </si>
  <si>
    <t>Beschluss des KGR/Spenders</t>
  </si>
  <si>
    <t>Opfer nach Beschluss des KGR/</t>
  </si>
  <si>
    <t>Spenders</t>
  </si>
  <si>
    <t>Giroguthaben Postbank</t>
  </si>
  <si>
    <t>Giroguthaben sonstige Banken</t>
  </si>
  <si>
    <t>Innerkirchliche Geldanlagen</t>
  </si>
  <si>
    <t>Interne Verrechnungskonten</t>
  </si>
  <si>
    <t>Kostenvorlagen für Dritte</t>
  </si>
  <si>
    <t>Tageseinrichtungen für Kinder</t>
  </si>
  <si>
    <t>Gemeinsame Baurücklage</t>
  </si>
  <si>
    <t>Gemeinsame Gebäude</t>
  </si>
  <si>
    <t>unterhaltungs-Rücklage</t>
  </si>
  <si>
    <t>Mitarbeitenden und Sonstigen</t>
  </si>
  <si>
    <t>aus Haushaltsaufwendungsresten</t>
  </si>
  <si>
    <t>f. pausch. Sachkosten</t>
  </si>
  <si>
    <t xml:space="preserve"> Sachkosten</t>
  </si>
  <si>
    <t>u. Veranstaltungen f. pausch. Sako</t>
  </si>
  <si>
    <t>Ber. f. pausch. Sachkosten</t>
  </si>
  <si>
    <t>Sachkosten)</t>
  </si>
  <si>
    <t>40541</t>
  </si>
  <si>
    <t>Gemeinden f. Turm, Uhr, Glocken</t>
  </si>
  <si>
    <t>40542</t>
  </si>
  <si>
    <t>Gemeinden f. Personalkosten</t>
  </si>
  <si>
    <t>Gemeinden f. pausch. Sachkosten</t>
  </si>
  <si>
    <t>Personalaufwendungen für Beamtinnen</t>
  </si>
  <si>
    <t>und Beamte</t>
  </si>
  <si>
    <t>und Lehrer</t>
  </si>
  <si>
    <t>Bezüge für Religionspädagoginnen</t>
  </si>
  <si>
    <t>und -pädagogen</t>
  </si>
  <si>
    <t>Bezüge beurlaubter Beamtinnen und</t>
  </si>
  <si>
    <t>Beamten</t>
  </si>
  <si>
    <t>Mitarbeitende</t>
  </si>
  <si>
    <t>Vergütungen für Diakoninnen</t>
  </si>
  <si>
    <t>und Diakone</t>
  </si>
  <si>
    <t>Löhne für Arbeiterinnen</t>
  </si>
  <si>
    <t>und Arbeiter</t>
  </si>
  <si>
    <t>Lohnempfangende</t>
  </si>
  <si>
    <t>Versorgungsbezüge der Beamtinnen</t>
  </si>
  <si>
    <t>und Beamten</t>
  </si>
  <si>
    <t>Hinterbliebenen der Beamtinnen u. Beamten</t>
  </si>
  <si>
    <t>Versorgungsbezüge d.</t>
  </si>
  <si>
    <t>Personalbezogene Sachaufwendungen</t>
  </si>
  <si>
    <t>Sonst. personalbezogene</t>
  </si>
  <si>
    <t>Sachaufwendungen</t>
  </si>
  <si>
    <t>Bücher anlässlich</t>
  </si>
  <si>
    <t>Fernmeldekostenersatz</t>
  </si>
  <si>
    <t>KFZ-Kostenersatz</t>
  </si>
  <si>
    <t>Sonst. Sachkostenersatz</t>
  </si>
  <si>
    <t>von Verwaltungskosten</t>
  </si>
  <si>
    <t>von Bewirtschaftungskosten</t>
  </si>
  <si>
    <t>Ersatz an Sonstige</t>
  </si>
  <si>
    <t>Aufwandsentschädigung f.neben</t>
  </si>
  <si>
    <t>Vorschüsse auf Abrechnung</t>
  </si>
  <si>
    <t>Weitere Vorschusskassen</t>
  </si>
  <si>
    <t>Gehaltsvorschüsse</t>
  </si>
  <si>
    <t>Allgemeine Gehaltsvorschüsse</t>
  </si>
  <si>
    <t>Zuvielzahlungen</t>
  </si>
  <si>
    <t>Sonstige Vorschüsse</t>
  </si>
  <si>
    <t>Mündelgeld</t>
  </si>
  <si>
    <t>Zinsen aus Sammelsparkonten</t>
  </si>
  <si>
    <t>Zuweisung an Einrichtung, Werk,</t>
  </si>
  <si>
    <t>Aufg.bereich im kirchl. Bereich</t>
  </si>
  <si>
    <t>Werk, Aufg.bereich im kirchl. Bereich</t>
  </si>
  <si>
    <t>Kassenbestandsumbuchung</t>
  </si>
  <si>
    <t>Scherbenkonto KIDICAP</t>
  </si>
  <si>
    <t>Erträge ordentlicher Haushalt</t>
  </si>
  <si>
    <t xml:space="preserve">Steuern, Zuweisungen, Umlagen </t>
  </si>
  <si>
    <t>und Zuschüsse</t>
  </si>
  <si>
    <t xml:space="preserve">                    </t>
  </si>
  <si>
    <t xml:space="preserve">                       </t>
  </si>
  <si>
    <t>Stellenbeiträge für</t>
  </si>
  <si>
    <t>Stellenbeiträge für sonst.</t>
  </si>
  <si>
    <t>Trennungsgeld,</t>
  </si>
  <si>
    <t xml:space="preserve">Vertretungskosten für Mitarb. </t>
  </si>
  <si>
    <t xml:space="preserve">            </t>
  </si>
  <si>
    <t xml:space="preserve">     </t>
  </si>
  <si>
    <t>Sonstige Gebühren und Beiträge</t>
  </si>
  <si>
    <t>Tilgung von Krediten (Finanzierung/</t>
  </si>
  <si>
    <t>Zuführung an Aktiv SBA 9)</t>
  </si>
  <si>
    <t>Tilgung an die GVSt. (Finanzierung/</t>
  </si>
  <si>
    <t>Tilgung innerer Darlehen (Finanzierung/</t>
  </si>
  <si>
    <t>Tilgung an Geldinstitute (Finanzierung/</t>
  </si>
  <si>
    <t>Sonstige Tilgungen (Finanzierung/</t>
  </si>
  <si>
    <t>Bewirtschaftungskostenersätze</t>
  </si>
  <si>
    <t>Heizkostenersätze von</t>
  </si>
  <si>
    <t>vom Kirchenbezirk</t>
  </si>
  <si>
    <t>von Landeskirche</t>
  </si>
  <si>
    <t>Bewirtschaftungskostenersätze aus dem</t>
  </si>
  <si>
    <t>Sonstige innere Verrechnungen</t>
  </si>
  <si>
    <t>Freiwilliger Gemeindebeitrag</t>
  </si>
  <si>
    <t>Finanzausgleichsleistung</t>
  </si>
  <si>
    <t xml:space="preserve">                         </t>
  </si>
  <si>
    <t>Verbandsumlage</t>
  </si>
  <si>
    <t xml:space="preserve">                           </t>
  </si>
  <si>
    <t>Zuschüsse von EU</t>
  </si>
  <si>
    <t xml:space="preserve">                   </t>
  </si>
  <si>
    <t>Zinsen + ähnl. Erträge aus</t>
  </si>
  <si>
    <t>Beteil./verbund. Unternehmen</t>
  </si>
  <si>
    <t>für Mitarbeitende</t>
  </si>
  <si>
    <t>Scherbenkonto Personalkosten</t>
  </si>
  <si>
    <t>Zuweisung an Diakoniestation</t>
  </si>
  <si>
    <t>Nein</t>
  </si>
  <si>
    <t>Rückerstattung von</t>
  </si>
  <si>
    <t>Ausstattung</t>
  </si>
  <si>
    <t>Ablieferung Sonderhaushalte</t>
  </si>
  <si>
    <t>und Stiftungen</t>
  </si>
  <si>
    <t>Zuweisung Budgetmittel</t>
  </si>
  <si>
    <t>Zuweisung sonstige Mittel</t>
  </si>
  <si>
    <t>Sonst. Ablieferung aus</t>
  </si>
  <si>
    <t>Verwaltungskosten</t>
  </si>
  <si>
    <t>Rechnungen Gruppen und Kreise</t>
  </si>
  <si>
    <t>Ersätze im pauschaliert.</t>
  </si>
  <si>
    <t>Sachkostenbereich</t>
  </si>
  <si>
    <t>Fernmeldekostenersätze f.</t>
  </si>
  <si>
    <t>pausch. Sachkosten</t>
  </si>
  <si>
    <t>Steuern / Sonstige</t>
  </si>
  <si>
    <t>Dienstbezüge</t>
  </si>
  <si>
    <t>Leistungen an</t>
  </si>
  <si>
    <t>56117</t>
  </si>
  <si>
    <t>Reisekosten (pausch.</t>
  </si>
  <si>
    <t>Versorgungseinrichtungen</t>
  </si>
  <si>
    <t>Zuweisung an Sonderhaushalt</t>
  </si>
  <si>
    <t>Sonderkasse1</t>
  </si>
  <si>
    <t>Sonderkasse2</t>
  </si>
  <si>
    <t>Sonderkasse3</t>
  </si>
  <si>
    <t>Sonderkasse</t>
  </si>
  <si>
    <t>Zahlstelle</t>
  </si>
  <si>
    <t>Zahlstelle1</t>
  </si>
  <si>
    <t>Zahlstelle2</t>
  </si>
  <si>
    <t>Zahlstelle3</t>
  </si>
  <si>
    <t>Geldanlage bei Landeskirchenstiftung</t>
  </si>
  <si>
    <t>Vorschuss Zahlstelle</t>
  </si>
  <si>
    <t>Evangelisches Jugendwerk</t>
  </si>
  <si>
    <t>Ablieferung des</t>
  </si>
  <si>
    <t>Sonderhaushalts</t>
  </si>
  <si>
    <t>Zuschüsse des Landes für</t>
  </si>
  <si>
    <t>Landesjugendplan</t>
  </si>
  <si>
    <t>Zuschüsse von Landkreisen für</t>
  </si>
  <si>
    <t>Zuschüsse von bürgerlichen</t>
  </si>
  <si>
    <t>Gemeinden</t>
  </si>
  <si>
    <t>Zuschüsse von</t>
  </si>
  <si>
    <t>Sozialversicherungsträgern</t>
  </si>
  <si>
    <t>Sonstige Erträge aus</t>
  </si>
  <si>
    <t>Vermischte Erträge</t>
  </si>
  <si>
    <t>Vermischte Erträge für</t>
  </si>
  <si>
    <t>Erträge aus Büchertisch/</t>
  </si>
  <si>
    <t>Sonstige vermischte Erträge</t>
  </si>
  <si>
    <t xml:space="preserve">Sonstige vermischte Erträge </t>
  </si>
  <si>
    <t>Periodenfremde Erträge aus</t>
  </si>
  <si>
    <t>Opfer und Erträge besonderer</t>
  </si>
  <si>
    <t>Erträge aus Gehaltsverzicht</t>
  </si>
  <si>
    <t>Budgetbezogene Erträge</t>
  </si>
  <si>
    <t>Kalkulatorische Erträge</t>
  </si>
  <si>
    <t>Erträge Budgetkreis</t>
  </si>
  <si>
    <t>Personalaufwendungen für Arbeiter</t>
  </si>
  <si>
    <t>Personalaufwendungen für geringf.</t>
  </si>
  <si>
    <t>Sonstige sachl. Aufwendungen</t>
  </si>
  <si>
    <t>Kalkulatorische Aufwendungen</t>
  </si>
  <si>
    <t>Aufwendungen besonderer Art</t>
  </si>
  <si>
    <t>Budgetbezogene Aufwendungen</t>
  </si>
  <si>
    <t>Sonstige Aufw. a. d. Sonderhh.</t>
  </si>
  <si>
    <t>Sonstige Zinsaufwendungen</t>
  </si>
  <si>
    <t>Aufwand Budgetkreis</t>
  </si>
  <si>
    <t>Förderungsbeiträge für</t>
  </si>
  <si>
    <t>Nachsorge-Maßnahmen</t>
  </si>
  <si>
    <t>Hausgebührenersätze aus dem</t>
  </si>
  <si>
    <t>Fernmeldekostenersätze aus dem</t>
  </si>
  <si>
    <t>KFZ-Kostenersätze aus dem</t>
  </si>
  <si>
    <t>Sonstige Ersätze aus dem</t>
  </si>
  <si>
    <t>Sonstige Erlöse und Ersätze</t>
  </si>
  <si>
    <t>Abwicklung der Vorjahre</t>
  </si>
  <si>
    <t>Patronat und dgl.</t>
  </si>
  <si>
    <t xml:space="preserve">                      </t>
  </si>
  <si>
    <t>Zuführung an Sondervermögen</t>
  </si>
  <si>
    <t>Zuführung an</t>
  </si>
  <si>
    <t>Erwerb von Sachen, Ablösung</t>
  </si>
  <si>
    <t>von Rechten</t>
  </si>
  <si>
    <t>Freimachen d. Grundstücks</t>
  </si>
  <si>
    <t>Herrichten d. Grundstücks</t>
  </si>
  <si>
    <t>u. bewegl. Vermögen</t>
  </si>
  <si>
    <t>Zuschuss aus dem</t>
  </si>
  <si>
    <t>Erträge aus Vermögen,</t>
  </si>
  <si>
    <t>Erträge aus Grundvermögen</t>
  </si>
  <si>
    <t>Kosten der Archivierung</t>
  </si>
  <si>
    <t>Personalbeschaffungsaufwand</t>
  </si>
  <si>
    <t>des OKR zur Weiterleitung</t>
  </si>
  <si>
    <t>Extern geführte Fonds</t>
  </si>
  <si>
    <t>Extern geführte Beteiligungen</t>
  </si>
  <si>
    <t>Ergebnisvortrag</t>
  </si>
  <si>
    <t>Überschuss, Fehlbetrag</t>
  </si>
  <si>
    <t>Gewinnvortrag / Verlustvortrag</t>
  </si>
  <si>
    <t>Ordentlicher Haushalt</t>
  </si>
  <si>
    <t>Vermögenshaushalt</t>
  </si>
  <si>
    <t>Überschuss (Gegenbuchung bei</t>
  </si>
  <si>
    <t>Verwendung)</t>
  </si>
  <si>
    <t>Rechnungsabgrenzungsposten</t>
  </si>
  <si>
    <t>(Passiva)</t>
  </si>
  <si>
    <t>Anfangsbestand (Gegenkonto)</t>
  </si>
  <si>
    <t>Allgemeine Zuweisungen und</t>
  </si>
  <si>
    <t>Umlagen aus kirchl. Bereich</t>
  </si>
  <si>
    <t>Vorschusskassen psychologische</t>
  </si>
  <si>
    <t xml:space="preserve">Sonstige zweckgebundene Opfer </t>
  </si>
  <si>
    <t>Opfer und Spenden</t>
  </si>
  <si>
    <t>Mittel für Darlehen</t>
  </si>
  <si>
    <t>Gehaltsabzüge</t>
  </si>
  <si>
    <t>Kassenkredit</t>
  </si>
  <si>
    <t>Interimsbuchungen</t>
  </si>
  <si>
    <t>Grundstücks- und Gebäudeabrechnungen</t>
  </si>
  <si>
    <t>Sonstige Grundstücks-</t>
  </si>
  <si>
    <t>und Gebäudeabrechnungen</t>
  </si>
  <si>
    <t>bei natürl. Personen</t>
  </si>
  <si>
    <t>an natürl. Personen</t>
  </si>
  <si>
    <t>Entnahmen aus sonstigen</t>
  </si>
  <si>
    <t>Umlage für Beamtinnen und Beamte</t>
  </si>
  <si>
    <t>an KVBW</t>
  </si>
  <si>
    <t>Kirchengemeinden</t>
  </si>
  <si>
    <t>Gustav-Adolf-Werk</t>
  </si>
  <si>
    <t>Personalaufwendungen für</t>
  </si>
  <si>
    <t>Erwerb von Beteiligungen</t>
  </si>
  <si>
    <t>Zuführung zum Betriebskapital</t>
  </si>
  <si>
    <t>Erwerb von Grundstücken</t>
  </si>
  <si>
    <t>Sonst. Grdst. Kosten</t>
  </si>
  <si>
    <t xml:space="preserve">Rückstellungen </t>
  </si>
  <si>
    <t>Rückstellungen für Lohnsteuern</t>
  </si>
  <si>
    <t>Sonstige Rückstellungen</t>
  </si>
  <si>
    <t>eigene Zwecke)</t>
  </si>
  <si>
    <t>Rücklagen</t>
  </si>
  <si>
    <t>Betriebsmittelrücklage</t>
  </si>
  <si>
    <t>Einrichtungen</t>
  </si>
  <si>
    <t>Fortbildung</t>
  </si>
  <si>
    <t>Verwaltung und Betrieb</t>
  </si>
  <si>
    <t>Wohngebäuden und sonst. Bauten</t>
  </si>
  <si>
    <t>Betriebs- und Geschäftsausst.</t>
  </si>
  <si>
    <t>Einrichtung und Ausstattung</t>
  </si>
  <si>
    <t>in Betriebsbauten</t>
  </si>
  <si>
    <t>Büromaschinen, Organisationsm.</t>
  </si>
  <si>
    <t>und Kommunikationsanlagen</t>
  </si>
  <si>
    <t>41970</t>
  </si>
  <si>
    <t>Ersatz von Körperschaften außerhalb</t>
  </si>
  <si>
    <t>der verfassten evang. Kirche</t>
  </si>
  <si>
    <t>54234</t>
  </si>
  <si>
    <t>Chorleitung</t>
  </si>
  <si>
    <t>Ersatz an Körperschaften außerhalb</t>
  </si>
  <si>
    <t>Pflichtentnahme aus sonstigen</t>
  </si>
  <si>
    <t>Zuführung zur SERL</t>
  </si>
  <si>
    <t>Zuführung zur</t>
  </si>
  <si>
    <t>Orgel</t>
  </si>
  <si>
    <t>Glocken</t>
  </si>
  <si>
    <t>Gemeindezentrum</t>
  </si>
  <si>
    <t>Baurücklage Gemeindezentrum</t>
  </si>
  <si>
    <t>Nutzungsrechte an staatlichen</t>
  </si>
  <si>
    <t>SBA 8</t>
  </si>
  <si>
    <r>
      <t>Gruppierungen für Bilanz</t>
    </r>
    <r>
      <rPr>
        <sz val="9"/>
        <color indexed="12"/>
        <rFont val="Arial"/>
        <family val="2"/>
      </rPr>
      <t xml:space="preserve"> (Sachbucharten 8 und 9)</t>
    </r>
  </si>
  <si>
    <t>Sachbuchart 8 = Vorschuss- und Verwahrbereich (Code 17* + 37*) | Sachbuchart 9 = Vermögen (Bestände)</t>
  </si>
  <si>
    <t>realisierbaren Gebäuden</t>
  </si>
  <si>
    <t>Technische Anlagen in bedingt</t>
  </si>
  <si>
    <t>grundstücksgleiche Rechte ohne (eigene) Bauten</t>
  </si>
  <si>
    <t>Grundst. und grundstücksgleiche</t>
  </si>
  <si>
    <t>mit realisierbaren Betriebsgebäuden</t>
  </si>
  <si>
    <t>Grundst. mit n. realisierbaren Betriebsgeb.</t>
  </si>
  <si>
    <t>Wohnbauten und sonstigen Bauten</t>
  </si>
  <si>
    <t>od. Träger der Einrichtung</t>
  </si>
  <si>
    <t>57474</t>
  </si>
  <si>
    <t>Weiterleitung Freiwilliger</t>
  </si>
  <si>
    <t>Gemeindebeitrag an Dritte</t>
  </si>
  <si>
    <t>Gebäuden und Grundstücken</t>
  </si>
  <si>
    <t>Nutzungsrechte an nichtstaatlichen</t>
  </si>
  <si>
    <t>Zuweisungen-Zuschüsse-Spenden</t>
  </si>
  <si>
    <t>vor Baubucheröffnung</t>
  </si>
  <si>
    <t>und Immobilien</t>
  </si>
  <si>
    <t>Kaufpreis</t>
  </si>
  <si>
    <t>Übergangsmaßnahmen</t>
  </si>
  <si>
    <t>Sicherungseinrichtungen,</t>
  </si>
  <si>
    <t>Spezialtiefbauarbeiten</t>
  </si>
  <si>
    <t>Betonarbeiten</t>
  </si>
  <si>
    <t>Abdichtungsarbeiten</t>
  </si>
  <si>
    <t>Wärmedämmsysteme</t>
  </si>
  <si>
    <t>Fenster, Außentüren</t>
  </si>
  <si>
    <t>Baureinigungsarbeiten</t>
  </si>
  <si>
    <t>- Beschichtungen</t>
  </si>
  <si>
    <t>an Stahlbauten</t>
  </si>
  <si>
    <t>Fassaden</t>
  </si>
  <si>
    <t>Abbrucharbeiten</t>
  </si>
  <si>
    <t>Restauratorische Arbeiten</t>
  </si>
  <si>
    <t>Heizungsinstallationsarbeiten</t>
  </si>
  <si>
    <t>Wärmeversorgungsanlagen</t>
  </si>
  <si>
    <t>(Leitungen, Armaturen, Heizflächen)</t>
  </si>
  <si>
    <t>Sanitärinstallationsarbeiten</t>
  </si>
  <si>
    <t>Abwasseranlagen</t>
  </si>
  <si>
    <t>- Leitungen, Abläufe, Armaturen</t>
  </si>
  <si>
    <t>- Ausstattung, Elemente, Fertigbäder</t>
  </si>
  <si>
    <t>- Betriebseinrichtungen</t>
  </si>
  <si>
    <t>Dämm- und Brandschutzarbeiten</t>
  </si>
  <si>
    <t>an technischen Anlagen</t>
  </si>
  <si>
    <t>Blitzschutz- und Erdungsanlagen,</t>
  </si>
  <si>
    <t>Überspannungsschutz</t>
  </si>
  <si>
    <t>Kabelleitungstiefbauarbeiten</t>
  </si>
  <si>
    <t>Elektroinstallationsarbeiten</t>
  </si>
  <si>
    <t>Gefahrenmeldeanlagen</t>
  </si>
  <si>
    <t>Gebäudeautomation</t>
  </si>
  <si>
    <t>Kälteanlagen für raumlufttechnische</t>
  </si>
  <si>
    <t>Anlagen</t>
  </si>
  <si>
    <t>Wasserflächen</t>
  </si>
  <si>
    <t>Allgemeine Ausstattung</t>
  </si>
  <si>
    <t>an der Ausstattung</t>
  </si>
  <si>
    <t>Genossenschaftsbanken</t>
  </si>
  <si>
    <t>Sparguthaben Genossenschaftsbanken</t>
  </si>
  <si>
    <t>Zuführung an Stiftungskapital</t>
  </si>
  <si>
    <t>Entnahme aus Substanzerhaltungsrücklage</t>
  </si>
  <si>
    <t>Entnahme aus Gebäudeunterhaltungsrücklage</t>
  </si>
  <si>
    <t>Entnahme aus Personalkostenrücklage</t>
  </si>
  <si>
    <t>Entnahme aus Bewirtschaftungskostenrücklage</t>
  </si>
  <si>
    <t>Versorgungsrücklage</t>
  </si>
  <si>
    <t>40570</t>
  </si>
  <si>
    <t>Weitergeleitete Zuschüsse</t>
  </si>
  <si>
    <t>40571</t>
  </si>
  <si>
    <t>40572</t>
  </si>
  <si>
    <t>40573</t>
  </si>
  <si>
    <t>40574</t>
  </si>
  <si>
    <t>40575</t>
  </si>
  <si>
    <t>des Bundes</t>
  </si>
  <si>
    <t>des Landes</t>
  </si>
  <si>
    <t>des Landkreises</t>
  </si>
  <si>
    <t>von bürgerlichen Gemeinden</t>
  </si>
  <si>
    <t>von Sozialversicherungsträgern</t>
  </si>
  <si>
    <t>Freiwilligendienste</t>
  </si>
  <si>
    <t>Lebensmittel,</t>
  </si>
  <si>
    <t>Essensbezug</t>
  </si>
  <si>
    <t>56720</t>
  </si>
  <si>
    <t>Förderung ehrenamtlicher</t>
  </si>
  <si>
    <t>Tätigkeit</t>
  </si>
  <si>
    <t>57570</t>
  </si>
  <si>
    <t>Weiterleitung Zuschüsse</t>
  </si>
  <si>
    <t>57571</t>
  </si>
  <si>
    <t>57572</t>
  </si>
  <si>
    <t>57573</t>
  </si>
  <si>
    <t>57574</t>
  </si>
  <si>
    <t>57575</t>
  </si>
  <si>
    <t>aus Inneren Darlehen</t>
  </si>
  <si>
    <t>Sonstige Personalkostenrücklage</t>
  </si>
  <si>
    <t>Entgelt für</t>
  </si>
  <si>
    <t>40332</t>
  </si>
  <si>
    <t>außerordentliche</t>
  </si>
  <si>
    <t>Kirchensteuerzuweisungen</t>
  </si>
  <si>
    <t>Rückstellungen für Altersteilzeit</t>
  </si>
  <si>
    <t>Vermögen der</t>
  </si>
  <si>
    <t>Haushaltswirtschaft</t>
  </si>
  <si>
    <t>Kommunikationsanlagen</t>
  </si>
  <si>
    <t>40339</t>
  </si>
  <si>
    <t>sonstige</t>
  </si>
  <si>
    <t>und Choralbücher aus Haushaltsmitteln</t>
  </si>
  <si>
    <t>Ausschüttung Versorgungs</t>
  </si>
  <si>
    <t>40440</t>
  </si>
  <si>
    <t>40445</t>
  </si>
  <si>
    <t>Zuweisung der</t>
  </si>
  <si>
    <t>Versorgungsstiftung</t>
  </si>
  <si>
    <t>Zuweisung von rechtlich</t>
  </si>
  <si>
    <t>selbständiger Stiftung</t>
  </si>
  <si>
    <t>41972</t>
  </si>
  <si>
    <t>außerh. ev. verf. Kirche</t>
  </si>
  <si>
    <t>Bewirtsch.kost.ersatz v. Körpersch.</t>
  </si>
  <si>
    <t>stiftung zur Aufteilung an KIGEM</t>
  </si>
  <si>
    <t>Verbrauchsstiftung</t>
  </si>
  <si>
    <t>40333</t>
  </si>
  <si>
    <t>weitere außerordentliche</t>
  </si>
  <si>
    <t>Beschäftigungs-/Bastelmaterial</t>
  </si>
  <si>
    <t>40312</t>
  </si>
  <si>
    <t>- besonderer Teil</t>
  </si>
  <si>
    <t>40342</t>
  </si>
  <si>
    <t>57322</t>
  </si>
  <si>
    <t>57332</t>
  </si>
  <si>
    <t>Kreisdiakonieverband - besonderer Teil</t>
  </si>
  <si>
    <t>57342</t>
  </si>
  <si>
    <t>Rückerstattung geleisteter</t>
  </si>
  <si>
    <t>Rückerstattung</t>
  </si>
  <si>
    <t>geleisteter Zuweisungen</t>
  </si>
  <si>
    <t>Verbrauchskapitalanteil</t>
  </si>
  <si>
    <t>einer Stiftung</t>
  </si>
  <si>
    <t>40334</t>
  </si>
  <si>
    <t>besondere außerordentliche</t>
  </si>
  <si>
    <t>40335</t>
  </si>
  <si>
    <t>Zuweisung für Sonderbedarf</t>
  </si>
  <si>
    <t>(IIa. Verteilgrundsätze)</t>
  </si>
  <si>
    <t>Photovoltaikanlagen/ Blockheizkraftwerke</t>
  </si>
  <si>
    <t>Rücklage für Sonderbedarf</t>
  </si>
  <si>
    <t>Finanzausgleich von Kirchenbezirken</t>
  </si>
  <si>
    <t xml:space="preserve">Kirchensteuerzuweisung </t>
  </si>
  <si>
    <t>an Kirchengemeinde</t>
  </si>
  <si>
    <t xml:space="preserve">Personalkostenersätze von </t>
  </si>
  <si>
    <t xml:space="preserve">Hausgebührensätze von </t>
  </si>
  <si>
    <t xml:space="preserve">Hausgebührenersätze vom </t>
  </si>
  <si>
    <t>Ersatz von</t>
  </si>
  <si>
    <t xml:space="preserve">Sonstige Ersätze vom </t>
  </si>
  <si>
    <t>KFZ. Kostenersätze vom</t>
  </si>
  <si>
    <t xml:space="preserve">Sonstige Ersätze von </t>
  </si>
  <si>
    <t>Beiträge an Berufsgenossenschaft</t>
  </si>
  <si>
    <t xml:space="preserve">Personalkostenersatz an </t>
  </si>
  <si>
    <t xml:space="preserve">Fernmeldekostenersatz an </t>
  </si>
  <si>
    <t xml:space="preserve">KFZ-Kostenersatz an </t>
  </si>
  <si>
    <t>Ersatz an</t>
  </si>
  <si>
    <t>DV-Kostenersatz an</t>
  </si>
  <si>
    <t>KFZ-Kostenersatz an</t>
  </si>
  <si>
    <t>der  evang. verfassten Kirche</t>
  </si>
  <si>
    <t>Haushaltsausgleich</t>
  </si>
  <si>
    <t>Zuführ. an VG aus Zuwendung v. Todes</t>
  </si>
  <si>
    <t>wegen/Schenkung ohne Zweckbest.</t>
  </si>
  <si>
    <t>sonst. Bereich</t>
  </si>
  <si>
    <t xml:space="preserve">Weitergeleitete Zuweisung von sonst. </t>
  </si>
  <si>
    <t xml:space="preserve">Weiterleitung Zuweisung an sonst. </t>
  </si>
  <si>
    <t>40364</t>
  </si>
  <si>
    <t xml:space="preserve">Weitergeleitete besond.außerord. </t>
  </si>
  <si>
    <t xml:space="preserve">40363 </t>
  </si>
  <si>
    <t>Weitergeleitete weitere außerord.</t>
  </si>
  <si>
    <t>40362</t>
  </si>
  <si>
    <t>Weitergeleitete außerorderntliche</t>
  </si>
  <si>
    <t>57365</t>
  </si>
  <si>
    <t xml:space="preserve">Weiterleitung Zuweisung für </t>
  </si>
  <si>
    <t>Sonderbedarf (II.a Verteilgrundsätze)</t>
  </si>
  <si>
    <t>57364</t>
  </si>
  <si>
    <t>Weiterleitung bes. außerordentliche</t>
  </si>
  <si>
    <t>57363</t>
  </si>
  <si>
    <t xml:space="preserve">Weiterleitung weitere außerord. </t>
  </si>
  <si>
    <t>57362</t>
  </si>
  <si>
    <t>Weiterleitung außerordentliche</t>
  </si>
  <si>
    <t>40365</t>
  </si>
  <si>
    <t xml:space="preserve">Weitergeleitete Zuweisung von </t>
  </si>
  <si>
    <t>40511</t>
  </si>
  <si>
    <t>Förderbetrag zur betrieblichen</t>
  </si>
  <si>
    <t>Altersversorgung</t>
  </si>
  <si>
    <t>/ Rücklagenzuf. aus Umwidmung</t>
  </si>
  <si>
    <t xml:space="preserve">Sonst. Rücklagenzuführungen </t>
  </si>
  <si>
    <t>Neu</t>
  </si>
  <si>
    <t xml:space="preserve">Herrichten </t>
  </si>
  <si>
    <t>Vorbereitende Maßnahmen</t>
  </si>
  <si>
    <t>Ausgleichsmaßnahmen und -abgaben</t>
  </si>
  <si>
    <t>Bezeichnung ergänzt</t>
  </si>
  <si>
    <t>Drän- und Versickerungsarbeiten</t>
  </si>
  <si>
    <t>Natur-, Betonwerksteinarbeiten</t>
  </si>
  <si>
    <t>Klempnerarbeiten, Flaschnerarbeiten</t>
  </si>
  <si>
    <t>Tischlerarbeiten, Schreinerarbeiten</t>
  </si>
  <si>
    <t>Parkett-, Holzpflasterarbeiten</t>
  </si>
  <si>
    <t xml:space="preserve">Putz- und Stuckarbeit, </t>
  </si>
  <si>
    <t>Vorgehängte hinterlüftete</t>
  </si>
  <si>
    <t>Restauratorische Arbeiten am Gebäude</t>
  </si>
  <si>
    <t>Druckrohrleitungen für</t>
  </si>
  <si>
    <t>Gas-, Wasser-, Entwässerungsanlagen</t>
  </si>
  <si>
    <t>Sicherheits- und Ersatzstrom-</t>
  </si>
  <si>
    <t>Versorgungsanlagen</t>
  </si>
  <si>
    <t>Sicherheitsbeleuchtungsanlagen</t>
  </si>
  <si>
    <t>Elektroakust. Anlagen/Sprechanlagen</t>
  </si>
  <si>
    <t>Zutrittskontroll-/Zeiterfassungssysteme</t>
  </si>
  <si>
    <t>Nutzungsspezifische u. verfahrenstech.</t>
  </si>
  <si>
    <t>Außenanlagen und Freiflächen</t>
  </si>
  <si>
    <t>Erdbau</t>
  </si>
  <si>
    <t xml:space="preserve">Gründung, Oberbau, Unterbau, </t>
  </si>
  <si>
    <t>Deckschichten</t>
  </si>
  <si>
    <t>Baukonstruktionen</t>
  </si>
  <si>
    <t>und Freiflächen</t>
  </si>
  <si>
    <t>Vegetationsflächen</t>
  </si>
  <si>
    <t>Sonstige Maßnahmen f. Außenanlagen</t>
  </si>
  <si>
    <t>früher: Sonstige Außenanlagen</t>
  </si>
  <si>
    <t>Künstlerische Ausstattung</t>
  </si>
  <si>
    <t>früher: Kunstwerke</t>
  </si>
  <si>
    <t>Objektplanung</t>
  </si>
  <si>
    <t>Nicht zuschussfähige Baukosten</t>
  </si>
  <si>
    <t>Vorschlag</t>
  </si>
  <si>
    <t>Finanzierungsnebenkosten</t>
  </si>
  <si>
    <t>Fremdkapitalzinsen</t>
  </si>
  <si>
    <t>Eigenkapitalzinsen</t>
  </si>
  <si>
    <t>Bürgschaften</t>
  </si>
  <si>
    <t>Sonstige Finanzierungskosten</t>
  </si>
  <si>
    <t>Darlehen aus der Geldvermittlungsstelle (GVST)</t>
  </si>
  <si>
    <t>Zahlstelle4</t>
  </si>
  <si>
    <t>Zahlstelle5</t>
  </si>
  <si>
    <t>Zahlstelle6</t>
  </si>
  <si>
    <t>Zahlstelle7</t>
  </si>
  <si>
    <t>Zahlstelle8</t>
  </si>
  <si>
    <t>Zahlstelle9</t>
  </si>
  <si>
    <t>Sonderkasse4</t>
  </si>
  <si>
    <t>Sonderkasse5</t>
  </si>
  <si>
    <t>Sonderkasse6</t>
  </si>
  <si>
    <t>Sonderkasse7</t>
  </si>
  <si>
    <t>Sonderkasse8</t>
  </si>
  <si>
    <t>Sonderkasse9</t>
  </si>
  <si>
    <t>Verrechnungskonto (autmatisch)</t>
  </si>
  <si>
    <t>(Forderungen gegen verbundene</t>
  </si>
  <si>
    <t>(Forderungen gegen Unternehmen,</t>
  </si>
  <si>
    <t>Forderungen aus Innerem Darlehen</t>
  </si>
  <si>
    <t>(gesperrt)</t>
  </si>
  <si>
    <t xml:space="preserve">Gehaltsabwicklung </t>
  </si>
  <si>
    <t>Monatsanfang</t>
  </si>
  <si>
    <t>Gehaltsabwicklung</t>
  </si>
  <si>
    <t>Monatsmitte</t>
  </si>
  <si>
    <t>Monatsende</t>
  </si>
  <si>
    <t>Gehaltsabwicklung Monatsmitte</t>
  </si>
  <si>
    <t>Gehaltsabwicklung Monatsende</t>
  </si>
  <si>
    <t>Bruttopersonalkosten bes./vers.</t>
  </si>
  <si>
    <t>fremde RT</t>
  </si>
  <si>
    <t>Bruttopersonkosten bes./vers. Fremde RT</t>
  </si>
  <si>
    <t>Bruttopersonalkosten Vergütung</t>
  </si>
  <si>
    <t>Bruttopersonalkosten Vergütung fremde RT</t>
  </si>
  <si>
    <t>Abschlusstechnische Konten im</t>
  </si>
  <si>
    <t>Vorschussbereich</t>
  </si>
  <si>
    <t>Überschuss (Verwendung)</t>
  </si>
  <si>
    <t>Fehlbetrag (Verwendung)</t>
  </si>
  <si>
    <t>Ausgleichstrücklage</t>
  </si>
  <si>
    <t>Ausgeleichsrücklage</t>
  </si>
  <si>
    <t>Budgetbezogene Ausgleichsrücklage</t>
  </si>
  <si>
    <t>Nachversicherungsrücklage</t>
  </si>
  <si>
    <t>Sozialrücklage</t>
  </si>
  <si>
    <t>Pfarrbesoldungsrücklage</t>
  </si>
  <si>
    <t>Baurücklage Diakonisches Werk</t>
  </si>
  <si>
    <t>Baurücklage Stift</t>
  </si>
  <si>
    <t>Baurücklage für Seminare im Eigentum</t>
  </si>
  <si>
    <t>der Landeskirche</t>
  </si>
  <si>
    <t>Baurücklage Birkach</t>
  </si>
  <si>
    <t>Baurücklage Kollegiengebäude</t>
  </si>
  <si>
    <t>Ludwigsburg</t>
  </si>
  <si>
    <t>Rücklage Musikinstrumente</t>
  </si>
  <si>
    <t>Rücklage für Wiederbeschaffung</t>
  </si>
  <si>
    <t>EDV Geräte</t>
  </si>
  <si>
    <t>Landeskirchliche Rücklagen</t>
  </si>
  <si>
    <t>Kirchenmusik</t>
  </si>
  <si>
    <t>Instrumentenanschaffung für Hochschule</t>
  </si>
  <si>
    <t>Rücklage für das Ev. Schulwerk</t>
  </si>
  <si>
    <t>Württemberg</t>
  </si>
  <si>
    <t>Rücklage für die Geldvermittlungsstelle</t>
  </si>
  <si>
    <t>Rücklage für nicht ausgeschüttete</t>
  </si>
  <si>
    <t>Erträge</t>
  </si>
  <si>
    <t>Clearingrücklage</t>
  </si>
  <si>
    <t>Rücklage Kommunikationstechnologie</t>
  </si>
  <si>
    <t>Rücklage KED-Mittel</t>
  </si>
  <si>
    <t>Rücklage für ökumenische Nothilfe</t>
  </si>
  <si>
    <t>Extern geführte Rücklagen</t>
  </si>
  <si>
    <t>Rücklage aus verfügbaren Mitteln</t>
  </si>
  <si>
    <t>Finanzierung für Anlagen im Bau</t>
  </si>
  <si>
    <t>Rücklagen für Anlagen im Bau</t>
  </si>
  <si>
    <t>Stipendienfonds</t>
  </si>
  <si>
    <t xml:space="preserve">Fonds evangelistisch-missinarischer </t>
  </si>
  <si>
    <t>Dienste</t>
  </si>
  <si>
    <t>Fonds ökumenischer Notprogramme</t>
  </si>
  <si>
    <t>Stipendienfonds der Schulstiftung</t>
  </si>
  <si>
    <t>Förderung von Initiativgruppen zur Be-</t>
  </si>
  <si>
    <t>schäftigung Arbeitsloser</t>
  </si>
  <si>
    <t>Fonds zur Förderung von Familien</t>
  </si>
  <si>
    <t>ferienstätten</t>
  </si>
  <si>
    <t>Fonds für publizistische Ausgaben</t>
  </si>
  <si>
    <t>Zuwendungsfonds nach § 27 HHO</t>
  </si>
  <si>
    <t>Sonderfonds Wohnraum Notfälle</t>
  </si>
  <si>
    <t>§218 SGb</t>
  </si>
  <si>
    <t>Ausgleichsrücklage für die Kirchenge</t>
  </si>
  <si>
    <t>meinden aus KiSt-Mitteln</t>
  </si>
  <si>
    <t>Jahresüberschuss /-fehlbetrag</t>
  </si>
  <si>
    <t>beplante / bebuchte Grp. lt Auswertung Plan/Soll 1.10.2019</t>
  </si>
  <si>
    <t>40492</t>
  </si>
  <si>
    <t>41981</t>
  </si>
  <si>
    <t>42320</t>
  </si>
  <si>
    <t>42330</t>
  </si>
  <si>
    <t>42331</t>
  </si>
  <si>
    <t>42332</t>
  </si>
  <si>
    <t>42333</t>
  </si>
  <si>
    <t>42335</t>
  </si>
  <si>
    <t>42336</t>
  </si>
  <si>
    <t>42390</t>
  </si>
  <si>
    <t>42391</t>
  </si>
  <si>
    <t>42392</t>
  </si>
  <si>
    <t>42393</t>
  </si>
  <si>
    <t>42398</t>
  </si>
  <si>
    <t>54210</t>
  </si>
  <si>
    <t>54211</t>
  </si>
  <si>
    <t>54212</t>
  </si>
  <si>
    <t>54213</t>
  </si>
  <si>
    <t>54218</t>
  </si>
  <si>
    <t>54219</t>
  </si>
  <si>
    <t>54981</t>
  </si>
  <si>
    <t>56611</t>
  </si>
  <si>
    <t>56641</t>
  </si>
  <si>
    <t>56958</t>
  </si>
  <si>
    <t>56981</t>
  </si>
  <si>
    <t>56998</t>
  </si>
  <si>
    <t>57150</t>
  </si>
  <si>
    <t>57152</t>
  </si>
  <si>
    <t>57154</t>
  </si>
  <si>
    <t>57155</t>
  </si>
  <si>
    <t>57159</t>
  </si>
  <si>
    <t>57200</t>
  </si>
  <si>
    <t>57250</t>
  </si>
  <si>
    <t>57486</t>
  </si>
  <si>
    <t>57493</t>
  </si>
  <si>
    <t>57495</t>
  </si>
  <si>
    <t>57496</t>
  </si>
  <si>
    <t>58413</t>
  </si>
  <si>
    <t>58416</t>
  </si>
  <si>
    <t>58418</t>
  </si>
  <si>
    <t>58419</t>
  </si>
  <si>
    <t>58710</t>
  </si>
  <si>
    <t>gesperrt seit 2013</t>
  </si>
  <si>
    <t>Fundraising Nebenkosten</t>
  </si>
  <si>
    <t>Fachplanung, Fachingenieuregutachten</t>
  </si>
  <si>
    <t xml:space="preserve">Medientechnik, </t>
  </si>
  <si>
    <t>Großküchenanlagen,</t>
  </si>
  <si>
    <t>Küchenmobiliar</t>
  </si>
  <si>
    <t>Turmuhr und Läutemaschinen</t>
  </si>
  <si>
    <t>Telefon- und EDV-Anlagen</t>
  </si>
  <si>
    <t>Gebäudesystemtechnik,</t>
  </si>
  <si>
    <t>Mittelspannungsanlagen,</t>
  </si>
  <si>
    <t>Baugrunderkundung</t>
  </si>
  <si>
    <t>Rechte Dritter</t>
  </si>
  <si>
    <t xml:space="preserve">Darlehen aus der Geldvermittlungsstelle </t>
  </si>
  <si>
    <t>(GVST)</t>
  </si>
  <si>
    <t>Versorgungsbeiträge</t>
  </si>
  <si>
    <t xml:space="preserve">Zuführung vom Haushaltsbereich </t>
  </si>
  <si>
    <t>Aufgaben der Kirchengemeinden</t>
  </si>
  <si>
    <t xml:space="preserve">Zuführungen vom kirchlichen </t>
  </si>
  <si>
    <t>Entwicklungsdienst</t>
  </si>
  <si>
    <t>gemeinsame Verantwortung</t>
  </si>
  <si>
    <t>Zuführung vom Haushaltsbereich</t>
  </si>
  <si>
    <t>Kirchensteuern</t>
  </si>
  <si>
    <t>Aufgaben der Landeskirche</t>
  </si>
  <si>
    <t>Zuweisung Investitionsmittel Bau</t>
  </si>
  <si>
    <t xml:space="preserve">Zuweisung Investitionsmittel </t>
  </si>
  <si>
    <t>Zuführung von Pfarrdienst</t>
  </si>
  <si>
    <t>Zuführung von Strukturanpassung</t>
  </si>
  <si>
    <t>Zuweisung Mittel Strukturanpassung</t>
  </si>
  <si>
    <t>Personalausgaben Pfarrer/-innen</t>
  </si>
  <si>
    <t xml:space="preserve">Bezüge der ständigen Pfarrerinnen </t>
  </si>
  <si>
    <t>und Pfarrer</t>
  </si>
  <si>
    <t xml:space="preserve">Bezüge der unständigen Pfarrerinnen </t>
  </si>
  <si>
    <t xml:space="preserve">Bezüge der Unständigen im </t>
  </si>
  <si>
    <t>Vorbereitungsdienst</t>
  </si>
  <si>
    <t>Bezüge beurlaubter ständiger</t>
  </si>
  <si>
    <t>Pfarrerinnen und Pfarrer</t>
  </si>
  <si>
    <t>Bezüge beurlaubter unständiger</t>
  </si>
  <si>
    <t>Mitarbeitervertretung</t>
  </si>
  <si>
    <t>Urlaubsillustrierte</t>
  </si>
  <si>
    <t>Ersatz an kirchliches Rechenzentrum</t>
  </si>
  <si>
    <t>Pflegemittelersatz an  Sonstige</t>
  </si>
  <si>
    <t>Erstattungen im Verrechnungsverfahren</t>
  </si>
  <si>
    <t>Verteilbetrag an Kirchengemeinden</t>
  </si>
  <si>
    <t>verfahren</t>
  </si>
  <si>
    <t>Sonstige Erstattungen im Verrechnungs</t>
  </si>
  <si>
    <t>Finanzausgleich an EKD</t>
  </si>
  <si>
    <t xml:space="preserve">Zuweisung an Ausbildungsstätte </t>
  </si>
  <si>
    <t>Zuweisung an evangelisches</t>
  </si>
  <si>
    <t>Berufstätigenwerk</t>
  </si>
  <si>
    <t>Zuweisung an Bauernschule Hohebuch</t>
  </si>
  <si>
    <t xml:space="preserve">Zuführung an Stiftung </t>
  </si>
  <si>
    <t>Versorgungsfonds</t>
  </si>
  <si>
    <t>Weitergabe an Bestand</t>
  </si>
  <si>
    <t>Änderungsantrag 17.1.13 - nur für Landeskirche</t>
  </si>
  <si>
    <t>ja</t>
  </si>
  <si>
    <t>benötigt??</t>
  </si>
  <si>
    <t>nur Landeskirche</t>
  </si>
  <si>
    <t>Ersatz von Verwaltungskosten</t>
  </si>
  <si>
    <t>Zuführung von Haushaltsbereich</t>
  </si>
  <si>
    <t>Ausschüttung Ev . Versorgungs</t>
  </si>
  <si>
    <t>stiftung Württemberg</t>
  </si>
  <si>
    <t>Zuweisung Sonderbedarf</t>
  </si>
  <si>
    <t>(II.a Verteilgrundsätze)</t>
  </si>
  <si>
    <t>Weitergeleitete Opfer nach Beschluss</t>
  </si>
  <si>
    <t>KGR</t>
  </si>
  <si>
    <t>Zuweisung f. pausch.Sachkosten</t>
  </si>
  <si>
    <t>an Gruppen und Kreise</t>
  </si>
  <si>
    <t>gemeins.Geldanlagen Kirchenbezirk</t>
  </si>
  <si>
    <t>Forderungen aus Mandantenwechsel</t>
  </si>
  <si>
    <t>Interne Zinsverteilung</t>
  </si>
  <si>
    <t>Verbindlichkeiten aus Mandanten</t>
  </si>
  <si>
    <t>wechsel</t>
  </si>
  <si>
    <t>Realisierte Vorsteuer</t>
  </si>
  <si>
    <t>Realisierte Umsatzsteuer</t>
  </si>
  <si>
    <t>nur Laki</t>
  </si>
  <si>
    <t>nein</t>
  </si>
  <si>
    <t>Innere Verrechnung von Verwaltungs</t>
  </si>
  <si>
    <t>kosten bei Investitionen</t>
  </si>
  <si>
    <t>40417</t>
  </si>
  <si>
    <t>40510</t>
  </si>
  <si>
    <t>41290</t>
  </si>
  <si>
    <t xml:space="preserve">In HHerlass 2019 schon drin - aber nicht gelb gekennzeichet in Veröffentlichung </t>
  </si>
  <si>
    <t>Neu in Gruppierungsplan - aber schon länger drin - deshalb nicht mehr gelb</t>
  </si>
  <si>
    <t>(Beamer, Leinwand)</t>
  </si>
  <si>
    <t>gesperrt für Kigden und Bezirke - für Laki offen</t>
  </si>
  <si>
    <t>gesperrt laki und kigden</t>
  </si>
  <si>
    <t>gesperrt für Kigden und Bezirke</t>
  </si>
  <si>
    <t xml:space="preserve">gesperrt für Kigden und Bezirke </t>
  </si>
  <si>
    <t>gesperrt für Laki und Kigden</t>
  </si>
  <si>
    <t>40501</t>
  </si>
  <si>
    <t>Zuschüsse von Dritten (19%)</t>
  </si>
  <si>
    <t>41201</t>
  </si>
  <si>
    <t>und Rechten (19%)</t>
  </si>
  <si>
    <t>41202</t>
  </si>
  <si>
    <t>41203</t>
  </si>
  <si>
    <t>41204</t>
  </si>
  <si>
    <t>41205</t>
  </si>
  <si>
    <t>41206</t>
  </si>
  <si>
    <t>41207</t>
  </si>
  <si>
    <t>41208</t>
  </si>
  <si>
    <t>41209</t>
  </si>
  <si>
    <t>und Rechten (7%)</t>
  </si>
  <si>
    <t>Jagdpachtzins (19%)</t>
  </si>
  <si>
    <t xml:space="preserve">Verkaufserlöse Land- und </t>
  </si>
  <si>
    <t>Forstwirtschaft (5,5%)</t>
  </si>
  <si>
    <t>Forstwirtschaft (7%)</t>
  </si>
  <si>
    <t>Forstwirtschaft (10,7%)</t>
  </si>
  <si>
    <t>Photovoltaikanlagen (19%)</t>
  </si>
  <si>
    <t>Blockheizkraftwerke (19%)</t>
  </si>
  <si>
    <t>und Rechten (0% - steuerbarer Umsatz)</t>
  </si>
  <si>
    <t>41301</t>
  </si>
  <si>
    <t>Verwaltungsgebühren (19%)</t>
  </si>
  <si>
    <t>41401</t>
  </si>
  <si>
    <t>Benutzungsgebühren/Entgelte (19%)</t>
  </si>
  <si>
    <t>41402</t>
  </si>
  <si>
    <t>Benutzungsgebühren/Entgelte (7%)</t>
  </si>
  <si>
    <t>41403</t>
  </si>
  <si>
    <t>Benutzungsgebühren/Entgelte (0%)</t>
  </si>
  <si>
    <t xml:space="preserve"> - steuerbarer Umsatz</t>
  </si>
  <si>
    <t>41501</t>
  </si>
  <si>
    <t>Sonstige Gebühren/Entgelte (19%)</t>
  </si>
  <si>
    <t>41502</t>
  </si>
  <si>
    <t>Sonstige Gebühren/Entgelte (7%)</t>
  </si>
  <si>
    <t>41503</t>
  </si>
  <si>
    <t>41701</t>
  </si>
  <si>
    <t>Vermischte Erträge (19%)</t>
  </si>
  <si>
    <t>41702</t>
  </si>
  <si>
    <t>Vermischte Erträge (7%)</t>
  </si>
  <si>
    <t>Sonstige Gebühren/Entgelte (0%)</t>
  </si>
  <si>
    <t>Vermischte Erträge (0%)</t>
  </si>
  <si>
    <t>41901</t>
  </si>
  <si>
    <t>Personalaufwendungen (19%)</t>
  </si>
  <si>
    <t>54251</t>
  </si>
  <si>
    <t>Honorare (19%)</t>
  </si>
  <si>
    <t>Honorare (7%)</t>
  </si>
  <si>
    <t>55101</t>
  </si>
  <si>
    <t>Gebäuden und Anlagen (19%)</t>
  </si>
  <si>
    <t>55201</t>
  </si>
  <si>
    <t>Bewirtschaftungskosten (19%)</t>
  </si>
  <si>
    <t>55202</t>
  </si>
  <si>
    <t>Bewirtschaftungskosten (7%)</t>
  </si>
  <si>
    <t>55223</t>
  </si>
  <si>
    <t>Reinigung (19%)</t>
  </si>
  <si>
    <t>55234</t>
  </si>
  <si>
    <t>Wasser , Gas, Strom (19%)</t>
  </si>
  <si>
    <t>55235</t>
  </si>
  <si>
    <t>Wasser , Gas, Strom (7%)</t>
  </si>
  <si>
    <t>55301</t>
  </si>
  <si>
    <t>Mieten und Pachten (19%)</t>
  </si>
  <si>
    <t>55501</t>
  </si>
  <si>
    <t>beweglicher Sachanlagen (OH) (19%)</t>
  </si>
  <si>
    <t>56101</t>
  </si>
  <si>
    <t>Reisekosten (19%)</t>
  </si>
  <si>
    <t>56102</t>
  </si>
  <si>
    <t>Reisekosten (7%)</t>
  </si>
  <si>
    <t>56201</t>
  </si>
  <si>
    <t>Telekommunikation (19%)</t>
  </si>
  <si>
    <t>56301</t>
  </si>
  <si>
    <t>Weiterer Geschäftsaufwand (19%)</t>
  </si>
  <si>
    <t>56302</t>
  </si>
  <si>
    <t>Weiterer Geschäftsaufwand (7%)</t>
  </si>
  <si>
    <t>56401</t>
  </si>
  <si>
    <t>Aus- und Fortbildung (19%)</t>
  </si>
  <si>
    <t>56501</t>
  </si>
  <si>
    <t>Lehr- und Lernmittel (19%)</t>
  </si>
  <si>
    <t>56502</t>
  </si>
  <si>
    <t>Lehr- und Lernmittel (7%)</t>
  </si>
  <si>
    <t>56601</t>
  </si>
  <si>
    <t>Verbrauchsmittel (19%)</t>
  </si>
  <si>
    <t>Verbrauchsmittel (7%)</t>
  </si>
  <si>
    <t>56683</t>
  </si>
  <si>
    <t>56684</t>
  </si>
  <si>
    <t>56685</t>
  </si>
  <si>
    <t>56686</t>
  </si>
  <si>
    <t>Lebensmittel, Essensbezug (19%)</t>
  </si>
  <si>
    <t>Lebensmittel, Essensbezug (7%)</t>
  </si>
  <si>
    <t>Getränke (19%)</t>
  </si>
  <si>
    <t>Getränke (7%)</t>
  </si>
  <si>
    <t>56707</t>
  </si>
  <si>
    <t>Vermischter Sachaufwand (19%)</t>
  </si>
  <si>
    <t>56708</t>
  </si>
  <si>
    <t>Vermischter Sachaufwand (7%)</t>
  </si>
  <si>
    <t>56711</t>
  </si>
  <si>
    <t>Veröffentlichungen (19%)</t>
  </si>
  <si>
    <t>56752</t>
  </si>
  <si>
    <t>Dienstleistungen Dritter (19%)</t>
  </si>
  <si>
    <t>56753</t>
  </si>
  <si>
    <t>Dienstleistungen Dritter (7%)</t>
  </si>
  <si>
    <t>56901</t>
  </si>
  <si>
    <t>Ersätze (19%)</t>
  </si>
  <si>
    <t>und Ersätze (19%)</t>
  </si>
  <si>
    <t>und Ersätze (7%)</t>
  </si>
  <si>
    <t>und Ersätze (0%) - steuerbarer Erlös</t>
  </si>
  <si>
    <t>Erwerb von beweglichen Sachen (19%)</t>
  </si>
  <si>
    <t>Erwerb von beweglichen Sachen (7%)</t>
  </si>
  <si>
    <t>Baumaßnahmen (19%)</t>
  </si>
  <si>
    <t>Baumaßnahmen (7%)</t>
  </si>
  <si>
    <t>Zahlstelle10</t>
  </si>
  <si>
    <t>Zahlstelle11</t>
  </si>
  <si>
    <t>Zahlstelle12</t>
  </si>
  <si>
    <t>Zahlstelle13</t>
  </si>
  <si>
    <t>Zahlstelle14</t>
  </si>
  <si>
    <t>Zahlstelle15</t>
  </si>
  <si>
    <t>Zahlstelle16</t>
  </si>
  <si>
    <t>Zahlstelle17</t>
  </si>
  <si>
    <t>Zahlstelle18</t>
  </si>
  <si>
    <t>Zahlstelle19</t>
  </si>
  <si>
    <t>Neu ab April 2020</t>
  </si>
  <si>
    <t>41703</t>
  </si>
  <si>
    <t>40512</t>
  </si>
  <si>
    <t>Kurzarbeitergeld</t>
  </si>
  <si>
    <t>Betonerhaltungsarbeiten</t>
  </si>
  <si>
    <t>Bekämpfender Holzschutz</t>
  </si>
  <si>
    <t>Andere sonstige Verbindlichkeiten</t>
  </si>
  <si>
    <t>Verbindlichkeiten aus Darlehen von sonstigen Darlehensgebern</t>
  </si>
  <si>
    <t>nur bei Landeskirche bebuchbar, Siehe Antrag 20.7.20</t>
  </si>
  <si>
    <t>nur für Landeskirche bebuchbar, Antrag 25.01.21</t>
  </si>
  <si>
    <t>Umsatzsteuer sonstige Sätze</t>
  </si>
  <si>
    <t>Umsatzsteuer 0 %</t>
  </si>
  <si>
    <t>Umsatzsteuer 5,5 %</t>
  </si>
  <si>
    <t>Umsatzsteuer 8,3 %</t>
  </si>
  <si>
    <t>Umsatzsteuer innergem. Erwerb</t>
  </si>
  <si>
    <t>USt. innergem. Erwerb 0 %</t>
  </si>
  <si>
    <t>USt. innergem. Erwerb 5,5 %</t>
  </si>
  <si>
    <t>USt. innergem. Erwerb 7 %</t>
  </si>
  <si>
    <t>USt. innergem. Erwerb 8,3 %</t>
  </si>
  <si>
    <t>USt. innergem. Erwerb 19 %</t>
  </si>
  <si>
    <t>Umsatzsteuer § 13b UStG</t>
  </si>
  <si>
    <t>Umsatzsteuer § 13b UStG 0 %</t>
  </si>
  <si>
    <t>Umsatzsteuer § 13b UStG 5,5 %</t>
  </si>
  <si>
    <t>Umsatzsteuer § 13b UStG 7 %</t>
  </si>
  <si>
    <t>Umsatzsteuer § 13b UStG 8,3 %</t>
  </si>
  <si>
    <t>Umsatzsteuer § 13b UStG 19 %</t>
  </si>
  <si>
    <t>Umsatzsteuer-Vorauszahlung 1/11</t>
  </si>
  <si>
    <t>bebuchbar stellen - Antrag muss noch gestellt werden</t>
  </si>
  <si>
    <t>Vorsteuer sonstige Sätze</t>
  </si>
  <si>
    <t>Vorsteuer 0 %</t>
  </si>
  <si>
    <t>Vorsteuer 5,5 %</t>
  </si>
  <si>
    <t>Vorsteuer 8,3 %</t>
  </si>
  <si>
    <t>Vorsteuer aus innergem. Erwerb</t>
  </si>
  <si>
    <t>VSt. innergem. Erwerb 0 %</t>
  </si>
  <si>
    <t>VSt. innergem. Erwerb 5,5%</t>
  </si>
  <si>
    <t>VSt. innergem. Erwerb 7 %</t>
  </si>
  <si>
    <t>VSt. innergem. Erwerb 8,3%</t>
  </si>
  <si>
    <t>VSt. innergem. Erwerb 19 %</t>
  </si>
  <si>
    <t>Vorsteuer § 13b UStG</t>
  </si>
  <si>
    <t>Vorsteuer § 13b UStG 0 %</t>
  </si>
  <si>
    <t>Vorsteuer § 13b UStG 5,5 %</t>
  </si>
  <si>
    <t>Vorsteuer § 13b UStG 7 %</t>
  </si>
  <si>
    <t>Vorsteuer § 13b UStG 8,3 %</t>
  </si>
  <si>
    <t>Vorsteuer § 13b UStG 19 %</t>
  </si>
  <si>
    <t>Entstandene Einfuhrumsatzsteuer</t>
  </si>
  <si>
    <t>Steuerkonten gesperrt ab 1.1.2023</t>
  </si>
  <si>
    <t>41432</t>
  </si>
  <si>
    <t>Ersätze/Entgelte für Essen, Getränke u.a. 7 %</t>
  </si>
  <si>
    <t>Ersätze/Entgelte für Essen, Getränke u.a. 19 %</t>
  </si>
  <si>
    <t>Ersätze/Entgelte für Essen, Getränke u.a. 0 %</t>
  </si>
  <si>
    <t>neu - siehe Sitzung RAHi 19.7.22</t>
  </si>
  <si>
    <t>löschen bzw. umbenennen</t>
  </si>
  <si>
    <t>41902</t>
  </si>
  <si>
    <t>41903</t>
  </si>
  <si>
    <t>Personalaufwendungen (7%)</t>
  </si>
  <si>
    <t>Personalaufwendungen (0%)</t>
  </si>
  <si>
    <t xml:space="preserve">Verbindlichkeiten aus Darlehen von </t>
  </si>
  <si>
    <t>sonstigen Darlehensgebern</t>
  </si>
  <si>
    <t>54253</t>
  </si>
  <si>
    <t>56602</t>
  </si>
  <si>
    <t>in HHErlass 2023 enthalten</t>
  </si>
  <si>
    <t>Vorsteuer 9 %</t>
  </si>
  <si>
    <t>VSt. innergem. Erwerb 9 %</t>
  </si>
  <si>
    <t>Vorsteuer § 13b UStG 9 %</t>
  </si>
  <si>
    <t>Bezeichnung geändert 1.6.23</t>
  </si>
  <si>
    <t>Umsatzsteuer 9 %</t>
  </si>
  <si>
    <t>USt. innergem. Erwerb 9 %</t>
  </si>
  <si>
    <t>Umsatzsteuer § 13b UStG 9 %</t>
  </si>
  <si>
    <t>eingefügt ub 1.6.23</t>
  </si>
  <si>
    <t>56687</t>
  </si>
  <si>
    <t>Lebensmittel, Essensbezug (9%)</t>
  </si>
  <si>
    <t>Einbauten in Außenanlagen und Freiflächen</t>
  </si>
  <si>
    <t>geändert nach Rückspr. Mit Ref. 8.1 und PZF</t>
  </si>
  <si>
    <t>Außenanlagen Wasserflächen</t>
  </si>
  <si>
    <t>NEU nach Rückspr. Mit Ref. 8.1 und PZF</t>
  </si>
  <si>
    <t>Sonstige Maßnahmen Außenanlagen und Freiflächen</t>
  </si>
  <si>
    <t>Objektplanung Gebäude + Innenräume</t>
  </si>
  <si>
    <t>Anpassung ab 1.1.24 nur für Breite</t>
  </si>
  <si>
    <t>Gruppierungsplan für Kirchengemeinden, Kirchenbezirke und Verbände - Stand 21.07.2023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</si>
</sst>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00"/>
  </numFmts>
  <fonts count="30" x14ac:knownFonts="1">
    <font>
      <sz val="10"/>
      <name val="Arial"/>
    </font>
    <font>
      <sz val="8"/>
      <name val="Arial"/>
      <family val="2"/>
    </font>
    <font>
      <sz val="8"/>
      <color indexed="12"/>
      <name val="Tahoma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b/>
      <sz val="9"/>
      <color indexed="12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b/>
      <strike/>
      <sz val="9"/>
      <name val="Arial"/>
      <family val="2"/>
    </font>
    <font>
      <strike/>
      <sz val="9"/>
      <name val="Arial"/>
      <family val="2"/>
    </font>
    <font>
      <b/>
      <vertAlign val="superscript"/>
      <sz val="10"/>
      <color indexed="57"/>
      <name val="Arial"/>
      <family val="2"/>
    </font>
    <font>
      <b/>
      <vertAlign val="superscript"/>
      <sz val="9"/>
      <color indexed="57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trike/>
      <sz val="9"/>
      <color indexed="57"/>
      <name val="Arial"/>
      <family val="2"/>
    </font>
    <font>
      <b/>
      <strike/>
      <sz val="9"/>
      <color indexed="9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9"/>
      <color rgb="FFFF0000"/>
      <name val="Arial"/>
      <family val="2"/>
    </font>
    <font>
      <strike/>
      <sz val="10"/>
      <name val="Arial"/>
      <family val="2"/>
    </font>
    <font>
      <b/>
      <strike/>
      <sz val="10"/>
      <color indexed="57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/>
      <right style="medium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2" borderId="0" xfId="0" applyFont="1" applyFill="1"/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/>
    <xf numFmtId="0" fontId="9" fillId="0" borderId="1" xfId="0" applyFont="1" applyFill="1" applyBorder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8" fillId="0" borderId="3" xfId="0" applyFont="1" applyFill="1" applyBorder="1" applyAlignment="1">
      <alignment horizontal="right"/>
    </xf>
    <xf numFmtId="0" fontId="8" fillId="0" borderId="3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/>
    <xf numFmtId="0" fontId="10" fillId="0" borderId="0" xfId="0" applyFont="1" applyFill="1" applyBorder="1"/>
    <xf numFmtId="165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7" xfId="0" applyFont="1" applyFill="1" applyBorder="1"/>
    <xf numFmtId="0" fontId="0" fillId="3" borderId="4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9" xfId="0" applyFill="1" applyBorder="1"/>
    <xf numFmtId="0" fontId="0" fillId="0" borderId="0" xfId="0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3" fillId="0" borderId="6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0" xfId="0" applyFont="1" applyFill="1" applyBorder="1"/>
    <xf numFmtId="0" fontId="3" fillId="0" borderId="7" xfId="0" applyFont="1" applyFill="1" applyBorder="1"/>
    <xf numFmtId="0" fontId="3" fillId="0" borderId="1" xfId="0" applyFont="1" applyFill="1" applyBorder="1"/>
    <xf numFmtId="164" fontId="5" fillId="2" borderId="11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3" fillId="0" borderId="6" xfId="0" applyFont="1" applyFill="1" applyBorder="1"/>
    <xf numFmtId="49" fontId="4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2" xfId="0" applyFont="1" applyFill="1" applyBorder="1"/>
    <xf numFmtId="0" fontId="4" fillId="0" borderId="12" xfId="0" applyFont="1" applyFill="1" applyBorder="1"/>
    <xf numFmtId="49" fontId="4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/>
    <xf numFmtId="0" fontId="4" fillId="0" borderId="4" xfId="0" applyFont="1" applyFill="1" applyBorder="1"/>
    <xf numFmtId="0" fontId="6" fillId="3" borderId="5" xfId="0" applyFont="1" applyFill="1" applyBorder="1"/>
    <xf numFmtId="0" fontId="4" fillId="3" borderId="9" xfId="0" applyFont="1" applyFill="1" applyBorder="1"/>
    <xf numFmtId="165" fontId="3" fillId="0" borderId="6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165" fontId="4" fillId="0" borderId="12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right"/>
    </xf>
    <xf numFmtId="0" fontId="8" fillId="0" borderId="6" xfId="0" applyFont="1" applyFill="1" applyBorder="1"/>
    <xf numFmtId="0" fontId="8" fillId="0" borderId="7" xfId="0" applyFont="1" applyBorder="1"/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6" fillId="3" borderId="16" xfId="0" applyFont="1" applyFill="1" applyBorder="1" applyAlignment="1">
      <alignment horizontal="left"/>
    </xf>
    <xf numFmtId="49" fontId="15" fillId="4" borderId="1" xfId="0" applyNumberFormat="1" applyFont="1" applyFill="1" applyBorder="1" applyAlignment="1">
      <alignment horizontal="center"/>
    </xf>
    <xf numFmtId="165" fontId="16" fillId="4" borderId="1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18" xfId="0" applyFill="1" applyBorder="1"/>
    <xf numFmtId="0" fontId="14" fillId="3" borderId="16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0" fontId="8" fillId="0" borderId="1" xfId="0" quotePrefix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/>
    </xf>
    <xf numFmtId="49" fontId="19" fillId="3" borderId="4" xfId="0" applyNumberFormat="1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right"/>
    </xf>
    <xf numFmtId="0" fontId="18" fillId="3" borderId="4" xfId="0" applyFont="1" applyFill="1" applyBorder="1"/>
    <xf numFmtId="0" fontId="20" fillId="3" borderId="8" xfId="0" applyFont="1" applyFill="1" applyBorder="1"/>
    <xf numFmtId="0" fontId="20" fillId="0" borderId="0" xfId="0" applyFont="1" applyFill="1"/>
    <xf numFmtId="0" fontId="20" fillId="0" borderId="0" xfId="0" applyFont="1"/>
    <xf numFmtId="0" fontId="20" fillId="6" borderId="0" xfId="0" applyFont="1" applyFill="1"/>
    <xf numFmtId="0" fontId="20" fillId="0" borderId="3" xfId="0" applyFont="1" applyFill="1" applyBorder="1"/>
    <xf numFmtId="0" fontId="20" fillId="0" borderId="0" xfId="0" applyFont="1" applyFill="1" applyBorder="1"/>
    <xf numFmtId="0" fontId="19" fillId="6" borderId="0" xfId="0" applyFont="1" applyFill="1" applyAlignment="1">
      <alignment horizontal="right"/>
    </xf>
    <xf numFmtId="49" fontId="21" fillId="0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/>
    </xf>
    <xf numFmtId="0" fontId="8" fillId="6" borderId="1" xfId="0" applyFont="1" applyFill="1" applyBorder="1"/>
    <xf numFmtId="0" fontId="4" fillId="6" borderId="1" xfId="0" applyFont="1" applyFill="1" applyBorder="1"/>
    <xf numFmtId="0" fontId="19" fillId="6" borderId="0" xfId="0" applyFont="1" applyFill="1"/>
    <xf numFmtId="165" fontId="8" fillId="6" borderId="1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5" fontId="7" fillId="6" borderId="1" xfId="0" applyNumberFormat="1" applyFont="1" applyFill="1" applyBorder="1" applyAlignment="1">
      <alignment horizontal="center"/>
    </xf>
    <xf numFmtId="0" fontId="0" fillId="6" borderId="0" xfId="0" applyFill="1"/>
    <xf numFmtId="165" fontId="20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1" xfId="0" applyFont="1" applyFill="1" applyBorder="1"/>
    <xf numFmtId="0" fontId="20" fillId="0" borderId="1" xfId="0" applyFont="1" applyFill="1" applyBorder="1"/>
    <xf numFmtId="49" fontId="20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9" fillId="0" borderId="1" xfId="0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10" fillId="6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/>
    <xf numFmtId="165" fontId="10" fillId="6" borderId="1" xfId="0" applyNumberFormat="1" applyFont="1" applyFill="1" applyBorder="1" applyAlignment="1">
      <alignment horizontal="center"/>
    </xf>
    <xf numFmtId="165" fontId="23" fillId="6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right"/>
    </xf>
    <xf numFmtId="0" fontId="10" fillId="6" borderId="1" xfId="0" applyFont="1" applyFill="1" applyBorder="1"/>
    <xf numFmtId="49" fontId="24" fillId="0" borderId="1" xfId="0" applyNumberFormat="1" applyFont="1" applyFill="1" applyBorder="1" applyAlignment="1">
      <alignment horizontal="center"/>
    </xf>
    <xf numFmtId="49" fontId="25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0" fontId="24" fillId="0" borderId="1" xfId="0" applyFont="1" applyFill="1" applyBorder="1"/>
    <xf numFmtId="0" fontId="26" fillId="0" borderId="1" xfId="0" applyFont="1" applyFill="1" applyBorder="1"/>
    <xf numFmtId="165" fontId="24" fillId="0" borderId="1" xfId="0" applyNumberFormat="1" applyFont="1" applyFill="1" applyBorder="1" applyAlignment="1">
      <alignment horizontal="center"/>
    </xf>
    <xf numFmtId="49" fontId="21" fillId="6" borderId="1" xfId="0" applyNumberFormat="1" applyFont="1" applyFill="1" applyBorder="1" applyAlignment="1">
      <alignment horizontal="center"/>
    </xf>
    <xf numFmtId="0" fontId="4" fillId="6" borderId="0" xfId="0" applyFont="1" applyFill="1"/>
    <xf numFmtId="165" fontId="20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/>
    </xf>
    <xf numFmtId="0" fontId="17" fillId="6" borderId="1" xfId="0" applyFont="1" applyFill="1" applyBorder="1"/>
    <xf numFmtId="0" fontId="13" fillId="3" borderId="15" xfId="0" applyFont="1" applyFill="1" applyBorder="1" applyAlignment="1">
      <alignment horizontal="left"/>
    </xf>
    <xf numFmtId="0" fontId="18" fillId="3" borderId="15" xfId="0" applyFont="1" applyFill="1" applyBorder="1" applyAlignment="1">
      <alignment horizontal="left"/>
    </xf>
    <xf numFmtId="49" fontId="20" fillId="6" borderId="1" xfId="0" applyNumberFormat="1" applyFont="1" applyFill="1" applyBorder="1" applyAlignment="1">
      <alignment horizontal="center"/>
    </xf>
    <xf numFmtId="49" fontId="19" fillId="6" borderId="1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1" xfId="0" applyFont="1" applyFill="1" applyBorder="1"/>
    <xf numFmtId="0" fontId="20" fillId="0" borderId="0" xfId="0" applyFont="1" applyBorder="1" applyAlignment="1">
      <alignment horizontal="left" vertical="center"/>
    </xf>
    <xf numFmtId="0" fontId="0" fillId="0" borderId="0" xfId="0" applyFill="1"/>
    <xf numFmtId="0" fontId="8" fillId="0" borderId="19" xfId="0" applyFont="1" applyFill="1" applyBorder="1"/>
    <xf numFmtId="0" fontId="17" fillId="6" borderId="0" xfId="0" applyFont="1" applyFill="1"/>
    <xf numFmtId="49" fontId="27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165" fontId="13" fillId="0" borderId="1" xfId="0" applyNumberFormat="1" applyFont="1" applyFill="1" applyBorder="1" applyAlignment="1">
      <alignment horizontal="center"/>
    </xf>
    <xf numFmtId="0" fontId="4" fillId="0" borderId="20" xfId="0" applyFont="1" applyFill="1" applyBorder="1"/>
    <xf numFmtId="0" fontId="4" fillId="0" borderId="21" xfId="0" applyFont="1" applyFill="1" applyBorder="1"/>
    <xf numFmtId="49" fontId="21" fillId="3" borderId="4" xfId="0" applyNumberFormat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right"/>
    </xf>
    <xf numFmtId="0" fontId="13" fillId="3" borderId="4" xfId="0" applyFont="1" applyFill="1" applyBorder="1"/>
    <xf numFmtId="0" fontId="21" fillId="3" borderId="8" xfId="0" applyFont="1" applyFill="1" applyBorder="1"/>
    <xf numFmtId="165" fontId="13" fillId="6" borderId="1" xfId="0" applyNumberFormat="1" applyFont="1" applyFill="1" applyBorder="1" applyAlignment="1">
      <alignment horizontal="center"/>
    </xf>
    <xf numFmtId="0" fontId="4" fillId="6" borderId="20" xfId="0" applyFont="1" applyFill="1" applyBorder="1"/>
    <xf numFmtId="0" fontId="8" fillId="6" borderId="19" xfId="0" applyFont="1" applyFill="1" applyBorder="1"/>
    <xf numFmtId="165" fontId="4" fillId="6" borderId="1" xfId="0" applyNumberFormat="1" applyFont="1" applyFill="1" applyBorder="1" applyAlignment="1">
      <alignment horizontal="left"/>
    </xf>
    <xf numFmtId="49" fontId="15" fillId="6" borderId="1" xfId="0" applyNumberFormat="1" applyFont="1" applyFill="1" applyBorder="1" applyAlignment="1">
      <alignment horizontal="center"/>
    </xf>
    <xf numFmtId="49" fontId="15" fillId="7" borderId="1" xfId="0" applyNumberFormat="1" applyFont="1" applyFill="1" applyBorder="1" applyAlignment="1">
      <alignment horizontal="center"/>
    </xf>
    <xf numFmtId="49" fontId="29" fillId="7" borderId="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6969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GM5311"/>
  <sheetViews>
    <sheetView tabSelected="1" view="pageBreakPreview" zoomScaleNormal="100" zoomScaleSheetLayoutView="100" workbookViewId="0">
      <pane ySplit="3" topLeftCell="A641" activePane="bottomLeft" state="frozen"/>
      <selection pane="bottomLeft" activeCell="G124" sqref="G124"/>
    </sheetView>
  </sheetViews>
  <sheetFormatPr baseColWidth="10" defaultColWidth="11.28515625" defaultRowHeight="12.75" x14ac:dyDescent="0.2"/>
  <cols>
    <col min="1" max="1" width="6.7109375" style="8" customWidth="1"/>
    <col min="2" max="2" width="4.7109375" style="50" customWidth="1"/>
    <col min="3" max="3" width="9.28515625" style="8" customWidth="1"/>
    <col min="4" max="4" width="4.7109375" style="8" customWidth="1"/>
    <col min="5" max="5" width="31.7109375" style="22" hidden="1" customWidth="1"/>
    <col min="6" max="6" width="31.7109375" style="23" hidden="1" customWidth="1"/>
    <col min="7" max="7" width="60.42578125" style="1" bestFit="1" customWidth="1"/>
    <col min="8" max="8" width="11.28515625" style="117" customWidth="1"/>
    <col min="9" max="195" width="11.28515625" style="1" customWidth="1"/>
    <col min="196" max="16384" width="11.28515625" style="2"/>
  </cols>
  <sheetData>
    <row r="1" spans="1:195" s="118" customFormat="1" x14ac:dyDescent="0.2">
      <c r="A1" s="174" t="str">
        <f>'GRP - VMH - Druckversion'!A1</f>
        <v>Gruppierungsplan für Kirchengemeinden, Kirchenbezirke und Verbände - Stand 21.07.2023</v>
      </c>
      <c r="B1" s="112"/>
      <c r="C1" s="113"/>
      <c r="D1" s="113"/>
      <c r="E1" s="114"/>
      <c r="F1" s="115"/>
      <c r="G1" s="116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</row>
    <row r="2" spans="1:195" ht="13.5" thickBot="1" x14ac:dyDescent="0.25">
      <c r="A2" s="99" t="s">
        <v>137</v>
      </c>
      <c r="B2" s="45"/>
      <c r="C2" s="29"/>
      <c r="D2" s="29"/>
      <c r="E2" s="30"/>
      <c r="F2" s="82"/>
      <c r="G2" s="83"/>
    </row>
    <row r="3" spans="1:195" s="3" customFormat="1" ht="15.75" customHeight="1" thickBot="1" x14ac:dyDescent="0.25">
      <c r="A3" s="64" t="s">
        <v>50</v>
      </c>
      <c r="B3" s="65" t="s">
        <v>51</v>
      </c>
      <c r="C3" s="66" t="s">
        <v>164</v>
      </c>
      <c r="D3" s="66" t="s">
        <v>239</v>
      </c>
      <c r="E3" s="67" t="s">
        <v>562</v>
      </c>
      <c r="F3" s="67" t="s">
        <v>563</v>
      </c>
      <c r="G3" s="68" t="s">
        <v>562</v>
      </c>
      <c r="H3" s="11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</row>
    <row r="4" spans="1:195" x14ac:dyDescent="0.2">
      <c r="A4" s="55">
        <v>40000</v>
      </c>
      <c r="B4" s="46"/>
      <c r="C4" s="31" t="s">
        <v>1234</v>
      </c>
      <c r="D4" s="31"/>
      <c r="E4" s="32" t="s">
        <v>1198</v>
      </c>
      <c r="F4" s="33"/>
      <c r="G4" s="62" t="str">
        <f t="shared" ref="G4:G92" si="0">CONCATENATE(E4," ",F4)</f>
        <v xml:space="preserve">Erträge ordentlicher Haushalt </v>
      </c>
    </row>
    <row r="5" spans="1:195" x14ac:dyDescent="0.2">
      <c r="A5" s="56">
        <v>40200</v>
      </c>
      <c r="B5" s="47"/>
      <c r="C5" s="5" t="s">
        <v>1234</v>
      </c>
      <c r="D5" s="5"/>
      <c r="E5" s="15" t="s">
        <v>1223</v>
      </c>
      <c r="F5" s="16"/>
      <c r="G5" s="60" t="str">
        <f t="shared" si="0"/>
        <v xml:space="preserve">Finanzausgleichsleistung </v>
      </c>
    </row>
    <row r="6" spans="1:195" x14ac:dyDescent="0.2">
      <c r="A6" s="57">
        <v>40220</v>
      </c>
      <c r="B6" s="48"/>
      <c r="C6" s="6" t="s">
        <v>564</v>
      </c>
      <c r="D6" s="6"/>
      <c r="E6" s="17" t="s">
        <v>1518</v>
      </c>
      <c r="F6" s="18" t="s">
        <v>1224</v>
      </c>
      <c r="G6" s="60" t="str">
        <f t="shared" si="0"/>
        <v xml:space="preserve">Finanzausgleich von Kirchenbezirken                          </v>
      </c>
    </row>
    <row r="7" spans="1:195" x14ac:dyDescent="0.2">
      <c r="A7" s="56">
        <v>40300</v>
      </c>
      <c r="B7" s="47"/>
      <c r="C7" s="5" t="s">
        <v>1234</v>
      </c>
      <c r="D7" s="5"/>
      <c r="E7" s="15" t="s">
        <v>1331</v>
      </c>
      <c r="F7" s="16" t="s">
        <v>1332</v>
      </c>
      <c r="G7" s="60" t="str">
        <f t="shared" si="0"/>
        <v>Allgemeine Zuweisungen und Umlagen aus kirchl. Bereich</v>
      </c>
    </row>
    <row r="8" spans="1:195" x14ac:dyDescent="0.2">
      <c r="A8" s="56">
        <v>40310</v>
      </c>
      <c r="B8" s="47"/>
      <c r="C8" s="5" t="s">
        <v>564</v>
      </c>
      <c r="D8" s="5"/>
      <c r="E8" s="15" t="s">
        <v>91</v>
      </c>
      <c r="F8" s="16" t="s">
        <v>1201</v>
      </c>
      <c r="G8" s="60" t="str">
        <f t="shared" si="0"/>
        <v xml:space="preserve">Kirchenbezirksumlage                     </v>
      </c>
    </row>
    <row r="9" spans="1:195" x14ac:dyDescent="0.2">
      <c r="A9" s="56" t="s">
        <v>1499</v>
      </c>
      <c r="B9" s="47"/>
      <c r="C9" s="5" t="s">
        <v>564</v>
      </c>
      <c r="D9" s="5"/>
      <c r="E9" s="15" t="s">
        <v>91</v>
      </c>
      <c r="F9" s="109" t="s">
        <v>1500</v>
      </c>
      <c r="G9" s="60" t="str">
        <f t="shared" ref="G9" si="1">CONCATENATE(E9," ",F9)</f>
        <v>Kirchenbezirksumlage - besonderer Teil</v>
      </c>
    </row>
    <row r="10" spans="1:195" s="1" customFormat="1" x14ac:dyDescent="0.2">
      <c r="A10" s="56">
        <v>40330</v>
      </c>
      <c r="B10" s="47"/>
      <c r="C10" s="5" t="s">
        <v>564</v>
      </c>
      <c r="D10" s="5"/>
      <c r="E10" s="15" t="s">
        <v>1519</v>
      </c>
      <c r="F10" s="16" t="s">
        <v>1520</v>
      </c>
      <c r="G10" s="60" t="str">
        <f t="shared" si="0"/>
        <v>Kirchensteuerzuweisung  an Kirchengemeinde</v>
      </c>
      <c r="H10" s="117"/>
    </row>
    <row r="11" spans="1:195" s="1" customFormat="1" x14ac:dyDescent="0.2">
      <c r="A11" s="56" t="s">
        <v>861</v>
      </c>
      <c r="B11" s="47"/>
      <c r="C11" s="5" t="s">
        <v>564</v>
      </c>
      <c r="D11" s="5"/>
      <c r="E11" s="15" t="s">
        <v>862</v>
      </c>
      <c r="F11" s="16" t="s">
        <v>863</v>
      </c>
      <c r="G11" s="60" t="str">
        <f t="shared" si="0"/>
        <v>Kirchensteuerzuweisungen aus Vorwegentnahme</v>
      </c>
      <c r="H11" s="117"/>
    </row>
    <row r="12" spans="1:195" s="1" customFormat="1" x14ac:dyDescent="0.2">
      <c r="A12" s="56" t="s">
        <v>1474</v>
      </c>
      <c r="B12" s="171" t="s">
        <v>237</v>
      </c>
      <c r="C12" s="5" t="s">
        <v>564</v>
      </c>
      <c r="D12" s="5"/>
      <c r="E12" s="15" t="s">
        <v>1475</v>
      </c>
      <c r="F12" s="16" t="s">
        <v>1476</v>
      </c>
      <c r="G12" s="60" t="str">
        <f t="shared" si="0"/>
        <v>außerordentliche Kirchensteuerzuweisungen</v>
      </c>
      <c r="H12" s="117"/>
    </row>
    <row r="13" spans="1:195" s="1" customFormat="1" x14ac:dyDescent="0.2">
      <c r="A13" s="56" t="s">
        <v>1496</v>
      </c>
      <c r="B13" s="171" t="s">
        <v>237</v>
      </c>
      <c r="C13" s="5" t="s">
        <v>564</v>
      </c>
      <c r="D13" s="5"/>
      <c r="E13" s="15" t="s">
        <v>1497</v>
      </c>
      <c r="F13" s="16" t="s">
        <v>1476</v>
      </c>
      <c r="G13" s="60" t="str">
        <f t="shared" ref="G13:G14" si="2">CONCATENATE(E13," ",F13)</f>
        <v>weitere außerordentliche Kirchensteuerzuweisungen</v>
      </c>
      <c r="H13" s="117"/>
    </row>
    <row r="14" spans="1:195" s="1" customFormat="1" x14ac:dyDescent="0.2">
      <c r="A14" s="56" t="s">
        <v>1511</v>
      </c>
      <c r="B14" s="171" t="s">
        <v>237</v>
      </c>
      <c r="C14" s="5" t="s">
        <v>564</v>
      </c>
      <c r="D14" s="5"/>
      <c r="E14" s="15" t="s">
        <v>1512</v>
      </c>
      <c r="F14" s="16" t="s">
        <v>1476</v>
      </c>
      <c r="G14" s="60" t="str">
        <f t="shared" si="2"/>
        <v>besondere außerordentliche Kirchensteuerzuweisungen</v>
      </c>
      <c r="H14" s="117"/>
    </row>
    <row r="15" spans="1:195" s="1" customFormat="1" x14ac:dyDescent="0.2">
      <c r="A15" s="56" t="s">
        <v>1513</v>
      </c>
      <c r="B15" s="171" t="s">
        <v>237</v>
      </c>
      <c r="C15" s="5" t="s">
        <v>564</v>
      </c>
      <c r="D15" s="5"/>
      <c r="E15" s="15" t="s">
        <v>1514</v>
      </c>
      <c r="F15" s="16" t="s">
        <v>1515</v>
      </c>
      <c r="G15" s="60" t="str">
        <f t="shared" ref="G15" si="3">CONCATENATE(E15," ",F15)</f>
        <v>Zuweisung für Sonderbedarf (IIa. Verteilgrundsätze)</v>
      </c>
      <c r="H15" s="117"/>
    </row>
    <row r="16" spans="1:195" s="1" customFormat="1" x14ac:dyDescent="0.2">
      <c r="A16" s="56" t="s">
        <v>1481</v>
      </c>
      <c r="B16" s="47"/>
      <c r="C16" s="5" t="s">
        <v>564</v>
      </c>
      <c r="D16" s="5"/>
      <c r="E16" s="15" t="s">
        <v>1482</v>
      </c>
      <c r="F16" s="16" t="s">
        <v>1476</v>
      </c>
      <c r="G16" s="60" t="str">
        <f t="shared" si="0"/>
        <v>sonstige Kirchensteuerzuweisungen</v>
      </c>
      <c r="H16" s="117"/>
    </row>
    <row r="17" spans="1:195" x14ac:dyDescent="0.2">
      <c r="A17" s="56">
        <v>40340</v>
      </c>
      <c r="B17" s="47"/>
      <c r="C17" s="5" t="s">
        <v>564</v>
      </c>
      <c r="D17" s="5"/>
      <c r="E17" s="15" t="s">
        <v>1225</v>
      </c>
      <c r="F17" s="16"/>
      <c r="G17" s="60" t="str">
        <f t="shared" si="0"/>
        <v xml:space="preserve">Verbandsumlage </v>
      </c>
    </row>
    <row r="18" spans="1:195" x14ac:dyDescent="0.2">
      <c r="A18" s="56" t="s">
        <v>1501</v>
      </c>
      <c r="B18" s="47"/>
      <c r="C18" s="5" t="s">
        <v>564</v>
      </c>
      <c r="D18" s="5"/>
      <c r="E18" s="15" t="s">
        <v>1225</v>
      </c>
      <c r="F18" s="109" t="s">
        <v>1500</v>
      </c>
      <c r="G18" s="60" t="str">
        <f t="shared" ref="G18" si="4">CONCATENATE(E18," ",F18)</f>
        <v>Verbandsumlage - besonderer Teil</v>
      </c>
    </row>
    <row r="19" spans="1:195" x14ac:dyDescent="0.2">
      <c r="A19" s="56" t="s">
        <v>629</v>
      </c>
      <c r="B19" s="123"/>
      <c r="C19" s="5" t="s">
        <v>564</v>
      </c>
      <c r="D19" s="5"/>
      <c r="E19" s="15" t="s">
        <v>1540</v>
      </c>
      <c r="F19" s="109" t="s">
        <v>1539</v>
      </c>
      <c r="G19" s="60" t="str">
        <f t="shared" si="0"/>
        <v>Weitergeleitete Zuweisung von sonst.  sonst. Bereich</v>
      </c>
    </row>
    <row r="20" spans="1:195" x14ac:dyDescent="0.2">
      <c r="A20" s="56" t="s">
        <v>1546</v>
      </c>
      <c r="B20" s="123"/>
      <c r="C20" s="5" t="s">
        <v>564</v>
      </c>
      <c r="D20" s="5"/>
      <c r="E20" s="15" t="s">
        <v>1547</v>
      </c>
      <c r="F20" s="109" t="s">
        <v>1476</v>
      </c>
      <c r="G20" s="60" t="str">
        <f t="shared" si="0"/>
        <v>Weitergeleitete außerorderntliche Kirchensteuerzuweisungen</v>
      </c>
    </row>
    <row r="21" spans="1:195" x14ac:dyDescent="0.2">
      <c r="A21" s="56" t="s">
        <v>1544</v>
      </c>
      <c r="B21" s="123"/>
      <c r="C21" s="5" t="s">
        <v>564</v>
      </c>
      <c r="D21" s="5"/>
      <c r="E21" s="15" t="s">
        <v>1545</v>
      </c>
      <c r="F21" s="109" t="s">
        <v>1476</v>
      </c>
      <c r="G21" s="60" t="str">
        <f>CONCATENATE(E21," ",F21)</f>
        <v>Weitergeleitete weitere außerord. Kirchensteuerzuweisungen</v>
      </c>
    </row>
    <row r="22" spans="1:195" s="118" customFormat="1" x14ac:dyDescent="0.2">
      <c r="A22" s="56" t="s">
        <v>1542</v>
      </c>
      <c r="B22" s="123"/>
      <c r="C22" s="5" t="s">
        <v>564</v>
      </c>
      <c r="D22" s="5"/>
      <c r="E22" s="15" t="s">
        <v>1543</v>
      </c>
      <c r="F22" s="109" t="s">
        <v>1476</v>
      </c>
      <c r="G22" s="60" t="str">
        <f>CONCATENATE(E22," ",F22)</f>
        <v>Weitergeleitete besond.außerord.  Kirchensteuerzuweisungen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</row>
    <row r="23" spans="1:195" s="118" customFormat="1" x14ac:dyDescent="0.2">
      <c r="A23" s="56" t="s">
        <v>1557</v>
      </c>
      <c r="B23" s="123"/>
      <c r="C23" s="5" t="s">
        <v>564</v>
      </c>
      <c r="D23" s="5"/>
      <c r="E23" s="15" t="s">
        <v>1558</v>
      </c>
      <c r="F23" s="109" t="s">
        <v>1550</v>
      </c>
      <c r="G23" s="60" t="str">
        <f>CONCATENATE(E23," ",F23)</f>
        <v>Weitergeleitete Zuweisung von  Sonderbedarf (II.a Verteilgrundsätze)</v>
      </c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</row>
    <row r="24" spans="1:195" x14ac:dyDescent="0.2">
      <c r="A24" s="56">
        <v>40400</v>
      </c>
      <c r="B24" s="123"/>
      <c r="C24" s="5" t="s">
        <v>1234</v>
      </c>
      <c r="D24" s="5"/>
      <c r="E24" s="15" t="s">
        <v>514</v>
      </c>
      <c r="F24" s="16" t="s">
        <v>1332</v>
      </c>
      <c r="G24" s="60" t="str">
        <f t="shared" si="0"/>
        <v>Zweckgebundene Zuweisungen und Umlagen aus kirchl. Bereich</v>
      </c>
    </row>
    <row r="25" spans="1:195" x14ac:dyDescent="0.2">
      <c r="A25" s="56">
        <v>40410</v>
      </c>
      <c r="B25" s="123"/>
      <c r="C25" s="5" t="s">
        <v>564</v>
      </c>
      <c r="D25" s="5"/>
      <c r="E25" s="15" t="s">
        <v>515</v>
      </c>
      <c r="F25" s="16" t="s">
        <v>1348</v>
      </c>
      <c r="G25" s="60" t="str">
        <f t="shared" si="0"/>
        <v>Zuweisungen von Kirchengemeinden</v>
      </c>
    </row>
    <row r="26" spans="1:195" x14ac:dyDescent="0.2">
      <c r="A26" s="56" t="s">
        <v>1807</v>
      </c>
      <c r="B26" s="123"/>
      <c r="C26" s="5" t="s">
        <v>564</v>
      </c>
      <c r="D26" s="5"/>
      <c r="E26" s="15" t="s">
        <v>107</v>
      </c>
      <c r="F26" s="16" t="s">
        <v>1147</v>
      </c>
      <c r="G26" s="60" t="str">
        <f t="shared" si="0"/>
        <v>Zuweisungen von Kirchengem. f. pausch. Sachkosten</v>
      </c>
    </row>
    <row r="27" spans="1:195" x14ac:dyDescent="0.2">
      <c r="A27" s="56">
        <v>40420</v>
      </c>
      <c r="B27" s="123"/>
      <c r="C27" s="5" t="s">
        <v>564</v>
      </c>
      <c r="D27" s="5"/>
      <c r="E27" s="15" t="s">
        <v>515</v>
      </c>
      <c r="F27" s="16" t="s">
        <v>516</v>
      </c>
      <c r="G27" s="60" t="str">
        <f t="shared" si="0"/>
        <v>Zuweisungen von Kirchenbezirken</v>
      </c>
    </row>
    <row r="28" spans="1:195" x14ac:dyDescent="0.2">
      <c r="A28" s="56">
        <v>40427</v>
      </c>
      <c r="B28" s="123"/>
      <c r="C28" s="5" t="s">
        <v>564</v>
      </c>
      <c r="D28" s="5"/>
      <c r="E28" s="15" t="s">
        <v>517</v>
      </c>
      <c r="F28" s="16" t="s">
        <v>1147</v>
      </c>
      <c r="G28" s="60" t="str">
        <f t="shared" si="0"/>
        <v>Zuweisungen von Kirchenbez. f. pausch. Sachkosten</v>
      </c>
    </row>
    <row r="29" spans="1:195" x14ac:dyDescent="0.2">
      <c r="A29" s="56">
        <v>40430</v>
      </c>
      <c r="B29" s="123"/>
      <c r="C29" s="5" t="s">
        <v>564</v>
      </c>
      <c r="D29" s="5"/>
      <c r="E29" s="15" t="s">
        <v>96</v>
      </c>
      <c r="F29" s="16" t="s">
        <v>1226</v>
      </c>
      <c r="G29" s="60" t="str">
        <f t="shared" si="0"/>
        <v xml:space="preserve">Zuweisungen der Landeskirche                            </v>
      </c>
    </row>
    <row r="30" spans="1:195" x14ac:dyDescent="0.2">
      <c r="A30" s="56">
        <v>40437</v>
      </c>
      <c r="B30" s="123"/>
      <c r="C30" s="5" t="s">
        <v>564</v>
      </c>
      <c r="D30" s="5"/>
      <c r="E30" s="15" t="s">
        <v>518</v>
      </c>
      <c r="F30" s="16" t="s">
        <v>1247</v>
      </c>
      <c r="G30" s="60" t="str">
        <f t="shared" si="0"/>
        <v>Zuweisungen d. Landeskirche f. pausch. Sachkosten</v>
      </c>
    </row>
    <row r="31" spans="1:195" x14ac:dyDescent="0.2">
      <c r="A31" s="56" t="s">
        <v>1485</v>
      </c>
      <c r="B31" s="123"/>
      <c r="C31" s="5" t="s">
        <v>564</v>
      </c>
      <c r="D31" s="5"/>
      <c r="E31" s="15" t="s">
        <v>1489</v>
      </c>
      <c r="F31" s="16" t="s">
        <v>1490</v>
      </c>
      <c r="G31" s="60" t="str">
        <f t="shared" si="0"/>
        <v>Zuweisung von rechtlich selbständiger Stiftung</v>
      </c>
    </row>
    <row r="32" spans="1:195" x14ac:dyDescent="0.2">
      <c r="A32" s="56" t="s">
        <v>1486</v>
      </c>
      <c r="B32" s="123" t="s">
        <v>237</v>
      </c>
      <c r="C32" s="5" t="s">
        <v>564</v>
      </c>
      <c r="D32" s="5"/>
      <c r="E32" s="15" t="s">
        <v>1487</v>
      </c>
      <c r="F32" s="16" t="s">
        <v>1488</v>
      </c>
      <c r="G32" s="60" t="str">
        <f t="shared" si="0"/>
        <v>Zuweisung der Versorgungsstiftung</v>
      </c>
    </row>
    <row r="33" spans="1:195" x14ac:dyDescent="0.2">
      <c r="A33" s="56">
        <v>40460</v>
      </c>
      <c r="B33" s="123"/>
      <c r="C33" s="5" t="s">
        <v>564</v>
      </c>
      <c r="D33" s="5"/>
      <c r="E33" s="15" t="s">
        <v>519</v>
      </c>
      <c r="F33" s="16" t="s">
        <v>520</v>
      </c>
      <c r="G33" s="60" t="str">
        <f t="shared" si="0"/>
        <v>Zuweisungen vom Diakonischen Werk</v>
      </c>
    </row>
    <row r="34" spans="1:195" x14ac:dyDescent="0.2">
      <c r="A34" s="56">
        <v>40467</v>
      </c>
      <c r="B34" s="123"/>
      <c r="C34" s="5" t="s">
        <v>564</v>
      </c>
      <c r="D34" s="5"/>
      <c r="E34" s="15" t="s">
        <v>521</v>
      </c>
      <c r="F34" s="16" t="s">
        <v>1247</v>
      </c>
      <c r="G34" s="60" t="str">
        <f t="shared" si="0"/>
        <v>Zuweisung vom Diak. Werk f. pausch. Sachkosten</v>
      </c>
    </row>
    <row r="35" spans="1:195" x14ac:dyDescent="0.2">
      <c r="A35" s="56">
        <v>40490</v>
      </c>
      <c r="B35" s="123"/>
      <c r="C35" s="5" t="s">
        <v>564</v>
      </c>
      <c r="D35" s="5"/>
      <c r="E35" s="15" t="s">
        <v>522</v>
      </c>
      <c r="F35" s="16" t="s">
        <v>523</v>
      </c>
      <c r="G35" s="60" t="str">
        <f t="shared" si="0"/>
        <v>Zuweisung v. Einr./Werken/ Verbänden/Vereinen/Gruppen</v>
      </c>
    </row>
    <row r="36" spans="1:195" x14ac:dyDescent="0.2">
      <c r="A36" s="56">
        <v>40491</v>
      </c>
      <c r="B36" s="123"/>
      <c r="C36" s="5" t="s">
        <v>564</v>
      </c>
      <c r="D36" s="5"/>
      <c r="E36" s="15" t="s">
        <v>405</v>
      </c>
      <c r="F36" s="16" t="s">
        <v>45</v>
      </c>
      <c r="G36" s="60" t="str">
        <f t="shared" si="0"/>
        <v>Zuweisung von Diakoniestationen</v>
      </c>
    </row>
    <row r="37" spans="1:195" s="118" customFormat="1" x14ac:dyDescent="0.2">
      <c r="A37" s="56" t="s">
        <v>1687</v>
      </c>
      <c r="B37" s="123"/>
      <c r="C37" s="5"/>
      <c r="D37" s="5"/>
      <c r="E37" s="15" t="s">
        <v>1743</v>
      </c>
      <c r="F37" s="16"/>
      <c r="G37" s="60" t="str">
        <f t="shared" si="0"/>
        <v xml:space="preserve">Versorgungsbeiträge 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</row>
    <row r="38" spans="1:195" x14ac:dyDescent="0.2">
      <c r="A38" s="56">
        <v>40497</v>
      </c>
      <c r="B38" s="123"/>
      <c r="C38" s="5" t="s">
        <v>564</v>
      </c>
      <c r="D38" s="5"/>
      <c r="E38" s="15" t="s">
        <v>234</v>
      </c>
      <c r="F38" s="16" t="s">
        <v>1247</v>
      </c>
      <c r="G38" s="60" t="str">
        <f t="shared" si="0"/>
        <v>Zuw. von Einr./Werken f. pausch. Sachkosten</v>
      </c>
    </row>
    <row r="39" spans="1:195" x14ac:dyDescent="0.2">
      <c r="A39" s="56">
        <v>40498</v>
      </c>
      <c r="B39" s="123"/>
      <c r="C39" s="5" t="s">
        <v>564</v>
      </c>
      <c r="D39" s="5"/>
      <c r="E39" s="15" t="s">
        <v>1507</v>
      </c>
      <c r="F39" s="16" t="s">
        <v>1508</v>
      </c>
      <c r="G39" s="60" t="str">
        <f t="shared" ref="G39" si="5">CONCATENATE(E39," ",F39)</f>
        <v>Rückerstattung geleisteter Zuweisungen</v>
      </c>
    </row>
    <row r="40" spans="1:195" x14ac:dyDescent="0.2">
      <c r="A40" s="56">
        <v>40499</v>
      </c>
      <c r="B40" s="123"/>
      <c r="C40" s="5" t="s">
        <v>564</v>
      </c>
      <c r="D40" s="5"/>
      <c r="E40" s="15" t="s">
        <v>343</v>
      </c>
      <c r="F40" s="16" t="s">
        <v>235</v>
      </c>
      <c r="G40" s="60" t="str">
        <f t="shared" si="0"/>
        <v>Sonstige zweckgeb. Zuweisungen u. Umlagen aus kirchl. Bereich</v>
      </c>
    </row>
    <row r="41" spans="1:195" x14ac:dyDescent="0.2">
      <c r="A41" s="56">
        <v>40500</v>
      </c>
      <c r="B41" s="123"/>
      <c r="C41" s="5" t="s">
        <v>1234</v>
      </c>
      <c r="D41" s="5"/>
      <c r="E41" s="15" t="s">
        <v>97</v>
      </c>
      <c r="F41" s="16" t="s">
        <v>46</v>
      </c>
      <c r="G41" s="60" t="str">
        <f t="shared" si="0"/>
        <v xml:space="preserve">Zuschüsse von Dritten               </v>
      </c>
    </row>
    <row r="42" spans="1:195" x14ac:dyDescent="0.2">
      <c r="A42" s="56" t="s">
        <v>1818</v>
      </c>
      <c r="B42" s="123"/>
      <c r="C42" s="5" t="s">
        <v>564</v>
      </c>
      <c r="D42" s="5"/>
      <c r="E42" s="15" t="s">
        <v>1819</v>
      </c>
      <c r="F42" s="16"/>
      <c r="G42" s="60" t="str">
        <f t="shared" si="0"/>
        <v xml:space="preserve">Zuschüsse von Dritten (19%) </v>
      </c>
    </row>
    <row r="43" spans="1:195" x14ac:dyDescent="0.2">
      <c r="A43" s="56">
        <v>40505</v>
      </c>
      <c r="B43" s="123"/>
      <c r="C43" s="5" t="s">
        <v>564</v>
      </c>
      <c r="D43" s="5"/>
      <c r="E43" s="15" t="s">
        <v>1227</v>
      </c>
      <c r="F43" s="16"/>
      <c r="G43" s="60" t="str">
        <f t="shared" si="0"/>
        <v xml:space="preserve">Zuschüsse von EU </v>
      </c>
    </row>
    <row r="44" spans="1:195" x14ac:dyDescent="0.2">
      <c r="A44" s="56" t="s">
        <v>1808</v>
      </c>
      <c r="B44" s="123"/>
      <c r="C44" s="5" t="s">
        <v>564</v>
      </c>
      <c r="D44" s="5"/>
      <c r="E44" s="15" t="s">
        <v>98</v>
      </c>
      <c r="F44" s="16" t="s">
        <v>1228</v>
      </c>
      <c r="G44" s="60" t="str">
        <f t="shared" si="0"/>
        <v xml:space="preserve">Zuschüsse vom Bund                    </v>
      </c>
    </row>
    <row r="45" spans="1:195" x14ac:dyDescent="0.2">
      <c r="A45" s="56" t="s">
        <v>1559</v>
      </c>
      <c r="B45" s="123"/>
      <c r="C45" s="5" t="s">
        <v>564</v>
      </c>
      <c r="D45" s="5"/>
      <c r="E45" s="15" t="s">
        <v>1560</v>
      </c>
      <c r="F45" s="16" t="s">
        <v>1561</v>
      </c>
      <c r="G45" s="60" t="str">
        <f t="shared" si="0"/>
        <v>Förderbetrag zur betrieblichen Altersversorgung</v>
      </c>
    </row>
    <row r="46" spans="1:195" x14ac:dyDescent="0.2">
      <c r="A46" s="56" t="s">
        <v>1938</v>
      </c>
      <c r="B46" s="123"/>
      <c r="C46" s="5" t="s">
        <v>1783</v>
      </c>
      <c r="D46" s="5"/>
      <c r="E46" s="15" t="s">
        <v>1939</v>
      </c>
      <c r="F46" s="16"/>
      <c r="G46" s="60" t="s">
        <v>1939</v>
      </c>
    </row>
    <row r="47" spans="1:195" x14ac:dyDescent="0.2">
      <c r="A47" s="56">
        <v>40520</v>
      </c>
      <c r="B47" s="47"/>
      <c r="C47" s="5" t="s">
        <v>564</v>
      </c>
      <c r="D47" s="5"/>
      <c r="E47" s="15" t="s">
        <v>99</v>
      </c>
      <c r="F47" s="16" t="s">
        <v>116</v>
      </c>
      <c r="G47" s="60" t="str">
        <f t="shared" si="0"/>
        <v xml:space="preserve">Zuschüsse vom Land                   </v>
      </c>
    </row>
    <row r="48" spans="1:195" x14ac:dyDescent="0.2">
      <c r="A48" s="56">
        <v>40523</v>
      </c>
      <c r="B48" s="47"/>
      <c r="C48" s="5" t="s">
        <v>564</v>
      </c>
      <c r="D48" s="5"/>
      <c r="E48" s="15" t="s">
        <v>100</v>
      </c>
      <c r="F48" s="16" t="s">
        <v>47</v>
      </c>
      <c r="G48" s="60" t="str">
        <f t="shared" si="0"/>
        <v>Zuschuss nach dem Privatschulgesetz</v>
      </c>
    </row>
    <row r="49" spans="1:7" x14ac:dyDescent="0.2">
      <c r="A49" s="56">
        <v>40527</v>
      </c>
      <c r="B49" s="47"/>
      <c r="C49" s="5" t="s">
        <v>564</v>
      </c>
      <c r="D49" s="5"/>
      <c r="E49" s="15" t="s">
        <v>1268</v>
      </c>
      <c r="F49" s="16" t="s">
        <v>1247</v>
      </c>
      <c r="G49" s="60" t="str">
        <f t="shared" si="0"/>
        <v>Zuschüsse des Landes für pausch. Sachkosten</v>
      </c>
    </row>
    <row r="50" spans="1:7" x14ac:dyDescent="0.2">
      <c r="A50" s="56">
        <v>40528</v>
      </c>
      <c r="B50" s="47"/>
      <c r="C50" s="5" t="s">
        <v>564</v>
      </c>
      <c r="D50" s="5"/>
      <c r="E50" s="15" t="s">
        <v>1313</v>
      </c>
      <c r="F50" s="16" t="s">
        <v>1269</v>
      </c>
      <c r="G50" s="60" t="str">
        <f t="shared" si="0"/>
        <v>Zuschuss aus dem Landesjugendplan</v>
      </c>
    </row>
    <row r="51" spans="1:7" x14ac:dyDescent="0.2">
      <c r="A51" s="56">
        <v>40529</v>
      </c>
      <c r="B51" s="47"/>
      <c r="C51" s="5" t="s">
        <v>564</v>
      </c>
      <c r="D51" s="5"/>
      <c r="E51" s="15" t="s">
        <v>699</v>
      </c>
      <c r="F51" s="16"/>
      <c r="G51" s="60" t="str">
        <f t="shared" si="0"/>
        <v xml:space="preserve">Sonst. Zuschüsse vom Land </v>
      </c>
    </row>
    <row r="52" spans="1:7" x14ac:dyDescent="0.2">
      <c r="A52" s="56">
        <v>40530</v>
      </c>
      <c r="B52" s="47"/>
      <c r="C52" s="5" t="s">
        <v>564</v>
      </c>
      <c r="D52" s="5"/>
      <c r="E52" s="15" t="s">
        <v>101</v>
      </c>
      <c r="F52" s="16" t="s">
        <v>576</v>
      </c>
      <c r="G52" s="60" t="str">
        <f t="shared" si="0"/>
        <v xml:space="preserve">Zuschüsse von Landkreisen                      </v>
      </c>
    </row>
    <row r="53" spans="1:7" x14ac:dyDescent="0.2">
      <c r="A53" s="56">
        <v>40537</v>
      </c>
      <c r="B53" s="47"/>
      <c r="C53" s="5" t="s">
        <v>564</v>
      </c>
      <c r="D53" s="5"/>
      <c r="E53" s="15" t="s">
        <v>1270</v>
      </c>
      <c r="F53" s="16" t="s">
        <v>1247</v>
      </c>
      <c r="G53" s="60" t="str">
        <f t="shared" si="0"/>
        <v>Zuschüsse von Landkreisen für pausch. Sachkosten</v>
      </c>
    </row>
    <row r="54" spans="1:7" x14ac:dyDescent="0.2">
      <c r="A54" s="56">
        <v>40540</v>
      </c>
      <c r="B54" s="47"/>
      <c r="C54" s="5" t="s">
        <v>564</v>
      </c>
      <c r="D54" s="5"/>
      <c r="E54" s="15" t="s">
        <v>1271</v>
      </c>
      <c r="F54" s="16" t="s">
        <v>1272</v>
      </c>
      <c r="G54" s="60" t="str">
        <f t="shared" si="0"/>
        <v>Zuschüsse von bürgerlichen Gemeinden</v>
      </c>
    </row>
    <row r="55" spans="1:7" x14ac:dyDescent="0.2">
      <c r="A55" s="56" t="s">
        <v>1152</v>
      </c>
      <c r="B55" s="47"/>
      <c r="C55" s="5" t="s">
        <v>564</v>
      </c>
      <c r="D55" s="5"/>
      <c r="E55" s="15" t="s">
        <v>1271</v>
      </c>
      <c r="F55" s="16" t="s">
        <v>1153</v>
      </c>
      <c r="G55" s="60" t="str">
        <f t="shared" si="0"/>
        <v>Zuschüsse von bürgerlichen Gemeinden f. Turm, Uhr, Glocken</v>
      </c>
    </row>
    <row r="56" spans="1:7" x14ac:dyDescent="0.2">
      <c r="A56" s="56" t="s">
        <v>1154</v>
      </c>
      <c r="B56" s="47"/>
      <c r="C56" s="5" t="s">
        <v>564</v>
      </c>
      <c r="D56" s="5"/>
      <c r="E56" s="15" t="s">
        <v>1271</v>
      </c>
      <c r="F56" s="16" t="s">
        <v>1155</v>
      </c>
      <c r="G56" s="60" t="str">
        <f t="shared" si="0"/>
        <v>Zuschüsse von bürgerlichen Gemeinden f. Personalkosten</v>
      </c>
    </row>
    <row r="57" spans="1:7" x14ac:dyDescent="0.2">
      <c r="A57" s="56">
        <v>40547</v>
      </c>
      <c r="B57" s="47"/>
      <c r="C57" s="5" t="s">
        <v>564</v>
      </c>
      <c r="D57" s="5"/>
      <c r="E57" s="15" t="s">
        <v>1271</v>
      </c>
      <c r="F57" s="16" t="s">
        <v>1156</v>
      </c>
      <c r="G57" s="60" t="str">
        <f t="shared" si="0"/>
        <v>Zuschüsse von bürgerlichen Gemeinden f. pausch. Sachkosten</v>
      </c>
    </row>
    <row r="58" spans="1:7" x14ac:dyDescent="0.2">
      <c r="A58" s="56">
        <v>40550</v>
      </c>
      <c r="B58" s="47"/>
      <c r="C58" s="5" t="s">
        <v>564</v>
      </c>
      <c r="D58" s="5"/>
      <c r="E58" s="15" t="s">
        <v>1273</v>
      </c>
      <c r="F58" s="16" t="s">
        <v>1274</v>
      </c>
      <c r="G58" s="60" t="str">
        <f t="shared" si="0"/>
        <v>Zuschüsse von Sozialversicherungsträgern</v>
      </c>
    </row>
    <row r="59" spans="1:7" x14ac:dyDescent="0.2">
      <c r="A59" s="56">
        <v>40552</v>
      </c>
      <c r="B59" s="47"/>
      <c r="C59" s="5" t="s">
        <v>564</v>
      </c>
      <c r="D59" s="5"/>
      <c r="E59" s="15" t="s">
        <v>1296</v>
      </c>
      <c r="F59" s="16" t="s">
        <v>1297</v>
      </c>
      <c r="G59" s="60" t="str">
        <f t="shared" si="0"/>
        <v>Förderungsbeiträge für Nachsorge-Maßnahmen</v>
      </c>
    </row>
    <row r="60" spans="1:7" x14ac:dyDescent="0.2">
      <c r="A60" s="56">
        <v>40559</v>
      </c>
      <c r="B60" s="47"/>
      <c r="C60" s="5" t="s">
        <v>564</v>
      </c>
      <c r="D60" s="5"/>
      <c r="E60" s="15" t="s">
        <v>374</v>
      </c>
      <c r="F60" s="16" t="s">
        <v>375</v>
      </c>
      <c r="G60" s="60" t="str">
        <f t="shared" si="0"/>
        <v>Zusch. von anderen jurist. Personen d. öffentl. Rechts</v>
      </c>
    </row>
    <row r="61" spans="1:7" x14ac:dyDescent="0.2">
      <c r="A61" s="56">
        <v>40560</v>
      </c>
      <c r="B61" s="47"/>
      <c r="C61" s="5" t="s">
        <v>564</v>
      </c>
      <c r="D61" s="5"/>
      <c r="E61" s="15" t="s">
        <v>1273</v>
      </c>
      <c r="F61" s="16" t="s">
        <v>376</v>
      </c>
      <c r="G61" s="60" t="str">
        <f t="shared" si="0"/>
        <v>Zuschüsse von Versorgungsträgern</v>
      </c>
    </row>
    <row r="62" spans="1:7" x14ac:dyDescent="0.2">
      <c r="A62" s="56" t="s">
        <v>1446</v>
      </c>
      <c r="B62" s="47"/>
      <c r="C62" s="5" t="s">
        <v>564</v>
      </c>
      <c r="D62" s="5"/>
      <c r="E62" s="15" t="s">
        <v>1447</v>
      </c>
      <c r="F62" s="16"/>
      <c r="G62" s="60" t="str">
        <f t="shared" si="0"/>
        <v xml:space="preserve">Weitergeleitete Zuschüsse </v>
      </c>
    </row>
    <row r="63" spans="1:7" x14ac:dyDescent="0.2">
      <c r="A63" s="56" t="s">
        <v>1448</v>
      </c>
      <c r="B63" s="47"/>
      <c r="C63" s="5" t="s">
        <v>564</v>
      </c>
      <c r="D63" s="5"/>
      <c r="E63" s="15" t="s">
        <v>1447</v>
      </c>
      <c r="F63" s="16" t="s">
        <v>1453</v>
      </c>
      <c r="G63" s="60" t="str">
        <f t="shared" si="0"/>
        <v>Weitergeleitete Zuschüsse des Bundes</v>
      </c>
    </row>
    <row r="64" spans="1:7" x14ac:dyDescent="0.2">
      <c r="A64" s="56" t="s">
        <v>1449</v>
      </c>
      <c r="B64" s="47"/>
      <c r="C64" s="5" t="s">
        <v>564</v>
      </c>
      <c r="D64" s="5"/>
      <c r="E64" s="15" t="s">
        <v>1447</v>
      </c>
      <c r="F64" s="16" t="s">
        <v>1454</v>
      </c>
      <c r="G64" s="60" t="str">
        <f t="shared" si="0"/>
        <v>Weitergeleitete Zuschüsse des Landes</v>
      </c>
    </row>
    <row r="65" spans="1:7" x14ac:dyDescent="0.2">
      <c r="A65" s="56" t="s">
        <v>1450</v>
      </c>
      <c r="B65" s="47"/>
      <c r="C65" s="5" t="s">
        <v>564</v>
      </c>
      <c r="D65" s="5"/>
      <c r="E65" s="15" t="s">
        <v>1447</v>
      </c>
      <c r="F65" s="16" t="s">
        <v>1455</v>
      </c>
      <c r="G65" s="60" t="str">
        <f t="shared" si="0"/>
        <v>Weitergeleitete Zuschüsse des Landkreises</v>
      </c>
    </row>
    <row r="66" spans="1:7" x14ac:dyDescent="0.2">
      <c r="A66" s="56" t="s">
        <v>1451</v>
      </c>
      <c r="B66" s="47"/>
      <c r="C66" s="5" t="s">
        <v>564</v>
      </c>
      <c r="D66" s="5"/>
      <c r="E66" s="15" t="s">
        <v>1447</v>
      </c>
      <c r="F66" s="16" t="s">
        <v>1456</v>
      </c>
      <c r="G66" s="60" t="str">
        <f t="shared" si="0"/>
        <v>Weitergeleitete Zuschüsse von bürgerlichen Gemeinden</v>
      </c>
    </row>
    <row r="67" spans="1:7" x14ac:dyDescent="0.2">
      <c r="A67" s="56" t="s">
        <v>1452</v>
      </c>
      <c r="B67" s="47"/>
      <c r="C67" s="5" t="s">
        <v>564</v>
      </c>
      <c r="D67" s="5"/>
      <c r="E67" s="15" t="s">
        <v>1447</v>
      </c>
      <c r="F67" s="16" t="s">
        <v>1457</v>
      </c>
      <c r="G67" s="60" t="str">
        <f t="shared" si="0"/>
        <v>Weitergeleitete Zuschüsse von Sozialversicherungsträgern</v>
      </c>
    </row>
    <row r="68" spans="1:7" x14ac:dyDescent="0.2">
      <c r="A68" s="56">
        <v>40590</v>
      </c>
      <c r="B68" s="47"/>
      <c r="C68" s="5" t="s">
        <v>564</v>
      </c>
      <c r="D68" s="5"/>
      <c r="E68" s="15" t="s">
        <v>313</v>
      </c>
      <c r="F68" s="16" t="s">
        <v>922</v>
      </c>
      <c r="G68" s="60" t="str">
        <f t="shared" si="0"/>
        <v xml:space="preserve">Sonstige Zuschüsse                  </v>
      </c>
    </row>
    <row r="69" spans="1:7" x14ac:dyDescent="0.2">
      <c r="A69" s="56">
        <v>40597</v>
      </c>
      <c r="B69" s="47"/>
      <c r="C69" s="5" t="s">
        <v>564</v>
      </c>
      <c r="D69" s="5"/>
      <c r="E69" s="15" t="s">
        <v>378</v>
      </c>
      <c r="F69" s="16" t="s">
        <v>579</v>
      </c>
      <c r="G69" s="60" t="str">
        <f t="shared" si="0"/>
        <v>Sonstige Zuschüsse für pausch. Sachkosten</v>
      </c>
    </row>
    <row r="70" spans="1:7" x14ac:dyDescent="0.2">
      <c r="A70" s="56">
        <v>40599</v>
      </c>
      <c r="B70" s="47"/>
      <c r="C70" s="5" t="s">
        <v>564</v>
      </c>
      <c r="D70" s="5"/>
      <c r="E70" s="15" t="s">
        <v>313</v>
      </c>
      <c r="F70" s="16" t="s">
        <v>1228</v>
      </c>
      <c r="G70" s="60" t="str">
        <f t="shared" si="0"/>
        <v xml:space="preserve">Sonstige Zuschüsse                    </v>
      </c>
    </row>
    <row r="71" spans="1:7" x14ac:dyDescent="0.2">
      <c r="A71" s="56">
        <v>40800</v>
      </c>
      <c r="B71" s="47"/>
      <c r="C71" s="5" t="s">
        <v>564</v>
      </c>
      <c r="D71" s="5"/>
      <c r="E71" s="15" t="s">
        <v>103</v>
      </c>
      <c r="F71" s="16" t="s">
        <v>1304</v>
      </c>
      <c r="G71" s="60" t="str">
        <f t="shared" si="0"/>
        <v>Leistungen aus Baulast, Patronat und dgl.</v>
      </c>
    </row>
    <row r="72" spans="1:7" x14ac:dyDescent="0.2">
      <c r="A72" s="58">
        <v>41000</v>
      </c>
      <c r="B72" s="47"/>
      <c r="C72" s="7" t="s">
        <v>1234</v>
      </c>
      <c r="D72" s="7"/>
      <c r="E72" s="19" t="s">
        <v>1314</v>
      </c>
      <c r="F72" s="20" t="s">
        <v>1363</v>
      </c>
      <c r="G72" s="63" t="str">
        <f t="shared" si="0"/>
        <v>Erträge aus Vermögen, Verwaltung und Betrieb</v>
      </c>
    </row>
    <row r="73" spans="1:7" x14ac:dyDescent="0.2">
      <c r="A73" s="56">
        <v>41100</v>
      </c>
      <c r="B73" s="47"/>
      <c r="C73" s="5" t="s">
        <v>564</v>
      </c>
      <c r="D73" s="5"/>
      <c r="E73" s="15" t="s">
        <v>75</v>
      </c>
      <c r="F73" s="16"/>
      <c r="G73" s="60" t="str">
        <f t="shared" si="0"/>
        <v xml:space="preserve">Zinsen </v>
      </c>
    </row>
    <row r="74" spans="1:7" x14ac:dyDescent="0.2">
      <c r="A74" s="56">
        <v>41110</v>
      </c>
      <c r="B74" s="47"/>
      <c r="C74" s="5" t="s">
        <v>564</v>
      </c>
      <c r="D74" s="5"/>
      <c r="E74" s="15" t="s">
        <v>1229</v>
      </c>
      <c r="F74" s="16" t="s">
        <v>1230</v>
      </c>
      <c r="G74" s="60" t="str">
        <f t="shared" si="0"/>
        <v>Zinsen + ähnl. Erträge aus Beteil./verbund. Unternehmen</v>
      </c>
    </row>
    <row r="75" spans="1:7" x14ac:dyDescent="0.2">
      <c r="A75" s="56">
        <v>41117</v>
      </c>
      <c r="B75" s="47"/>
      <c r="C75" s="5" t="s">
        <v>564</v>
      </c>
      <c r="D75" s="5"/>
      <c r="E75" s="15" t="s">
        <v>578</v>
      </c>
      <c r="F75" s="16" t="s">
        <v>579</v>
      </c>
      <c r="G75" s="60" t="str">
        <f t="shared" si="0"/>
        <v>Zinsen für pauschalierte Sachkosten</v>
      </c>
    </row>
    <row r="76" spans="1:7" x14ac:dyDescent="0.2">
      <c r="A76" s="56">
        <v>41200</v>
      </c>
      <c r="B76" s="47"/>
      <c r="C76" s="5" t="s">
        <v>1234</v>
      </c>
      <c r="D76" s="5"/>
      <c r="E76" s="15" t="s">
        <v>1315</v>
      </c>
      <c r="F76" s="16" t="s">
        <v>895</v>
      </c>
      <c r="G76" s="60" t="str">
        <f t="shared" si="0"/>
        <v>Erträge aus Grundvermögen und Rechten</v>
      </c>
    </row>
    <row r="77" spans="1:7" x14ac:dyDescent="0.2">
      <c r="A77" s="56" t="s">
        <v>1820</v>
      </c>
      <c r="B77" s="47"/>
      <c r="C77" s="5" t="s">
        <v>1783</v>
      </c>
      <c r="D77" s="5"/>
      <c r="E77" s="15" t="s">
        <v>1315</v>
      </c>
      <c r="F77" s="16" t="s">
        <v>1821</v>
      </c>
      <c r="G77" s="60" t="str">
        <f t="shared" si="0"/>
        <v>Erträge aus Grundvermögen und Rechten (19%)</v>
      </c>
    </row>
    <row r="78" spans="1:7" x14ac:dyDescent="0.2">
      <c r="A78" s="56" t="s">
        <v>1822</v>
      </c>
      <c r="B78" s="47"/>
      <c r="C78" s="5" t="s">
        <v>1783</v>
      </c>
      <c r="D78" s="5"/>
      <c r="E78" s="15" t="s">
        <v>1315</v>
      </c>
      <c r="F78" s="16" t="s">
        <v>1830</v>
      </c>
      <c r="G78" s="60" t="str">
        <f t="shared" si="0"/>
        <v>Erträge aus Grundvermögen und Rechten (7%)</v>
      </c>
    </row>
    <row r="79" spans="1:7" x14ac:dyDescent="0.2">
      <c r="A79" s="56" t="s">
        <v>1823</v>
      </c>
      <c r="B79" s="47"/>
      <c r="C79" s="5" t="s">
        <v>1783</v>
      </c>
      <c r="D79" s="5"/>
      <c r="E79" s="15" t="s">
        <v>1831</v>
      </c>
      <c r="F79" s="16"/>
      <c r="G79" s="60" t="str">
        <f t="shared" si="0"/>
        <v xml:space="preserve">Jagdpachtzins (19%) </v>
      </c>
    </row>
    <row r="80" spans="1:7" x14ac:dyDescent="0.2">
      <c r="A80" s="56" t="s">
        <v>1824</v>
      </c>
      <c r="B80" s="47"/>
      <c r="C80" s="5" t="s">
        <v>1783</v>
      </c>
      <c r="D80" s="5"/>
      <c r="E80" s="15" t="s">
        <v>1832</v>
      </c>
      <c r="F80" s="16" t="s">
        <v>1833</v>
      </c>
      <c r="G80" s="60" t="str">
        <f t="shared" si="0"/>
        <v>Verkaufserlöse Land- und  Forstwirtschaft (5,5%)</v>
      </c>
    </row>
    <row r="81" spans="1:7" x14ac:dyDescent="0.2">
      <c r="A81" s="56" t="s">
        <v>1825</v>
      </c>
      <c r="B81" s="47"/>
      <c r="C81" s="5" t="s">
        <v>1783</v>
      </c>
      <c r="D81" s="5"/>
      <c r="E81" s="15" t="s">
        <v>1832</v>
      </c>
      <c r="F81" s="16" t="s">
        <v>1835</v>
      </c>
      <c r="G81" s="60" t="str">
        <f t="shared" si="0"/>
        <v>Verkaufserlöse Land- und  Forstwirtschaft (10,7%)</v>
      </c>
    </row>
    <row r="82" spans="1:7" x14ac:dyDescent="0.2">
      <c r="A82" s="56" t="s">
        <v>1826</v>
      </c>
      <c r="B82" s="47"/>
      <c r="C82" s="5" t="s">
        <v>1783</v>
      </c>
      <c r="D82" s="5"/>
      <c r="E82" s="15" t="s">
        <v>1832</v>
      </c>
      <c r="F82" s="16" t="s">
        <v>1834</v>
      </c>
      <c r="G82" s="60" t="str">
        <f t="shared" si="0"/>
        <v>Verkaufserlöse Land- und  Forstwirtschaft (7%)</v>
      </c>
    </row>
    <row r="83" spans="1:7" x14ac:dyDescent="0.2">
      <c r="A83" s="56" t="s">
        <v>1827</v>
      </c>
      <c r="B83" s="47" t="s">
        <v>237</v>
      </c>
      <c r="C83" s="5" t="s">
        <v>1783</v>
      </c>
      <c r="D83" s="5"/>
      <c r="E83" s="15" t="s">
        <v>896</v>
      </c>
      <c r="F83" s="16" t="s">
        <v>1836</v>
      </c>
      <c r="G83" s="60" t="str">
        <f t="shared" si="0"/>
        <v>Einspeisevergütung für Photovoltaikanlagen (19%)</v>
      </c>
    </row>
    <row r="84" spans="1:7" x14ac:dyDescent="0.2">
      <c r="A84" s="56" t="s">
        <v>1828</v>
      </c>
      <c r="B84" s="47"/>
      <c r="C84" s="5" t="s">
        <v>1783</v>
      </c>
      <c r="D84" s="5"/>
      <c r="E84" s="15" t="s">
        <v>896</v>
      </c>
      <c r="F84" s="16" t="s">
        <v>1837</v>
      </c>
      <c r="G84" s="60" t="str">
        <f t="shared" si="0"/>
        <v>Einspeisevergütung für Blockheizkraftwerke (19%)</v>
      </c>
    </row>
    <row r="85" spans="1:7" x14ac:dyDescent="0.2">
      <c r="A85" s="56" t="s">
        <v>1829</v>
      </c>
      <c r="B85" s="47"/>
      <c r="C85" s="5" t="s">
        <v>1783</v>
      </c>
      <c r="D85" s="5"/>
      <c r="E85" s="15" t="s">
        <v>1315</v>
      </c>
      <c r="F85" s="16" t="s">
        <v>1838</v>
      </c>
      <c r="G85" s="60" t="str">
        <f t="shared" si="0"/>
        <v>Erträge aus Grundvermögen und Rechten (0% - steuerbarer Umsatz)</v>
      </c>
    </row>
    <row r="86" spans="1:7" x14ac:dyDescent="0.2">
      <c r="A86" s="56">
        <v>41210</v>
      </c>
      <c r="B86" s="47"/>
      <c r="C86" s="5" t="s">
        <v>564</v>
      </c>
      <c r="D86" s="5"/>
      <c r="E86" s="15" t="s">
        <v>260</v>
      </c>
      <c r="F86" s="16"/>
      <c r="G86" s="60" t="str">
        <f t="shared" si="0"/>
        <v xml:space="preserve">Mietzins </v>
      </c>
    </row>
    <row r="87" spans="1:7" x14ac:dyDescent="0.2">
      <c r="A87" s="56">
        <v>41220</v>
      </c>
      <c r="B87" s="47"/>
      <c r="C87" s="5" t="s">
        <v>564</v>
      </c>
      <c r="D87" s="5"/>
      <c r="E87" s="15" t="s">
        <v>76</v>
      </c>
      <c r="F87" s="16" t="s">
        <v>1228</v>
      </c>
      <c r="G87" s="60" t="str">
        <f t="shared" si="0"/>
        <v xml:space="preserve">Dienstwohnungsvergütung                    </v>
      </c>
    </row>
    <row r="88" spans="1:7" x14ac:dyDescent="0.2">
      <c r="A88" s="56">
        <v>41230</v>
      </c>
      <c r="B88" s="47"/>
      <c r="C88" s="5" t="s">
        <v>564</v>
      </c>
      <c r="D88" s="5"/>
      <c r="E88" s="15" t="s">
        <v>261</v>
      </c>
      <c r="F88" s="16"/>
      <c r="G88" s="60" t="str">
        <f t="shared" si="0"/>
        <v xml:space="preserve">Pachtzins </v>
      </c>
    </row>
    <row r="89" spans="1:7" x14ac:dyDescent="0.2">
      <c r="A89" s="56">
        <v>41233</v>
      </c>
      <c r="B89" s="47"/>
      <c r="C89" s="5" t="s">
        <v>564</v>
      </c>
      <c r="D89" s="5"/>
      <c r="E89" s="15" t="s">
        <v>77</v>
      </c>
      <c r="F89" s="16" t="s">
        <v>1201</v>
      </c>
      <c r="G89" s="60" t="str">
        <f t="shared" si="0"/>
        <v xml:space="preserve">Jagdpachtzins                     </v>
      </c>
    </row>
    <row r="90" spans="1:7" x14ac:dyDescent="0.2">
      <c r="A90" s="56">
        <v>41240</v>
      </c>
      <c r="B90" s="47"/>
      <c r="C90" s="5" t="s">
        <v>564</v>
      </c>
      <c r="D90" s="5"/>
      <c r="E90" s="15" t="s">
        <v>262</v>
      </c>
      <c r="F90" s="16"/>
      <c r="G90" s="60" t="str">
        <f t="shared" si="0"/>
        <v xml:space="preserve">Erbbauzins </v>
      </c>
    </row>
    <row r="91" spans="1:7" x14ac:dyDescent="0.2">
      <c r="A91" s="56">
        <v>41250</v>
      </c>
      <c r="B91" s="47"/>
      <c r="C91" s="5" t="s">
        <v>564</v>
      </c>
      <c r="D91" s="5"/>
      <c r="E91" s="15" t="s">
        <v>129</v>
      </c>
      <c r="F91" s="16" t="s">
        <v>1228</v>
      </c>
      <c r="G91" s="60" t="str">
        <f t="shared" si="0"/>
        <v xml:space="preserve">Verkaufserlöse                    </v>
      </c>
    </row>
    <row r="92" spans="1:7" x14ac:dyDescent="0.2">
      <c r="A92" s="56">
        <v>41251</v>
      </c>
      <c r="B92" s="47"/>
      <c r="C92" s="5" t="s">
        <v>564</v>
      </c>
      <c r="D92" s="5"/>
      <c r="E92" s="15" t="s">
        <v>78</v>
      </c>
      <c r="F92" s="16"/>
      <c r="G92" s="60" t="str">
        <f t="shared" si="0"/>
        <v xml:space="preserve">Holzerlöse </v>
      </c>
    </row>
    <row r="93" spans="1:7" x14ac:dyDescent="0.2">
      <c r="A93" s="56">
        <v>41252</v>
      </c>
      <c r="B93" s="47"/>
      <c r="C93" s="5" t="s">
        <v>564</v>
      </c>
      <c r="D93" s="5"/>
      <c r="E93" s="15" t="s">
        <v>79</v>
      </c>
      <c r="F93" s="16"/>
      <c r="G93" s="60" t="str">
        <f t="shared" ref="G93:G166" si="6">CONCATENATE(E93," ",F93)</f>
        <v xml:space="preserve">Wilderlöse </v>
      </c>
    </row>
    <row r="94" spans="1:7" x14ac:dyDescent="0.2">
      <c r="A94" s="56">
        <v>41253</v>
      </c>
      <c r="B94" s="100" t="s">
        <v>237</v>
      </c>
      <c r="C94" s="5" t="s">
        <v>564</v>
      </c>
      <c r="D94" s="5"/>
      <c r="E94" s="15" t="s">
        <v>896</v>
      </c>
      <c r="F94" s="16" t="s">
        <v>1516</v>
      </c>
      <c r="G94" s="60" t="str">
        <f t="shared" si="6"/>
        <v>Einspeisevergütung für Photovoltaikanlagen/ Blockheizkraftwerke</v>
      </c>
    </row>
    <row r="95" spans="1:7" x14ac:dyDescent="0.2">
      <c r="A95" s="56">
        <v>41257</v>
      </c>
      <c r="B95" s="47"/>
      <c r="C95" s="5" t="s">
        <v>564</v>
      </c>
      <c r="D95" s="5"/>
      <c r="E95" s="15" t="s">
        <v>897</v>
      </c>
      <c r="F95" s="16" t="s">
        <v>579</v>
      </c>
      <c r="G95" s="60" t="str">
        <f t="shared" si="6"/>
        <v>Verkaufserlöse für pausch. Sachkosten</v>
      </c>
    </row>
    <row r="96" spans="1:7" x14ac:dyDescent="0.2">
      <c r="A96" s="56">
        <v>41259</v>
      </c>
      <c r="B96" s="47"/>
      <c r="C96" s="5" t="s">
        <v>564</v>
      </c>
      <c r="D96" s="5"/>
      <c r="E96" s="15" t="s">
        <v>898</v>
      </c>
      <c r="F96" s="16"/>
      <c r="G96" s="60" t="str">
        <f t="shared" si="6"/>
        <v xml:space="preserve">Sonstige Verkaufserlöse </v>
      </c>
    </row>
    <row r="97" spans="1:7" ht="11.25" customHeight="1" x14ac:dyDescent="0.2">
      <c r="A97" s="56">
        <v>41260</v>
      </c>
      <c r="B97" s="47"/>
      <c r="C97" s="5" t="s">
        <v>564</v>
      </c>
      <c r="D97" s="5"/>
      <c r="E97" s="15" t="s">
        <v>80</v>
      </c>
      <c r="F97" s="16" t="s">
        <v>1228</v>
      </c>
      <c r="G97" s="60" t="str">
        <f t="shared" si="6"/>
        <v xml:space="preserve">Nutzungsentschädigungen                    </v>
      </c>
    </row>
    <row r="98" spans="1:7" x14ac:dyDescent="0.2">
      <c r="A98" s="56" t="s">
        <v>1809</v>
      </c>
      <c r="B98" s="47"/>
      <c r="C98" s="5" t="s">
        <v>564</v>
      </c>
      <c r="D98" s="5"/>
      <c r="E98" s="15" t="s">
        <v>1275</v>
      </c>
      <c r="F98" s="16" t="s">
        <v>616</v>
      </c>
      <c r="G98" s="60" t="str">
        <f t="shared" si="6"/>
        <v>Sonstige Erträge aus Grundvermögen und Rechten</v>
      </c>
    </row>
    <row r="99" spans="1:7" x14ac:dyDescent="0.2">
      <c r="A99" s="56">
        <v>41300</v>
      </c>
      <c r="B99" s="47"/>
      <c r="C99" s="5" t="s">
        <v>564</v>
      </c>
      <c r="D99" s="5"/>
      <c r="E99" s="15" t="s">
        <v>1109</v>
      </c>
      <c r="F99" s="16" t="s">
        <v>116</v>
      </c>
      <c r="G99" s="60" t="str">
        <f t="shared" si="6"/>
        <v xml:space="preserve">Verwaltungsgebühren                   </v>
      </c>
    </row>
    <row r="100" spans="1:7" x14ac:dyDescent="0.2">
      <c r="A100" s="56" t="s">
        <v>1839</v>
      </c>
      <c r="B100" s="47"/>
      <c r="C100" s="5" t="s">
        <v>1783</v>
      </c>
      <c r="D100" s="5"/>
      <c r="E100" s="15" t="s">
        <v>1840</v>
      </c>
      <c r="F100" s="16"/>
      <c r="G100" s="60" t="str">
        <f t="shared" si="6"/>
        <v xml:space="preserve">Verwaltungsgebühren (19%) </v>
      </c>
    </row>
    <row r="101" spans="1:7" x14ac:dyDescent="0.2">
      <c r="A101" s="56">
        <v>41310</v>
      </c>
      <c r="B101" s="47"/>
      <c r="C101" s="5" t="s">
        <v>564</v>
      </c>
      <c r="D101" s="5"/>
      <c r="E101" s="15" t="s">
        <v>81</v>
      </c>
      <c r="F101" s="16" t="s">
        <v>1228</v>
      </c>
      <c r="G101" s="60" t="str">
        <f t="shared" si="6"/>
        <v xml:space="preserve">Kirchenregistergebühren                    </v>
      </c>
    </row>
    <row r="102" spans="1:7" x14ac:dyDescent="0.2">
      <c r="A102" s="56">
        <v>41320</v>
      </c>
      <c r="B102" s="47"/>
      <c r="C102" s="5" t="s">
        <v>564</v>
      </c>
      <c r="D102" s="5"/>
      <c r="E102" s="15" t="s">
        <v>82</v>
      </c>
      <c r="F102" s="16" t="s">
        <v>1228</v>
      </c>
      <c r="G102" s="60" t="str">
        <f t="shared" si="6"/>
        <v xml:space="preserve">Amtshandlungsgebühren                    </v>
      </c>
    </row>
    <row r="103" spans="1:7" x14ac:dyDescent="0.2">
      <c r="A103" s="56">
        <v>41327</v>
      </c>
      <c r="B103" s="47"/>
      <c r="C103" s="5" t="s">
        <v>564</v>
      </c>
      <c r="D103" s="5"/>
      <c r="E103" s="15" t="s">
        <v>617</v>
      </c>
      <c r="F103" s="16" t="s">
        <v>1247</v>
      </c>
      <c r="G103" s="60" t="str">
        <f t="shared" si="6"/>
        <v>Sonstige Verwalt.gebühr für pausch. Sachkosten</v>
      </c>
    </row>
    <row r="104" spans="1:7" x14ac:dyDescent="0.2">
      <c r="A104" s="56">
        <v>41400</v>
      </c>
      <c r="B104" s="47"/>
      <c r="C104" s="5" t="s">
        <v>564</v>
      </c>
      <c r="D104" s="5"/>
      <c r="E104" s="15" t="s">
        <v>83</v>
      </c>
      <c r="F104" s="16" t="s">
        <v>1224</v>
      </c>
      <c r="G104" s="60" t="str">
        <f t="shared" si="6"/>
        <v xml:space="preserve">Benutzungsgebühren/Entgelte                          </v>
      </c>
    </row>
    <row r="105" spans="1:7" x14ac:dyDescent="0.2">
      <c r="A105" s="56" t="s">
        <v>1841</v>
      </c>
      <c r="B105" s="47"/>
      <c r="C105" s="5" t="s">
        <v>1783</v>
      </c>
      <c r="D105" s="5"/>
      <c r="E105" s="15" t="s">
        <v>1842</v>
      </c>
      <c r="F105" s="16"/>
      <c r="G105" s="60" t="str">
        <f t="shared" si="6"/>
        <v xml:space="preserve">Benutzungsgebühren/Entgelte (19%) </v>
      </c>
    </row>
    <row r="106" spans="1:7" x14ac:dyDescent="0.2">
      <c r="A106" s="56" t="s">
        <v>1843</v>
      </c>
      <c r="B106" s="47"/>
      <c r="C106" s="5" t="s">
        <v>1783</v>
      </c>
      <c r="D106" s="5"/>
      <c r="E106" s="15" t="s">
        <v>1844</v>
      </c>
      <c r="F106" s="16"/>
      <c r="G106" s="60" t="str">
        <f t="shared" si="6"/>
        <v xml:space="preserve">Benutzungsgebühren/Entgelte (7%) </v>
      </c>
    </row>
    <row r="107" spans="1:7" x14ac:dyDescent="0.2">
      <c r="A107" s="56" t="s">
        <v>1845</v>
      </c>
      <c r="B107" s="47"/>
      <c r="C107" s="5" t="s">
        <v>1783</v>
      </c>
      <c r="D107" s="5"/>
      <c r="E107" s="15" t="s">
        <v>1846</v>
      </c>
      <c r="F107" s="16" t="s">
        <v>1847</v>
      </c>
      <c r="G107" s="60" t="str">
        <f t="shared" si="6"/>
        <v>Benutzungsgebühren/Entgelte (0%)  - steuerbarer Umsatz</v>
      </c>
    </row>
    <row r="108" spans="1:7" x14ac:dyDescent="0.2">
      <c r="A108" s="56">
        <v>41410</v>
      </c>
      <c r="B108" s="47"/>
      <c r="C108" s="5" t="s">
        <v>564</v>
      </c>
      <c r="D108" s="5"/>
      <c r="E108" s="15" t="s">
        <v>84</v>
      </c>
      <c r="F108" s="16" t="s">
        <v>46</v>
      </c>
      <c r="G108" s="60" t="str">
        <f t="shared" si="6"/>
        <v xml:space="preserve">Elternbeiträge/Kursgebühren               </v>
      </c>
    </row>
    <row r="109" spans="1:7" x14ac:dyDescent="0.2">
      <c r="A109" s="56">
        <v>41411</v>
      </c>
      <c r="B109" s="100" t="s">
        <v>237</v>
      </c>
      <c r="C109" s="5" t="s">
        <v>564</v>
      </c>
      <c r="D109" s="5"/>
      <c r="E109" s="15" t="s">
        <v>85</v>
      </c>
      <c r="F109" s="16" t="s">
        <v>116</v>
      </c>
      <c r="G109" s="60" t="str">
        <f t="shared" si="6"/>
        <v xml:space="preserve">Elternbeiträge                   </v>
      </c>
    </row>
    <row r="110" spans="1:7" x14ac:dyDescent="0.2">
      <c r="A110" s="56">
        <v>41412</v>
      </c>
      <c r="B110" s="47"/>
      <c r="C110" s="5" t="s">
        <v>564</v>
      </c>
      <c r="D110" s="5"/>
      <c r="E110" s="15" t="s">
        <v>86</v>
      </c>
      <c r="F110" s="16" t="s">
        <v>116</v>
      </c>
      <c r="G110" s="60" t="str">
        <f t="shared" si="6"/>
        <v xml:space="preserve">Kursgebühren                   </v>
      </c>
    </row>
    <row r="111" spans="1:7" x14ac:dyDescent="0.2">
      <c r="A111" s="56">
        <v>41417</v>
      </c>
      <c r="B111" s="47"/>
      <c r="C111" s="5" t="s">
        <v>564</v>
      </c>
      <c r="D111" s="5"/>
      <c r="E111" s="15" t="s">
        <v>618</v>
      </c>
      <c r="F111" s="16" t="s">
        <v>1247</v>
      </c>
      <c r="G111" s="60" t="str">
        <f t="shared" si="6"/>
        <v>Elternbeitr./Kursgebühr für pausch. Sachkosten</v>
      </c>
    </row>
    <row r="112" spans="1:7" x14ac:dyDescent="0.2">
      <c r="A112" s="56">
        <v>41419</v>
      </c>
      <c r="B112" s="47"/>
      <c r="C112" s="5" t="s">
        <v>564</v>
      </c>
      <c r="D112" s="5"/>
      <c r="E112" s="15" t="s">
        <v>1209</v>
      </c>
      <c r="F112" s="16"/>
      <c r="G112" s="60" t="str">
        <f t="shared" si="6"/>
        <v xml:space="preserve">Sonstige Gebühren und Beiträge </v>
      </c>
    </row>
    <row r="113" spans="1:8" x14ac:dyDescent="0.2">
      <c r="A113" s="56">
        <v>41420</v>
      </c>
      <c r="B113" s="47"/>
      <c r="C113" s="5" t="s">
        <v>564</v>
      </c>
      <c r="D113" s="5"/>
      <c r="E113" s="15" t="s">
        <v>806</v>
      </c>
      <c r="F113" s="16"/>
      <c r="G113" s="60" t="str">
        <f t="shared" si="6"/>
        <v xml:space="preserve">Wäschegeld </v>
      </c>
    </row>
    <row r="114" spans="1:8" x14ac:dyDescent="0.2">
      <c r="A114" s="56">
        <v>41430</v>
      </c>
      <c r="B114" s="100" t="s">
        <v>237</v>
      </c>
      <c r="C114" s="5" t="s">
        <v>564</v>
      </c>
      <c r="D114" s="5"/>
      <c r="E114" s="15" t="s">
        <v>619</v>
      </c>
      <c r="F114" s="16" t="s">
        <v>620</v>
      </c>
      <c r="G114" s="60" t="str">
        <f t="shared" si="6"/>
        <v>Entgelt für Verpflegung und Unterkunft</v>
      </c>
    </row>
    <row r="115" spans="1:8" x14ac:dyDescent="0.2">
      <c r="A115" s="175">
        <v>41431</v>
      </c>
      <c r="B115" s="171"/>
      <c r="C115" s="125" t="s">
        <v>564</v>
      </c>
      <c r="D115" s="125"/>
      <c r="E115" s="182" t="s">
        <v>1984</v>
      </c>
      <c r="F115" s="127"/>
      <c r="G115" s="178" t="str">
        <f t="shared" si="6"/>
        <v xml:space="preserve">Ersätze/Entgelte für Essen, Getränke u.a. 19 % </v>
      </c>
    </row>
    <row r="116" spans="1:8" x14ac:dyDescent="0.2">
      <c r="A116" s="175" t="s">
        <v>1982</v>
      </c>
      <c r="B116" s="176"/>
      <c r="C116" s="177" t="s">
        <v>1783</v>
      </c>
      <c r="D116" s="177"/>
      <c r="E116" s="182" t="s">
        <v>1983</v>
      </c>
      <c r="F116" s="172"/>
      <c r="G116" s="178" t="str">
        <f t="shared" si="6"/>
        <v xml:space="preserve">Ersätze/Entgelte für Essen, Getränke u.a. 7 % </v>
      </c>
      <c r="H116" s="117" t="s">
        <v>1986</v>
      </c>
    </row>
    <row r="117" spans="1:8" hidden="1" x14ac:dyDescent="0.2">
      <c r="A117" s="183">
        <v>41432</v>
      </c>
      <c r="B117" s="184"/>
      <c r="C117" s="185" t="s">
        <v>564</v>
      </c>
      <c r="D117" s="185"/>
      <c r="E117" s="146" t="s">
        <v>807</v>
      </c>
      <c r="F117" s="147"/>
      <c r="G117" s="186" t="str">
        <f t="shared" si="6"/>
        <v xml:space="preserve">Entgelt für Reinigung </v>
      </c>
      <c r="H117" s="117" t="s">
        <v>1987</v>
      </c>
    </row>
    <row r="118" spans="1:8" x14ac:dyDescent="0.2">
      <c r="A118" s="175">
        <v>41433</v>
      </c>
      <c r="B118" s="171"/>
      <c r="C118" s="125" t="s">
        <v>564</v>
      </c>
      <c r="D118" s="125"/>
      <c r="E118" s="182" t="s">
        <v>1985</v>
      </c>
      <c r="F118" s="127"/>
      <c r="G118" s="178" t="str">
        <f t="shared" si="6"/>
        <v xml:space="preserve">Ersätze/Entgelte für Essen, Getränke u.a. 0 % </v>
      </c>
    </row>
    <row r="119" spans="1:8" x14ac:dyDescent="0.2">
      <c r="A119" s="56">
        <v>41437</v>
      </c>
      <c r="B119" s="47"/>
      <c r="C119" s="5" t="s">
        <v>564</v>
      </c>
      <c r="D119" s="5"/>
      <c r="E119" s="15" t="s">
        <v>1473</v>
      </c>
      <c r="F119" s="16" t="s">
        <v>1247</v>
      </c>
      <c r="G119" s="60" t="str">
        <f t="shared" si="6"/>
        <v>Entgelt für pausch. Sachkosten</v>
      </c>
    </row>
    <row r="120" spans="1:8" x14ac:dyDescent="0.2">
      <c r="A120" s="56">
        <v>41450</v>
      </c>
      <c r="B120" s="47"/>
      <c r="C120" s="5" t="s">
        <v>564</v>
      </c>
      <c r="D120" s="5"/>
      <c r="E120" s="15" t="s">
        <v>808</v>
      </c>
      <c r="F120" s="16"/>
      <c r="G120" s="60" t="str">
        <f t="shared" si="6"/>
        <v xml:space="preserve">Bestattungsgebühren </v>
      </c>
    </row>
    <row r="121" spans="1:8" x14ac:dyDescent="0.2">
      <c r="A121" s="56">
        <v>41460</v>
      </c>
      <c r="B121" s="47"/>
      <c r="C121" s="5" t="s">
        <v>564</v>
      </c>
      <c r="D121" s="5"/>
      <c r="E121" s="15" t="s">
        <v>809</v>
      </c>
      <c r="F121" s="16"/>
      <c r="G121" s="60" t="str">
        <f t="shared" si="6"/>
        <v xml:space="preserve">Grabberechtigungsgebühr </v>
      </c>
    </row>
    <row r="122" spans="1:8" x14ac:dyDescent="0.2">
      <c r="A122" s="56">
        <v>41470</v>
      </c>
      <c r="B122" s="47"/>
      <c r="C122" s="5" t="s">
        <v>564</v>
      </c>
      <c r="D122" s="5"/>
      <c r="E122" s="15" t="s">
        <v>810</v>
      </c>
      <c r="F122" s="16"/>
      <c r="G122" s="60" t="str">
        <f t="shared" si="6"/>
        <v xml:space="preserve">Grabmalgebühren </v>
      </c>
    </row>
    <row r="123" spans="1:8" x14ac:dyDescent="0.2">
      <c r="A123" s="56">
        <v>41490</v>
      </c>
      <c r="B123" s="47"/>
      <c r="C123" s="5" t="s">
        <v>564</v>
      </c>
      <c r="D123" s="5"/>
      <c r="E123" s="15" t="s">
        <v>811</v>
      </c>
      <c r="F123" s="16"/>
      <c r="G123" s="60" t="str">
        <f t="shared" si="6"/>
        <v xml:space="preserve">Sonstige Benutzungsgebühren </v>
      </c>
    </row>
    <row r="124" spans="1:8" x14ac:dyDescent="0.2">
      <c r="A124" s="56">
        <v>41497</v>
      </c>
      <c r="B124" s="47"/>
      <c r="C124" s="5" t="s">
        <v>564</v>
      </c>
      <c r="D124" s="5"/>
      <c r="E124" s="15" t="s">
        <v>928</v>
      </c>
      <c r="F124" s="16" t="s">
        <v>1247</v>
      </c>
      <c r="G124" s="60" t="str">
        <f t="shared" si="6"/>
        <v>Sonst. Benutzungsgeb./Entg. f. pausch. Sachkosten</v>
      </c>
    </row>
    <row r="125" spans="1:8" x14ac:dyDescent="0.2">
      <c r="A125" s="56">
        <v>41500</v>
      </c>
      <c r="B125" s="47"/>
      <c r="C125" s="5" t="s">
        <v>564</v>
      </c>
      <c r="D125" s="5"/>
      <c r="E125" s="15" t="s">
        <v>838</v>
      </c>
      <c r="F125" s="16"/>
      <c r="G125" s="60" t="str">
        <f t="shared" si="6"/>
        <v xml:space="preserve">Sonstige Gebühren/Entgelte </v>
      </c>
    </row>
    <row r="126" spans="1:8" x14ac:dyDescent="0.2">
      <c r="A126" s="56" t="s">
        <v>1848</v>
      </c>
      <c r="B126" s="47"/>
      <c r="C126" s="5" t="s">
        <v>1783</v>
      </c>
      <c r="D126" s="5"/>
      <c r="E126" s="15" t="s">
        <v>1849</v>
      </c>
      <c r="F126" s="16"/>
      <c r="G126" s="60" t="str">
        <f t="shared" si="6"/>
        <v xml:space="preserve">Sonstige Gebühren/Entgelte (19%) </v>
      </c>
    </row>
    <row r="127" spans="1:8" x14ac:dyDescent="0.2">
      <c r="A127" s="56" t="s">
        <v>1850</v>
      </c>
      <c r="B127" s="47"/>
      <c r="C127" s="5" t="s">
        <v>1783</v>
      </c>
      <c r="D127" s="5"/>
      <c r="E127" s="15" t="s">
        <v>1851</v>
      </c>
      <c r="F127" s="16"/>
      <c r="G127" s="60" t="str">
        <f t="shared" si="6"/>
        <v xml:space="preserve">Sonstige Gebühren/Entgelte (7%) </v>
      </c>
    </row>
    <row r="128" spans="1:8" x14ac:dyDescent="0.2">
      <c r="A128" s="56" t="s">
        <v>1852</v>
      </c>
      <c r="B128" s="47"/>
      <c r="C128" s="5" t="s">
        <v>1783</v>
      </c>
      <c r="D128" s="5"/>
      <c r="E128" s="15" t="s">
        <v>1857</v>
      </c>
      <c r="F128" s="16" t="s">
        <v>1847</v>
      </c>
      <c r="G128" s="60" t="str">
        <f t="shared" si="6"/>
        <v>Sonstige Gebühren/Entgelte (0%)  - steuerbarer Umsatz</v>
      </c>
    </row>
    <row r="129" spans="1:7" x14ac:dyDescent="0.2">
      <c r="A129" s="56">
        <v>41510</v>
      </c>
      <c r="B129" s="100" t="s">
        <v>237</v>
      </c>
      <c r="C129" s="5" t="s">
        <v>564</v>
      </c>
      <c r="D129" s="5"/>
      <c r="E129" s="15" t="s">
        <v>839</v>
      </c>
      <c r="F129" s="16"/>
      <c r="G129" s="60" t="str">
        <f t="shared" si="6"/>
        <v xml:space="preserve">Pflegegeld </v>
      </c>
    </row>
    <row r="130" spans="1:7" x14ac:dyDescent="0.2">
      <c r="A130" s="56">
        <v>41511</v>
      </c>
      <c r="B130" s="47"/>
      <c r="C130" s="5" t="s">
        <v>564</v>
      </c>
      <c r="D130" s="5"/>
      <c r="E130" s="15" t="s">
        <v>840</v>
      </c>
      <c r="F130" s="16"/>
      <c r="G130" s="60" t="str">
        <f t="shared" si="6"/>
        <v xml:space="preserve">Pflegegeld AOK </v>
      </c>
    </row>
    <row r="131" spans="1:7" x14ac:dyDescent="0.2">
      <c r="A131" s="56">
        <v>41512</v>
      </c>
      <c r="B131" s="47"/>
      <c r="C131" s="5" t="s">
        <v>564</v>
      </c>
      <c r="D131" s="5"/>
      <c r="E131" s="15" t="s">
        <v>841</v>
      </c>
      <c r="F131" s="16" t="s">
        <v>842</v>
      </c>
      <c r="G131" s="60" t="str">
        <f t="shared" si="6"/>
        <v>Pflegegeld Ersatz- und andere  Krankenkassen</v>
      </c>
    </row>
    <row r="132" spans="1:7" x14ac:dyDescent="0.2">
      <c r="A132" s="56">
        <v>41513</v>
      </c>
      <c r="B132" s="47"/>
      <c r="C132" s="5" t="s">
        <v>564</v>
      </c>
      <c r="D132" s="5"/>
      <c r="E132" s="15" t="s">
        <v>929</v>
      </c>
      <c r="F132" s="16" t="s">
        <v>930</v>
      </c>
      <c r="G132" s="60" t="str">
        <f t="shared" si="6"/>
        <v>Pflegegeld v. Selbstzahler für kassenrelevante Leist.</v>
      </c>
    </row>
    <row r="133" spans="1:7" x14ac:dyDescent="0.2">
      <c r="A133" s="56">
        <v>41515</v>
      </c>
      <c r="B133" s="47"/>
      <c r="C133" s="5" t="s">
        <v>564</v>
      </c>
      <c r="D133" s="5"/>
      <c r="E133" s="15" t="s">
        <v>931</v>
      </c>
      <c r="F133" s="16" t="s">
        <v>106</v>
      </c>
      <c r="G133" s="60" t="str">
        <f t="shared" si="6"/>
        <v>Pflegegeld  für nicht kassenrelevante Leist.gen</v>
      </c>
    </row>
    <row r="134" spans="1:7" x14ac:dyDescent="0.2">
      <c r="A134" s="56">
        <v>41516</v>
      </c>
      <c r="B134" s="47"/>
      <c r="C134" s="5" t="s">
        <v>564</v>
      </c>
      <c r="D134" s="5"/>
      <c r="E134" s="15" t="s">
        <v>124</v>
      </c>
      <c r="F134" s="16"/>
      <c r="G134" s="60" t="str">
        <f t="shared" si="6"/>
        <v xml:space="preserve">Pflegegeld Sozialhilfeträger </v>
      </c>
    </row>
    <row r="135" spans="1:7" x14ac:dyDescent="0.2">
      <c r="A135" s="56">
        <v>41518</v>
      </c>
      <c r="B135" s="47"/>
      <c r="C135" s="5" t="s">
        <v>564</v>
      </c>
      <c r="D135" s="5"/>
      <c r="E135" s="15" t="s">
        <v>104</v>
      </c>
      <c r="F135" s="16" t="s">
        <v>105</v>
      </c>
      <c r="G135" s="60" t="str">
        <f t="shared" si="6"/>
        <v>Ersatz für Nachlässe (von Krankenpflegevereinen)</v>
      </c>
    </row>
    <row r="136" spans="1:7" x14ac:dyDescent="0.2">
      <c r="A136" s="56">
        <v>41519</v>
      </c>
      <c r="B136" s="47"/>
      <c r="C136" s="5" t="s">
        <v>564</v>
      </c>
      <c r="D136" s="5"/>
      <c r="E136" s="15" t="s">
        <v>125</v>
      </c>
      <c r="F136" s="16"/>
      <c r="G136" s="60" t="str">
        <f t="shared" si="6"/>
        <v xml:space="preserve">Sonstige Pflegegelder </v>
      </c>
    </row>
    <row r="137" spans="1:7" x14ac:dyDescent="0.2">
      <c r="A137" s="56">
        <v>41520</v>
      </c>
      <c r="B137" s="47"/>
      <c r="C137" s="5" t="s">
        <v>564</v>
      </c>
      <c r="D137" s="5"/>
      <c r="E137" s="15" t="s">
        <v>126</v>
      </c>
      <c r="F137" s="16"/>
      <c r="G137" s="60" t="str">
        <f t="shared" si="6"/>
        <v xml:space="preserve">Eintrittsgeld </v>
      </c>
    </row>
    <row r="138" spans="1:7" x14ac:dyDescent="0.2">
      <c r="A138" s="56">
        <v>41527</v>
      </c>
      <c r="B138" s="47"/>
      <c r="C138" s="5" t="s">
        <v>564</v>
      </c>
      <c r="D138" s="5"/>
      <c r="E138" s="15" t="s">
        <v>932</v>
      </c>
      <c r="F138" s="16" t="s">
        <v>579</v>
      </c>
      <c r="G138" s="60" t="str">
        <f t="shared" si="6"/>
        <v>Eintrittsgelder für pausch. Sachkosten</v>
      </c>
    </row>
    <row r="139" spans="1:7" x14ac:dyDescent="0.2">
      <c r="A139" s="56">
        <v>41530</v>
      </c>
      <c r="B139" s="47"/>
      <c r="C139" s="5" t="s">
        <v>564</v>
      </c>
      <c r="D139" s="5"/>
      <c r="E139" s="15" t="s">
        <v>127</v>
      </c>
      <c r="F139" s="16"/>
      <c r="G139" s="60" t="str">
        <f t="shared" si="6"/>
        <v xml:space="preserve">Leihgebühren </v>
      </c>
    </row>
    <row r="140" spans="1:7" x14ac:dyDescent="0.2">
      <c r="A140" s="56">
        <v>41537</v>
      </c>
      <c r="B140" s="47"/>
      <c r="C140" s="5" t="s">
        <v>564</v>
      </c>
      <c r="D140" s="5"/>
      <c r="E140" s="15" t="s">
        <v>933</v>
      </c>
      <c r="F140" s="16" t="s">
        <v>579</v>
      </c>
      <c r="G140" s="60" t="str">
        <f t="shared" si="6"/>
        <v>Leihgebühren für pausch. Sachkosten</v>
      </c>
    </row>
    <row r="141" spans="1:7" x14ac:dyDescent="0.2">
      <c r="A141" s="56">
        <v>41540</v>
      </c>
      <c r="B141" s="47"/>
      <c r="C141" s="5" t="s">
        <v>564</v>
      </c>
      <c r="D141" s="5"/>
      <c r="E141" s="15" t="s">
        <v>750</v>
      </c>
      <c r="F141" s="16"/>
      <c r="G141" s="60" t="str">
        <f t="shared" si="6"/>
        <v xml:space="preserve">Teilnehmendenbeiträge </v>
      </c>
    </row>
    <row r="142" spans="1:7" x14ac:dyDescent="0.2">
      <c r="A142" s="56">
        <v>41547</v>
      </c>
      <c r="B142" s="47"/>
      <c r="C142" s="5" t="s">
        <v>564</v>
      </c>
      <c r="D142" s="5"/>
      <c r="E142" s="15" t="s">
        <v>749</v>
      </c>
      <c r="F142" s="16" t="s">
        <v>1148</v>
      </c>
      <c r="G142" s="60" t="str">
        <f t="shared" si="6"/>
        <v>Teilnehmendenbeiträge für pausch.  Sachkosten</v>
      </c>
    </row>
    <row r="143" spans="1:7" x14ac:dyDescent="0.2">
      <c r="A143" s="56">
        <v>41550</v>
      </c>
      <c r="B143" s="47"/>
      <c r="C143" s="5" t="s">
        <v>564</v>
      </c>
      <c r="D143" s="5"/>
      <c r="E143" s="15" t="s">
        <v>778</v>
      </c>
      <c r="F143" s="16" t="s">
        <v>779</v>
      </c>
      <c r="G143" s="60" t="str">
        <f t="shared" si="6"/>
        <v>Leistungsentgelte für hauswirtschaftliche Versorgung</v>
      </c>
    </row>
    <row r="144" spans="1:7" x14ac:dyDescent="0.2">
      <c r="A144" s="56">
        <v>41551</v>
      </c>
      <c r="B144" s="47"/>
      <c r="C144" s="5" t="s">
        <v>564</v>
      </c>
      <c r="D144" s="5"/>
      <c r="E144" s="15" t="s">
        <v>780</v>
      </c>
      <c r="F144" s="16" t="s">
        <v>1115</v>
      </c>
      <c r="G144" s="60" t="str">
        <f t="shared" si="6"/>
        <v>Leistungsentgelte von AOK für hauswirtschaftl. Versorgung</v>
      </c>
    </row>
    <row r="145" spans="1:7" x14ac:dyDescent="0.2">
      <c r="A145" s="56">
        <v>41552</v>
      </c>
      <c r="B145" s="47"/>
      <c r="C145" s="5" t="s">
        <v>564</v>
      </c>
      <c r="D145" s="5"/>
      <c r="E145" s="15" t="s">
        <v>781</v>
      </c>
      <c r="F145" s="16" t="s">
        <v>805</v>
      </c>
      <c r="G145" s="60" t="str">
        <f t="shared" si="6"/>
        <v>Leistungsentgelte v. Ersatz- und anderen Kassen f. hauswirtsch. Vers.</v>
      </c>
    </row>
    <row r="146" spans="1:7" x14ac:dyDescent="0.2">
      <c r="A146" s="56">
        <v>41553</v>
      </c>
      <c r="B146" s="47"/>
      <c r="C146" s="5" t="s">
        <v>564</v>
      </c>
      <c r="D146" s="5"/>
      <c r="E146" s="15" t="s">
        <v>782</v>
      </c>
      <c r="F146" s="16" t="s">
        <v>491</v>
      </c>
      <c r="G146" s="60" t="str">
        <f t="shared" si="6"/>
        <v>Leistungsentgelte v. Selbstzahlern für hauswirtschaftl. Versorg.</v>
      </c>
    </row>
    <row r="147" spans="1:7" x14ac:dyDescent="0.2">
      <c r="A147" s="56">
        <v>41555</v>
      </c>
      <c r="B147" s="47"/>
      <c r="C147" s="5" t="s">
        <v>564</v>
      </c>
      <c r="D147" s="5"/>
      <c r="E147" s="15" t="s">
        <v>783</v>
      </c>
      <c r="F147" s="16" t="s">
        <v>128</v>
      </c>
      <c r="G147" s="60" t="str">
        <f t="shared" si="6"/>
        <v>Leistungsentgelte f. nicht kassenrelev. Leist. f. hauswirt. Vorsorg.</v>
      </c>
    </row>
    <row r="148" spans="1:7" x14ac:dyDescent="0.2">
      <c r="A148" s="56">
        <v>41559</v>
      </c>
      <c r="B148" s="47"/>
      <c r="C148" s="5" t="s">
        <v>564</v>
      </c>
      <c r="D148" s="5"/>
      <c r="E148" s="15" t="s">
        <v>784</v>
      </c>
      <c r="F148" s="16" t="s">
        <v>479</v>
      </c>
      <c r="G148" s="60" t="str">
        <f t="shared" si="6"/>
        <v>Leistungsentgelte f. hausw. Versorgung</v>
      </c>
    </row>
    <row r="149" spans="1:7" x14ac:dyDescent="0.2">
      <c r="A149" s="56" t="s">
        <v>785</v>
      </c>
      <c r="B149" s="47"/>
      <c r="C149" s="5" t="s">
        <v>564</v>
      </c>
      <c r="D149" s="5"/>
      <c r="E149" s="15" t="s">
        <v>302</v>
      </c>
      <c r="F149" s="16" t="s">
        <v>300</v>
      </c>
      <c r="G149" s="60" t="str">
        <f t="shared" si="6"/>
        <v>Ertrag aus d. Berechnung von Investitionszuschüssen</v>
      </c>
    </row>
    <row r="150" spans="1:7" x14ac:dyDescent="0.2">
      <c r="A150" s="56">
        <v>41590</v>
      </c>
      <c r="B150" s="47"/>
      <c r="C150" s="5" t="s">
        <v>564</v>
      </c>
      <c r="D150" s="5"/>
      <c r="E150" s="15" t="s">
        <v>838</v>
      </c>
      <c r="F150" s="16"/>
      <c r="G150" s="60" t="str">
        <f t="shared" si="6"/>
        <v xml:space="preserve">Sonstige Gebühren/Entgelte </v>
      </c>
    </row>
    <row r="151" spans="1:7" x14ac:dyDescent="0.2">
      <c r="A151" s="56">
        <v>41597</v>
      </c>
      <c r="B151" s="47"/>
      <c r="C151" s="5" t="s">
        <v>564</v>
      </c>
      <c r="D151" s="5"/>
      <c r="E151" s="15" t="s">
        <v>1110</v>
      </c>
      <c r="F151" s="16" t="s">
        <v>1247</v>
      </c>
      <c r="G151" s="60" t="str">
        <f t="shared" si="6"/>
        <v>Sonstige Gebühren/Entgelte f. pausch. Sachkosten</v>
      </c>
    </row>
    <row r="152" spans="1:7" x14ac:dyDescent="0.2">
      <c r="A152" s="56">
        <v>41700</v>
      </c>
      <c r="B152" s="47"/>
      <c r="C152" s="5" t="s">
        <v>564</v>
      </c>
      <c r="D152" s="5"/>
      <c r="E152" s="15" t="s">
        <v>1276</v>
      </c>
      <c r="F152" s="16"/>
      <c r="G152" s="60" t="str">
        <f t="shared" si="6"/>
        <v xml:space="preserve">Vermischte Erträge </v>
      </c>
    </row>
    <row r="153" spans="1:7" x14ac:dyDescent="0.2">
      <c r="A153" s="56" t="s">
        <v>1853</v>
      </c>
      <c r="B153" s="47"/>
      <c r="C153" s="5" t="s">
        <v>1783</v>
      </c>
      <c r="D153" s="5"/>
      <c r="E153" s="15" t="s">
        <v>1854</v>
      </c>
      <c r="F153" s="16"/>
      <c r="G153" s="60" t="str">
        <f t="shared" si="6"/>
        <v xml:space="preserve">Vermischte Erträge (19%) </v>
      </c>
    </row>
    <row r="154" spans="1:7" x14ac:dyDescent="0.2">
      <c r="A154" s="56" t="s">
        <v>1855</v>
      </c>
      <c r="B154" s="47"/>
      <c r="C154" s="5" t="s">
        <v>1783</v>
      </c>
      <c r="D154" s="5"/>
      <c r="E154" s="15" t="s">
        <v>1856</v>
      </c>
      <c r="F154" s="16"/>
      <c r="G154" s="60" t="str">
        <f t="shared" si="6"/>
        <v xml:space="preserve">Vermischte Erträge (7%) </v>
      </c>
    </row>
    <row r="155" spans="1:7" x14ac:dyDescent="0.2">
      <c r="A155" s="56" t="s">
        <v>1937</v>
      </c>
      <c r="B155" s="47"/>
      <c r="C155" s="5" t="s">
        <v>1783</v>
      </c>
      <c r="D155" s="5"/>
      <c r="E155" s="15" t="s">
        <v>1858</v>
      </c>
      <c r="F155" s="16" t="s">
        <v>1847</v>
      </c>
      <c r="G155" s="60" t="str">
        <f t="shared" si="6"/>
        <v>Vermischte Erträge (0%)  - steuerbarer Umsatz</v>
      </c>
    </row>
    <row r="156" spans="1:7" x14ac:dyDescent="0.2">
      <c r="A156" s="56">
        <v>41717</v>
      </c>
      <c r="B156" s="47"/>
      <c r="C156" s="5" t="s">
        <v>564</v>
      </c>
      <c r="D156" s="5"/>
      <c r="E156" s="15" t="s">
        <v>1277</v>
      </c>
      <c r="F156" s="16" t="s">
        <v>1247</v>
      </c>
      <c r="G156" s="60" t="str">
        <f t="shared" si="6"/>
        <v>Vermischte Erträge für pausch. Sachkosten</v>
      </c>
    </row>
    <row r="157" spans="1:7" x14ac:dyDescent="0.2">
      <c r="A157" s="56">
        <v>41720</v>
      </c>
      <c r="B157" s="47"/>
      <c r="C157" s="5" t="s">
        <v>564</v>
      </c>
      <c r="D157" s="5"/>
      <c r="E157" s="15" t="s">
        <v>1278</v>
      </c>
      <c r="F157" s="16" t="s">
        <v>585</v>
      </c>
      <c r="G157" s="60" t="str">
        <f t="shared" si="6"/>
        <v>Erträge aus Büchertisch/ Schriften</v>
      </c>
    </row>
    <row r="158" spans="1:7" x14ac:dyDescent="0.2">
      <c r="A158" s="56">
        <v>41727</v>
      </c>
      <c r="B158" s="47"/>
      <c r="C158" s="5" t="s">
        <v>564</v>
      </c>
      <c r="D158" s="5"/>
      <c r="E158" s="15" t="s">
        <v>586</v>
      </c>
      <c r="F158" s="16" t="s">
        <v>1147</v>
      </c>
      <c r="G158" s="60" t="str">
        <f t="shared" si="6"/>
        <v>Erträge aus Büchertisch/Schriften f. pausch. Sachkosten</v>
      </c>
    </row>
    <row r="159" spans="1:7" x14ac:dyDescent="0.2">
      <c r="A159" s="56">
        <v>41730</v>
      </c>
      <c r="B159" s="47"/>
      <c r="C159" s="5" t="s">
        <v>564</v>
      </c>
      <c r="D159" s="5"/>
      <c r="E159" s="15" t="s">
        <v>129</v>
      </c>
      <c r="F159" s="16"/>
      <c r="G159" s="60" t="str">
        <f t="shared" si="6"/>
        <v xml:space="preserve">Verkaufserlöse </v>
      </c>
    </row>
    <row r="160" spans="1:7" x14ac:dyDescent="0.2">
      <c r="A160" s="56">
        <v>41737</v>
      </c>
      <c r="B160" s="47"/>
      <c r="C160" s="5" t="s">
        <v>564</v>
      </c>
      <c r="D160" s="5"/>
      <c r="E160" s="15" t="s">
        <v>897</v>
      </c>
      <c r="F160" s="16" t="s">
        <v>579</v>
      </c>
      <c r="G160" s="60" t="str">
        <f t="shared" si="6"/>
        <v>Verkaufserlöse für pausch. Sachkosten</v>
      </c>
    </row>
    <row r="161" spans="1:8" x14ac:dyDescent="0.2">
      <c r="A161" s="56">
        <v>41740</v>
      </c>
      <c r="B161" s="100" t="s">
        <v>237</v>
      </c>
      <c r="C161" s="5" t="s">
        <v>564</v>
      </c>
      <c r="D161" s="5"/>
      <c r="E161" s="15" t="s">
        <v>377</v>
      </c>
      <c r="F161" s="16"/>
      <c r="G161" s="60" t="str">
        <f t="shared" si="6"/>
        <v xml:space="preserve">Mitgliedsbeiträge </v>
      </c>
    </row>
    <row r="162" spans="1:8" x14ac:dyDescent="0.2">
      <c r="A162" s="56">
        <v>41747</v>
      </c>
      <c r="B162" s="47"/>
      <c r="C162" s="5" t="s">
        <v>564</v>
      </c>
      <c r="D162" s="5"/>
      <c r="E162" s="15" t="s">
        <v>87</v>
      </c>
      <c r="F162" s="16" t="s">
        <v>579</v>
      </c>
      <c r="G162" s="60" t="str">
        <f t="shared" si="6"/>
        <v>Mitgliedsbeiträge für pausch. Sachkosten</v>
      </c>
    </row>
    <row r="163" spans="1:8" x14ac:dyDescent="0.2">
      <c r="A163" s="56">
        <v>41750</v>
      </c>
      <c r="B163" s="47"/>
      <c r="C163" s="5" t="s">
        <v>564</v>
      </c>
      <c r="D163" s="5"/>
      <c r="E163" s="15" t="s">
        <v>650</v>
      </c>
      <c r="F163" s="16" t="s">
        <v>651</v>
      </c>
      <c r="G163" s="60" t="str">
        <f t="shared" si="6"/>
        <v>Erlöse aus Festen und Veranstaltungen</v>
      </c>
    </row>
    <row r="164" spans="1:8" x14ac:dyDescent="0.2">
      <c r="A164" s="56" t="s">
        <v>428</v>
      </c>
      <c r="B164" s="47"/>
      <c r="C164" s="5" t="s">
        <v>564</v>
      </c>
      <c r="D164" s="5"/>
      <c r="E164" s="15" t="s">
        <v>650</v>
      </c>
      <c r="F164" s="16" t="s">
        <v>1149</v>
      </c>
      <c r="G164" s="60" t="str">
        <f t="shared" si="6"/>
        <v>Erlöse aus Festen u. Veranstaltungen f. pausch. Sako</v>
      </c>
    </row>
    <row r="165" spans="1:8" x14ac:dyDescent="0.2">
      <c r="A165" s="56" t="s">
        <v>587</v>
      </c>
      <c r="B165" s="47"/>
      <c r="C165" s="5" t="s">
        <v>564</v>
      </c>
      <c r="D165" s="5"/>
      <c r="E165" s="15" t="s">
        <v>588</v>
      </c>
      <c r="F165" s="16" t="s">
        <v>589</v>
      </c>
      <c r="G165" s="60" t="str">
        <f t="shared" si="6"/>
        <v>Versicherungsleistungen und Schadensersatz</v>
      </c>
    </row>
    <row r="166" spans="1:8" x14ac:dyDescent="0.2">
      <c r="A166" s="56">
        <v>41790</v>
      </c>
      <c r="B166" s="47"/>
      <c r="C166" s="5" t="s">
        <v>564</v>
      </c>
      <c r="D166" s="5"/>
      <c r="E166" s="15" t="s">
        <v>1279</v>
      </c>
      <c r="F166" s="16"/>
      <c r="G166" s="60" t="str">
        <f t="shared" si="6"/>
        <v xml:space="preserve">Sonstige vermischte Erträge </v>
      </c>
    </row>
    <row r="167" spans="1:8" x14ac:dyDescent="0.2">
      <c r="A167" s="56">
        <v>41791</v>
      </c>
      <c r="B167" s="47"/>
      <c r="C167" s="5" t="s">
        <v>564</v>
      </c>
      <c r="D167" s="5"/>
      <c r="E167" s="15" t="s">
        <v>130</v>
      </c>
      <c r="F167" s="16"/>
      <c r="G167" s="60" t="str">
        <f t="shared" ref="G167:G227" si="7">CONCATENATE(E167," ",F167)</f>
        <v xml:space="preserve">Kurtaxe </v>
      </c>
    </row>
    <row r="168" spans="1:8" x14ac:dyDescent="0.2">
      <c r="A168" s="56">
        <v>41797</v>
      </c>
      <c r="B168" s="47"/>
      <c r="C168" s="5" t="s">
        <v>564</v>
      </c>
      <c r="D168" s="5"/>
      <c r="E168" s="15" t="s">
        <v>1280</v>
      </c>
      <c r="F168" s="16" t="s">
        <v>1147</v>
      </c>
      <c r="G168" s="60" t="str">
        <f t="shared" si="7"/>
        <v>Sonstige vermischte Erträge  f. pausch. Sachkosten</v>
      </c>
    </row>
    <row r="169" spans="1:8" x14ac:dyDescent="0.2">
      <c r="A169" s="56">
        <v>41798</v>
      </c>
      <c r="B169" s="47"/>
      <c r="C169" s="5" t="s">
        <v>564</v>
      </c>
      <c r="D169" s="5"/>
      <c r="E169" s="15" t="s">
        <v>1281</v>
      </c>
      <c r="F169" s="16" t="s">
        <v>833</v>
      </c>
      <c r="G169" s="60" t="str">
        <f t="shared" si="7"/>
        <v>Periodenfremde Erträge aus Vermögen, Verwalt. und Betr.</v>
      </c>
    </row>
    <row r="170" spans="1:8" x14ac:dyDescent="0.2">
      <c r="A170" s="56">
        <v>41900</v>
      </c>
      <c r="B170" s="47"/>
      <c r="C170" s="5" t="s">
        <v>564</v>
      </c>
      <c r="D170" s="5"/>
      <c r="E170" s="15" t="s">
        <v>590</v>
      </c>
      <c r="F170" s="16" t="s">
        <v>341</v>
      </c>
      <c r="G170" s="60" t="str">
        <f t="shared" si="7"/>
        <v>Ersatz von Sach- und Personalaufwendungen</v>
      </c>
    </row>
    <row r="171" spans="1:8" x14ac:dyDescent="0.2">
      <c r="A171" s="56" t="s">
        <v>1859</v>
      </c>
      <c r="B171" s="47"/>
      <c r="C171" s="5" t="s">
        <v>1783</v>
      </c>
      <c r="D171" s="5"/>
      <c r="E171" s="15" t="s">
        <v>590</v>
      </c>
      <c r="F171" s="16" t="s">
        <v>1860</v>
      </c>
      <c r="G171" s="60" t="str">
        <f t="shared" si="7"/>
        <v>Ersatz von Sach- und Personalaufwendungen (19%)</v>
      </c>
    </row>
    <row r="172" spans="1:8" x14ac:dyDescent="0.2">
      <c r="A172" s="56" t="s">
        <v>1988</v>
      </c>
      <c r="B172" s="123"/>
      <c r="C172" s="5" t="s">
        <v>564</v>
      </c>
      <c r="D172" s="5"/>
      <c r="E172" s="15" t="s">
        <v>590</v>
      </c>
      <c r="F172" s="16" t="s">
        <v>1990</v>
      </c>
      <c r="G172" s="60" t="str">
        <f t="shared" si="7"/>
        <v>Ersatz von Sach- und Personalaufwendungen (7%)</v>
      </c>
      <c r="H172" s="117" t="s">
        <v>1986</v>
      </c>
    </row>
    <row r="173" spans="1:8" x14ac:dyDescent="0.2">
      <c r="A173" s="56" t="s">
        <v>1989</v>
      </c>
      <c r="B173" s="123"/>
      <c r="C173" s="5" t="s">
        <v>1783</v>
      </c>
      <c r="D173" s="5"/>
      <c r="E173" s="15" t="s">
        <v>590</v>
      </c>
      <c r="F173" s="16" t="s">
        <v>1991</v>
      </c>
      <c r="G173" s="60" t="str">
        <f t="shared" si="7"/>
        <v>Ersatz von Sach- und Personalaufwendungen (0%)</v>
      </c>
      <c r="H173" s="117" t="s">
        <v>1986</v>
      </c>
    </row>
    <row r="174" spans="1:8" x14ac:dyDescent="0.2">
      <c r="A174" s="56">
        <v>41910</v>
      </c>
      <c r="B174" s="47"/>
      <c r="C174" s="5" t="s">
        <v>564</v>
      </c>
      <c r="D174" s="5"/>
      <c r="E174" s="15" t="s">
        <v>131</v>
      </c>
      <c r="F174" s="16"/>
      <c r="G174" s="60" t="str">
        <f t="shared" si="7"/>
        <v xml:space="preserve">Ersatz von Kirchengemeinden </v>
      </c>
    </row>
    <row r="175" spans="1:8" x14ac:dyDescent="0.2">
      <c r="A175" s="56">
        <v>41911</v>
      </c>
      <c r="B175" s="100" t="s">
        <v>237</v>
      </c>
      <c r="C175" s="5" t="s">
        <v>564</v>
      </c>
      <c r="D175" s="5"/>
      <c r="E175" s="15" t="s">
        <v>835</v>
      </c>
      <c r="F175" s="16" t="s">
        <v>1348</v>
      </c>
      <c r="G175" s="60" t="str">
        <f t="shared" si="7"/>
        <v>Personalkostenersätze von Kirchengemeinden</v>
      </c>
    </row>
    <row r="176" spans="1:8" x14ac:dyDescent="0.2">
      <c r="A176" s="56">
        <v>41912</v>
      </c>
      <c r="B176" s="100" t="s">
        <v>237</v>
      </c>
      <c r="C176" s="5" t="s">
        <v>564</v>
      </c>
      <c r="D176" s="5"/>
      <c r="E176" s="15" t="s">
        <v>1216</v>
      </c>
      <c r="F176" s="16" t="s">
        <v>58</v>
      </c>
      <c r="G176" s="60" t="str">
        <f t="shared" si="7"/>
        <v>Bewirtschaftungskostenersätze von Kirchengemeinden</v>
      </c>
    </row>
    <row r="177" spans="1:7" x14ac:dyDescent="0.2">
      <c r="A177" s="56">
        <v>41913</v>
      </c>
      <c r="B177" s="47"/>
      <c r="C177" s="5" t="s">
        <v>564</v>
      </c>
      <c r="D177" s="5"/>
      <c r="E177" s="15" t="s">
        <v>858</v>
      </c>
      <c r="F177" s="16"/>
      <c r="G177" s="60" t="str">
        <f t="shared" si="7"/>
        <v xml:space="preserve">Hausgebührenersätze von Kigden </v>
      </c>
    </row>
    <row r="178" spans="1:7" x14ac:dyDescent="0.2">
      <c r="A178" s="56">
        <v>41914</v>
      </c>
      <c r="B178" s="47"/>
      <c r="C178" s="5" t="s">
        <v>564</v>
      </c>
      <c r="D178" s="5"/>
      <c r="E178" s="15" t="s">
        <v>836</v>
      </c>
      <c r="F178" s="16" t="s">
        <v>1348</v>
      </c>
      <c r="G178" s="60" t="str">
        <f t="shared" si="7"/>
        <v>Fernmeldekostenersätze von Kirchengemeinden</v>
      </c>
    </row>
    <row r="179" spans="1:7" x14ac:dyDescent="0.2">
      <c r="A179" s="56">
        <v>41915</v>
      </c>
      <c r="B179" s="47"/>
      <c r="C179" s="5" t="s">
        <v>564</v>
      </c>
      <c r="D179" s="5"/>
      <c r="E179" s="15" t="s">
        <v>859</v>
      </c>
      <c r="F179" s="16"/>
      <c r="G179" s="60" t="str">
        <f t="shared" si="7"/>
        <v xml:space="preserve">KFZ-Kostenersätze von Kigden </v>
      </c>
    </row>
    <row r="180" spans="1:7" x14ac:dyDescent="0.2">
      <c r="A180" s="56">
        <v>41916</v>
      </c>
      <c r="B180" s="47"/>
      <c r="C180" s="5" t="s">
        <v>564</v>
      </c>
      <c r="D180" s="5"/>
      <c r="E180" s="15" t="s">
        <v>1217</v>
      </c>
      <c r="F180" s="16" t="s">
        <v>1348</v>
      </c>
      <c r="G180" s="60" t="str">
        <f t="shared" si="7"/>
        <v>Heizkostenersätze von Kirchengemeinden</v>
      </c>
    </row>
    <row r="181" spans="1:7" x14ac:dyDescent="0.2">
      <c r="A181" s="56">
        <v>41917</v>
      </c>
      <c r="B181" s="47"/>
      <c r="C181" s="5" t="s">
        <v>564</v>
      </c>
      <c r="D181" s="5"/>
      <c r="E181" s="15" t="s">
        <v>1111</v>
      </c>
      <c r="F181" s="16" t="s">
        <v>579</v>
      </c>
      <c r="G181" s="60" t="str">
        <f t="shared" si="7"/>
        <v>Ersatz von Kigden für pausch. Sachkosten</v>
      </c>
    </row>
    <row r="182" spans="1:7" x14ac:dyDescent="0.2">
      <c r="A182" s="56">
        <v>41919</v>
      </c>
      <c r="B182" s="47"/>
      <c r="C182" s="5" t="s">
        <v>564</v>
      </c>
      <c r="D182" s="5"/>
      <c r="E182" s="15" t="s">
        <v>884</v>
      </c>
      <c r="F182" s="16"/>
      <c r="G182" s="60" t="str">
        <f t="shared" si="7"/>
        <v xml:space="preserve">Sonstige Ersätze von Kigden </v>
      </c>
    </row>
    <row r="183" spans="1:7" x14ac:dyDescent="0.2">
      <c r="A183" s="56">
        <v>41920</v>
      </c>
      <c r="B183" s="47"/>
      <c r="C183" s="5" t="s">
        <v>564</v>
      </c>
      <c r="D183" s="5"/>
      <c r="E183" s="15" t="s">
        <v>885</v>
      </c>
      <c r="F183" s="16"/>
      <c r="G183" s="60" t="str">
        <f t="shared" si="7"/>
        <v xml:space="preserve">Ersatz vom Kirchenbezirk </v>
      </c>
    </row>
    <row r="184" spans="1:7" x14ac:dyDescent="0.2">
      <c r="A184" s="56">
        <v>41921</v>
      </c>
      <c r="B184" s="100" t="s">
        <v>237</v>
      </c>
      <c r="C184" s="5" t="s">
        <v>564</v>
      </c>
      <c r="D184" s="5"/>
      <c r="E184" s="15" t="s">
        <v>837</v>
      </c>
      <c r="F184" s="16" t="s">
        <v>513</v>
      </c>
      <c r="G184" s="60" t="str">
        <f t="shared" si="7"/>
        <v>Personalkostenersätze vom Kirchenbezirk</v>
      </c>
    </row>
    <row r="185" spans="1:7" x14ac:dyDescent="0.2">
      <c r="A185" s="56">
        <v>41922</v>
      </c>
      <c r="B185" s="100" t="s">
        <v>237</v>
      </c>
      <c r="C185" s="5" t="s">
        <v>564</v>
      </c>
      <c r="D185" s="5"/>
      <c r="E185" s="15" t="s">
        <v>1216</v>
      </c>
      <c r="F185" s="16" t="s">
        <v>1218</v>
      </c>
      <c r="G185" s="60" t="str">
        <f t="shared" si="7"/>
        <v>Bewirtschaftungskostenersätze vom Kirchenbezirk</v>
      </c>
    </row>
    <row r="186" spans="1:7" x14ac:dyDescent="0.2">
      <c r="A186" s="56">
        <v>41923</v>
      </c>
      <c r="B186" s="47"/>
      <c r="C186" s="5" t="s">
        <v>564</v>
      </c>
      <c r="D186" s="5"/>
      <c r="E186" s="15" t="s">
        <v>1523</v>
      </c>
      <c r="F186" s="16" t="s">
        <v>1218</v>
      </c>
      <c r="G186" s="60" t="str">
        <f t="shared" si="7"/>
        <v>Hausgebührenersätze vom  vom Kirchenbezirk</v>
      </c>
    </row>
    <row r="187" spans="1:7" x14ac:dyDescent="0.2">
      <c r="A187" s="56">
        <v>41924</v>
      </c>
      <c r="B187" s="47"/>
      <c r="C187" s="5" t="s">
        <v>564</v>
      </c>
      <c r="D187" s="5"/>
      <c r="E187" s="15" t="s">
        <v>456</v>
      </c>
      <c r="F187" s="16" t="s">
        <v>513</v>
      </c>
      <c r="G187" s="60" t="str">
        <f t="shared" si="7"/>
        <v>Fernmeldekostenersätze vom Kirchenbezirk</v>
      </c>
    </row>
    <row r="188" spans="1:7" x14ac:dyDescent="0.2">
      <c r="A188" s="56">
        <v>41925</v>
      </c>
      <c r="B188" s="47"/>
      <c r="C188" s="5" t="s">
        <v>564</v>
      </c>
      <c r="D188" s="5"/>
      <c r="E188" s="15" t="s">
        <v>1526</v>
      </c>
      <c r="F188" s="16" t="s">
        <v>513</v>
      </c>
      <c r="G188" s="60" t="str">
        <f t="shared" si="7"/>
        <v>KFZ. Kostenersätze vom Kirchenbezirk</v>
      </c>
    </row>
    <row r="189" spans="1:7" x14ac:dyDescent="0.2">
      <c r="A189" s="56">
        <v>41927</v>
      </c>
      <c r="B189" s="47"/>
      <c r="C189" s="5" t="s">
        <v>564</v>
      </c>
      <c r="D189" s="5"/>
      <c r="E189" s="15" t="s">
        <v>709</v>
      </c>
      <c r="F189" s="16" t="s">
        <v>579</v>
      </c>
      <c r="G189" s="60" t="str">
        <f t="shared" si="7"/>
        <v>Ersatz vom Kibez. für pausch.  Sachkosten</v>
      </c>
    </row>
    <row r="190" spans="1:7" x14ac:dyDescent="0.2">
      <c r="A190" s="56">
        <v>41929</v>
      </c>
      <c r="B190" s="47"/>
      <c r="C190" s="5" t="s">
        <v>564</v>
      </c>
      <c r="D190" s="5"/>
      <c r="E190" s="15" t="s">
        <v>1525</v>
      </c>
      <c r="F190" s="16" t="s">
        <v>513</v>
      </c>
      <c r="G190" s="60" t="str">
        <f t="shared" si="7"/>
        <v>Sonstige Ersätze vom  Kirchenbezirk</v>
      </c>
    </row>
    <row r="191" spans="1:7" x14ac:dyDescent="0.2">
      <c r="A191" s="56">
        <v>41930</v>
      </c>
      <c r="B191" s="47"/>
      <c r="C191" s="5" t="s">
        <v>564</v>
      </c>
      <c r="D191" s="5"/>
      <c r="E191" s="15" t="s">
        <v>1524</v>
      </c>
      <c r="F191" s="16" t="s">
        <v>115</v>
      </c>
      <c r="G191" s="60" t="str">
        <f t="shared" si="7"/>
        <v>Ersatz von Landeskirche</v>
      </c>
    </row>
    <row r="192" spans="1:7" x14ac:dyDescent="0.2">
      <c r="A192" s="56">
        <v>41931</v>
      </c>
      <c r="B192" s="100" t="s">
        <v>237</v>
      </c>
      <c r="C192" s="5" t="s">
        <v>564</v>
      </c>
      <c r="D192" s="5"/>
      <c r="E192" s="15" t="s">
        <v>1521</v>
      </c>
      <c r="F192" s="16" t="s">
        <v>115</v>
      </c>
      <c r="G192" s="60" t="str">
        <f t="shared" si="7"/>
        <v>Personalkostenersätze von  Landeskirche</v>
      </c>
    </row>
    <row r="193" spans="1:7" x14ac:dyDescent="0.2">
      <c r="A193" s="56">
        <v>41932</v>
      </c>
      <c r="B193" s="100" t="s">
        <v>237</v>
      </c>
      <c r="C193" s="5" t="s">
        <v>564</v>
      </c>
      <c r="D193" s="5"/>
      <c r="E193" s="15" t="s">
        <v>1216</v>
      </c>
      <c r="F193" s="16" t="s">
        <v>1219</v>
      </c>
      <c r="G193" s="60" t="str">
        <f t="shared" si="7"/>
        <v>Bewirtschaftungskostenersätze von Landeskirche</v>
      </c>
    </row>
    <row r="194" spans="1:7" x14ac:dyDescent="0.2">
      <c r="A194" s="56">
        <v>41933</v>
      </c>
      <c r="B194" s="47"/>
      <c r="C194" s="5" t="s">
        <v>564</v>
      </c>
      <c r="D194" s="5"/>
      <c r="E194" s="15" t="s">
        <v>1522</v>
      </c>
      <c r="F194" s="16" t="s">
        <v>115</v>
      </c>
      <c r="G194" s="60" t="str">
        <f t="shared" si="7"/>
        <v>Hausgebührensätze von  Landeskirche</v>
      </c>
    </row>
    <row r="195" spans="1:7" x14ac:dyDescent="0.2">
      <c r="A195" s="56">
        <v>41934</v>
      </c>
      <c r="B195" s="47"/>
      <c r="C195" s="5" t="s">
        <v>564</v>
      </c>
      <c r="D195" s="5"/>
      <c r="E195" s="15" t="s">
        <v>836</v>
      </c>
      <c r="F195" s="16" t="s">
        <v>115</v>
      </c>
      <c r="G195" s="60" t="str">
        <f t="shared" si="7"/>
        <v>Fernmeldekostenersätze von Landeskirche</v>
      </c>
    </row>
    <row r="196" spans="1:7" x14ac:dyDescent="0.2">
      <c r="A196" s="56">
        <v>41937</v>
      </c>
      <c r="B196" s="47"/>
      <c r="C196" s="5" t="s">
        <v>564</v>
      </c>
      <c r="D196" s="5"/>
      <c r="E196" s="15" t="s">
        <v>457</v>
      </c>
      <c r="F196" s="16" t="s">
        <v>579</v>
      </c>
      <c r="G196" s="60" t="str">
        <f t="shared" si="7"/>
        <v>Ersatz von Laki für pausch. Sachkosten</v>
      </c>
    </row>
    <row r="197" spans="1:7" x14ac:dyDescent="0.2">
      <c r="A197" s="56">
        <v>41939</v>
      </c>
      <c r="B197" s="47"/>
      <c r="C197" s="5" t="s">
        <v>564</v>
      </c>
      <c r="D197" s="5"/>
      <c r="E197" s="15" t="s">
        <v>1527</v>
      </c>
      <c r="F197" s="16" t="s">
        <v>115</v>
      </c>
      <c r="G197" s="60" t="str">
        <f t="shared" si="7"/>
        <v>Sonstige Ersätze von  Landeskirche</v>
      </c>
    </row>
    <row r="198" spans="1:7" x14ac:dyDescent="0.2">
      <c r="A198" s="56">
        <v>41940</v>
      </c>
      <c r="B198" s="100" t="s">
        <v>237</v>
      </c>
      <c r="C198" s="5" t="s">
        <v>564</v>
      </c>
      <c r="D198" s="5"/>
      <c r="E198" s="15" t="s">
        <v>458</v>
      </c>
      <c r="F198" s="16" t="s">
        <v>309</v>
      </c>
      <c r="G198" s="60" t="str">
        <f t="shared" si="7"/>
        <v>Innere Verrechnung im Haushalt</v>
      </c>
    </row>
    <row r="199" spans="1:7" x14ac:dyDescent="0.2">
      <c r="A199" s="56">
        <v>41944</v>
      </c>
      <c r="B199" s="47"/>
      <c r="C199" s="5" t="s">
        <v>564</v>
      </c>
      <c r="D199" s="5"/>
      <c r="E199" s="15" t="s">
        <v>55</v>
      </c>
      <c r="F199" s="16" t="s">
        <v>753</v>
      </c>
      <c r="G199" s="60" t="str">
        <f t="shared" si="7"/>
        <v>Innere Verrechnung von Deckungsmitteln</v>
      </c>
    </row>
    <row r="200" spans="1:7" x14ac:dyDescent="0.2">
      <c r="A200" s="56">
        <v>41950</v>
      </c>
      <c r="B200" s="47"/>
      <c r="C200" s="5" t="s">
        <v>564</v>
      </c>
      <c r="D200" s="5"/>
      <c r="E200" s="15" t="s">
        <v>459</v>
      </c>
      <c r="F200" s="16" t="s">
        <v>460</v>
      </c>
      <c r="G200" s="60" t="str">
        <f t="shared" si="7"/>
        <v>Ersatz aus dem sonstigen kirchl. Bereich</v>
      </c>
    </row>
    <row r="201" spans="1:7" x14ac:dyDescent="0.2">
      <c r="A201" s="56">
        <v>41951</v>
      </c>
      <c r="B201" s="100" t="s">
        <v>237</v>
      </c>
      <c r="C201" s="5" t="s">
        <v>564</v>
      </c>
      <c r="D201" s="5"/>
      <c r="E201" s="15" t="s">
        <v>461</v>
      </c>
      <c r="F201" s="16" t="s">
        <v>462</v>
      </c>
      <c r="G201" s="60" t="str">
        <f t="shared" si="7"/>
        <v>Pers. Kostenersätze aus dem sonst. kirchl. Bereich</v>
      </c>
    </row>
    <row r="202" spans="1:7" x14ac:dyDescent="0.2">
      <c r="A202" s="56">
        <v>41952</v>
      </c>
      <c r="B202" s="100" t="s">
        <v>237</v>
      </c>
      <c r="C202" s="5" t="s">
        <v>564</v>
      </c>
      <c r="D202" s="5"/>
      <c r="E202" s="15" t="s">
        <v>1220</v>
      </c>
      <c r="F202" s="16" t="s">
        <v>462</v>
      </c>
      <c r="G202" s="60" t="str">
        <f t="shared" si="7"/>
        <v>Bewirtschaftungskostenersätze aus dem sonst. kirchl. Bereich</v>
      </c>
    </row>
    <row r="203" spans="1:7" x14ac:dyDescent="0.2">
      <c r="A203" s="56">
        <v>41953</v>
      </c>
      <c r="B203" s="47"/>
      <c r="C203" s="5" t="s">
        <v>564</v>
      </c>
      <c r="D203" s="5"/>
      <c r="E203" s="15" t="s">
        <v>1298</v>
      </c>
      <c r="F203" s="16" t="s">
        <v>462</v>
      </c>
      <c r="G203" s="60" t="str">
        <f t="shared" si="7"/>
        <v>Hausgebührenersätze aus dem sonst. kirchl. Bereich</v>
      </c>
    </row>
    <row r="204" spans="1:7" x14ac:dyDescent="0.2">
      <c r="A204" s="56">
        <v>41954</v>
      </c>
      <c r="B204" s="47"/>
      <c r="C204" s="5" t="s">
        <v>564</v>
      </c>
      <c r="D204" s="5"/>
      <c r="E204" s="15" t="s">
        <v>1299</v>
      </c>
      <c r="F204" s="16" t="s">
        <v>462</v>
      </c>
      <c r="G204" s="60" t="str">
        <f t="shared" si="7"/>
        <v>Fernmeldekostenersätze aus dem sonst. kirchl. Bereich</v>
      </c>
    </row>
    <row r="205" spans="1:7" x14ac:dyDescent="0.2">
      <c r="A205" s="56">
        <v>41955</v>
      </c>
      <c r="B205" s="47"/>
      <c r="C205" s="5" t="s">
        <v>564</v>
      </c>
      <c r="D205" s="5"/>
      <c r="E205" s="15" t="s">
        <v>1300</v>
      </c>
      <c r="F205" s="16" t="s">
        <v>462</v>
      </c>
      <c r="G205" s="60" t="str">
        <f t="shared" si="7"/>
        <v>KFZ-Kostenersätze aus dem sonst. kirchl. Bereich</v>
      </c>
    </row>
    <row r="206" spans="1:7" x14ac:dyDescent="0.2">
      <c r="A206" s="56">
        <v>41957</v>
      </c>
      <c r="B206" s="47"/>
      <c r="C206" s="5" t="s">
        <v>564</v>
      </c>
      <c r="D206" s="5"/>
      <c r="E206" s="15" t="s">
        <v>1112</v>
      </c>
      <c r="F206" s="16" t="s">
        <v>1150</v>
      </c>
      <c r="G206" s="60" t="str">
        <f t="shared" si="7"/>
        <v>Ersatz aus dem sonst. kirchl. Ber. f. pausch. Sachkosten</v>
      </c>
    </row>
    <row r="207" spans="1:7" x14ac:dyDescent="0.2">
      <c r="A207" s="56">
        <v>41959</v>
      </c>
      <c r="B207" s="47"/>
      <c r="C207" s="5" t="s">
        <v>564</v>
      </c>
      <c r="D207" s="5"/>
      <c r="E207" s="15" t="s">
        <v>1301</v>
      </c>
      <c r="F207" s="16" t="s">
        <v>462</v>
      </c>
      <c r="G207" s="60" t="str">
        <f t="shared" si="7"/>
        <v>Sonstige Ersätze aus dem sonst. kirchl. Bereich</v>
      </c>
    </row>
    <row r="208" spans="1:7" x14ac:dyDescent="0.2">
      <c r="A208" s="56">
        <v>41960</v>
      </c>
      <c r="B208" s="100" t="s">
        <v>237</v>
      </c>
      <c r="C208" s="5" t="s">
        <v>564</v>
      </c>
      <c r="D208" s="5"/>
      <c r="E208" s="15" t="s">
        <v>747</v>
      </c>
      <c r="F208" s="16"/>
      <c r="G208" s="60" t="str">
        <f t="shared" si="7"/>
        <v xml:space="preserve">Innere Verrechnung </v>
      </c>
    </row>
    <row r="209" spans="1:195" x14ac:dyDescent="0.2">
      <c r="A209" s="56">
        <v>41961</v>
      </c>
      <c r="B209" s="47"/>
      <c r="C209" s="5" t="s">
        <v>564</v>
      </c>
      <c r="D209" s="5"/>
      <c r="E209" s="15" t="s">
        <v>55</v>
      </c>
      <c r="F209" s="16" t="s">
        <v>746</v>
      </c>
      <c r="G209" s="60" t="str">
        <f t="shared" si="7"/>
        <v>Innere Verrechnung von Personalkosten</v>
      </c>
    </row>
    <row r="210" spans="1:195" x14ac:dyDescent="0.2">
      <c r="A210" s="56">
        <v>41962</v>
      </c>
      <c r="B210" s="47"/>
      <c r="C210" s="5" t="s">
        <v>564</v>
      </c>
      <c r="D210" s="5"/>
      <c r="E210" s="15" t="s">
        <v>747</v>
      </c>
      <c r="F210" s="16" t="s">
        <v>752</v>
      </c>
      <c r="G210" s="60" t="str">
        <f t="shared" si="7"/>
        <v>Innere Verrechnung von Sachkosten</v>
      </c>
    </row>
    <row r="211" spans="1:195" x14ac:dyDescent="0.2">
      <c r="A211" s="56">
        <v>41963</v>
      </c>
      <c r="B211" s="100" t="s">
        <v>237</v>
      </c>
      <c r="C211" s="5" t="s">
        <v>564</v>
      </c>
      <c r="D211" s="5"/>
      <c r="E211" s="15" t="s">
        <v>747</v>
      </c>
      <c r="F211" s="16" t="s">
        <v>864</v>
      </c>
      <c r="G211" s="60" t="str">
        <f t="shared" si="7"/>
        <v>Innere Verrechnung von Gebäudekosten</v>
      </c>
    </row>
    <row r="212" spans="1:195" x14ac:dyDescent="0.2">
      <c r="A212" s="56">
        <v>41964</v>
      </c>
      <c r="B212" s="100" t="s">
        <v>237</v>
      </c>
      <c r="C212" s="5" t="s">
        <v>564</v>
      </c>
      <c r="D212" s="5"/>
      <c r="E212" s="15" t="s">
        <v>747</v>
      </c>
      <c r="F212" s="16" t="s">
        <v>1242</v>
      </c>
      <c r="G212" s="60" t="str">
        <f t="shared" si="7"/>
        <v>Innere Verrechnung Verwaltungskosten</v>
      </c>
    </row>
    <row r="213" spans="1:195" x14ac:dyDescent="0.2">
      <c r="A213" s="56">
        <v>41965</v>
      </c>
      <c r="B213" s="47"/>
      <c r="C213" s="5" t="s">
        <v>564</v>
      </c>
      <c r="D213" s="5"/>
      <c r="E213" s="15" t="s">
        <v>747</v>
      </c>
      <c r="F213" s="16" t="s">
        <v>155</v>
      </c>
      <c r="G213" s="60" t="str">
        <f t="shared" si="7"/>
        <v>Innere Verrechnung Bewirtschaftungskosten</v>
      </c>
    </row>
    <row r="214" spans="1:195" x14ac:dyDescent="0.2">
      <c r="A214" s="56">
        <v>41966</v>
      </c>
      <c r="B214" s="47"/>
      <c r="C214" s="5" t="s">
        <v>564</v>
      </c>
      <c r="D214" s="5"/>
      <c r="E214" s="15" t="s">
        <v>710</v>
      </c>
      <c r="F214" s="16" t="s">
        <v>1243</v>
      </c>
      <c r="G214" s="60" t="str">
        <f t="shared" si="7"/>
        <v>Innere Verrechnung/Einbuchung  Rechnungen Gruppen und Kreise</v>
      </c>
    </row>
    <row r="215" spans="1:195" x14ac:dyDescent="0.2">
      <c r="A215" s="56">
        <v>41967</v>
      </c>
      <c r="B215" s="47"/>
      <c r="C215" s="5" t="s">
        <v>564</v>
      </c>
      <c r="D215" s="5"/>
      <c r="E215" s="15" t="s">
        <v>710</v>
      </c>
      <c r="F215" s="16" t="s">
        <v>1147</v>
      </c>
      <c r="G215" s="60" t="str">
        <f t="shared" si="7"/>
        <v>Innere Verrechnung/Einbuchung  f. pausch. Sachkosten</v>
      </c>
    </row>
    <row r="216" spans="1:195" x14ac:dyDescent="0.2">
      <c r="A216" s="56">
        <v>41969</v>
      </c>
      <c r="B216" s="47"/>
      <c r="C216" s="5" t="s">
        <v>564</v>
      </c>
      <c r="D216" s="5"/>
      <c r="E216" s="15" t="s">
        <v>1221</v>
      </c>
      <c r="F216" s="16"/>
      <c r="G216" s="60" t="str">
        <f t="shared" si="7"/>
        <v xml:space="preserve">Sonstige innere Verrechnungen </v>
      </c>
    </row>
    <row r="217" spans="1:195" x14ac:dyDescent="0.2">
      <c r="A217" s="56" t="s">
        <v>1370</v>
      </c>
      <c r="B217" s="100" t="s">
        <v>237</v>
      </c>
      <c r="C217" s="5" t="s">
        <v>564</v>
      </c>
      <c r="D217" s="5"/>
      <c r="E217" s="15" t="s">
        <v>1371</v>
      </c>
      <c r="F217" s="16" t="s">
        <v>1372</v>
      </c>
      <c r="G217" s="60" t="str">
        <f t="shared" si="7"/>
        <v>Ersatz von Körperschaften außerhalb der verfassten evang. Kirche</v>
      </c>
    </row>
    <row r="218" spans="1:195" x14ac:dyDescent="0.2">
      <c r="A218" s="56" t="s">
        <v>1491</v>
      </c>
      <c r="B218" s="100" t="s">
        <v>237</v>
      </c>
      <c r="C218" s="5" t="s">
        <v>564</v>
      </c>
      <c r="D218" s="5"/>
      <c r="E218" s="15" t="s">
        <v>1493</v>
      </c>
      <c r="F218" s="16" t="s">
        <v>1492</v>
      </c>
      <c r="G218" s="60" t="str">
        <f t="shared" si="7"/>
        <v>Bewirtsch.kost.ersatz v. Körpersch. außerh. ev. verf. Kirche</v>
      </c>
    </row>
    <row r="219" spans="1:195" x14ac:dyDescent="0.2">
      <c r="A219" s="56">
        <v>41980</v>
      </c>
      <c r="B219" s="47"/>
      <c r="C219" s="5" t="s">
        <v>564</v>
      </c>
      <c r="D219" s="5"/>
      <c r="E219" s="15" t="s">
        <v>1244</v>
      </c>
      <c r="F219" s="16" t="s">
        <v>1245</v>
      </c>
      <c r="G219" s="60" t="str">
        <f t="shared" si="7"/>
        <v>Ersätze im pauschaliert. Sachkostenbereich</v>
      </c>
    </row>
    <row r="220" spans="1:195" s="118" customFormat="1" x14ac:dyDescent="0.2">
      <c r="A220" s="56" t="s">
        <v>1688</v>
      </c>
      <c r="B220" s="123"/>
      <c r="C220" s="5" t="s">
        <v>564</v>
      </c>
      <c r="D220" s="5"/>
      <c r="E220" s="15" t="s">
        <v>1786</v>
      </c>
      <c r="F220" s="16"/>
      <c r="G220" s="60" t="str">
        <f t="shared" si="7"/>
        <v xml:space="preserve">Ersatz von Verwaltungskosten </v>
      </c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117"/>
      <c r="BN220" s="117"/>
      <c r="BO220" s="117"/>
      <c r="BP220" s="117"/>
      <c r="BQ220" s="117"/>
      <c r="BR220" s="117"/>
      <c r="BS220" s="117"/>
      <c r="BT220" s="117"/>
      <c r="BU220" s="117"/>
      <c r="BV220" s="117"/>
      <c r="BW220" s="117"/>
      <c r="BX220" s="117"/>
      <c r="BY220" s="117"/>
      <c r="BZ220" s="117"/>
      <c r="CA220" s="117"/>
      <c r="CB220" s="117"/>
      <c r="CC220" s="117"/>
      <c r="CD220" s="117"/>
      <c r="CE220" s="117"/>
      <c r="CF220" s="117"/>
      <c r="CG220" s="117"/>
      <c r="CH220" s="117"/>
      <c r="CI220" s="117"/>
      <c r="CJ220" s="117"/>
      <c r="CK220" s="117"/>
      <c r="CL220" s="117"/>
      <c r="CM220" s="117"/>
      <c r="CN220" s="117"/>
      <c r="CO220" s="117"/>
      <c r="CP220" s="117"/>
      <c r="CQ220" s="117"/>
      <c r="CR220" s="117"/>
      <c r="CS220" s="117"/>
      <c r="CT220" s="117"/>
      <c r="CU220" s="117"/>
      <c r="CV220" s="117"/>
      <c r="CW220" s="117"/>
      <c r="CX220" s="117"/>
      <c r="CY220" s="117"/>
      <c r="CZ220" s="117"/>
      <c r="DA220" s="117"/>
      <c r="DB220" s="117"/>
      <c r="DC220" s="117"/>
      <c r="DD220" s="117"/>
      <c r="DE220" s="117"/>
      <c r="DF220" s="117"/>
      <c r="DG220" s="117"/>
      <c r="DH220" s="117"/>
      <c r="DI220" s="117"/>
      <c r="DJ220" s="117"/>
      <c r="DK220" s="117"/>
      <c r="DL220" s="117"/>
      <c r="DM220" s="117"/>
      <c r="DN220" s="117"/>
      <c r="DO220" s="117"/>
      <c r="DP220" s="117"/>
      <c r="DQ220" s="117"/>
      <c r="DR220" s="117"/>
      <c r="DS220" s="117"/>
      <c r="DT220" s="117"/>
      <c r="DU220" s="117"/>
      <c r="DV220" s="117"/>
      <c r="DW220" s="117"/>
      <c r="DX220" s="117"/>
      <c r="DY220" s="117"/>
      <c r="DZ220" s="117"/>
      <c r="EA220" s="117"/>
      <c r="EB220" s="117"/>
      <c r="EC220" s="117"/>
      <c r="ED220" s="117"/>
      <c r="EE220" s="117"/>
      <c r="EF220" s="117"/>
      <c r="EG220" s="117"/>
      <c r="EH220" s="117"/>
      <c r="EI220" s="117"/>
      <c r="EJ220" s="117"/>
      <c r="EK220" s="117"/>
      <c r="EL220" s="117"/>
      <c r="EM220" s="117"/>
      <c r="EN220" s="117"/>
      <c r="EO220" s="117"/>
      <c r="EP220" s="117"/>
      <c r="EQ220" s="117"/>
      <c r="ER220" s="117"/>
      <c r="ES220" s="117"/>
      <c r="ET220" s="117"/>
      <c r="EU220" s="117"/>
      <c r="EV220" s="117"/>
      <c r="EW220" s="117"/>
      <c r="EX220" s="117"/>
      <c r="EY220" s="117"/>
      <c r="EZ220" s="117"/>
      <c r="FA220" s="117"/>
      <c r="FB220" s="117"/>
      <c r="FC220" s="117"/>
      <c r="FD220" s="117"/>
      <c r="FE220" s="117"/>
      <c r="FF220" s="117"/>
      <c r="FG220" s="117"/>
      <c r="FH220" s="117"/>
      <c r="FI220" s="117"/>
      <c r="FJ220" s="117"/>
      <c r="FK220" s="117"/>
      <c r="FL220" s="117"/>
      <c r="FM220" s="117"/>
      <c r="FN220" s="117"/>
      <c r="FO220" s="117"/>
      <c r="FP220" s="117"/>
      <c r="FQ220" s="117"/>
      <c r="FR220" s="117"/>
      <c r="FS220" s="117"/>
      <c r="FT220" s="117"/>
      <c r="FU220" s="117"/>
      <c r="FV220" s="117"/>
      <c r="FW220" s="117"/>
      <c r="FX220" s="117"/>
      <c r="FY220" s="117"/>
      <c r="FZ220" s="117"/>
      <c r="GA220" s="117"/>
      <c r="GB220" s="117"/>
      <c r="GC220" s="117"/>
      <c r="GD220" s="117"/>
      <c r="GE220" s="117"/>
      <c r="GF220" s="117"/>
      <c r="GG220" s="117"/>
      <c r="GH220" s="117"/>
      <c r="GI220" s="117"/>
      <c r="GJ220" s="117"/>
      <c r="GK220" s="117"/>
      <c r="GL220" s="117"/>
      <c r="GM220" s="117"/>
    </row>
    <row r="221" spans="1:195" x14ac:dyDescent="0.2">
      <c r="A221" s="56">
        <v>41984</v>
      </c>
      <c r="B221" s="47"/>
      <c r="C221" s="5" t="s">
        <v>564</v>
      </c>
      <c r="D221" s="5"/>
      <c r="E221" s="15" t="s">
        <v>1246</v>
      </c>
      <c r="F221" s="16" t="s">
        <v>1247</v>
      </c>
      <c r="G221" s="60" t="str">
        <f t="shared" si="7"/>
        <v>Fernmeldekostenersätze f. pausch. Sachkosten</v>
      </c>
    </row>
    <row r="222" spans="1:195" x14ac:dyDescent="0.2">
      <c r="A222" s="56">
        <v>41990</v>
      </c>
      <c r="B222" s="47"/>
      <c r="C222" s="5" t="s">
        <v>564</v>
      </c>
      <c r="D222" s="5"/>
      <c r="E222" s="15" t="s">
        <v>711</v>
      </c>
      <c r="F222" s="16"/>
      <c r="G222" s="60" t="str">
        <f t="shared" si="7"/>
        <v xml:space="preserve">Sonstiger Ersatz </v>
      </c>
    </row>
    <row r="223" spans="1:195" x14ac:dyDescent="0.2">
      <c r="A223" s="56">
        <v>41991</v>
      </c>
      <c r="B223" s="100" t="s">
        <v>237</v>
      </c>
      <c r="C223" s="5" t="s">
        <v>564</v>
      </c>
      <c r="D223" s="5"/>
      <c r="E223" s="15" t="s">
        <v>712</v>
      </c>
      <c r="F223" s="16"/>
      <c r="G223" s="60" t="str">
        <f t="shared" si="7"/>
        <v xml:space="preserve">Personalkostenersätze </v>
      </c>
    </row>
    <row r="224" spans="1:195" x14ac:dyDescent="0.2">
      <c r="A224" s="56">
        <v>41992</v>
      </c>
      <c r="B224" s="100" t="s">
        <v>237</v>
      </c>
      <c r="C224" s="5" t="s">
        <v>564</v>
      </c>
      <c r="D224" s="5"/>
      <c r="E224" s="15" t="s">
        <v>1216</v>
      </c>
      <c r="F224" s="16"/>
      <c r="G224" s="60" t="str">
        <f t="shared" si="7"/>
        <v xml:space="preserve">Bewirtschaftungskostenersätze </v>
      </c>
    </row>
    <row r="225" spans="1:7" x14ac:dyDescent="0.2">
      <c r="A225" s="56">
        <v>41993</v>
      </c>
      <c r="B225" s="47"/>
      <c r="C225" s="5" t="s">
        <v>564</v>
      </c>
      <c r="D225" s="5"/>
      <c r="E225" s="15" t="s">
        <v>344</v>
      </c>
      <c r="F225" s="16" t="s">
        <v>345</v>
      </c>
      <c r="G225" s="60" t="str">
        <f t="shared" si="7"/>
        <v>Hausgebührenersätze Nebenkostenersätze</v>
      </c>
    </row>
    <row r="226" spans="1:7" x14ac:dyDescent="0.2">
      <c r="A226" s="56">
        <v>41994</v>
      </c>
      <c r="B226" s="47"/>
      <c r="C226" s="5" t="s">
        <v>564</v>
      </c>
      <c r="D226" s="5"/>
      <c r="E226" s="15" t="s">
        <v>713</v>
      </c>
      <c r="F226" s="16"/>
      <c r="G226" s="60" t="str">
        <f t="shared" si="7"/>
        <v xml:space="preserve">Fernmeldekostenersätze </v>
      </c>
    </row>
    <row r="227" spans="1:7" x14ac:dyDescent="0.2">
      <c r="A227" s="56">
        <v>41995</v>
      </c>
      <c r="B227" s="47"/>
      <c r="C227" s="5" t="s">
        <v>564</v>
      </c>
      <c r="D227" s="5"/>
      <c r="E227" s="15" t="s">
        <v>714</v>
      </c>
      <c r="F227" s="16"/>
      <c r="G227" s="60" t="str">
        <f t="shared" si="7"/>
        <v xml:space="preserve">KFZ-Kostenersätze </v>
      </c>
    </row>
    <row r="228" spans="1:7" x14ac:dyDescent="0.2">
      <c r="A228" s="56">
        <v>41996</v>
      </c>
      <c r="B228" s="47"/>
      <c r="C228" s="5" t="s">
        <v>564</v>
      </c>
      <c r="D228" s="5"/>
      <c r="E228" s="15" t="s">
        <v>715</v>
      </c>
      <c r="F228" s="16"/>
      <c r="G228" s="60" t="str">
        <f t="shared" ref="G228:G292" si="8">CONCATENATE(E228," ",F228)</f>
        <v xml:space="preserve">Ersatz von Studienbeihilfen </v>
      </c>
    </row>
    <row r="229" spans="1:7" x14ac:dyDescent="0.2">
      <c r="A229" s="56">
        <v>41997</v>
      </c>
      <c r="B229" s="47"/>
      <c r="C229" s="5" t="s">
        <v>564</v>
      </c>
      <c r="D229" s="5"/>
      <c r="E229" s="15" t="s">
        <v>346</v>
      </c>
      <c r="F229" s="16" t="s">
        <v>579</v>
      </c>
      <c r="G229" s="60" t="str">
        <f t="shared" si="8"/>
        <v>Sonstige Ersätze für pausch. Sachkosten</v>
      </c>
    </row>
    <row r="230" spans="1:7" x14ac:dyDescent="0.2">
      <c r="A230" s="56">
        <v>41999</v>
      </c>
      <c r="B230" s="47"/>
      <c r="C230" s="5" t="s">
        <v>564</v>
      </c>
      <c r="D230" s="5"/>
      <c r="E230" s="15" t="s">
        <v>716</v>
      </c>
      <c r="F230" s="16"/>
      <c r="G230" s="60" t="str">
        <f t="shared" si="8"/>
        <v xml:space="preserve">Sonstige Ersätze </v>
      </c>
    </row>
    <row r="231" spans="1:7" x14ac:dyDescent="0.2">
      <c r="A231" s="58">
        <v>42000</v>
      </c>
      <c r="B231" s="47"/>
      <c r="C231" s="7" t="s">
        <v>1234</v>
      </c>
      <c r="D231" s="7"/>
      <c r="E231" s="19" t="s">
        <v>1282</v>
      </c>
      <c r="F231" s="20" t="s">
        <v>163</v>
      </c>
      <c r="G231" s="63" t="str">
        <f t="shared" si="8"/>
        <v>Opfer und Erträge besonderer Art</v>
      </c>
    </row>
    <row r="232" spans="1:7" x14ac:dyDescent="0.2">
      <c r="A232" s="56">
        <v>42100</v>
      </c>
      <c r="B232" s="47"/>
      <c r="C232" s="5" t="s">
        <v>564</v>
      </c>
      <c r="D232" s="5"/>
      <c r="E232" s="15" t="s">
        <v>717</v>
      </c>
      <c r="F232" s="16"/>
      <c r="G232" s="60" t="str">
        <f t="shared" si="8"/>
        <v xml:space="preserve">Opfer </v>
      </c>
    </row>
    <row r="233" spans="1:7" x14ac:dyDescent="0.2">
      <c r="A233" s="56">
        <v>42117</v>
      </c>
      <c r="B233" s="47"/>
      <c r="C233" s="5" t="s">
        <v>564</v>
      </c>
      <c r="D233" s="5"/>
      <c r="E233" s="15" t="s">
        <v>347</v>
      </c>
      <c r="F233" s="16" t="s">
        <v>579</v>
      </c>
      <c r="G233" s="60" t="str">
        <f t="shared" si="8"/>
        <v>Opfer für pausch. Sachkosten</v>
      </c>
    </row>
    <row r="234" spans="1:7" x14ac:dyDescent="0.2">
      <c r="A234" s="56">
        <v>42119</v>
      </c>
      <c r="B234" s="47"/>
      <c r="C234" s="5" t="s">
        <v>564</v>
      </c>
      <c r="D234" s="5"/>
      <c r="E234" s="15" t="s">
        <v>348</v>
      </c>
      <c r="F234" s="16"/>
      <c r="G234" s="60" t="str">
        <f t="shared" si="8"/>
        <v xml:space="preserve">Sonstige Opfer </v>
      </c>
    </row>
    <row r="235" spans="1:7" x14ac:dyDescent="0.2">
      <c r="A235" s="56">
        <v>42150</v>
      </c>
      <c r="B235" s="47"/>
      <c r="C235" s="5" t="s">
        <v>1234</v>
      </c>
      <c r="D235" s="5"/>
      <c r="E235" s="15" t="s">
        <v>349</v>
      </c>
      <c r="F235" s="16"/>
      <c r="G235" s="60" t="str">
        <f t="shared" si="8"/>
        <v xml:space="preserve">Opfer zur Weiterleitung </v>
      </c>
    </row>
    <row r="236" spans="1:7" x14ac:dyDescent="0.2">
      <c r="A236" s="56">
        <v>42151</v>
      </c>
      <c r="B236" s="100" t="s">
        <v>237</v>
      </c>
      <c r="C236" s="5" t="s">
        <v>564</v>
      </c>
      <c r="D236" s="5"/>
      <c r="E236" s="15" t="s">
        <v>350</v>
      </c>
      <c r="F236" s="16" t="s">
        <v>351</v>
      </c>
      <c r="G236" s="60" t="str">
        <f t="shared" si="8"/>
        <v>Opfer nach Anordnung des OKR zur Weiterleitung</v>
      </c>
    </row>
    <row r="237" spans="1:7" x14ac:dyDescent="0.2">
      <c r="A237" s="56">
        <v>42152</v>
      </c>
      <c r="B237" s="100" t="s">
        <v>237</v>
      </c>
      <c r="C237" s="5" t="s">
        <v>564</v>
      </c>
      <c r="D237" s="5"/>
      <c r="E237" s="15" t="s">
        <v>352</v>
      </c>
      <c r="F237" s="16" t="s">
        <v>351</v>
      </c>
      <c r="G237" s="60" t="str">
        <f t="shared" si="8"/>
        <v>Opfer nach Beschluss des KGR zur Weiterleitung</v>
      </c>
    </row>
    <row r="238" spans="1:7" x14ac:dyDescent="0.2">
      <c r="A238" s="56">
        <v>42180</v>
      </c>
      <c r="B238" s="100" t="s">
        <v>237</v>
      </c>
      <c r="C238" s="5" t="s">
        <v>564</v>
      </c>
      <c r="D238" s="5"/>
      <c r="E238" s="15" t="s">
        <v>353</v>
      </c>
      <c r="F238" s="16"/>
      <c r="G238" s="60" t="str">
        <f t="shared" si="8"/>
        <v xml:space="preserve">Opfer für Zuweisungen </v>
      </c>
    </row>
    <row r="239" spans="1:7" x14ac:dyDescent="0.2">
      <c r="A239" s="56">
        <v>42182</v>
      </c>
      <c r="B239" s="100" t="s">
        <v>237</v>
      </c>
      <c r="C239" s="5" t="s">
        <v>564</v>
      </c>
      <c r="D239" s="5"/>
      <c r="E239" s="15" t="s">
        <v>354</v>
      </c>
      <c r="F239" s="16" t="s">
        <v>355</v>
      </c>
      <c r="G239" s="60" t="str">
        <f t="shared" si="8"/>
        <v>Opfer für Zuweisung an Weltmission</v>
      </c>
    </row>
    <row r="240" spans="1:7" x14ac:dyDescent="0.2">
      <c r="A240" s="56">
        <v>42183</v>
      </c>
      <c r="B240" s="47"/>
      <c r="C240" s="5" t="s">
        <v>564</v>
      </c>
      <c r="D240" s="5"/>
      <c r="E240" s="15" t="s">
        <v>354</v>
      </c>
      <c r="F240" s="16" t="s">
        <v>1349</v>
      </c>
      <c r="G240" s="60" t="str">
        <f t="shared" si="8"/>
        <v>Opfer für Zuweisung an Gustav-Adolf-Werk</v>
      </c>
    </row>
    <row r="241" spans="1:7" x14ac:dyDescent="0.2">
      <c r="A241" s="56">
        <v>42184</v>
      </c>
      <c r="B241" s="47"/>
      <c r="C241" s="5" t="s">
        <v>564</v>
      </c>
      <c r="D241" s="5"/>
      <c r="E241" s="15" t="s">
        <v>356</v>
      </c>
      <c r="F241" s="16"/>
      <c r="G241" s="60" t="str">
        <f t="shared" si="8"/>
        <v xml:space="preserve">Opfer für Partnergemeinden </v>
      </c>
    </row>
    <row r="242" spans="1:7" x14ac:dyDescent="0.2">
      <c r="A242" s="56">
        <v>42189</v>
      </c>
      <c r="B242" s="47"/>
      <c r="C242" s="5" t="s">
        <v>564</v>
      </c>
      <c r="D242" s="5"/>
      <c r="E242" s="15" t="s">
        <v>357</v>
      </c>
      <c r="F242" s="16"/>
      <c r="G242" s="60" t="str">
        <f t="shared" si="8"/>
        <v xml:space="preserve">Opfer für sonstige Zuweisungen </v>
      </c>
    </row>
    <row r="243" spans="1:7" x14ac:dyDescent="0.2">
      <c r="A243" s="56">
        <v>42200</v>
      </c>
      <c r="B243" s="47"/>
      <c r="C243" s="5" t="s">
        <v>564</v>
      </c>
      <c r="D243" s="5"/>
      <c r="E243" s="15" t="s">
        <v>358</v>
      </c>
      <c r="F243" s="16"/>
      <c r="G243" s="60" t="str">
        <f t="shared" si="8"/>
        <v xml:space="preserve">Spenden </v>
      </c>
    </row>
    <row r="244" spans="1:7" ht="14.25" customHeight="1" x14ac:dyDescent="0.2">
      <c r="A244" s="56">
        <v>42210</v>
      </c>
      <c r="B244" s="47"/>
      <c r="C244" s="5" t="s">
        <v>564</v>
      </c>
      <c r="D244" s="5"/>
      <c r="E244" s="15" t="s">
        <v>359</v>
      </c>
      <c r="F244" s="16"/>
      <c r="G244" s="60" t="str">
        <f t="shared" si="8"/>
        <v xml:space="preserve">Allgemeine Spenden </v>
      </c>
    </row>
    <row r="245" spans="1:7" ht="14.25" customHeight="1" x14ac:dyDescent="0.2">
      <c r="A245" s="56">
        <v>42213</v>
      </c>
      <c r="B245" s="47"/>
      <c r="C245" s="5" t="s">
        <v>564</v>
      </c>
      <c r="D245" s="5"/>
      <c r="E245" s="15" t="s">
        <v>718</v>
      </c>
      <c r="F245" s="16"/>
      <c r="G245" s="60" t="str">
        <f t="shared" si="8"/>
        <v xml:space="preserve">Konfirmandengabe </v>
      </c>
    </row>
    <row r="246" spans="1:7" x14ac:dyDescent="0.2">
      <c r="A246" s="56">
        <v>42217</v>
      </c>
      <c r="B246" s="47"/>
      <c r="C246" s="5" t="s">
        <v>564</v>
      </c>
      <c r="D246" s="5"/>
      <c r="E246" s="15" t="s">
        <v>360</v>
      </c>
      <c r="F246" s="16" t="s">
        <v>579</v>
      </c>
      <c r="G246" s="60" t="str">
        <f t="shared" si="8"/>
        <v>Spenden für pausch. Sachkosten</v>
      </c>
    </row>
    <row r="247" spans="1:7" x14ac:dyDescent="0.2">
      <c r="A247" s="56">
        <v>42218</v>
      </c>
      <c r="B247" s="47"/>
      <c r="C247" s="5" t="s">
        <v>564</v>
      </c>
      <c r="D247" s="5"/>
      <c r="E247" s="15" t="s">
        <v>1283</v>
      </c>
      <c r="F247" s="16"/>
      <c r="G247" s="60" t="str">
        <f t="shared" si="8"/>
        <v xml:space="preserve">Erträge aus Gehaltsverzicht </v>
      </c>
    </row>
    <row r="248" spans="1:7" x14ac:dyDescent="0.2">
      <c r="A248" s="56">
        <v>42219</v>
      </c>
      <c r="B248" s="47"/>
      <c r="C248" s="5" t="s">
        <v>564</v>
      </c>
      <c r="D248" s="5"/>
      <c r="E248" s="15" t="s">
        <v>361</v>
      </c>
      <c r="F248" s="16"/>
      <c r="G248" s="60" t="str">
        <f t="shared" si="8"/>
        <v xml:space="preserve">Sonstige Spenden </v>
      </c>
    </row>
    <row r="249" spans="1:7" x14ac:dyDescent="0.2">
      <c r="A249" s="56">
        <v>42220</v>
      </c>
      <c r="B249" s="47"/>
      <c r="C249" s="5" t="s">
        <v>564</v>
      </c>
      <c r="D249" s="5"/>
      <c r="E249" s="15" t="s">
        <v>362</v>
      </c>
      <c r="F249" s="16" t="s">
        <v>363</v>
      </c>
      <c r="G249" s="60" t="str">
        <f t="shared" si="8"/>
        <v>Schenkungen, Erbschaften, Vermächtnisse</v>
      </c>
    </row>
    <row r="250" spans="1:7" x14ac:dyDescent="0.2">
      <c r="A250" s="56">
        <v>42250</v>
      </c>
      <c r="B250" s="47"/>
      <c r="C250" s="5" t="s">
        <v>564</v>
      </c>
      <c r="D250" s="5"/>
      <c r="E250" s="15" t="s">
        <v>364</v>
      </c>
      <c r="F250" s="16"/>
      <c r="G250" s="60" t="str">
        <f t="shared" si="8"/>
        <v xml:space="preserve">Spenden zur Weiterleitung </v>
      </c>
    </row>
    <row r="251" spans="1:7" x14ac:dyDescent="0.2">
      <c r="A251" s="56">
        <v>42251</v>
      </c>
      <c r="B251" s="47"/>
      <c r="C251" s="5" t="s">
        <v>564</v>
      </c>
      <c r="D251" s="5"/>
      <c r="E251" s="15" t="s">
        <v>296</v>
      </c>
      <c r="F251" s="16" t="s">
        <v>1318</v>
      </c>
      <c r="G251" s="60" t="str">
        <f t="shared" si="8"/>
        <v>Spenden nach Opferaufruf des OKR zur Weiterleitung</v>
      </c>
    </row>
    <row r="252" spans="1:7" x14ac:dyDescent="0.2">
      <c r="A252" s="56">
        <v>42252</v>
      </c>
      <c r="B252" s="47"/>
      <c r="C252" s="5" t="s">
        <v>564</v>
      </c>
      <c r="D252" s="5"/>
      <c r="E252" s="15" t="s">
        <v>1129</v>
      </c>
      <c r="F252" s="16" t="s">
        <v>1130</v>
      </c>
      <c r="G252" s="60" t="str">
        <f t="shared" si="8"/>
        <v>Spenden nach Opferbeschluss des KGR zur Weiterleitung</v>
      </c>
    </row>
    <row r="253" spans="1:7" x14ac:dyDescent="0.2">
      <c r="A253" s="56">
        <v>42260</v>
      </c>
      <c r="B253" s="100" t="s">
        <v>237</v>
      </c>
      <c r="C253" s="5" t="s">
        <v>564</v>
      </c>
      <c r="D253" s="5"/>
      <c r="E253" s="15" t="s">
        <v>1222</v>
      </c>
      <c r="F253" s="16"/>
      <c r="G253" s="60" t="str">
        <f t="shared" si="8"/>
        <v xml:space="preserve">Freiwilliger Gemeindebeitrag </v>
      </c>
    </row>
    <row r="254" spans="1:7" x14ac:dyDescent="0.2">
      <c r="A254" s="56">
        <v>42280</v>
      </c>
      <c r="B254" s="47"/>
      <c r="C254" s="5" t="s">
        <v>564</v>
      </c>
      <c r="D254" s="5"/>
      <c r="E254" s="15" t="s">
        <v>704</v>
      </c>
      <c r="F254" s="16"/>
      <c r="G254" s="60" t="str">
        <f t="shared" si="8"/>
        <v xml:space="preserve">Spenden für Zuweisungen </v>
      </c>
    </row>
    <row r="255" spans="1:7" x14ac:dyDescent="0.2">
      <c r="A255" s="56">
        <v>42282</v>
      </c>
      <c r="B255" s="47"/>
      <c r="C255" s="5" t="s">
        <v>564</v>
      </c>
      <c r="D255" s="5"/>
      <c r="E255" s="15" t="s">
        <v>705</v>
      </c>
      <c r="F255" s="16" t="s">
        <v>355</v>
      </c>
      <c r="G255" s="60" t="str">
        <f t="shared" si="8"/>
        <v>Spenden für Zuweisung an Weltmission</v>
      </c>
    </row>
    <row r="256" spans="1:7" x14ac:dyDescent="0.2">
      <c r="A256" s="56">
        <v>42283</v>
      </c>
      <c r="B256" s="47"/>
      <c r="C256" s="5" t="s">
        <v>564</v>
      </c>
      <c r="D256" s="5"/>
      <c r="E256" s="15" t="s">
        <v>705</v>
      </c>
      <c r="F256" s="16" t="s">
        <v>1349</v>
      </c>
      <c r="G256" s="60" t="str">
        <f t="shared" si="8"/>
        <v>Spenden für Zuweisung an Gustav-Adolf-Werk</v>
      </c>
    </row>
    <row r="257" spans="1:195" x14ac:dyDescent="0.2">
      <c r="A257" s="56">
        <v>42284</v>
      </c>
      <c r="B257" s="47"/>
      <c r="C257" s="5" t="s">
        <v>564</v>
      </c>
      <c r="D257" s="5"/>
      <c r="E257" s="15" t="s">
        <v>706</v>
      </c>
      <c r="F257" s="16"/>
      <c r="G257" s="60" t="str">
        <f t="shared" si="8"/>
        <v xml:space="preserve">Spenden für Partnergemeinden </v>
      </c>
    </row>
    <row r="258" spans="1:195" x14ac:dyDescent="0.2">
      <c r="A258" s="56">
        <v>42289</v>
      </c>
      <c r="B258" s="47"/>
      <c r="C258" s="5" t="s">
        <v>564</v>
      </c>
      <c r="D258" s="5"/>
      <c r="E258" s="15" t="s">
        <v>707</v>
      </c>
      <c r="F258" s="16" t="s">
        <v>708</v>
      </c>
      <c r="G258" s="60" t="str">
        <f t="shared" si="8"/>
        <v>Spenden für sonstige Zuweisungen</v>
      </c>
    </row>
    <row r="259" spans="1:195" x14ac:dyDescent="0.2">
      <c r="A259" s="56" t="s">
        <v>952</v>
      </c>
      <c r="B259" s="100" t="s">
        <v>237</v>
      </c>
      <c r="C259" s="5" t="s">
        <v>564</v>
      </c>
      <c r="D259" s="5"/>
      <c r="E259" s="15" t="s">
        <v>954</v>
      </c>
      <c r="F259" s="16" t="s">
        <v>953</v>
      </c>
      <c r="G259" s="60" t="str">
        <f t="shared" si="8"/>
        <v>Eigenleistungen - Gegenbuchung zu 55190</v>
      </c>
    </row>
    <row r="260" spans="1:195" x14ac:dyDescent="0.2">
      <c r="A260" s="56" t="s">
        <v>692</v>
      </c>
      <c r="B260" s="47"/>
      <c r="C260" s="5" t="s">
        <v>564</v>
      </c>
      <c r="D260" s="5"/>
      <c r="E260" s="15" t="s">
        <v>694</v>
      </c>
      <c r="F260" s="16" t="s">
        <v>693</v>
      </c>
      <c r="G260" s="60" t="str">
        <f t="shared" si="8"/>
        <v>Weitere Erträge besonderer Art</v>
      </c>
    </row>
    <row r="261" spans="1:195" x14ac:dyDescent="0.2">
      <c r="A261" s="56" t="s">
        <v>695</v>
      </c>
      <c r="B261" s="47"/>
      <c r="C261" s="5" t="s">
        <v>564</v>
      </c>
      <c r="D261" s="5"/>
      <c r="E261" s="15" t="s">
        <v>696</v>
      </c>
      <c r="F261" s="16"/>
      <c r="G261" s="60" t="str">
        <f t="shared" si="8"/>
        <v xml:space="preserve">Bußgelder </v>
      </c>
    </row>
    <row r="262" spans="1:195" s="118" customFormat="1" hidden="1" x14ac:dyDescent="0.2">
      <c r="A262" s="155" t="s">
        <v>1689</v>
      </c>
      <c r="B262" s="156"/>
      <c r="C262" s="157"/>
      <c r="D262" s="157"/>
      <c r="E262" s="158"/>
      <c r="F262" s="160"/>
      <c r="G262" s="159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117"/>
      <c r="BN262" s="117"/>
      <c r="BO262" s="117"/>
      <c r="BP262" s="117"/>
      <c r="BQ262" s="117"/>
      <c r="BR262" s="117"/>
      <c r="BS262" s="117"/>
      <c r="BT262" s="117"/>
      <c r="BU262" s="117"/>
      <c r="BV262" s="117"/>
      <c r="BW262" s="117"/>
      <c r="BX262" s="117"/>
      <c r="BY262" s="117"/>
      <c r="BZ262" s="117"/>
      <c r="CA262" s="117"/>
      <c r="CB262" s="117"/>
      <c r="CC262" s="117"/>
      <c r="CD262" s="117"/>
      <c r="CE262" s="117"/>
      <c r="CF262" s="117"/>
      <c r="CG262" s="117"/>
      <c r="CH262" s="117"/>
      <c r="CI262" s="117"/>
      <c r="CJ262" s="117"/>
      <c r="CK262" s="117"/>
      <c r="CL262" s="117"/>
      <c r="CM262" s="117"/>
      <c r="CN262" s="117"/>
      <c r="CO262" s="117"/>
      <c r="CP262" s="117"/>
      <c r="CQ262" s="117"/>
      <c r="CR262" s="117"/>
      <c r="CS262" s="117"/>
      <c r="CT262" s="117"/>
      <c r="CU262" s="117"/>
      <c r="CV262" s="117"/>
      <c r="CW262" s="117"/>
      <c r="CX262" s="117"/>
      <c r="CY262" s="117"/>
      <c r="CZ262" s="117"/>
      <c r="DA262" s="117"/>
      <c r="DB262" s="117"/>
      <c r="DC262" s="117"/>
      <c r="DD262" s="117"/>
      <c r="DE262" s="117"/>
      <c r="DF262" s="117"/>
      <c r="DG262" s="117"/>
      <c r="DH262" s="117"/>
      <c r="DI262" s="117"/>
      <c r="DJ262" s="117"/>
      <c r="DK262" s="117"/>
      <c r="DL262" s="117"/>
      <c r="DM262" s="117"/>
      <c r="DN262" s="117"/>
      <c r="DO262" s="117"/>
      <c r="DP262" s="117"/>
      <c r="DQ262" s="117"/>
      <c r="DR262" s="117"/>
      <c r="DS262" s="117"/>
      <c r="DT262" s="117"/>
      <c r="DU262" s="117"/>
      <c r="DV262" s="117"/>
      <c r="DW262" s="117"/>
      <c r="DX262" s="117"/>
      <c r="DY262" s="117"/>
      <c r="DZ262" s="117"/>
      <c r="EA262" s="117"/>
      <c r="EB262" s="117"/>
      <c r="EC262" s="117"/>
      <c r="ED262" s="117"/>
      <c r="EE262" s="117"/>
      <c r="EF262" s="117"/>
      <c r="EG262" s="117"/>
      <c r="EH262" s="117"/>
      <c r="EI262" s="117"/>
      <c r="EJ262" s="117"/>
      <c r="EK262" s="117"/>
      <c r="EL262" s="117"/>
      <c r="EM262" s="117"/>
      <c r="EN262" s="117"/>
      <c r="EO262" s="117"/>
      <c r="EP262" s="117"/>
      <c r="EQ262" s="117"/>
      <c r="ER262" s="117"/>
      <c r="ES262" s="117"/>
      <c r="ET262" s="117"/>
      <c r="EU262" s="117"/>
      <c r="EV262" s="117"/>
      <c r="EW262" s="117"/>
      <c r="EX262" s="117"/>
      <c r="EY262" s="117"/>
      <c r="EZ262" s="117"/>
      <c r="FA262" s="117"/>
      <c r="FB262" s="117"/>
      <c r="FC262" s="117"/>
      <c r="FD262" s="117"/>
      <c r="FE262" s="117"/>
      <c r="FF262" s="117"/>
      <c r="FG262" s="117"/>
      <c r="FH262" s="117"/>
      <c r="FI262" s="117"/>
      <c r="FJ262" s="117"/>
      <c r="FK262" s="117"/>
      <c r="FL262" s="117"/>
      <c r="FM262" s="117"/>
      <c r="FN262" s="117"/>
      <c r="FO262" s="117"/>
      <c r="FP262" s="117"/>
      <c r="FQ262" s="117"/>
      <c r="FR262" s="117"/>
      <c r="FS262" s="117"/>
      <c r="FT262" s="117"/>
      <c r="FU262" s="117"/>
      <c r="FV262" s="117"/>
      <c r="FW262" s="117"/>
      <c r="FX262" s="117"/>
      <c r="FY262" s="117"/>
      <c r="FZ262" s="117"/>
      <c r="GA262" s="117"/>
      <c r="GB262" s="117"/>
      <c r="GC262" s="117"/>
      <c r="GD262" s="117"/>
      <c r="GE262" s="117"/>
      <c r="GF262" s="117"/>
      <c r="GG262" s="117"/>
      <c r="GH262" s="117"/>
      <c r="GI262" s="117"/>
      <c r="GJ262" s="117"/>
      <c r="GK262" s="117"/>
      <c r="GL262" s="117"/>
      <c r="GM262" s="117"/>
    </row>
    <row r="263" spans="1:195" s="118" customFormat="1" hidden="1" x14ac:dyDescent="0.2">
      <c r="A263" s="140" t="s">
        <v>1690</v>
      </c>
      <c r="B263" s="135"/>
      <c r="C263" s="136"/>
      <c r="D263" s="136"/>
      <c r="E263" s="137" t="s">
        <v>1744</v>
      </c>
      <c r="F263" s="138" t="s">
        <v>1745</v>
      </c>
      <c r="G263" s="139" t="str">
        <f t="shared" si="8"/>
        <v>Zuführung vom Haushaltsbereich  Aufgaben der Kirchengemeinden</v>
      </c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117"/>
      <c r="BN263" s="117"/>
      <c r="BO263" s="117"/>
      <c r="BP263" s="117"/>
      <c r="BQ263" s="117"/>
      <c r="BR263" s="117"/>
      <c r="BS263" s="117"/>
      <c r="BT263" s="117"/>
      <c r="BU263" s="117"/>
      <c r="BV263" s="117"/>
      <c r="BW263" s="117"/>
      <c r="BX263" s="117"/>
      <c r="BY263" s="117"/>
      <c r="BZ263" s="117"/>
      <c r="CA263" s="117"/>
      <c r="CB263" s="117"/>
      <c r="CC263" s="117"/>
      <c r="CD263" s="117"/>
      <c r="CE263" s="117"/>
      <c r="CF263" s="117"/>
      <c r="CG263" s="117"/>
      <c r="CH263" s="117"/>
      <c r="CI263" s="117"/>
      <c r="CJ263" s="117"/>
      <c r="CK263" s="117"/>
      <c r="CL263" s="117"/>
      <c r="CM263" s="117"/>
      <c r="CN263" s="117"/>
      <c r="CO263" s="117"/>
      <c r="CP263" s="117"/>
      <c r="CQ263" s="117"/>
      <c r="CR263" s="117"/>
      <c r="CS263" s="117"/>
      <c r="CT263" s="117"/>
      <c r="CU263" s="117"/>
      <c r="CV263" s="117"/>
      <c r="CW263" s="117"/>
      <c r="CX263" s="117"/>
      <c r="CY263" s="117"/>
      <c r="CZ263" s="117"/>
      <c r="DA263" s="117"/>
      <c r="DB263" s="117"/>
      <c r="DC263" s="117"/>
      <c r="DD263" s="117"/>
      <c r="DE263" s="117"/>
      <c r="DF263" s="117"/>
      <c r="DG263" s="117"/>
      <c r="DH263" s="117"/>
      <c r="DI263" s="117"/>
      <c r="DJ263" s="117"/>
      <c r="DK263" s="117"/>
      <c r="DL263" s="117"/>
      <c r="DM263" s="117"/>
      <c r="DN263" s="117"/>
      <c r="DO263" s="117"/>
      <c r="DP263" s="117"/>
      <c r="DQ263" s="117"/>
      <c r="DR263" s="117"/>
      <c r="DS263" s="117"/>
      <c r="DT263" s="117"/>
      <c r="DU263" s="117"/>
      <c r="DV263" s="117"/>
      <c r="DW263" s="117"/>
      <c r="DX263" s="117"/>
      <c r="DY263" s="117"/>
      <c r="DZ263" s="117"/>
      <c r="EA263" s="117"/>
      <c r="EB263" s="117"/>
      <c r="EC263" s="117"/>
      <c r="ED263" s="117"/>
      <c r="EE263" s="117"/>
      <c r="EF263" s="117"/>
      <c r="EG263" s="117"/>
      <c r="EH263" s="117"/>
      <c r="EI263" s="117"/>
      <c r="EJ263" s="117"/>
      <c r="EK263" s="117"/>
      <c r="EL263" s="117"/>
      <c r="EM263" s="117"/>
      <c r="EN263" s="117"/>
      <c r="EO263" s="117"/>
      <c r="EP263" s="117"/>
      <c r="EQ263" s="117"/>
      <c r="ER263" s="117"/>
      <c r="ES263" s="117"/>
      <c r="ET263" s="117"/>
      <c r="EU263" s="117"/>
      <c r="EV263" s="117"/>
      <c r="EW263" s="117"/>
      <c r="EX263" s="117"/>
      <c r="EY263" s="117"/>
      <c r="EZ263" s="117"/>
      <c r="FA263" s="117"/>
      <c r="FB263" s="117"/>
      <c r="FC263" s="117"/>
      <c r="FD263" s="117"/>
      <c r="FE263" s="117"/>
      <c r="FF263" s="117"/>
      <c r="FG263" s="117"/>
      <c r="FH263" s="117"/>
      <c r="FI263" s="117"/>
      <c r="FJ263" s="117"/>
      <c r="FK263" s="117"/>
      <c r="FL263" s="117"/>
      <c r="FM263" s="117"/>
      <c r="FN263" s="117"/>
      <c r="FO263" s="117"/>
      <c r="FP263" s="117"/>
      <c r="FQ263" s="117"/>
      <c r="FR263" s="117"/>
      <c r="FS263" s="117"/>
      <c r="FT263" s="117"/>
      <c r="FU263" s="117"/>
      <c r="FV263" s="117"/>
      <c r="FW263" s="117"/>
      <c r="FX263" s="117"/>
      <c r="FY263" s="117"/>
      <c r="FZ263" s="117"/>
      <c r="GA263" s="117"/>
      <c r="GB263" s="117"/>
      <c r="GC263" s="117"/>
      <c r="GD263" s="117"/>
      <c r="GE263" s="117"/>
      <c r="GF263" s="117"/>
      <c r="GG263" s="117"/>
      <c r="GH263" s="117"/>
      <c r="GI263" s="117"/>
      <c r="GJ263" s="117"/>
      <c r="GK263" s="117"/>
      <c r="GL263" s="117"/>
      <c r="GM263" s="117"/>
    </row>
    <row r="264" spans="1:195" s="118" customFormat="1" hidden="1" x14ac:dyDescent="0.2">
      <c r="A264" s="140" t="s">
        <v>1691</v>
      </c>
      <c r="B264" s="135"/>
      <c r="C264" s="136"/>
      <c r="D264" s="136"/>
      <c r="E264" s="137" t="s">
        <v>1746</v>
      </c>
      <c r="F264" s="138" t="s">
        <v>1747</v>
      </c>
      <c r="G264" s="139" t="str">
        <f t="shared" si="8"/>
        <v>Zuführungen vom kirchlichen  Entwicklungsdienst</v>
      </c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117"/>
      <c r="BN264" s="117"/>
      <c r="BO264" s="117"/>
      <c r="BP264" s="117"/>
      <c r="BQ264" s="117"/>
      <c r="BR264" s="117"/>
      <c r="BS264" s="117"/>
      <c r="BT264" s="117"/>
      <c r="BU264" s="117"/>
      <c r="BV264" s="117"/>
      <c r="BW264" s="117"/>
      <c r="BX264" s="117"/>
      <c r="BY264" s="117"/>
      <c r="BZ264" s="117"/>
      <c r="CA264" s="117"/>
      <c r="CB264" s="117"/>
      <c r="CC264" s="117"/>
      <c r="CD264" s="117"/>
      <c r="CE264" s="117"/>
      <c r="CF264" s="117"/>
      <c r="CG264" s="117"/>
      <c r="CH264" s="117"/>
      <c r="CI264" s="117"/>
      <c r="CJ264" s="117"/>
      <c r="CK264" s="117"/>
      <c r="CL264" s="117"/>
      <c r="CM264" s="117"/>
      <c r="CN264" s="117"/>
      <c r="CO264" s="117"/>
      <c r="CP264" s="117"/>
      <c r="CQ264" s="117"/>
      <c r="CR264" s="117"/>
      <c r="CS264" s="117"/>
      <c r="CT264" s="117"/>
      <c r="CU264" s="117"/>
      <c r="CV264" s="117"/>
      <c r="CW264" s="117"/>
      <c r="CX264" s="117"/>
      <c r="CY264" s="117"/>
      <c r="CZ264" s="117"/>
      <c r="DA264" s="117"/>
      <c r="DB264" s="117"/>
      <c r="DC264" s="117"/>
      <c r="DD264" s="117"/>
      <c r="DE264" s="117"/>
      <c r="DF264" s="117"/>
      <c r="DG264" s="117"/>
      <c r="DH264" s="117"/>
      <c r="DI264" s="117"/>
      <c r="DJ264" s="117"/>
      <c r="DK264" s="117"/>
      <c r="DL264" s="117"/>
      <c r="DM264" s="117"/>
      <c r="DN264" s="117"/>
      <c r="DO264" s="117"/>
      <c r="DP264" s="117"/>
      <c r="DQ264" s="117"/>
      <c r="DR264" s="117"/>
      <c r="DS264" s="117"/>
      <c r="DT264" s="117"/>
      <c r="DU264" s="117"/>
      <c r="DV264" s="117"/>
      <c r="DW264" s="117"/>
      <c r="DX264" s="117"/>
      <c r="DY264" s="117"/>
      <c r="DZ264" s="117"/>
      <c r="EA264" s="117"/>
      <c r="EB264" s="117"/>
      <c r="EC264" s="117"/>
      <c r="ED264" s="117"/>
      <c r="EE264" s="117"/>
      <c r="EF264" s="117"/>
      <c r="EG264" s="117"/>
      <c r="EH264" s="117"/>
      <c r="EI264" s="117"/>
      <c r="EJ264" s="117"/>
      <c r="EK264" s="117"/>
      <c r="EL264" s="117"/>
      <c r="EM264" s="117"/>
      <c r="EN264" s="117"/>
      <c r="EO264" s="117"/>
      <c r="EP264" s="117"/>
      <c r="EQ264" s="117"/>
      <c r="ER264" s="117"/>
      <c r="ES264" s="117"/>
      <c r="ET264" s="117"/>
      <c r="EU264" s="117"/>
      <c r="EV264" s="117"/>
      <c r="EW264" s="117"/>
      <c r="EX264" s="117"/>
      <c r="EY264" s="117"/>
      <c r="EZ264" s="117"/>
      <c r="FA264" s="117"/>
      <c r="FB264" s="117"/>
      <c r="FC264" s="117"/>
      <c r="FD264" s="117"/>
      <c r="FE264" s="117"/>
      <c r="FF264" s="117"/>
      <c r="FG264" s="117"/>
      <c r="FH264" s="117"/>
      <c r="FI264" s="117"/>
      <c r="FJ264" s="117"/>
      <c r="FK264" s="117"/>
      <c r="FL264" s="117"/>
      <c r="FM264" s="117"/>
      <c r="FN264" s="117"/>
      <c r="FO264" s="117"/>
      <c r="FP264" s="117"/>
      <c r="FQ264" s="117"/>
      <c r="FR264" s="117"/>
      <c r="FS264" s="117"/>
      <c r="FT264" s="117"/>
      <c r="FU264" s="117"/>
      <c r="FV264" s="117"/>
      <c r="FW264" s="117"/>
      <c r="FX264" s="117"/>
      <c r="FY264" s="117"/>
      <c r="FZ264" s="117"/>
      <c r="GA264" s="117"/>
      <c r="GB264" s="117"/>
      <c r="GC264" s="117"/>
      <c r="GD264" s="117"/>
      <c r="GE264" s="117"/>
      <c r="GF264" s="117"/>
      <c r="GG264" s="117"/>
      <c r="GH264" s="117"/>
      <c r="GI264" s="117"/>
      <c r="GJ264" s="117"/>
      <c r="GK264" s="117"/>
      <c r="GL264" s="117"/>
      <c r="GM264" s="117"/>
    </row>
    <row r="265" spans="1:195" s="118" customFormat="1" hidden="1" x14ac:dyDescent="0.2">
      <c r="A265" s="140" t="s">
        <v>1692</v>
      </c>
      <c r="B265" s="135"/>
      <c r="C265" s="136"/>
      <c r="D265" s="136"/>
      <c r="E265" s="137" t="s">
        <v>1744</v>
      </c>
      <c r="F265" s="138" t="s">
        <v>1748</v>
      </c>
      <c r="G265" s="139" t="str">
        <f t="shared" si="8"/>
        <v>Zuführung vom Haushaltsbereich  gemeinsame Verantwortung</v>
      </c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17"/>
      <c r="BG265" s="117"/>
      <c r="BH265" s="117"/>
      <c r="BI265" s="117"/>
      <c r="BJ265" s="117"/>
      <c r="BK265" s="117"/>
      <c r="BL265" s="117"/>
      <c r="BM265" s="117"/>
      <c r="BN265" s="117"/>
      <c r="BO265" s="117"/>
      <c r="BP265" s="117"/>
      <c r="BQ265" s="117"/>
      <c r="BR265" s="117"/>
      <c r="BS265" s="117"/>
      <c r="BT265" s="117"/>
      <c r="BU265" s="117"/>
      <c r="BV265" s="117"/>
      <c r="BW265" s="117"/>
      <c r="BX265" s="117"/>
      <c r="BY265" s="117"/>
      <c r="BZ265" s="117"/>
      <c r="CA265" s="117"/>
      <c r="CB265" s="117"/>
      <c r="CC265" s="117"/>
      <c r="CD265" s="117"/>
      <c r="CE265" s="117"/>
      <c r="CF265" s="117"/>
      <c r="CG265" s="117"/>
      <c r="CH265" s="117"/>
      <c r="CI265" s="117"/>
      <c r="CJ265" s="117"/>
      <c r="CK265" s="117"/>
      <c r="CL265" s="117"/>
      <c r="CM265" s="117"/>
      <c r="CN265" s="117"/>
      <c r="CO265" s="117"/>
      <c r="CP265" s="117"/>
      <c r="CQ265" s="117"/>
      <c r="CR265" s="117"/>
      <c r="CS265" s="117"/>
      <c r="CT265" s="117"/>
      <c r="CU265" s="117"/>
      <c r="CV265" s="117"/>
      <c r="CW265" s="117"/>
      <c r="CX265" s="117"/>
      <c r="CY265" s="117"/>
      <c r="CZ265" s="117"/>
      <c r="DA265" s="117"/>
      <c r="DB265" s="117"/>
      <c r="DC265" s="117"/>
      <c r="DD265" s="117"/>
      <c r="DE265" s="117"/>
      <c r="DF265" s="117"/>
      <c r="DG265" s="117"/>
      <c r="DH265" s="117"/>
      <c r="DI265" s="117"/>
      <c r="DJ265" s="117"/>
      <c r="DK265" s="117"/>
      <c r="DL265" s="117"/>
      <c r="DM265" s="117"/>
      <c r="DN265" s="117"/>
      <c r="DO265" s="117"/>
      <c r="DP265" s="117"/>
      <c r="DQ265" s="117"/>
      <c r="DR265" s="117"/>
      <c r="DS265" s="117"/>
      <c r="DT265" s="117"/>
      <c r="DU265" s="117"/>
      <c r="DV265" s="117"/>
      <c r="DW265" s="117"/>
      <c r="DX265" s="117"/>
      <c r="DY265" s="117"/>
      <c r="DZ265" s="117"/>
      <c r="EA265" s="117"/>
      <c r="EB265" s="117"/>
      <c r="EC265" s="117"/>
      <c r="ED265" s="117"/>
      <c r="EE265" s="117"/>
      <c r="EF265" s="117"/>
      <c r="EG265" s="117"/>
      <c r="EH265" s="117"/>
      <c r="EI265" s="117"/>
      <c r="EJ265" s="117"/>
      <c r="EK265" s="117"/>
      <c r="EL265" s="117"/>
      <c r="EM265" s="117"/>
      <c r="EN265" s="117"/>
      <c r="EO265" s="117"/>
      <c r="EP265" s="117"/>
      <c r="EQ265" s="117"/>
      <c r="ER265" s="117"/>
      <c r="ES265" s="117"/>
      <c r="ET265" s="117"/>
      <c r="EU265" s="117"/>
      <c r="EV265" s="117"/>
      <c r="EW265" s="117"/>
      <c r="EX265" s="117"/>
      <c r="EY265" s="117"/>
      <c r="EZ265" s="117"/>
      <c r="FA265" s="117"/>
      <c r="FB265" s="117"/>
      <c r="FC265" s="117"/>
      <c r="FD265" s="117"/>
      <c r="FE265" s="117"/>
      <c r="FF265" s="117"/>
      <c r="FG265" s="117"/>
      <c r="FH265" s="117"/>
      <c r="FI265" s="117"/>
      <c r="FJ265" s="117"/>
      <c r="FK265" s="117"/>
      <c r="FL265" s="117"/>
      <c r="FM265" s="117"/>
      <c r="FN265" s="117"/>
      <c r="FO265" s="117"/>
      <c r="FP265" s="117"/>
      <c r="FQ265" s="117"/>
      <c r="FR265" s="117"/>
      <c r="FS265" s="117"/>
      <c r="FT265" s="117"/>
      <c r="FU265" s="117"/>
      <c r="FV265" s="117"/>
      <c r="FW265" s="117"/>
      <c r="FX265" s="117"/>
      <c r="FY265" s="117"/>
      <c r="FZ265" s="117"/>
      <c r="GA265" s="117"/>
      <c r="GB265" s="117"/>
      <c r="GC265" s="117"/>
      <c r="GD265" s="117"/>
      <c r="GE265" s="117"/>
      <c r="GF265" s="117"/>
      <c r="GG265" s="117"/>
      <c r="GH265" s="117"/>
      <c r="GI265" s="117"/>
      <c r="GJ265" s="117"/>
      <c r="GK265" s="117"/>
      <c r="GL265" s="117"/>
      <c r="GM265" s="117"/>
    </row>
    <row r="266" spans="1:195" s="118" customFormat="1" hidden="1" x14ac:dyDescent="0.2">
      <c r="A266" s="155" t="s">
        <v>1693</v>
      </c>
      <c r="B266" s="156"/>
      <c r="C266" s="157"/>
      <c r="D266" s="157"/>
      <c r="E266" s="158"/>
      <c r="F266" s="160"/>
      <c r="G266" s="139" t="str">
        <f t="shared" si="8"/>
        <v xml:space="preserve"> </v>
      </c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17"/>
      <c r="BG266" s="117"/>
      <c r="BH266" s="117"/>
      <c r="BI266" s="117"/>
      <c r="BJ266" s="117"/>
      <c r="BK266" s="117"/>
      <c r="BL266" s="117"/>
      <c r="BM266" s="117"/>
      <c r="BN266" s="117"/>
      <c r="BO266" s="117"/>
      <c r="BP266" s="117"/>
      <c r="BQ266" s="117"/>
      <c r="BR266" s="117"/>
      <c r="BS266" s="117"/>
      <c r="BT266" s="117"/>
      <c r="BU266" s="117"/>
      <c r="BV266" s="117"/>
      <c r="BW266" s="117"/>
      <c r="BX266" s="117"/>
      <c r="BY266" s="117"/>
      <c r="BZ266" s="117"/>
      <c r="CA266" s="117"/>
      <c r="CB266" s="117"/>
      <c r="CC266" s="117"/>
      <c r="CD266" s="117"/>
      <c r="CE266" s="117"/>
      <c r="CF266" s="117"/>
      <c r="CG266" s="117"/>
      <c r="CH266" s="117"/>
      <c r="CI266" s="117"/>
      <c r="CJ266" s="117"/>
      <c r="CK266" s="117"/>
      <c r="CL266" s="117"/>
      <c r="CM266" s="117"/>
      <c r="CN266" s="117"/>
      <c r="CO266" s="117"/>
      <c r="CP266" s="117"/>
      <c r="CQ266" s="117"/>
      <c r="CR266" s="117"/>
      <c r="CS266" s="117"/>
      <c r="CT266" s="117"/>
      <c r="CU266" s="117"/>
      <c r="CV266" s="117"/>
      <c r="CW266" s="117"/>
      <c r="CX266" s="117"/>
      <c r="CY266" s="117"/>
      <c r="CZ266" s="117"/>
      <c r="DA266" s="117"/>
      <c r="DB266" s="117"/>
      <c r="DC266" s="117"/>
      <c r="DD266" s="117"/>
      <c r="DE266" s="117"/>
      <c r="DF266" s="117"/>
      <c r="DG266" s="117"/>
      <c r="DH266" s="117"/>
      <c r="DI266" s="117"/>
      <c r="DJ266" s="117"/>
      <c r="DK266" s="117"/>
      <c r="DL266" s="117"/>
      <c r="DM266" s="117"/>
      <c r="DN266" s="117"/>
      <c r="DO266" s="117"/>
      <c r="DP266" s="117"/>
      <c r="DQ266" s="117"/>
      <c r="DR266" s="117"/>
      <c r="DS266" s="117"/>
      <c r="DT266" s="117"/>
      <c r="DU266" s="117"/>
      <c r="DV266" s="117"/>
      <c r="DW266" s="117"/>
      <c r="DX266" s="117"/>
      <c r="DY266" s="117"/>
      <c r="DZ266" s="117"/>
      <c r="EA266" s="117"/>
      <c r="EB266" s="117"/>
      <c r="EC266" s="117"/>
      <c r="ED266" s="117"/>
      <c r="EE266" s="117"/>
      <c r="EF266" s="117"/>
      <c r="EG266" s="117"/>
      <c r="EH266" s="117"/>
      <c r="EI266" s="117"/>
      <c r="EJ266" s="117"/>
      <c r="EK266" s="117"/>
      <c r="EL266" s="117"/>
      <c r="EM266" s="117"/>
      <c r="EN266" s="117"/>
      <c r="EO266" s="117"/>
      <c r="EP266" s="117"/>
      <c r="EQ266" s="117"/>
      <c r="ER266" s="117"/>
      <c r="ES266" s="117"/>
      <c r="ET266" s="117"/>
      <c r="EU266" s="117"/>
      <c r="EV266" s="117"/>
      <c r="EW266" s="117"/>
      <c r="EX266" s="117"/>
      <c r="EY266" s="117"/>
      <c r="EZ266" s="117"/>
      <c r="FA266" s="117"/>
      <c r="FB266" s="117"/>
      <c r="FC266" s="117"/>
      <c r="FD266" s="117"/>
      <c r="FE266" s="117"/>
      <c r="FF266" s="117"/>
      <c r="FG266" s="117"/>
      <c r="FH266" s="117"/>
      <c r="FI266" s="117"/>
      <c r="FJ266" s="117"/>
      <c r="FK266" s="117"/>
      <c r="FL266" s="117"/>
      <c r="FM266" s="117"/>
      <c r="FN266" s="117"/>
      <c r="FO266" s="117"/>
      <c r="FP266" s="117"/>
      <c r="FQ266" s="117"/>
      <c r="FR266" s="117"/>
      <c r="FS266" s="117"/>
      <c r="FT266" s="117"/>
      <c r="FU266" s="117"/>
      <c r="FV266" s="117"/>
      <c r="FW266" s="117"/>
      <c r="FX266" s="117"/>
      <c r="FY266" s="117"/>
      <c r="FZ266" s="117"/>
      <c r="GA266" s="117"/>
      <c r="GB266" s="117"/>
      <c r="GC266" s="117"/>
      <c r="GD266" s="117"/>
      <c r="GE266" s="117"/>
      <c r="GF266" s="117"/>
      <c r="GG266" s="117"/>
      <c r="GH266" s="117"/>
      <c r="GI266" s="117"/>
      <c r="GJ266" s="117"/>
      <c r="GK266" s="117"/>
      <c r="GL266" s="117"/>
      <c r="GM266" s="117"/>
    </row>
    <row r="267" spans="1:195" s="118" customFormat="1" hidden="1" x14ac:dyDescent="0.2">
      <c r="A267" s="140" t="s">
        <v>1694</v>
      </c>
      <c r="B267" s="135"/>
      <c r="C267" s="136"/>
      <c r="D267" s="136"/>
      <c r="E267" s="137" t="s">
        <v>1749</v>
      </c>
      <c r="F267" s="138" t="s">
        <v>1750</v>
      </c>
      <c r="G267" s="139" t="str">
        <f t="shared" si="8"/>
        <v>Zuführung vom Haushaltsbereich Kirchensteuern</v>
      </c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17"/>
      <c r="BG267" s="117"/>
      <c r="BH267" s="117"/>
      <c r="BI267" s="117"/>
      <c r="BJ267" s="117"/>
      <c r="BK267" s="117"/>
      <c r="BL267" s="117"/>
      <c r="BM267" s="117"/>
      <c r="BN267" s="117"/>
      <c r="BO267" s="117"/>
      <c r="BP267" s="117"/>
      <c r="BQ267" s="117"/>
      <c r="BR267" s="117"/>
      <c r="BS267" s="117"/>
      <c r="BT267" s="117"/>
      <c r="BU267" s="117"/>
      <c r="BV267" s="117"/>
      <c r="BW267" s="117"/>
      <c r="BX267" s="117"/>
      <c r="BY267" s="117"/>
      <c r="BZ267" s="117"/>
      <c r="CA267" s="117"/>
      <c r="CB267" s="117"/>
      <c r="CC267" s="117"/>
      <c r="CD267" s="117"/>
      <c r="CE267" s="117"/>
      <c r="CF267" s="117"/>
      <c r="CG267" s="117"/>
      <c r="CH267" s="117"/>
      <c r="CI267" s="117"/>
      <c r="CJ267" s="117"/>
      <c r="CK267" s="117"/>
      <c r="CL267" s="117"/>
      <c r="CM267" s="117"/>
      <c r="CN267" s="117"/>
      <c r="CO267" s="117"/>
      <c r="CP267" s="117"/>
      <c r="CQ267" s="117"/>
      <c r="CR267" s="117"/>
      <c r="CS267" s="117"/>
      <c r="CT267" s="117"/>
      <c r="CU267" s="117"/>
      <c r="CV267" s="117"/>
      <c r="CW267" s="117"/>
      <c r="CX267" s="117"/>
      <c r="CY267" s="117"/>
      <c r="CZ267" s="117"/>
      <c r="DA267" s="117"/>
      <c r="DB267" s="117"/>
      <c r="DC267" s="117"/>
      <c r="DD267" s="117"/>
      <c r="DE267" s="117"/>
      <c r="DF267" s="117"/>
      <c r="DG267" s="117"/>
      <c r="DH267" s="117"/>
      <c r="DI267" s="117"/>
      <c r="DJ267" s="117"/>
      <c r="DK267" s="117"/>
      <c r="DL267" s="117"/>
      <c r="DM267" s="117"/>
      <c r="DN267" s="117"/>
      <c r="DO267" s="117"/>
      <c r="DP267" s="117"/>
      <c r="DQ267" s="117"/>
      <c r="DR267" s="117"/>
      <c r="DS267" s="117"/>
      <c r="DT267" s="117"/>
      <c r="DU267" s="117"/>
      <c r="DV267" s="117"/>
      <c r="DW267" s="117"/>
      <c r="DX267" s="117"/>
      <c r="DY267" s="117"/>
      <c r="DZ267" s="117"/>
      <c r="EA267" s="117"/>
      <c r="EB267" s="117"/>
      <c r="EC267" s="117"/>
      <c r="ED267" s="117"/>
      <c r="EE267" s="117"/>
      <c r="EF267" s="117"/>
      <c r="EG267" s="117"/>
      <c r="EH267" s="117"/>
      <c r="EI267" s="117"/>
      <c r="EJ267" s="117"/>
      <c r="EK267" s="117"/>
      <c r="EL267" s="117"/>
      <c r="EM267" s="117"/>
      <c r="EN267" s="117"/>
      <c r="EO267" s="117"/>
      <c r="EP267" s="117"/>
      <c r="EQ267" s="117"/>
      <c r="ER267" s="117"/>
      <c r="ES267" s="117"/>
      <c r="ET267" s="117"/>
      <c r="EU267" s="117"/>
      <c r="EV267" s="117"/>
      <c r="EW267" s="117"/>
      <c r="EX267" s="117"/>
      <c r="EY267" s="117"/>
      <c r="EZ267" s="117"/>
      <c r="FA267" s="117"/>
      <c r="FB267" s="117"/>
      <c r="FC267" s="117"/>
      <c r="FD267" s="117"/>
      <c r="FE267" s="117"/>
      <c r="FF267" s="117"/>
      <c r="FG267" s="117"/>
      <c r="FH267" s="117"/>
      <c r="FI267" s="117"/>
      <c r="FJ267" s="117"/>
      <c r="FK267" s="117"/>
      <c r="FL267" s="117"/>
      <c r="FM267" s="117"/>
      <c r="FN267" s="117"/>
      <c r="FO267" s="117"/>
      <c r="FP267" s="117"/>
      <c r="FQ267" s="117"/>
      <c r="FR267" s="117"/>
      <c r="FS267" s="117"/>
      <c r="FT267" s="117"/>
      <c r="FU267" s="117"/>
      <c r="FV267" s="117"/>
      <c r="FW267" s="117"/>
      <c r="FX267" s="117"/>
      <c r="FY267" s="117"/>
      <c r="FZ267" s="117"/>
      <c r="GA267" s="117"/>
      <c r="GB267" s="117"/>
      <c r="GC267" s="117"/>
      <c r="GD267" s="117"/>
      <c r="GE267" s="117"/>
      <c r="GF267" s="117"/>
      <c r="GG267" s="117"/>
      <c r="GH267" s="117"/>
      <c r="GI267" s="117"/>
      <c r="GJ267" s="117"/>
      <c r="GK267" s="117"/>
      <c r="GL267" s="117"/>
      <c r="GM267" s="117"/>
    </row>
    <row r="268" spans="1:195" s="118" customFormat="1" hidden="1" x14ac:dyDescent="0.2">
      <c r="A268" s="140" t="s">
        <v>1695</v>
      </c>
      <c r="B268" s="135"/>
      <c r="C268" s="136"/>
      <c r="D268" s="136"/>
      <c r="E268" s="137" t="s">
        <v>1787</v>
      </c>
      <c r="F268" s="138" t="s">
        <v>1488</v>
      </c>
      <c r="G268" s="139" t="str">
        <f t="shared" si="8"/>
        <v>Zuführung von Haushaltsbereich Versorgungsstiftung</v>
      </c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17"/>
      <c r="BG268" s="117"/>
      <c r="BH268" s="117"/>
      <c r="BI268" s="117"/>
      <c r="BJ268" s="117"/>
      <c r="BK268" s="117"/>
      <c r="BL268" s="117"/>
      <c r="BM268" s="117"/>
      <c r="BN268" s="117"/>
      <c r="BO268" s="117"/>
      <c r="BP268" s="117"/>
      <c r="BQ268" s="117"/>
      <c r="BR268" s="117"/>
      <c r="BS268" s="117"/>
      <c r="BT268" s="117"/>
      <c r="BU268" s="117"/>
      <c r="BV268" s="117"/>
      <c r="BW268" s="117"/>
      <c r="BX268" s="117"/>
      <c r="BY268" s="117"/>
      <c r="BZ268" s="117"/>
      <c r="CA268" s="117"/>
      <c r="CB268" s="117"/>
      <c r="CC268" s="117"/>
      <c r="CD268" s="117"/>
      <c r="CE268" s="117"/>
      <c r="CF268" s="117"/>
      <c r="CG268" s="117"/>
      <c r="CH268" s="117"/>
      <c r="CI268" s="117"/>
      <c r="CJ268" s="117"/>
      <c r="CK268" s="117"/>
      <c r="CL268" s="117"/>
      <c r="CM268" s="117"/>
      <c r="CN268" s="117"/>
      <c r="CO268" s="117"/>
      <c r="CP268" s="117"/>
      <c r="CQ268" s="117"/>
      <c r="CR268" s="117"/>
      <c r="CS268" s="117"/>
      <c r="CT268" s="117"/>
      <c r="CU268" s="117"/>
      <c r="CV268" s="117"/>
      <c r="CW268" s="117"/>
      <c r="CX268" s="117"/>
      <c r="CY268" s="117"/>
      <c r="CZ268" s="117"/>
      <c r="DA268" s="117"/>
      <c r="DB268" s="117"/>
      <c r="DC268" s="117"/>
      <c r="DD268" s="117"/>
      <c r="DE268" s="117"/>
      <c r="DF268" s="117"/>
      <c r="DG268" s="117"/>
      <c r="DH268" s="117"/>
      <c r="DI268" s="117"/>
      <c r="DJ268" s="117"/>
      <c r="DK268" s="117"/>
      <c r="DL268" s="117"/>
      <c r="DM268" s="117"/>
      <c r="DN268" s="117"/>
      <c r="DO268" s="117"/>
      <c r="DP268" s="117"/>
      <c r="DQ268" s="117"/>
      <c r="DR268" s="117"/>
      <c r="DS268" s="117"/>
      <c r="DT268" s="117"/>
      <c r="DU268" s="117"/>
      <c r="DV268" s="117"/>
      <c r="DW268" s="117"/>
      <c r="DX268" s="117"/>
      <c r="DY268" s="117"/>
      <c r="DZ268" s="117"/>
      <c r="EA268" s="117"/>
      <c r="EB268" s="117"/>
      <c r="EC268" s="117"/>
      <c r="ED268" s="117"/>
      <c r="EE268" s="117"/>
      <c r="EF268" s="117"/>
      <c r="EG268" s="117"/>
      <c r="EH268" s="117"/>
      <c r="EI268" s="117"/>
      <c r="EJ268" s="117"/>
      <c r="EK268" s="117"/>
      <c r="EL268" s="117"/>
      <c r="EM268" s="117"/>
      <c r="EN268" s="117"/>
      <c r="EO268" s="117"/>
      <c r="EP268" s="117"/>
      <c r="EQ268" s="117"/>
      <c r="ER268" s="117"/>
      <c r="ES268" s="117"/>
      <c r="ET268" s="117"/>
      <c r="EU268" s="117"/>
      <c r="EV268" s="117"/>
      <c r="EW268" s="117"/>
      <c r="EX268" s="117"/>
      <c r="EY268" s="117"/>
      <c r="EZ268" s="117"/>
      <c r="FA268" s="117"/>
      <c r="FB268" s="117"/>
      <c r="FC268" s="117"/>
      <c r="FD268" s="117"/>
      <c r="FE268" s="117"/>
      <c r="FF268" s="117"/>
      <c r="FG268" s="117"/>
      <c r="FH268" s="117"/>
      <c r="FI268" s="117"/>
      <c r="FJ268" s="117"/>
      <c r="FK268" s="117"/>
      <c r="FL268" s="117"/>
      <c r="FM268" s="117"/>
      <c r="FN268" s="117"/>
      <c r="FO268" s="117"/>
      <c r="FP268" s="117"/>
      <c r="FQ268" s="117"/>
      <c r="FR268" s="117"/>
      <c r="FS268" s="117"/>
      <c r="FT268" s="117"/>
      <c r="FU268" s="117"/>
      <c r="FV268" s="117"/>
      <c r="FW268" s="117"/>
      <c r="FX268" s="117"/>
      <c r="FY268" s="117"/>
      <c r="FZ268" s="117"/>
      <c r="GA268" s="117"/>
      <c r="GB268" s="117"/>
      <c r="GC268" s="117"/>
      <c r="GD268" s="117"/>
      <c r="GE268" s="117"/>
      <c r="GF268" s="117"/>
      <c r="GG268" s="117"/>
      <c r="GH268" s="117"/>
      <c r="GI268" s="117"/>
      <c r="GJ268" s="117"/>
      <c r="GK268" s="117"/>
      <c r="GL268" s="117"/>
      <c r="GM268" s="117"/>
    </row>
    <row r="269" spans="1:195" s="118" customFormat="1" hidden="1" x14ac:dyDescent="0.2">
      <c r="A269" s="140" t="s">
        <v>1696</v>
      </c>
      <c r="B269" s="135"/>
      <c r="C269" s="136"/>
      <c r="D269" s="136"/>
      <c r="E269" s="137" t="s">
        <v>1744</v>
      </c>
      <c r="F269" s="138" t="s">
        <v>1751</v>
      </c>
      <c r="G269" s="139" t="str">
        <f t="shared" si="8"/>
        <v>Zuführung vom Haushaltsbereich  Aufgaben der Landeskirche</v>
      </c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17"/>
      <c r="BG269" s="117"/>
      <c r="BH269" s="117"/>
      <c r="BI269" s="117"/>
      <c r="BJ269" s="117"/>
      <c r="BK269" s="117"/>
      <c r="BL269" s="117"/>
      <c r="BM269" s="117"/>
      <c r="BN269" s="117"/>
      <c r="BO269" s="117"/>
      <c r="BP269" s="117"/>
      <c r="BQ269" s="117"/>
      <c r="BR269" s="117"/>
      <c r="BS269" s="117"/>
      <c r="BT269" s="117"/>
      <c r="BU269" s="117"/>
      <c r="BV269" s="117"/>
      <c r="BW269" s="117"/>
      <c r="BX269" s="117"/>
      <c r="BY269" s="117"/>
      <c r="BZ269" s="117"/>
      <c r="CA269" s="117"/>
      <c r="CB269" s="117"/>
      <c r="CC269" s="117"/>
      <c r="CD269" s="117"/>
      <c r="CE269" s="117"/>
      <c r="CF269" s="117"/>
      <c r="CG269" s="117"/>
      <c r="CH269" s="117"/>
      <c r="CI269" s="117"/>
      <c r="CJ269" s="117"/>
      <c r="CK269" s="117"/>
      <c r="CL269" s="117"/>
      <c r="CM269" s="117"/>
      <c r="CN269" s="117"/>
      <c r="CO269" s="117"/>
      <c r="CP269" s="117"/>
      <c r="CQ269" s="117"/>
      <c r="CR269" s="117"/>
      <c r="CS269" s="117"/>
      <c r="CT269" s="117"/>
      <c r="CU269" s="117"/>
      <c r="CV269" s="117"/>
      <c r="CW269" s="117"/>
      <c r="CX269" s="117"/>
      <c r="CY269" s="117"/>
      <c r="CZ269" s="117"/>
      <c r="DA269" s="117"/>
      <c r="DB269" s="117"/>
      <c r="DC269" s="117"/>
      <c r="DD269" s="117"/>
      <c r="DE269" s="117"/>
      <c r="DF269" s="117"/>
      <c r="DG269" s="117"/>
      <c r="DH269" s="117"/>
      <c r="DI269" s="117"/>
      <c r="DJ269" s="117"/>
      <c r="DK269" s="117"/>
      <c r="DL269" s="117"/>
      <c r="DM269" s="117"/>
      <c r="DN269" s="117"/>
      <c r="DO269" s="117"/>
      <c r="DP269" s="117"/>
      <c r="DQ269" s="117"/>
      <c r="DR269" s="117"/>
      <c r="DS269" s="117"/>
      <c r="DT269" s="117"/>
      <c r="DU269" s="117"/>
      <c r="DV269" s="117"/>
      <c r="DW269" s="117"/>
      <c r="DX269" s="117"/>
      <c r="DY269" s="117"/>
      <c r="DZ269" s="117"/>
      <c r="EA269" s="117"/>
      <c r="EB269" s="117"/>
      <c r="EC269" s="117"/>
      <c r="ED269" s="117"/>
      <c r="EE269" s="117"/>
      <c r="EF269" s="117"/>
      <c r="EG269" s="117"/>
      <c r="EH269" s="117"/>
      <c r="EI269" s="117"/>
      <c r="EJ269" s="117"/>
      <c r="EK269" s="117"/>
      <c r="EL269" s="117"/>
      <c r="EM269" s="117"/>
      <c r="EN269" s="117"/>
      <c r="EO269" s="117"/>
      <c r="EP269" s="117"/>
      <c r="EQ269" s="117"/>
      <c r="ER269" s="117"/>
      <c r="ES269" s="117"/>
      <c r="ET269" s="117"/>
      <c r="EU269" s="117"/>
      <c r="EV269" s="117"/>
      <c r="EW269" s="117"/>
      <c r="EX269" s="117"/>
      <c r="EY269" s="117"/>
      <c r="EZ269" s="117"/>
      <c r="FA269" s="117"/>
      <c r="FB269" s="117"/>
      <c r="FC269" s="117"/>
      <c r="FD269" s="117"/>
      <c r="FE269" s="117"/>
      <c r="FF269" s="117"/>
      <c r="FG269" s="117"/>
      <c r="FH269" s="117"/>
      <c r="FI269" s="117"/>
      <c r="FJ269" s="117"/>
      <c r="FK269" s="117"/>
      <c r="FL269" s="117"/>
      <c r="FM269" s="117"/>
      <c r="FN269" s="117"/>
      <c r="FO269" s="117"/>
      <c r="FP269" s="117"/>
      <c r="FQ269" s="117"/>
      <c r="FR269" s="117"/>
      <c r="FS269" s="117"/>
      <c r="FT269" s="117"/>
      <c r="FU269" s="117"/>
      <c r="FV269" s="117"/>
      <c r="FW269" s="117"/>
      <c r="FX269" s="117"/>
      <c r="FY269" s="117"/>
      <c r="FZ269" s="117"/>
      <c r="GA269" s="117"/>
      <c r="GB269" s="117"/>
      <c r="GC269" s="117"/>
      <c r="GD269" s="117"/>
      <c r="GE269" s="117"/>
      <c r="GF269" s="117"/>
      <c r="GG269" s="117"/>
      <c r="GH269" s="117"/>
      <c r="GI269" s="117"/>
      <c r="GJ269" s="117"/>
      <c r="GK269" s="117"/>
      <c r="GL269" s="117"/>
      <c r="GM269" s="117"/>
    </row>
    <row r="270" spans="1:195" s="118" customFormat="1" hidden="1" x14ac:dyDescent="0.2">
      <c r="A270" s="140" t="s">
        <v>1697</v>
      </c>
      <c r="B270" s="135"/>
      <c r="C270" s="136"/>
      <c r="D270" s="136"/>
      <c r="E270" s="137" t="s">
        <v>1752</v>
      </c>
      <c r="F270" s="138"/>
      <c r="G270" s="139" t="str">
        <f t="shared" si="8"/>
        <v xml:space="preserve">Zuweisung Investitionsmittel Bau </v>
      </c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17"/>
      <c r="BG270" s="117"/>
      <c r="BH270" s="117"/>
      <c r="BI270" s="117"/>
      <c r="BJ270" s="117"/>
      <c r="BK270" s="117"/>
      <c r="BL270" s="117"/>
      <c r="BM270" s="117"/>
      <c r="BN270" s="117"/>
      <c r="BO270" s="117"/>
      <c r="BP270" s="117"/>
      <c r="BQ270" s="117"/>
      <c r="BR270" s="117"/>
      <c r="BS270" s="117"/>
      <c r="BT270" s="117"/>
      <c r="BU270" s="117"/>
      <c r="BV270" s="117"/>
      <c r="BW270" s="117"/>
      <c r="BX270" s="117"/>
      <c r="BY270" s="117"/>
      <c r="BZ270" s="117"/>
      <c r="CA270" s="117"/>
      <c r="CB270" s="117"/>
      <c r="CC270" s="117"/>
      <c r="CD270" s="117"/>
      <c r="CE270" s="117"/>
      <c r="CF270" s="117"/>
      <c r="CG270" s="117"/>
      <c r="CH270" s="117"/>
      <c r="CI270" s="117"/>
      <c r="CJ270" s="117"/>
      <c r="CK270" s="117"/>
      <c r="CL270" s="117"/>
      <c r="CM270" s="117"/>
      <c r="CN270" s="117"/>
      <c r="CO270" s="117"/>
      <c r="CP270" s="117"/>
      <c r="CQ270" s="117"/>
      <c r="CR270" s="117"/>
      <c r="CS270" s="117"/>
      <c r="CT270" s="117"/>
      <c r="CU270" s="117"/>
      <c r="CV270" s="117"/>
      <c r="CW270" s="117"/>
      <c r="CX270" s="117"/>
      <c r="CY270" s="117"/>
      <c r="CZ270" s="117"/>
      <c r="DA270" s="117"/>
      <c r="DB270" s="117"/>
      <c r="DC270" s="117"/>
      <c r="DD270" s="117"/>
      <c r="DE270" s="117"/>
      <c r="DF270" s="117"/>
      <c r="DG270" s="117"/>
      <c r="DH270" s="117"/>
      <c r="DI270" s="117"/>
      <c r="DJ270" s="117"/>
      <c r="DK270" s="117"/>
      <c r="DL270" s="117"/>
      <c r="DM270" s="117"/>
      <c r="DN270" s="117"/>
      <c r="DO270" s="117"/>
      <c r="DP270" s="117"/>
      <c r="DQ270" s="117"/>
      <c r="DR270" s="117"/>
      <c r="DS270" s="117"/>
      <c r="DT270" s="117"/>
      <c r="DU270" s="117"/>
      <c r="DV270" s="117"/>
      <c r="DW270" s="117"/>
      <c r="DX270" s="117"/>
      <c r="DY270" s="117"/>
      <c r="DZ270" s="117"/>
      <c r="EA270" s="117"/>
      <c r="EB270" s="117"/>
      <c r="EC270" s="117"/>
      <c r="ED270" s="117"/>
      <c r="EE270" s="117"/>
      <c r="EF270" s="117"/>
      <c r="EG270" s="117"/>
      <c r="EH270" s="117"/>
      <c r="EI270" s="117"/>
      <c r="EJ270" s="117"/>
      <c r="EK270" s="117"/>
      <c r="EL270" s="117"/>
      <c r="EM270" s="117"/>
      <c r="EN270" s="117"/>
      <c r="EO270" s="117"/>
      <c r="EP270" s="117"/>
      <c r="EQ270" s="117"/>
      <c r="ER270" s="117"/>
      <c r="ES270" s="117"/>
      <c r="ET270" s="117"/>
      <c r="EU270" s="117"/>
      <c r="EV270" s="117"/>
      <c r="EW270" s="117"/>
      <c r="EX270" s="117"/>
      <c r="EY270" s="117"/>
      <c r="EZ270" s="117"/>
      <c r="FA270" s="117"/>
      <c r="FB270" s="117"/>
      <c r="FC270" s="117"/>
      <c r="FD270" s="117"/>
      <c r="FE270" s="117"/>
      <c r="FF270" s="117"/>
      <c r="FG270" s="117"/>
      <c r="FH270" s="117"/>
      <c r="FI270" s="117"/>
      <c r="FJ270" s="117"/>
      <c r="FK270" s="117"/>
      <c r="FL270" s="117"/>
      <c r="FM270" s="117"/>
      <c r="FN270" s="117"/>
      <c r="FO270" s="117"/>
      <c r="FP270" s="117"/>
      <c r="FQ270" s="117"/>
      <c r="FR270" s="117"/>
      <c r="FS270" s="117"/>
      <c r="FT270" s="117"/>
      <c r="FU270" s="117"/>
      <c r="FV270" s="117"/>
      <c r="FW270" s="117"/>
      <c r="FX270" s="117"/>
      <c r="FY270" s="117"/>
      <c r="FZ270" s="117"/>
      <c r="GA270" s="117"/>
      <c r="GB270" s="117"/>
      <c r="GC270" s="117"/>
      <c r="GD270" s="117"/>
      <c r="GE270" s="117"/>
      <c r="GF270" s="117"/>
      <c r="GG270" s="117"/>
      <c r="GH270" s="117"/>
      <c r="GI270" s="117"/>
      <c r="GJ270" s="117"/>
      <c r="GK270" s="117"/>
      <c r="GL270" s="117"/>
      <c r="GM270" s="117"/>
    </row>
    <row r="271" spans="1:195" s="118" customFormat="1" hidden="1" x14ac:dyDescent="0.2">
      <c r="A271" s="140" t="s">
        <v>1698</v>
      </c>
      <c r="B271" s="135"/>
      <c r="C271" s="136"/>
      <c r="D271" s="136"/>
      <c r="E271" s="137" t="s">
        <v>1753</v>
      </c>
      <c r="F271" s="138" t="s">
        <v>1236</v>
      </c>
      <c r="G271" s="139" t="str">
        <f t="shared" si="8"/>
        <v>Zuweisung Investitionsmittel  Ausstattung</v>
      </c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17"/>
      <c r="BG271" s="117"/>
      <c r="BH271" s="117"/>
      <c r="BI271" s="117"/>
      <c r="BJ271" s="117"/>
      <c r="BK271" s="117"/>
      <c r="BL271" s="117"/>
      <c r="BM271" s="117"/>
      <c r="BN271" s="117"/>
      <c r="BO271" s="117"/>
      <c r="BP271" s="117"/>
      <c r="BQ271" s="117"/>
      <c r="BR271" s="117"/>
      <c r="BS271" s="117"/>
      <c r="BT271" s="117"/>
      <c r="BU271" s="117"/>
      <c r="BV271" s="117"/>
      <c r="BW271" s="117"/>
      <c r="BX271" s="117"/>
      <c r="BY271" s="117"/>
      <c r="BZ271" s="117"/>
      <c r="CA271" s="117"/>
      <c r="CB271" s="117"/>
      <c r="CC271" s="117"/>
      <c r="CD271" s="117"/>
      <c r="CE271" s="117"/>
      <c r="CF271" s="117"/>
      <c r="CG271" s="117"/>
      <c r="CH271" s="117"/>
      <c r="CI271" s="117"/>
      <c r="CJ271" s="117"/>
      <c r="CK271" s="117"/>
      <c r="CL271" s="117"/>
      <c r="CM271" s="117"/>
      <c r="CN271" s="117"/>
      <c r="CO271" s="117"/>
      <c r="CP271" s="117"/>
      <c r="CQ271" s="117"/>
      <c r="CR271" s="117"/>
      <c r="CS271" s="117"/>
      <c r="CT271" s="117"/>
      <c r="CU271" s="117"/>
      <c r="CV271" s="117"/>
      <c r="CW271" s="117"/>
      <c r="CX271" s="117"/>
      <c r="CY271" s="117"/>
      <c r="CZ271" s="117"/>
      <c r="DA271" s="117"/>
      <c r="DB271" s="117"/>
      <c r="DC271" s="117"/>
      <c r="DD271" s="117"/>
      <c r="DE271" s="117"/>
      <c r="DF271" s="117"/>
      <c r="DG271" s="117"/>
      <c r="DH271" s="117"/>
      <c r="DI271" s="117"/>
      <c r="DJ271" s="117"/>
      <c r="DK271" s="117"/>
      <c r="DL271" s="117"/>
      <c r="DM271" s="117"/>
      <c r="DN271" s="117"/>
      <c r="DO271" s="117"/>
      <c r="DP271" s="117"/>
      <c r="DQ271" s="117"/>
      <c r="DR271" s="117"/>
      <c r="DS271" s="117"/>
      <c r="DT271" s="117"/>
      <c r="DU271" s="117"/>
      <c r="DV271" s="117"/>
      <c r="DW271" s="117"/>
      <c r="DX271" s="117"/>
      <c r="DY271" s="117"/>
      <c r="DZ271" s="117"/>
      <c r="EA271" s="117"/>
      <c r="EB271" s="117"/>
      <c r="EC271" s="117"/>
      <c r="ED271" s="117"/>
      <c r="EE271" s="117"/>
      <c r="EF271" s="117"/>
      <c r="EG271" s="117"/>
      <c r="EH271" s="117"/>
      <c r="EI271" s="117"/>
      <c r="EJ271" s="117"/>
      <c r="EK271" s="117"/>
      <c r="EL271" s="117"/>
      <c r="EM271" s="117"/>
      <c r="EN271" s="117"/>
      <c r="EO271" s="117"/>
      <c r="EP271" s="117"/>
      <c r="EQ271" s="117"/>
      <c r="ER271" s="117"/>
      <c r="ES271" s="117"/>
      <c r="ET271" s="117"/>
      <c r="EU271" s="117"/>
      <c r="EV271" s="117"/>
      <c r="EW271" s="117"/>
      <c r="EX271" s="117"/>
      <c r="EY271" s="117"/>
      <c r="EZ271" s="117"/>
      <c r="FA271" s="117"/>
      <c r="FB271" s="117"/>
      <c r="FC271" s="117"/>
      <c r="FD271" s="117"/>
      <c r="FE271" s="117"/>
      <c r="FF271" s="117"/>
      <c r="FG271" s="117"/>
      <c r="FH271" s="117"/>
      <c r="FI271" s="117"/>
      <c r="FJ271" s="117"/>
      <c r="FK271" s="117"/>
      <c r="FL271" s="117"/>
      <c r="FM271" s="117"/>
      <c r="FN271" s="117"/>
      <c r="FO271" s="117"/>
      <c r="FP271" s="117"/>
      <c r="FQ271" s="117"/>
      <c r="FR271" s="117"/>
      <c r="FS271" s="117"/>
      <c r="FT271" s="117"/>
      <c r="FU271" s="117"/>
      <c r="FV271" s="117"/>
      <c r="FW271" s="117"/>
      <c r="FX271" s="117"/>
      <c r="FY271" s="117"/>
      <c r="FZ271" s="117"/>
      <c r="GA271" s="117"/>
      <c r="GB271" s="117"/>
      <c r="GC271" s="117"/>
      <c r="GD271" s="117"/>
      <c r="GE271" s="117"/>
      <c r="GF271" s="117"/>
      <c r="GG271" s="117"/>
      <c r="GH271" s="117"/>
      <c r="GI271" s="117"/>
      <c r="GJ271" s="117"/>
      <c r="GK271" s="117"/>
      <c r="GL271" s="117"/>
      <c r="GM271" s="117"/>
    </row>
    <row r="272" spans="1:195" s="118" customFormat="1" hidden="1" x14ac:dyDescent="0.2">
      <c r="A272" s="140" t="s">
        <v>1699</v>
      </c>
      <c r="B272" s="135"/>
      <c r="C272" s="136"/>
      <c r="D272" s="136"/>
      <c r="E272" s="137" t="s">
        <v>1754</v>
      </c>
      <c r="F272" s="138"/>
      <c r="G272" s="139" t="str">
        <f t="shared" si="8"/>
        <v xml:space="preserve">Zuführung von Pfarrdienst </v>
      </c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7"/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  <c r="DG272" s="117"/>
      <c r="DH272" s="117"/>
      <c r="DI272" s="117"/>
      <c r="DJ272" s="117"/>
      <c r="DK272" s="117"/>
      <c r="DL272" s="117"/>
      <c r="DM272" s="117"/>
      <c r="DN272" s="117"/>
      <c r="DO272" s="117"/>
      <c r="DP272" s="117"/>
      <c r="DQ272" s="117"/>
      <c r="DR272" s="117"/>
      <c r="DS272" s="117"/>
      <c r="DT272" s="117"/>
      <c r="DU272" s="117"/>
      <c r="DV272" s="117"/>
      <c r="DW272" s="117"/>
      <c r="DX272" s="117"/>
      <c r="DY272" s="117"/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7"/>
      <c r="FL272" s="117"/>
      <c r="FM272" s="117"/>
      <c r="FN272" s="117"/>
      <c r="FO272" s="117"/>
      <c r="FP272" s="117"/>
      <c r="FQ272" s="117"/>
      <c r="FR272" s="117"/>
      <c r="FS272" s="117"/>
      <c r="FT272" s="117"/>
      <c r="FU272" s="117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</row>
    <row r="273" spans="1:195" s="118" customFormat="1" hidden="1" x14ac:dyDescent="0.2">
      <c r="A273" s="140" t="s">
        <v>1700</v>
      </c>
      <c r="B273" s="135"/>
      <c r="C273" s="136"/>
      <c r="D273" s="136"/>
      <c r="E273" s="137" t="s">
        <v>1755</v>
      </c>
      <c r="F273" s="138"/>
      <c r="G273" s="139" t="str">
        <f t="shared" si="8"/>
        <v xml:space="preserve">Zuführung von Strukturanpassung </v>
      </c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</row>
    <row r="274" spans="1:195" x14ac:dyDescent="0.2">
      <c r="A274" s="56">
        <v>42400</v>
      </c>
      <c r="B274" s="47"/>
      <c r="C274" s="5" t="s">
        <v>1234</v>
      </c>
      <c r="D274" s="5"/>
      <c r="E274" s="15" t="s">
        <v>1237</v>
      </c>
      <c r="F274" s="16" t="s">
        <v>1238</v>
      </c>
      <c r="G274" s="60" t="str">
        <f t="shared" si="8"/>
        <v>Ablieferung Sonderhaushalte und Stiftungen</v>
      </c>
    </row>
    <row r="275" spans="1:195" x14ac:dyDescent="0.2">
      <c r="A275" s="56" t="s">
        <v>580</v>
      </c>
      <c r="B275" s="100" t="s">
        <v>237</v>
      </c>
      <c r="C275" s="5" t="s">
        <v>564</v>
      </c>
      <c r="D275" s="5"/>
      <c r="E275" s="15" t="s">
        <v>581</v>
      </c>
      <c r="F275" s="16" t="s">
        <v>582</v>
      </c>
      <c r="G275" s="60" t="str">
        <f t="shared" si="8"/>
        <v>Zuführung vom Sonderhaushalt an OH</v>
      </c>
    </row>
    <row r="276" spans="1:195" x14ac:dyDescent="0.2">
      <c r="A276" s="56">
        <v>42420</v>
      </c>
      <c r="B276" s="100" t="s">
        <v>237</v>
      </c>
      <c r="C276" s="5" t="s">
        <v>564</v>
      </c>
      <c r="D276" s="5"/>
      <c r="E276" s="15" t="s">
        <v>583</v>
      </c>
      <c r="F276" s="16" t="s">
        <v>584</v>
      </c>
      <c r="G276" s="60" t="str">
        <f t="shared" si="8"/>
        <v>Zuführung vom OH an Sonderhaushalt</v>
      </c>
    </row>
    <row r="277" spans="1:195" s="118" customFormat="1" x14ac:dyDescent="0.2">
      <c r="A277" s="56">
        <v>42497</v>
      </c>
      <c r="B277" s="123"/>
      <c r="C277" s="5" t="s">
        <v>564</v>
      </c>
      <c r="D277" s="5"/>
      <c r="E277" s="15" t="s">
        <v>1241</v>
      </c>
      <c r="F277" s="16" t="s">
        <v>687</v>
      </c>
      <c r="G277" s="60" t="str">
        <f t="shared" si="8"/>
        <v>Sonst. Ablieferung aus Sonderh. f. pausch. Sachkosten</v>
      </c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  <c r="DT277" s="117"/>
      <c r="DU277" s="117"/>
      <c r="DV277" s="117"/>
      <c r="DW277" s="117"/>
      <c r="DX277" s="117"/>
      <c r="DY277" s="117"/>
      <c r="DZ277" s="117"/>
      <c r="EA277" s="117"/>
      <c r="EB277" s="117"/>
      <c r="EC277" s="117"/>
      <c r="ED277" s="117"/>
      <c r="EE277" s="117"/>
      <c r="EF277" s="117"/>
      <c r="EG277" s="117"/>
      <c r="EH277" s="117"/>
      <c r="EI277" s="117"/>
      <c r="EJ277" s="117"/>
      <c r="EK277" s="117"/>
      <c r="EL277" s="117"/>
      <c r="EM277" s="117"/>
      <c r="EN277" s="117"/>
      <c r="EO277" s="117"/>
      <c r="EP277" s="117"/>
      <c r="EQ277" s="117"/>
      <c r="ER277" s="117"/>
      <c r="ES277" s="117"/>
      <c r="ET277" s="117"/>
      <c r="EU277" s="117"/>
      <c r="EV277" s="117"/>
      <c r="EW277" s="117"/>
      <c r="EX277" s="117"/>
      <c r="EY277" s="117"/>
      <c r="EZ277" s="117"/>
      <c r="FA277" s="117"/>
      <c r="FB277" s="117"/>
      <c r="FC277" s="117"/>
      <c r="FD277" s="117"/>
      <c r="FE277" s="117"/>
      <c r="FF277" s="117"/>
      <c r="FG277" s="117"/>
      <c r="FH277" s="117"/>
      <c r="FI277" s="117"/>
      <c r="FJ277" s="117"/>
      <c r="FK277" s="117"/>
      <c r="FL277" s="117"/>
      <c r="FM277" s="117"/>
      <c r="FN277" s="117"/>
      <c r="FO277" s="117"/>
      <c r="FP277" s="117"/>
      <c r="FQ277" s="117"/>
      <c r="FR277" s="117"/>
      <c r="FS277" s="117"/>
      <c r="FT277" s="117"/>
      <c r="FU277" s="117"/>
      <c r="FV277" s="117"/>
      <c r="FW277" s="117"/>
      <c r="FX277" s="117"/>
      <c r="FY277" s="117"/>
      <c r="FZ277" s="117"/>
      <c r="GA277" s="117"/>
      <c r="GB277" s="117"/>
      <c r="GC277" s="117"/>
      <c r="GD277" s="117"/>
      <c r="GE277" s="117"/>
      <c r="GF277" s="117"/>
      <c r="GG277" s="117"/>
      <c r="GH277" s="117"/>
      <c r="GI277" s="117"/>
      <c r="GJ277" s="117"/>
      <c r="GK277" s="117"/>
      <c r="GL277" s="117"/>
      <c r="GM277" s="117"/>
    </row>
    <row r="278" spans="1:195" x14ac:dyDescent="0.2">
      <c r="A278" s="56">
        <v>42600</v>
      </c>
      <c r="B278" s="47"/>
      <c r="C278" s="5" t="s">
        <v>1234</v>
      </c>
      <c r="D278" s="5"/>
      <c r="E278" s="15" t="s">
        <v>1284</v>
      </c>
      <c r="F278" s="16"/>
      <c r="G278" s="60" t="str">
        <f t="shared" si="8"/>
        <v xml:space="preserve">Budgetbezogene Erträge </v>
      </c>
    </row>
    <row r="279" spans="1:195" x14ac:dyDescent="0.2">
      <c r="A279" s="56">
        <v>42640</v>
      </c>
      <c r="B279" s="100" t="s">
        <v>237</v>
      </c>
      <c r="C279" s="5" t="s">
        <v>564</v>
      </c>
      <c r="D279" s="5"/>
      <c r="E279" s="15" t="s">
        <v>765</v>
      </c>
      <c r="F279" s="16"/>
      <c r="G279" s="60" t="str">
        <f t="shared" si="8"/>
        <v xml:space="preserve">Globale Minderausgaben </v>
      </c>
    </row>
    <row r="280" spans="1:195" x14ac:dyDescent="0.2">
      <c r="A280" s="56">
        <v>42700</v>
      </c>
      <c r="B280" s="47"/>
      <c r="C280" s="5" t="s">
        <v>1234</v>
      </c>
      <c r="D280" s="5"/>
      <c r="E280" s="15" t="s">
        <v>1285</v>
      </c>
      <c r="F280" s="16" t="s">
        <v>1201</v>
      </c>
      <c r="G280" s="60" t="str">
        <f t="shared" si="8"/>
        <v xml:space="preserve">Kalkulatorische Erträge                     </v>
      </c>
    </row>
    <row r="281" spans="1:195" x14ac:dyDescent="0.2">
      <c r="A281" s="56">
        <v>42750</v>
      </c>
      <c r="B281" s="47"/>
      <c r="C281" s="5" t="s">
        <v>564</v>
      </c>
      <c r="D281" s="5"/>
      <c r="E281" s="15" t="s">
        <v>768</v>
      </c>
      <c r="F281" s="16"/>
      <c r="G281" s="60" t="str">
        <f t="shared" si="8"/>
        <v xml:space="preserve">Verzinsung Anlagekapital </v>
      </c>
    </row>
    <row r="282" spans="1:195" x14ac:dyDescent="0.2">
      <c r="A282" s="56">
        <v>42760</v>
      </c>
      <c r="B282" s="47"/>
      <c r="C282" s="5" t="s">
        <v>564</v>
      </c>
      <c r="D282" s="5"/>
      <c r="E282" s="15" t="s">
        <v>298</v>
      </c>
      <c r="F282" s="16"/>
      <c r="G282" s="60" t="str">
        <f>CONCATENATE(E282," ",F282)</f>
        <v xml:space="preserve">Auflösung von Sonderposten </v>
      </c>
    </row>
    <row r="283" spans="1:195" x14ac:dyDescent="0.2">
      <c r="A283" s="56">
        <v>42761</v>
      </c>
      <c r="B283" s="47"/>
      <c r="C283" s="5" t="s">
        <v>564</v>
      </c>
      <c r="D283" s="5"/>
      <c r="E283" s="15" t="s">
        <v>299</v>
      </c>
      <c r="F283" s="16" t="s">
        <v>300</v>
      </c>
      <c r="G283" s="60" t="str">
        <f t="shared" si="8"/>
        <v>Planmäßige Auflösung von Investitionszuschüssen</v>
      </c>
    </row>
    <row r="284" spans="1:195" x14ac:dyDescent="0.2">
      <c r="A284" s="56">
        <v>42762</v>
      </c>
      <c r="B284" s="47"/>
      <c r="C284" s="5" t="s">
        <v>564</v>
      </c>
      <c r="D284" s="5"/>
      <c r="E284" s="15" t="s">
        <v>301</v>
      </c>
      <c r="F284" s="16" t="s">
        <v>300</v>
      </c>
      <c r="G284" s="60" t="str">
        <f t="shared" si="8"/>
        <v>Außerplanmäßige Auflösung von  Investitionszuschüssen</v>
      </c>
    </row>
    <row r="285" spans="1:195" x14ac:dyDescent="0.2">
      <c r="A285" s="56">
        <v>42800</v>
      </c>
      <c r="B285" s="47"/>
      <c r="C285" s="5" t="s">
        <v>564</v>
      </c>
      <c r="D285" s="5"/>
      <c r="E285" s="15" t="s">
        <v>303</v>
      </c>
      <c r="F285" s="16" t="s">
        <v>1325</v>
      </c>
      <c r="G285" s="60" t="str">
        <f t="shared" si="8"/>
        <v>Zuführung vom Vermögenshaushalt</v>
      </c>
    </row>
    <row r="286" spans="1:195" x14ac:dyDescent="0.2">
      <c r="A286" s="56">
        <v>42805</v>
      </c>
      <c r="B286" s="47"/>
      <c r="C286" s="5" t="s">
        <v>564</v>
      </c>
      <c r="D286" s="5"/>
      <c r="E286" s="15" t="s">
        <v>679</v>
      </c>
      <c r="F286" s="16" t="s">
        <v>281</v>
      </c>
      <c r="G286" s="60" t="str">
        <f t="shared" si="8"/>
        <v>Zuführung vom VMH für fehlende Steuermittel</v>
      </c>
    </row>
    <row r="287" spans="1:195" x14ac:dyDescent="0.2">
      <c r="A287" s="56">
        <v>42806</v>
      </c>
      <c r="B287" s="47"/>
      <c r="C287" s="5" t="s">
        <v>564</v>
      </c>
      <c r="D287" s="5"/>
      <c r="E287" s="15" t="s">
        <v>679</v>
      </c>
      <c r="F287" s="16" t="s">
        <v>949</v>
      </c>
      <c r="G287" s="60" t="str">
        <f t="shared" si="8"/>
        <v>Zuführung vom VMH für frei verfügb. Mittel</v>
      </c>
    </row>
    <row r="288" spans="1:195" x14ac:dyDescent="0.2">
      <c r="A288" s="56">
        <v>42807</v>
      </c>
      <c r="B288" s="47"/>
      <c r="C288" s="5" t="s">
        <v>564</v>
      </c>
      <c r="D288" s="5"/>
      <c r="E288" s="15" t="s">
        <v>679</v>
      </c>
      <c r="F288" s="16" t="s">
        <v>1247</v>
      </c>
      <c r="G288" s="60" t="str">
        <f t="shared" si="8"/>
        <v>Zuführung vom VMH für pausch. Sachkosten</v>
      </c>
    </row>
    <row r="289" spans="1:195" x14ac:dyDescent="0.2">
      <c r="A289" s="56">
        <v>42808</v>
      </c>
      <c r="B289" s="47"/>
      <c r="C289" s="5" t="s">
        <v>564</v>
      </c>
      <c r="D289" s="5"/>
      <c r="E289" s="15" t="s">
        <v>71</v>
      </c>
      <c r="F289" s="16" t="s">
        <v>961</v>
      </c>
      <c r="G289" s="60" t="str">
        <f t="shared" si="8"/>
        <v>Zuführung vom VMH zum HHAusgleich</v>
      </c>
    </row>
    <row r="290" spans="1:195" x14ac:dyDescent="0.2">
      <c r="A290" s="56" t="s">
        <v>640</v>
      </c>
      <c r="B290" s="47"/>
      <c r="C290" s="5" t="s">
        <v>564</v>
      </c>
      <c r="D290" s="5"/>
      <c r="E290" s="15" t="s">
        <v>641</v>
      </c>
      <c r="F290" s="16"/>
      <c r="G290" s="60" t="str">
        <f t="shared" si="8"/>
        <v xml:space="preserve">Sonstige Zuführungen vom VMH </v>
      </c>
    </row>
    <row r="291" spans="1:195" x14ac:dyDescent="0.2">
      <c r="A291" s="56" t="s">
        <v>591</v>
      </c>
      <c r="B291" s="47"/>
      <c r="C291" s="5" t="s">
        <v>564</v>
      </c>
      <c r="D291" s="5"/>
      <c r="E291" s="15" t="s">
        <v>592</v>
      </c>
      <c r="F291" s="16" t="s">
        <v>1033</v>
      </c>
      <c r="G291" s="60" t="str">
        <f t="shared" si="8"/>
        <v>Zuführung vom VMH aus Rückstellungen</v>
      </c>
    </row>
    <row r="292" spans="1:195" x14ac:dyDescent="0.2">
      <c r="A292" s="56">
        <v>42900</v>
      </c>
      <c r="B292" s="47"/>
      <c r="C292" s="5" t="s">
        <v>1234</v>
      </c>
      <c r="D292" s="5"/>
      <c r="E292" s="15" t="s">
        <v>1303</v>
      </c>
      <c r="F292" s="16" t="s">
        <v>769</v>
      </c>
      <c r="G292" s="60" t="str">
        <f t="shared" si="8"/>
        <v xml:space="preserve">Abwicklung der Vorjahre          </v>
      </c>
    </row>
    <row r="293" spans="1:195" x14ac:dyDescent="0.2">
      <c r="A293" s="56">
        <v>42910</v>
      </c>
      <c r="B293" s="47"/>
      <c r="C293" s="5" t="s">
        <v>564</v>
      </c>
      <c r="D293" s="5"/>
      <c r="E293" s="15" t="s">
        <v>88</v>
      </c>
      <c r="F293" s="16" t="s">
        <v>305</v>
      </c>
      <c r="G293" s="60" t="str">
        <f t="shared" ref="G293:G365" si="9">CONCATENATE(E293," ",F293)</f>
        <v>Überschuss aus Vorjahren - Verwendung -</v>
      </c>
    </row>
    <row r="294" spans="1:195" x14ac:dyDescent="0.2">
      <c r="A294" s="56">
        <v>42980</v>
      </c>
      <c r="B294" s="47"/>
      <c r="C294" s="5" t="s">
        <v>564</v>
      </c>
      <c r="D294" s="5" t="s">
        <v>236</v>
      </c>
      <c r="E294" s="15" t="s">
        <v>394</v>
      </c>
      <c r="F294" s="16"/>
      <c r="G294" s="60" t="str">
        <f t="shared" si="9"/>
        <v xml:space="preserve">Kassenbestand (IME/IMA) </v>
      </c>
    </row>
    <row r="295" spans="1:195" x14ac:dyDescent="0.2">
      <c r="A295" s="56">
        <v>42990</v>
      </c>
      <c r="B295" s="47"/>
      <c r="C295" s="5" t="s">
        <v>564</v>
      </c>
      <c r="D295" s="5" t="s">
        <v>236</v>
      </c>
      <c r="E295" s="15" t="s">
        <v>306</v>
      </c>
      <c r="F295" s="16" t="s">
        <v>307</v>
      </c>
      <c r="G295" s="60" t="str">
        <f t="shared" si="9"/>
        <v>Fehlbetrag (Gegenbuchung b. Abdeckung)</v>
      </c>
    </row>
    <row r="296" spans="1:195" ht="13.5" thickBot="1" x14ac:dyDescent="0.25">
      <c r="A296" s="70">
        <v>49999</v>
      </c>
      <c r="B296" s="71"/>
      <c r="C296" s="72" t="s">
        <v>564</v>
      </c>
      <c r="D296" s="72"/>
      <c r="E296" s="73" t="s">
        <v>1286</v>
      </c>
      <c r="F296" s="74"/>
      <c r="G296" s="75" t="str">
        <f t="shared" si="9"/>
        <v xml:space="preserve">Erträge Budgetkreis </v>
      </c>
    </row>
    <row r="297" spans="1:195" ht="13.5" thickBot="1" x14ac:dyDescent="0.25">
      <c r="A297" s="76"/>
      <c r="B297" s="77"/>
      <c r="C297" s="78"/>
      <c r="D297" s="78"/>
      <c r="E297" s="79"/>
      <c r="F297" s="80"/>
      <c r="G297" s="81"/>
    </row>
    <row r="298" spans="1:195" x14ac:dyDescent="0.2">
      <c r="A298" s="59">
        <v>50000</v>
      </c>
      <c r="B298" s="49"/>
      <c r="C298" s="36" t="s">
        <v>1234</v>
      </c>
      <c r="D298" s="36"/>
      <c r="E298" s="37" t="s">
        <v>308</v>
      </c>
      <c r="F298" s="38" t="s">
        <v>309</v>
      </c>
      <c r="G298" s="62" t="str">
        <f t="shared" si="9"/>
        <v>Aufwendungen ordentlicher Haushalt</v>
      </c>
    </row>
    <row r="299" spans="1:195" x14ac:dyDescent="0.2">
      <c r="A299" s="56">
        <v>54000</v>
      </c>
      <c r="B299" s="47"/>
      <c r="C299" s="5" t="s">
        <v>1234</v>
      </c>
      <c r="D299" s="5"/>
      <c r="E299" s="15" t="s">
        <v>341</v>
      </c>
      <c r="F299" s="16"/>
      <c r="G299" s="60" t="str">
        <f t="shared" si="9"/>
        <v xml:space="preserve">Personalaufwendungen </v>
      </c>
    </row>
    <row r="300" spans="1:195" x14ac:dyDescent="0.2">
      <c r="A300" s="56">
        <v>54100</v>
      </c>
      <c r="B300" s="47"/>
      <c r="C300" s="5" t="s">
        <v>564</v>
      </c>
      <c r="D300" s="5"/>
      <c r="E300" s="15" t="s">
        <v>680</v>
      </c>
      <c r="F300" s="16" t="s">
        <v>321</v>
      </c>
      <c r="G300" s="60" t="str">
        <f t="shared" si="9"/>
        <v>Aufwandsentschädigung für ehrenamtliche Tätigkeit</v>
      </c>
    </row>
    <row r="301" spans="1:195" x14ac:dyDescent="0.2">
      <c r="A301" s="56">
        <v>54200</v>
      </c>
      <c r="B301" s="47"/>
      <c r="C301" s="5" t="s">
        <v>1234</v>
      </c>
      <c r="D301" s="5"/>
      <c r="E301" s="15" t="s">
        <v>1350</v>
      </c>
      <c r="F301" s="16" t="s">
        <v>322</v>
      </c>
      <c r="G301" s="60" t="str">
        <f t="shared" si="9"/>
        <v>Personalaufwendungen für hauptamtliche Tätigkeit</v>
      </c>
    </row>
    <row r="302" spans="1:195" s="118" customFormat="1" hidden="1" x14ac:dyDescent="0.2">
      <c r="A302" s="140" t="s">
        <v>1701</v>
      </c>
      <c r="B302" s="135"/>
      <c r="C302" s="136"/>
      <c r="D302" s="136"/>
      <c r="E302" s="137" t="s">
        <v>1757</v>
      </c>
      <c r="F302" s="138"/>
      <c r="G302" s="139" t="str">
        <f t="shared" si="9"/>
        <v xml:space="preserve">Personalausgaben Pfarrer/-innen </v>
      </c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17"/>
      <c r="BG302" s="117"/>
      <c r="BH302" s="117"/>
      <c r="BI302" s="117"/>
      <c r="BJ302" s="117"/>
      <c r="BK302" s="117"/>
      <c r="BL302" s="117"/>
      <c r="BM302" s="117"/>
      <c r="BN302" s="117"/>
      <c r="BO302" s="117"/>
      <c r="BP302" s="117"/>
      <c r="BQ302" s="117"/>
      <c r="BR302" s="117"/>
      <c r="BS302" s="117"/>
      <c r="BT302" s="117"/>
      <c r="BU302" s="117"/>
      <c r="BV302" s="117"/>
      <c r="BW302" s="117"/>
      <c r="BX302" s="117"/>
      <c r="BY302" s="117"/>
      <c r="BZ302" s="117"/>
      <c r="CA302" s="117"/>
      <c r="CB302" s="117"/>
      <c r="CC302" s="117"/>
      <c r="CD302" s="117"/>
      <c r="CE302" s="117"/>
      <c r="CF302" s="117"/>
      <c r="CG302" s="117"/>
      <c r="CH302" s="117"/>
      <c r="CI302" s="117"/>
      <c r="CJ302" s="117"/>
      <c r="CK302" s="117"/>
      <c r="CL302" s="117"/>
      <c r="CM302" s="117"/>
      <c r="CN302" s="117"/>
      <c r="CO302" s="117"/>
      <c r="CP302" s="117"/>
      <c r="CQ302" s="117"/>
      <c r="CR302" s="117"/>
      <c r="CS302" s="117"/>
      <c r="CT302" s="117"/>
      <c r="CU302" s="117"/>
      <c r="CV302" s="117"/>
      <c r="CW302" s="117"/>
      <c r="CX302" s="117"/>
      <c r="CY302" s="117"/>
      <c r="CZ302" s="117"/>
      <c r="DA302" s="117"/>
      <c r="DB302" s="117"/>
      <c r="DC302" s="117"/>
      <c r="DD302" s="117"/>
      <c r="DE302" s="117"/>
      <c r="DF302" s="117"/>
      <c r="DG302" s="117"/>
      <c r="DH302" s="117"/>
      <c r="DI302" s="117"/>
      <c r="DJ302" s="117"/>
      <c r="DK302" s="117"/>
      <c r="DL302" s="117"/>
      <c r="DM302" s="117"/>
      <c r="DN302" s="117"/>
      <c r="DO302" s="117"/>
      <c r="DP302" s="117"/>
      <c r="DQ302" s="117"/>
      <c r="DR302" s="117"/>
      <c r="DS302" s="117"/>
      <c r="DT302" s="117"/>
      <c r="DU302" s="117"/>
      <c r="DV302" s="117"/>
      <c r="DW302" s="117"/>
      <c r="DX302" s="117"/>
      <c r="DY302" s="117"/>
      <c r="DZ302" s="117"/>
      <c r="EA302" s="117"/>
      <c r="EB302" s="117"/>
      <c r="EC302" s="117"/>
      <c r="ED302" s="117"/>
      <c r="EE302" s="117"/>
      <c r="EF302" s="117"/>
      <c r="EG302" s="117"/>
      <c r="EH302" s="117"/>
      <c r="EI302" s="117"/>
      <c r="EJ302" s="117"/>
      <c r="EK302" s="117"/>
      <c r="EL302" s="117"/>
      <c r="EM302" s="117"/>
      <c r="EN302" s="117"/>
      <c r="EO302" s="117"/>
      <c r="EP302" s="117"/>
      <c r="EQ302" s="117"/>
      <c r="ER302" s="117"/>
      <c r="ES302" s="117"/>
      <c r="ET302" s="117"/>
      <c r="EU302" s="117"/>
      <c r="EV302" s="117"/>
      <c r="EW302" s="117"/>
      <c r="EX302" s="117"/>
      <c r="EY302" s="117"/>
      <c r="EZ302" s="117"/>
      <c r="FA302" s="117"/>
      <c r="FB302" s="117"/>
      <c r="FC302" s="117"/>
      <c r="FD302" s="117"/>
      <c r="FE302" s="117"/>
      <c r="FF302" s="117"/>
      <c r="FG302" s="117"/>
      <c r="FH302" s="117"/>
      <c r="FI302" s="117"/>
      <c r="FJ302" s="117"/>
      <c r="FK302" s="117"/>
      <c r="FL302" s="117"/>
      <c r="FM302" s="117"/>
      <c r="FN302" s="117"/>
      <c r="FO302" s="117"/>
      <c r="FP302" s="117"/>
      <c r="FQ302" s="117"/>
      <c r="FR302" s="117"/>
      <c r="FS302" s="117"/>
      <c r="FT302" s="117"/>
      <c r="FU302" s="117"/>
      <c r="FV302" s="117"/>
      <c r="FW302" s="117"/>
      <c r="FX302" s="117"/>
      <c r="FY302" s="117"/>
      <c r="FZ302" s="117"/>
      <c r="GA302" s="117"/>
      <c r="GB302" s="117"/>
      <c r="GC302" s="117"/>
      <c r="GD302" s="117"/>
      <c r="GE302" s="117"/>
      <c r="GF302" s="117"/>
      <c r="GG302" s="117"/>
      <c r="GH302" s="117"/>
      <c r="GI302" s="117"/>
      <c r="GJ302" s="117"/>
      <c r="GK302" s="117"/>
      <c r="GL302" s="117"/>
      <c r="GM302" s="117"/>
    </row>
    <row r="303" spans="1:195" s="118" customFormat="1" hidden="1" x14ac:dyDescent="0.2">
      <c r="A303" s="140" t="s">
        <v>1702</v>
      </c>
      <c r="B303" s="135"/>
      <c r="C303" s="136"/>
      <c r="D303" s="136"/>
      <c r="E303" s="137" t="s">
        <v>1758</v>
      </c>
      <c r="F303" s="138" t="s">
        <v>1759</v>
      </c>
      <c r="G303" s="139" t="str">
        <f t="shared" si="9"/>
        <v>Bezüge der ständigen Pfarrerinnen  und Pfarrer</v>
      </c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17"/>
      <c r="BG303" s="117"/>
      <c r="BH303" s="117"/>
      <c r="BI303" s="117"/>
      <c r="BJ303" s="117"/>
      <c r="BK303" s="117"/>
      <c r="BL303" s="117"/>
      <c r="BM303" s="117"/>
      <c r="BN303" s="117"/>
      <c r="BO303" s="117"/>
      <c r="BP303" s="117"/>
      <c r="BQ303" s="117"/>
      <c r="BR303" s="117"/>
      <c r="BS303" s="117"/>
      <c r="BT303" s="117"/>
      <c r="BU303" s="117"/>
      <c r="BV303" s="117"/>
      <c r="BW303" s="117"/>
      <c r="BX303" s="117"/>
      <c r="BY303" s="117"/>
      <c r="BZ303" s="117"/>
      <c r="CA303" s="117"/>
      <c r="CB303" s="117"/>
      <c r="CC303" s="117"/>
      <c r="CD303" s="117"/>
      <c r="CE303" s="117"/>
      <c r="CF303" s="117"/>
      <c r="CG303" s="117"/>
      <c r="CH303" s="117"/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  <c r="DG303" s="117"/>
      <c r="DH303" s="117"/>
      <c r="DI303" s="117"/>
      <c r="DJ303" s="117"/>
      <c r="DK303" s="117"/>
      <c r="DL303" s="117"/>
      <c r="DM303" s="117"/>
      <c r="DN303" s="117"/>
      <c r="DO303" s="117"/>
      <c r="DP303" s="117"/>
      <c r="DQ303" s="117"/>
      <c r="DR303" s="117"/>
      <c r="DS303" s="117"/>
      <c r="DT303" s="117"/>
      <c r="DU303" s="117"/>
      <c r="DV303" s="117"/>
      <c r="DW303" s="117"/>
      <c r="DX303" s="117"/>
      <c r="DY303" s="117"/>
      <c r="DZ303" s="117"/>
      <c r="EA303" s="117"/>
      <c r="EB303" s="117"/>
      <c r="EC303" s="117"/>
      <c r="ED303" s="117"/>
      <c r="EE303" s="117"/>
      <c r="EF303" s="117"/>
      <c r="EG303" s="117"/>
      <c r="EH303" s="117"/>
      <c r="EI303" s="117"/>
      <c r="EJ303" s="117"/>
      <c r="EK303" s="117"/>
      <c r="EL303" s="117"/>
      <c r="EM303" s="117"/>
      <c r="EN303" s="117"/>
      <c r="EO303" s="117"/>
      <c r="EP303" s="117"/>
      <c r="EQ303" s="117"/>
      <c r="ER303" s="117"/>
      <c r="ES303" s="117"/>
      <c r="ET303" s="117"/>
      <c r="EU303" s="117"/>
      <c r="EV303" s="117"/>
      <c r="EW303" s="117"/>
      <c r="EX303" s="117"/>
      <c r="EY303" s="117"/>
      <c r="EZ303" s="117"/>
      <c r="FA303" s="117"/>
      <c r="FB303" s="117"/>
      <c r="FC303" s="117"/>
      <c r="FD303" s="117"/>
      <c r="FE303" s="117"/>
      <c r="FF303" s="117"/>
      <c r="FG303" s="117"/>
      <c r="FH303" s="117"/>
      <c r="FI303" s="117"/>
      <c r="FJ303" s="117"/>
      <c r="FK303" s="117"/>
      <c r="FL303" s="117"/>
      <c r="FM303" s="117"/>
      <c r="FN303" s="117"/>
      <c r="FO303" s="117"/>
      <c r="FP303" s="117"/>
      <c r="FQ303" s="117"/>
      <c r="FR303" s="117"/>
      <c r="FS303" s="117"/>
      <c r="FT303" s="117"/>
      <c r="FU303" s="117"/>
      <c r="FV303" s="117"/>
      <c r="FW303" s="117"/>
      <c r="FX303" s="117"/>
      <c r="FY303" s="117"/>
      <c r="FZ303" s="117"/>
      <c r="GA303" s="117"/>
      <c r="GB303" s="117"/>
      <c r="GC303" s="117"/>
      <c r="GD303" s="117"/>
      <c r="GE303" s="117"/>
      <c r="GF303" s="117"/>
      <c r="GG303" s="117"/>
      <c r="GH303" s="117"/>
      <c r="GI303" s="117"/>
      <c r="GJ303" s="117"/>
      <c r="GK303" s="117"/>
      <c r="GL303" s="117"/>
      <c r="GM303" s="117"/>
    </row>
    <row r="304" spans="1:195" s="118" customFormat="1" hidden="1" x14ac:dyDescent="0.2">
      <c r="A304" s="140" t="s">
        <v>1703</v>
      </c>
      <c r="B304" s="135"/>
      <c r="C304" s="136"/>
      <c r="D304" s="136"/>
      <c r="E304" s="137" t="s">
        <v>1760</v>
      </c>
      <c r="F304" s="138" t="s">
        <v>1759</v>
      </c>
      <c r="G304" s="139" t="str">
        <f t="shared" si="9"/>
        <v>Bezüge der unständigen Pfarrerinnen  und Pfarrer</v>
      </c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17"/>
      <c r="BG304" s="117"/>
      <c r="BH304" s="117"/>
      <c r="BI304" s="117"/>
      <c r="BJ304" s="117"/>
      <c r="BK304" s="117"/>
      <c r="BL304" s="117"/>
      <c r="BM304" s="117"/>
      <c r="BN304" s="117"/>
      <c r="BO304" s="117"/>
      <c r="BP304" s="117"/>
      <c r="BQ304" s="117"/>
      <c r="BR304" s="117"/>
      <c r="BS304" s="117"/>
      <c r="BT304" s="117"/>
      <c r="BU304" s="117"/>
      <c r="BV304" s="117"/>
      <c r="BW304" s="117"/>
      <c r="BX304" s="117"/>
      <c r="BY304" s="117"/>
      <c r="BZ304" s="117"/>
      <c r="CA304" s="117"/>
      <c r="CB304" s="117"/>
      <c r="CC304" s="117"/>
      <c r="CD304" s="117"/>
      <c r="CE304" s="117"/>
      <c r="CF304" s="117"/>
      <c r="CG304" s="117"/>
      <c r="CH304" s="117"/>
      <c r="CI304" s="117"/>
      <c r="CJ304" s="117"/>
      <c r="CK304" s="117"/>
      <c r="CL304" s="117"/>
      <c r="CM304" s="117"/>
      <c r="CN304" s="117"/>
      <c r="CO304" s="117"/>
      <c r="CP304" s="117"/>
      <c r="CQ304" s="117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117"/>
      <c r="DS304" s="117"/>
      <c r="DT304" s="117"/>
      <c r="DU304" s="117"/>
      <c r="DV304" s="117"/>
      <c r="DW304" s="117"/>
      <c r="DX304" s="117"/>
      <c r="DY304" s="117"/>
      <c r="DZ304" s="117"/>
      <c r="EA304" s="117"/>
      <c r="EB304" s="117"/>
      <c r="EC304" s="117"/>
      <c r="ED304" s="117"/>
      <c r="EE304" s="117"/>
      <c r="EF304" s="117"/>
      <c r="EG304" s="117"/>
      <c r="EH304" s="117"/>
      <c r="EI304" s="117"/>
      <c r="EJ304" s="117"/>
      <c r="EK304" s="117"/>
      <c r="EL304" s="117"/>
      <c r="EM304" s="117"/>
      <c r="EN304" s="117"/>
      <c r="EO304" s="117"/>
      <c r="EP304" s="117"/>
      <c r="EQ304" s="117"/>
      <c r="ER304" s="117"/>
      <c r="ES304" s="117"/>
      <c r="ET304" s="117"/>
      <c r="EU304" s="117"/>
      <c r="EV304" s="117"/>
      <c r="EW304" s="117"/>
      <c r="EX304" s="117"/>
      <c r="EY304" s="117"/>
      <c r="EZ304" s="117"/>
      <c r="FA304" s="117"/>
      <c r="FB304" s="117"/>
      <c r="FC304" s="117"/>
      <c r="FD304" s="117"/>
      <c r="FE304" s="117"/>
      <c r="FF304" s="117"/>
      <c r="FG304" s="117"/>
      <c r="FH304" s="117"/>
      <c r="FI304" s="117"/>
      <c r="FJ304" s="117"/>
      <c r="FK304" s="117"/>
      <c r="FL304" s="117"/>
      <c r="FM304" s="117"/>
      <c r="FN304" s="117"/>
      <c r="FO304" s="117"/>
      <c r="FP304" s="117"/>
      <c r="FQ304" s="117"/>
      <c r="FR304" s="117"/>
      <c r="FS304" s="117"/>
      <c r="FT304" s="117"/>
      <c r="FU304" s="117"/>
      <c r="FV304" s="117"/>
      <c r="FW304" s="117"/>
      <c r="FX304" s="117"/>
      <c r="FY304" s="117"/>
      <c r="FZ304" s="117"/>
      <c r="GA304" s="117"/>
      <c r="GB304" s="117"/>
      <c r="GC304" s="117"/>
      <c r="GD304" s="117"/>
      <c r="GE304" s="117"/>
      <c r="GF304" s="117"/>
      <c r="GG304" s="117"/>
      <c r="GH304" s="117"/>
      <c r="GI304" s="117"/>
      <c r="GJ304" s="117"/>
      <c r="GK304" s="117"/>
      <c r="GL304" s="117"/>
      <c r="GM304" s="117"/>
    </row>
    <row r="305" spans="1:195" s="118" customFormat="1" hidden="1" x14ac:dyDescent="0.2">
      <c r="A305" s="140" t="s">
        <v>1704</v>
      </c>
      <c r="B305" s="135"/>
      <c r="C305" s="136"/>
      <c r="D305" s="136"/>
      <c r="E305" s="137" t="s">
        <v>1761</v>
      </c>
      <c r="F305" s="138" t="s">
        <v>1762</v>
      </c>
      <c r="G305" s="139" t="str">
        <f t="shared" si="9"/>
        <v>Bezüge der Unständigen im  Vorbereitungsdienst</v>
      </c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17"/>
      <c r="BG305" s="117"/>
      <c r="BH305" s="117"/>
      <c r="BI305" s="117"/>
      <c r="BJ305" s="117"/>
      <c r="BK305" s="117"/>
      <c r="BL305" s="117"/>
      <c r="BM305" s="117"/>
      <c r="BN305" s="117"/>
      <c r="BO305" s="117"/>
      <c r="BP305" s="117"/>
      <c r="BQ305" s="117"/>
      <c r="BR305" s="117"/>
      <c r="BS305" s="117"/>
      <c r="BT305" s="117"/>
      <c r="BU305" s="117"/>
      <c r="BV305" s="117"/>
      <c r="BW305" s="117"/>
      <c r="BX305" s="117"/>
      <c r="BY305" s="117"/>
      <c r="BZ305" s="117"/>
      <c r="CA305" s="117"/>
      <c r="CB305" s="117"/>
      <c r="CC305" s="117"/>
      <c r="CD305" s="117"/>
      <c r="CE305" s="117"/>
      <c r="CF305" s="117"/>
      <c r="CG305" s="117"/>
      <c r="CH305" s="117"/>
      <c r="CI305" s="117"/>
      <c r="CJ305" s="117"/>
      <c r="CK305" s="117"/>
      <c r="CL305" s="117"/>
      <c r="CM305" s="117"/>
      <c r="CN305" s="117"/>
      <c r="CO305" s="117"/>
      <c r="CP305" s="117"/>
      <c r="CQ305" s="117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117"/>
      <c r="DS305" s="117"/>
      <c r="DT305" s="117"/>
      <c r="DU305" s="117"/>
      <c r="DV305" s="117"/>
      <c r="DW305" s="117"/>
      <c r="DX305" s="117"/>
      <c r="DY305" s="117"/>
      <c r="DZ305" s="117"/>
      <c r="EA305" s="117"/>
      <c r="EB305" s="117"/>
      <c r="EC305" s="117"/>
      <c r="ED305" s="117"/>
      <c r="EE305" s="117"/>
      <c r="EF305" s="117"/>
      <c r="EG305" s="117"/>
      <c r="EH305" s="117"/>
      <c r="EI305" s="117"/>
      <c r="EJ305" s="117"/>
      <c r="EK305" s="117"/>
      <c r="EL305" s="117"/>
      <c r="EM305" s="117"/>
      <c r="EN305" s="117"/>
      <c r="EO305" s="117"/>
      <c r="EP305" s="117"/>
      <c r="EQ305" s="117"/>
      <c r="ER305" s="117"/>
      <c r="ES305" s="117"/>
      <c r="ET305" s="117"/>
      <c r="EU305" s="117"/>
      <c r="EV305" s="117"/>
      <c r="EW305" s="117"/>
      <c r="EX305" s="117"/>
      <c r="EY305" s="117"/>
      <c r="EZ305" s="117"/>
      <c r="FA305" s="117"/>
      <c r="FB305" s="117"/>
      <c r="FC305" s="117"/>
      <c r="FD305" s="117"/>
      <c r="FE305" s="117"/>
      <c r="FF305" s="117"/>
      <c r="FG305" s="117"/>
      <c r="FH305" s="117"/>
      <c r="FI305" s="117"/>
      <c r="FJ305" s="117"/>
      <c r="FK305" s="117"/>
      <c r="FL305" s="117"/>
      <c r="FM305" s="117"/>
      <c r="FN305" s="117"/>
      <c r="FO305" s="117"/>
      <c r="FP305" s="117"/>
      <c r="FQ305" s="117"/>
      <c r="FR305" s="117"/>
      <c r="FS305" s="117"/>
      <c r="FT305" s="117"/>
      <c r="FU305" s="117"/>
      <c r="FV305" s="117"/>
      <c r="FW305" s="117"/>
      <c r="FX305" s="117"/>
      <c r="FY305" s="117"/>
      <c r="FZ305" s="117"/>
      <c r="GA305" s="117"/>
      <c r="GB305" s="117"/>
      <c r="GC305" s="117"/>
      <c r="GD305" s="117"/>
      <c r="GE305" s="117"/>
      <c r="GF305" s="117"/>
      <c r="GG305" s="117"/>
      <c r="GH305" s="117"/>
      <c r="GI305" s="117"/>
      <c r="GJ305" s="117"/>
      <c r="GK305" s="117"/>
      <c r="GL305" s="117"/>
      <c r="GM305" s="117"/>
    </row>
    <row r="306" spans="1:195" s="118" customFormat="1" hidden="1" x14ac:dyDescent="0.2">
      <c r="A306" s="140" t="s">
        <v>1705</v>
      </c>
      <c r="B306" s="135"/>
      <c r="C306" s="136"/>
      <c r="D306" s="136"/>
      <c r="E306" s="137" t="s">
        <v>1763</v>
      </c>
      <c r="F306" s="138" t="s">
        <v>1764</v>
      </c>
      <c r="G306" s="139" t="str">
        <f t="shared" si="9"/>
        <v>Bezüge beurlaubter ständiger Pfarrerinnen und Pfarrer</v>
      </c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17"/>
      <c r="BG306" s="117"/>
      <c r="BH306" s="117"/>
      <c r="BI306" s="117"/>
      <c r="BJ306" s="117"/>
      <c r="BK306" s="117"/>
      <c r="BL306" s="117"/>
      <c r="BM306" s="117"/>
      <c r="BN306" s="117"/>
      <c r="BO306" s="117"/>
      <c r="BP306" s="117"/>
      <c r="BQ306" s="117"/>
      <c r="BR306" s="117"/>
      <c r="BS306" s="117"/>
      <c r="BT306" s="117"/>
      <c r="BU306" s="117"/>
      <c r="BV306" s="117"/>
      <c r="BW306" s="117"/>
      <c r="BX306" s="117"/>
      <c r="BY306" s="117"/>
      <c r="BZ306" s="117"/>
      <c r="CA306" s="117"/>
      <c r="CB306" s="117"/>
      <c r="CC306" s="117"/>
      <c r="CD306" s="117"/>
      <c r="CE306" s="117"/>
      <c r="CF306" s="117"/>
      <c r="CG306" s="117"/>
      <c r="CH306" s="117"/>
      <c r="CI306" s="117"/>
      <c r="CJ306" s="117"/>
      <c r="CK306" s="117"/>
      <c r="CL306" s="117"/>
      <c r="CM306" s="117"/>
      <c r="CN306" s="117"/>
      <c r="CO306" s="117"/>
      <c r="CP306" s="117"/>
      <c r="CQ306" s="117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117"/>
      <c r="DS306" s="117"/>
      <c r="DT306" s="117"/>
      <c r="DU306" s="117"/>
      <c r="DV306" s="117"/>
      <c r="DW306" s="117"/>
      <c r="DX306" s="117"/>
      <c r="DY306" s="117"/>
      <c r="DZ306" s="117"/>
      <c r="EA306" s="117"/>
      <c r="EB306" s="117"/>
      <c r="EC306" s="117"/>
      <c r="ED306" s="117"/>
      <c r="EE306" s="117"/>
      <c r="EF306" s="117"/>
      <c r="EG306" s="117"/>
      <c r="EH306" s="117"/>
      <c r="EI306" s="117"/>
      <c r="EJ306" s="117"/>
      <c r="EK306" s="117"/>
      <c r="EL306" s="117"/>
      <c r="EM306" s="117"/>
      <c r="EN306" s="117"/>
      <c r="EO306" s="117"/>
      <c r="EP306" s="117"/>
      <c r="EQ306" s="117"/>
      <c r="ER306" s="117"/>
      <c r="ES306" s="117"/>
      <c r="ET306" s="117"/>
      <c r="EU306" s="117"/>
      <c r="EV306" s="117"/>
      <c r="EW306" s="117"/>
      <c r="EX306" s="117"/>
      <c r="EY306" s="117"/>
      <c r="EZ306" s="117"/>
      <c r="FA306" s="117"/>
      <c r="FB306" s="117"/>
      <c r="FC306" s="117"/>
      <c r="FD306" s="117"/>
      <c r="FE306" s="117"/>
      <c r="FF306" s="117"/>
      <c r="FG306" s="117"/>
      <c r="FH306" s="117"/>
      <c r="FI306" s="117"/>
      <c r="FJ306" s="117"/>
      <c r="FK306" s="117"/>
      <c r="FL306" s="117"/>
      <c r="FM306" s="117"/>
      <c r="FN306" s="117"/>
      <c r="FO306" s="117"/>
      <c r="FP306" s="117"/>
      <c r="FQ306" s="117"/>
      <c r="FR306" s="117"/>
      <c r="FS306" s="117"/>
      <c r="FT306" s="117"/>
      <c r="FU306" s="117"/>
      <c r="FV306" s="117"/>
      <c r="FW306" s="117"/>
      <c r="FX306" s="117"/>
      <c r="FY306" s="117"/>
      <c r="FZ306" s="117"/>
      <c r="GA306" s="117"/>
      <c r="GB306" s="117"/>
      <c r="GC306" s="117"/>
      <c r="GD306" s="117"/>
      <c r="GE306" s="117"/>
      <c r="GF306" s="117"/>
      <c r="GG306" s="117"/>
      <c r="GH306" s="117"/>
      <c r="GI306" s="117"/>
      <c r="GJ306" s="117"/>
      <c r="GK306" s="117"/>
      <c r="GL306" s="117"/>
      <c r="GM306" s="117"/>
    </row>
    <row r="307" spans="1:195" s="118" customFormat="1" hidden="1" x14ac:dyDescent="0.2">
      <c r="A307" s="140" t="s">
        <v>1706</v>
      </c>
      <c r="B307" s="135"/>
      <c r="C307" s="136"/>
      <c r="D307" s="136"/>
      <c r="E307" s="137" t="s">
        <v>1765</v>
      </c>
      <c r="F307" s="138" t="s">
        <v>1764</v>
      </c>
      <c r="G307" s="139" t="str">
        <f t="shared" si="9"/>
        <v>Bezüge beurlaubter unständiger Pfarrerinnen und Pfarrer</v>
      </c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17"/>
      <c r="BG307" s="117"/>
      <c r="BH307" s="117"/>
      <c r="BI307" s="117"/>
      <c r="BJ307" s="117"/>
      <c r="BK307" s="117"/>
      <c r="BL307" s="117"/>
      <c r="BM307" s="117"/>
      <c r="BN307" s="117"/>
      <c r="BO307" s="117"/>
      <c r="BP307" s="117"/>
      <c r="BQ307" s="117"/>
      <c r="BR307" s="117"/>
      <c r="BS307" s="117"/>
      <c r="BT307" s="117"/>
      <c r="BU307" s="117"/>
      <c r="BV307" s="117"/>
      <c r="BW307" s="117"/>
      <c r="BX307" s="117"/>
      <c r="BY307" s="117"/>
      <c r="BZ307" s="117"/>
      <c r="CA307" s="117"/>
      <c r="CB307" s="117"/>
      <c r="CC307" s="117"/>
      <c r="CD307" s="117"/>
      <c r="CE307" s="117"/>
      <c r="CF307" s="117"/>
      <c r="CG307" s="117"/>
      <c r="CH307" s="117"/>
      <c r="CI307" s="117"/>
      <c r="CJ307" s="117"/>
      <c r="CK307" s="117"/>
      <c r="CL307" s="117"/>
      <c r="CM307" s="117"/>
      <c r="CN307" s="117"/>
      <c r="CO307" s="117"/>
      <c r="CP307" s="117"/>
      <c r="CQ307" s="117"/>
      <c r="CR307" s="117"/>
      <c r="CS307" s="117"/>
      <c r="CT307" s="117"/>
      <c r="CU307" s="117"/>
      <c r="CV307" s="117"/>
      <c r="CW307" s="117"/>
      <c r="CX307" s="117"/>
      <c r="CY307" s="117"/>
      <c r="CZ307" s="117"/>
      <c r="DA307" s="117"/>
      <c r="DB307" s="117"/>
      <c r="DC307" s="117"/>
      <c r="DD307" s="117"/>
      <c r="DE307" s="117"/>
      <c r="DF307" s="117"/>
      <c r="DG307" s="117"/>
      <c r="DH307" s="117"/>
      <c r="DI307" s="117"/>
      <c r="DJ307" s="117"/>
      <c r="DK307" s="117"/>
      <c r="DL307" s="117"/>
      <c r="DM307" s="117"/>
      <c r="DN307" s="117"/>
      <c r="DO307" s="117"/>
      <c r="DP307" s="117"/>
      <c r="DQ307" s="117"/>
      <c r="DR307" s="117"/>
      <c r="DS307" s="117"/>
      <c r="DT307" s="117"/>
      <c r="DU307" s="117"/>
      <c r="DV307" s="117"/>
      <c r="DW307" s="117"/>
      <c r="DX307" s="117"/>
      <c r="DY307" s="117"/>
      <c r="DZ307" s="117"/>
      <c r="EA307" s="117"/>
      <c r="EB307" s="117"/>
      <c r="EC307" s="117"/>
      <c r="ED307" s="117"/>
      <c r="EE307" s="117"/>
      <c r="EF307" s="117"/>
      <c r="EG307" s="117"/>
      <c r="EH307" s="117"/>
      <c r="EI307" s="117"/>
      <c r="EJ307" s="117"/>
      <c r="EK307" s="117"/>
      <c r="EL307" s="117"/>
      <c r="EM307" s="117"/>
      <c r="EN307" s="117"/>
      <c r="EO307" s="117"/>
      <c r="EP307" s="117"/>
      <c r="EQ307" s="117"/>
      <c r="ER307" s="117"/>
      <c r="ES307" s="117"/>
      <c r="ET307" s="117"/>
      <c r="EU307" s="117"/>
      <c r="EV307" s="117"/>
      <c r="EW307" s="117"/>
      <c r="EX307" s="117"/>
      <c r="EY307" s="117"/>
      <c r="EZ307" s="117"/>
      <c r="FA307" s="117"/>
      <c r="FB307" s="117"/>
      <c r="FC307" s="117"/>
      <c r="FD307" s="117"/>
      <c r="FE307" s="117"/>
      <c r="FF307" s="117"/>
      <c r="FG307" s="117"/>
      <c r="FH307" s="117"/>
      <c r="FI307" s="117"/>
      <c r="FJ307" s="117"/>
      <c r="FK307" s="117"/>
      <c r="FL307" s="117"/>
      <c r="FM307" s="117"/>
      <c r="FN307" s="117"/>
      <c r="FO307" s="117"/>
      <c r="FP307" s="117"/>
      <c r="FQ307" s="117"/>
      <c r="FR307" s="117"/>
      <c r="FS307" s="117"/>
      <c r="FT307" s="117"/>
      <c r="FU307" s="117"/>
      <c r="FV307" s="117"/>
      <c r="FW307" s="117"/>
      <c r="FX307" s="117"/>
      <c r="FY307" s="117"/>
      <c r="FZ307" s="117"/>
      <c r="GA307" s="117"/>
      <c r="GB307" s="117"/>
      <c r="GC307" s="117"/>
      <c r="GD307" s="117"/>
      <c r="GE307" s="117"/>
      <c r="GF307" s="117"/>
      <c r="GG307" s="117"/>
      <c r="GH307" s="117"/>
      <c r="GI307" s="117"/>
      <c r="GJ307" s="117"/>
      <c r="GK307" s="117"/>
      <c r="GL307" s="117"/>
      <c r="GM307" s="117"/>
    </row>
    <row r="308" spans="1:195" x14ac:dyDescent="0.2">
      <c r="A308" s="56">
        <v>54220</v>
      </c>
      <c r="B308" s="47"/>
      <c r="C308" s="5" t="s">
        <v>564</v>
      </c>
      <c r="D308" s="5"/>
      <c r="E308" s="15" t="s">
        <v>1157</v>
      </c>
      <c r="F308" s="16" t="s">
        <v>1158</v>
      </c>
      <c r="G308" s="60" t="str">
        <f t="shared" si="9"/>
        <v>Personalaufwendungen für Beamtinnen und Beamte</v>
      </c>
    </row>
    <row r="309" spans="1:195" x14ac:dyDescent="0.2">
      <c r="A309" s="56">
        <v>54221</v>
      </c>
      <c r="B309" s="47"/>
      <c r="C309" s="5" t="s">
        <v>564</v>
      </c>
      <c r="D309" s="5"/>
      <c r="E309" s="15" t="s">
        <v>878</v>
      </c>
      <c r="F309" s="16" t="s">
        <v>1159</v>
      </c>
      <c r="G309" s="60" t="str">
        <f t="shared" si="9"/>
        <v>Bezüge für kirchliche Lehrerinnen und Lehrer</v>
      </c>
    </row>
    <row r="310" spans="1:195" x14ac:dyDescent="0.2">
      <c r="A310" s="56">
        <v>54222</v>
      </c>
      <c r="B310" s="47"/>
      <c r="C310" s="5" t="s">
        <v>564</v>
      </c>
      <c r="D310" s="5"/>
      <c r="E310" s="15" t="s">
        <v>1160</v>
      </c>
      <c r="F310" s="16" t="s">
        <v>1161</v>
      </c>
      <c r="G310" s="60" t="str">
        <f t="shared" si="9"/>
        <v>Bezüge für Religionspädagoginnen und -pädagogen</v>
      </c>
    </row>
    <row r="311" spans="1:195" x14ac:dyDescent="0.2">
      <c r="A311" s="56">
        <v>54228</v>
      </c>
      <c r="B311" s="47"/>
      <c r="C311" s="5" t="s">
        <v>564</v>
      </c>
      <c r="D311" s="5"/>
      <c r="E311" s="15" t="s">
        <v>1162</v>
      </c>
      <c r="F311" s="16" t="s">
        <v>1163</v>
      </c>
      <c r="G311" s="60" t="str">
        <f t="shared" si="9"/>
        <v>Bezüge beurlaubter Beamtinnen und Beamten</v>
      </c>
    </row>
    <row r="312" spans="1:195" x14ac:dyDescent="0.2">
      <c r="A312" s="56">
        <v>54230</v>
      </c>
      <c r="B312" s="47"/>
      <c r="C312" s="5" t="s">
        <v>564</v>
      </c>
      <c r="D312" s="5"/>
      <c r="E312" s="15" t="s">
        <v>1350</v>
      </c>
      <c r="F312" s="16" t="s">
        <v>323</v>
      </c>
      <c r="G312" s="60" t="str">
        <f t="shared" si="9"/>
        <v>Personalaufwendungen für Angestellte</v>
      </c>
    </row>
    <row r="313" spans="1:195" x14ac:dyDescent="0.2">
      <c r="A313" s="56">
        <v>54231</v>
      </c>
      <c r="B313" s="47"/>
      <c r="C313" s="5" t="s">
        <v>564</v>
      </c>
      <c r="D313" s="5"/>
      <c r="E313" s="15" t="s">
        <v>395</v>
      </c>
      <c r="F313" s="16"/>
      <c r="G313" s="60" t="str">
        <f t="shared" si="9"/>
        <v xml:space="preserve">Vergütungen für Angestellte </v>
      </c>
    </row>
    <row r="314" spans="1:195" x14ac:dyDescent="0.2">
      <c r="A314" s="56">
        <v>54232</v>
      </c>
      <c r="B314" s="47"/>
      <c r="C314" s="5" t="s">
        <v>564</v>
      </c>
      <c r="D314" s="5"/>
      <c r="E314" s="15" t="s">
        <v>324</v>
      </c>
      <c r="F314" s="16" t="s">
        <v>325</v>
      </c>
      <c r="G314" s="60" t="str">
        <f t="shared" si="9"/>
        <v>Vergütungen für Ruhegehaltsempfangende</v>
      </c>
    </row>
    <row r="315" spans="1:195" x14ac:dyDescent="0.2">
      <c r="A315" s="56" t="s">
        <v>958</v>
      </c>
      <c r="B315" s="100" t="s">
        <v>237</v>
      </c>
      <c r="C315" s="5" t="s">
        <v>564</v>
      </c>
      <c r="D315" s="5"/>
      <c r="E315" s="15" t="s">
        <v>324</v>
      </c>
      <c r="F315" s="16" t="s">
        <v>959</v>
      </c>
      <c r="G315" s="60" t="str">
        <f t="shared" si="9"/>
        <v>Vergütungen für Organistendienst</v>
      </c>
    </row>
    <row r="316" spans="1:195" x14ac:dyDescent="0.2">
      <c r="A316" s="56" t="s">
        <v>1373</v>
      </c>
      <c r="B316" s="100" t="s">
        <v>237</v>
      </c>
      <c r="C316" s="5" t="s">
        <v>564</v>
      </c>
      <c r="D316" s="5"/>
      <c r="E316" s="15" t="s">
        <v>324</v>
      </c>
      <c r="F316" s="16" t="s">
        <v>1374</v>
      </c>
      <c r="G316" s="60" t="str">
        <f t="shared" ref="G316" si="10">CONCATENATE(E316," ",F316)</f>
        <v>Vergütungen für Chorleitung</v>
      </c>
    </row>
    <row r="317" spans="1:195" x14ac:dyDescent="0.2">
      <c r="A317" s="56">
        <v>54236</v>
      </c>
      <c r="B317" s="47"/>
      <c r="C317" s="5" t="s">
        <v>564</v>
      </c>
      <c r="D317" s="5"/>
      <c r="E317" s="15" t="s">
        <v>326</v>
      </c>
      <c r="F317" s="21"/>
      <c r="G317" s="60" t="str">
        <f t="shared" si="9"/>
        <v xml:space="preserve">Vergütungen für Fachpfl.kräfte </v>
      </c>
    </row>
    <row r="318" spans="1:195" x14ac:dyDescent="0.2">
      <c r="A318" s="56">
        <v>54237</v>
      </c>
      <c r="B318" s="47"/>
      <c r="C318" s="5" t="s">
        <v>564</v>
      </c>
      <c r="D318" s="5"/>
      <c r="E318" s="15" t="s">
        <v>327</v>
      </c>
      <c r="F318" s="16" t="s">
        <v>1164</v>
      </c>
      <c r="G318" s="60" t="str">
        <f t="shared" si="9"/>
        <v>Vergütungen für sonst. Mitarbeitende</v>
      </c>
    </row>
    <row r="319" spans="1:195" x14ac:dyDescent="0.2">
      <c r="A319" s="56">
        <v>54238</v>
      </c>
      <c r="B319" s="47"/>
      <c r="C319" s="5" t="s">
        <v>564</v>
      </c>
      <c r="D319" s="5"/>
      <c r="E319" s="15" t="s">
        <v>1165</v>
      </c>
      <c r="F319" s="16" t="s">
        <v>1166</v>
      </c>
      <c r="G319" s="60" t="str">
        <f t="shared" si="9"/>
        <v>Vergütungen für Diakoninnen und Diakone</v>
      </c>
    </row>
    <row r="320" spans="1:195" x14ac:dyDescent="0.2">
      <c r="A320" s="56">
        <v>54239</v>
      </c>
      <c r="B320" s="47"/>
      <c r="C320" s="5" t="s">
        <v>564</v>
      </c>
      <c r="D320" s="5"/>
      <c r="E320" s="15" t="s">
        <v>328</v>
      </c>
      <c r="F320" s="16" t="s">
        <v>329</v>
      </c>
      <c r="G320" s="60" t="str">
        <f t="shared" si="9"/>
        <v>Sonst. Vergütungen im sachkostenpausch. Bereich</v>
      </c>
    </row>
    <row r="321" spans="1:7" x14ac:dyDescent="0.2">
      <c r="A321" s="56">
        <v>54240</v>
      </c>
      <c r="B321" s="47"/>
      <c r="C321" s="5" t="s">
        <v>564</v>
      </c>
      <c r="D321" s="5"/>
      <c r="E321" s="15" t="s">
        <v>1287</v>
      </c>
      <c r="F321" s="16"/>
      <c r="G321" s="60" t="str">
        <f t="shared" si="9"/>
        <v xml:space="preserve">Personalaufwendungen für Arbeiter </v>
      </c>
    </row>
    <row r="322" spans="1:7" x14ac:dyDescent="0.2">
      <c r="A322" s="56">
        <v>54241</v>
      </c>
      <c r="B322" s="47"/>
      <c r="C322" s="5" t="s">
        <v>564</v>
      </c>
      <c r="D322" s="5"/>
      <c r="E322" s="15" t="s">
        <v>1167</v>
      </c>
      <c r="F322" s="16" t="s">
        <v>1168</v>
      </c>
      <c r="G322" s="60" t="str">
        <f t="shared" si="9"/>
        <v>Löhne für Arbeiterinnen und Arbeiter</v>
      </c>
    </row>
    <row r="323" spans="1:7" x14ac:dyDescent="0.2">
      <c r="A323" s="56">
        <v>54250</v>
      </c>
      <c r="B323" s="47"/>
      <c r="C323" s="5" t="s">
        <v>564</v>
      </c>
      <c r="D323" s="5"/>
      <c r="E323" s="15" t="s">
        <v>1288</v>
      </c>
      <c r="F323" s="16" t="s">
        <v>681</v>
      </c>
      <c r="G323" s="60" t="str">
        <f t="shared" si="9"/>
        <v>Personalaufwendungen für geringf. Beschäftigungen/ Aushilfen</v>
      </c>
    </row>
    <row r="324" spans="1:7" x14ac:dyDescent="0.2">
      <c r="A324" s="56" t="s">
        <v>1861</v>
      </c>
      <c r="B324" s="47"/>
      <c r="C324" s="5" t="s">
        <v>1783</v>
      </c>
      <c r="D324" s="5"/>
      <c r="E324" s="15" t="s">
        <v>1862</v>
      </c>
      <c r="F324" s="16"/>
      <c r="G324" s="60" t="str">
        <f t="shared" si="9"/>
        <v xml:space="preserve">Honorare (19%) </v>
      </c>
    </row>
    <row r="325" spans="1:7" x14ac:dyDescent="0.2">
      <c r="A325" s="56">
        <v>54252</v>
      </c>
      <c r="B325" s="100" t="s">
        <v>237</v>
      </c>
      <c r="C325" s="5" t="s">
        <v>564</v>
      </c>
      <c r="D325" s="5"/>
      <c r="E325" s="15" t="s">
        <v>396</v>
      </c>
      <c r="F325" s="16"/>
      <c r="G325" s="60" t="str">
        <f t="shared" si="9"/>
        <v xml:space="preserve">Honorare </v>
      </c>
    </row>
    <row r="326" spans="1:7" x14ac:dyDescent="0.2">
      <c r="A326" s="56" t="s">
        <v>1994</v>
      </c>
      <c r="B326" s="47"/>
      <c r="C326" s="5" t="s">
        <v>1783</v>
      </c>
      <c r="D326" s="5"/>
      <c r="E326" s="15" t="s">
        <v>1863</v>
      </c>
      <c r="F326" s="16"/>
      <c r="G326" s="60" t="str">
        <f t="shared" si="9"/>
        <v xml:space="preserve">Honorare (7%) </v>
      </c>
    </row>
    <row r="327" spans="1:7" x14ac:dyDescent="0.2">
      <c r="A327" s="56">
        <v>54254</v>
      </c>
      <c r="B327" s="47"/>
      <c r="C327" s="5" t="s">
        <v>564</v>
      </c>
      <c r="D327" s="5"/>
      <c r="E327" s="15" t="s">
        <v>330</v>
      </c>
      <c r="F327" s="16" t="s">
        <v>331</v>
      </c>
      <c r="G327" s="60" t="str">
        <f t="shared" si="9"/>
        <v>Verg. f. nicht festangest. nebenberufliche Mitarb.</v>
      </c>
    </row>
    <row r="328" spans="1:7" x14ac:dyDescent="0.2">
      <c r="A328" s="56">
        <v>54256</v>
      </c>
      <c r="B328" s="47"/>
      <c r="C328" s="5" t="s">
        <v>564</v>
      </c>
      <c r="D328" s="5"/>
      <c r="E328" s="15" t="s">
        <v>332</v>
      </c>
      <c r="F328" s="16" t="s">
        <v>73</v>
      </c>
      <c r="G328" s="60" t="str">
        <f t="shared" si="9"/>
        <v>Verg. f. nebenber. Fachpfl. Kräfte</v>
      </c>
    </row>
    <row r="329" spans="1:7" x14ac:dyDescent="0.2">
      <c r="A329" s="56">
        <v>54257</v>
      </c>
      <c r="B329" s="47"/>
      <c r="C329" s="5" t="s">
        <v>564</v>
      </c>
      <c r="D329" s="5"/>
      <c r="E329" s="15" t="s">
        <v>333</v>
      </c>
      <c r="F329" s="16" t="s">
        <v>331</v>
      </c>
      <c r="G329" s="60" t="str">
        <f t="shared" si="9"/>
        <v>Verg. f. sonst. festangest. nebenberufliche Mitarb.</v>
      </c>
    </row>
    <row r="330" spans="1:7" x14ac:dyDescent="0.2">
      <c r="A330" s="56">
        <v>54280</v>
      </c>
      <c r="B330" s="47"/>
      <c r="C330" s="5" t="s">
        <v>564</v>
      </c>
      <c r="D330" s="5"/>
      <c r="E330" s="15" t="s">
        <v>1350</v>
      </c>
      <c r="F330" s="16" t="s">
        <v>1458</v>
      </c>
      <c r="G330" s="60" t="str">
        <f t="shared" si="9"/>
        <v>Personalaufwendungen für Freiwilligendienste</v>
      </c>
    </row>
    <row r="331" spans="1:7" x14ac:dyDescent="0.2">
      <c r="A331" s="56">
        <v>54290</v>
      </c>
      <c r="B331" s="47"/>
      <c r="C331" s="5" t="s">
        <v>564</v>
      </c>
      <c r="D331" s="5"/>
      <c r="E331" s="15" t="s">
        <v>1248</v>
      </c>
      <c r="F331" s="16" t="s">
        <v>1249</v>
      </c>
      <c r="G331" s="60" t="str">
        <f t="shared" si="9"/>
        <v>Steuern / Sonstige Dienstbezüge</v>
      </c>
    </row>
    <row r="332" spans="1:7" x14ac:dyDescent="0.2">
      <c r="A332" s="56">
        <v>54300</v>
      </c>
      <c r="B332" s="47"/>
      <c r="C332" s="5" t="s">
        <v>1234</v>
      </c>
      <c r="D332" s="5"/>
      <c r="E332" s="15" t="s">
        <v>1250</v>
      </c>
      <c r="F332" s="16" t="s">
        <v>1253</v>
      </c>
      <c r="G332" s="60" t="str">
        <f t="shared" si="9"/>
        <v>Leistungen an Versorgungseinrichtungen</v>
      </c>
    </row>
    <row r="333" spans="1:7" x14ac:dyDescent="0.2">
      <c r="A333" s="56">
        <v>54310</v>
      </c>
      <c r="B333" s="47"/>
      <c r="C333" s="5" t="s">
        <v>564</v>
      </c>
      <c r="D333" s="5"/>
      <c r="E333" s="15" t="s">
        <v>397</v>
      </c>
      <c r="F333" s="16"/>
      <c r="G333" s="60" t="str">
        <f t="shared" si="9"/>
        <v xml:space="preserve">Beitrag an Versorgungskasse </v>
      </c>
    </row>
    <row r="334" spans="1:7" x14ac:dyDescent="0.2">
      <c r="A334" s="56">
        <v>54319</v>
      </c>
      <c r="B334" s="47"/>
      <c r="C334" s="5" t="s">
        <v>564</v>
      </c>
      <c r="D334" s="5"/>
      <c r="E334" s="15" t="s">
        <v>398</v>
      </c>
      <c r="F334" s="16"/>
      <c r="G334" s="60" t="str">
        <f t="shared" si="9"/>
        <v xml:space="preserve">sonst. Versorgungsbeiträge </v>
      </c>
    </row>
    <row r="335" spans="1:7" x14ac:dyDescent="0.2">
      <c r="A335" s="56">
        <v>54320</v>
      </c>
      <c r="B335" s="47"/>
      <c r="C335" s="5" t="s">
        <v>564</v>
      </c>
      <c r="D335" s="5"/>
      <c r="E335" s="15" t="s">
        <v>185</v>
      </c>
      <c r="F335" s="16" t="s">
        <v>754</v>
      </c>
      <c r="G335" s="60" t="str">
        <f t="shared" si="9"/>
        <v>Umlage an Kommunalen Versorgungsverband BW</v>
      </c>
    </row>
    <row r="336" spans="1:7" x14ac:dyDescent="0.2">
      <c r="A336" s="56">
        <v>54321</v>
      </c>
      <c r="B336" s="100" t="s">
        <v>237</v>
      </c>
      <c r="C336" s="5" t="s">
        <v>564</v>
      </c>
      <c r="D336" s="5"/>
      <c r="E336" s="15" t="s">
        <v>1346</v>
      </c>
      <c r="F336" s="16" t="s">
        <v>1347</v>
      </c>
      <c r="G336" s="60" t="str">
        <f t="shared" si="9"/>
        <v>Umlage für Beamtinnen und Beamte an KVBW</v>
      </c>
    </row>
    <row r="337" spans="1:195" x14ac:dyDescent="0.2">
      <c r="A337" s="56">
        <v>54322</v>
      </c>
      <c r="B337" s="100" t="s">
        <v>237</v>
      </c>
      <c r="C337" s="5" t="s">
        <v>564</v>
      </c>
      <c r="D337" s="5"/>
      <c r="E337" s="15" t="s">
        <v>380</v>
      </c>
      <c r="F337" s="16" t="s">
        <v>381</v>
      </c>
      <c r="G337" s="60" t="str">
        <f t="shared" si="9"/>
        <v>Umlage für Versorgungs- empfangende an KVBW</v>
      </c>
    </row>
    <row r="338" spans="1:195" x14ac:dyDescent="0.2">
      <c r="A338" s="56">
        <v>54323</v>
      </c>
      <c r="B338" s="47"/>
      <c r="C338" s="5" t="s">
        <v>564</v>
      </c>
      <c r="D338" s="5"/>
      <c r="E338" s="15" t="s">
        <v>382</v>
      </c>
      <c r="F338" s="16"/>
      <c r="G338" s="60" t="str">
        <f t="shared" si="9"/>
        <v xml:space="preserve">Umlage für Beihilfen an KVBW </v>
      </c>
    </row>
    <row r="339" spans="1:195" x14ac:dyDescent="0.2">
      <c r="A339" s="56">
        <v>54330</v>
      </c>
      <c r="B339" s="47"/>
      <c r="C339" s="5" t="s">
        <v>564</v>
      </c>
      <c r="D339" s="5"/>
      <c r="E339" s="15" t="s">
        <v>399</v>
      </c>
      <c r="F339" s="16"/>
      <c r="G339" s="60" t="str">
        <f t="shared" si="9"/>
        <v xml:space="preserve">ZVK-Umlage für Angestellte </v>
      </c>
    </row>
    <row r="340" spans="1:195" x14ac:dyDescent="0.2">
      <c r="A340" s="56">
        <v>54340</v>
      </c>
      <c r="B340" s="47"/>
      <c r="C340" s="5" t="s">
        <v>564</v>
      </c>
      <c r="D340" s="5"/>
      <c r="E340" s="15" t="s">
        <v>383</v>
      </c>
      <c r="F340" s="16" t="s">
        <v>1169</v>
      </c>
      <c r="G340" s="60" t="str">
        <f t="shared" si="9"/>
        <v>ZVK-Umlage für Lohnempfangende</v>
      </c>
    </row>
    <row r="341" spans="1:195" x14ac:dyDescent="0.2">
      <c r="A341" s="56">
        <v>54350</v>
      </c>
      <c r="B341" s="100" t="s">
        <v>237</v>
      </c>
      <c r="C341" s="5" t="s">
        <v>564</v>
      </c>
      <c r="D341" s="5"/>
      <c r="E341" s="15" t="s">
        <v>1528</v>
      </c>
      <c r="F341" s="16" t="s">
        <v>1231</v>
      </c>
      <c r="G341" s="60" t="str">
        <f t="shared" si="9"/>
        <v>Beiträge an Berufsgenossenschaft für Mitarbeitende</v>
      </c>
    </row>
    <row r="342" spans="1:195" x14ac:dyDescent="0.2">
      <c r="A342" s="56">
        <v>54380</v>
      </c>
      <c r="B342" s="47"/>
      <c r="C342" s="5" t="s">
        <v>564</v>
      </c>
      <c r="D342" s="5"/>
      <c r="E342" s="15" t="s">
        <v>400</v>
      </c>
      <c r="F342" s="16"/>
      <c r="G342" s="60" t="str">
        <f t="shared" si="9"/>
        <v xml:space="preserve">Aufwand Nachversicherung </v>
      </c>
    </row>
    <row r="343" spans="1:195" x14ac:dyDescent="0.2">
      <c r="A343" s="56">
        <v>54400</v>
      </c>
      <c r="B343" s="47"/>
      <c r="C343" s="5" t="s">
        <v>564</v>
      </c>
      <c r="D343" s="5"/>
      <c r="E343" s="15" t="s">
        <v>379</v>
      </c>
      <c r="F343" s="16"/>
      <c r="G343" s="60" t="str">
        <f t="shared" si="9"/>
        <v xml:space="preserve">Versorgungsbezüge </v>
      </c>
    </row>
    <row r="344" spans="1:195" x14ac:dyDescent="0.2">
      <c r="A344" s="56">
        <v>54420</v>
      </c>
      <c r="B344" s="47"/>
      <c r="C344" s="5" t="s">
        <v>564</v>
      </c>
      <c r="D344" s="5"/>
      <c r="E344" s="15" t="s">
        <v>1170</v>
      </c>
      <c r="F344" s="16" t="s">
        <v>1171</v>
      </c>
      <c r="G344" s="60" t="str">
        <f t="shared" si="9"/>
        <v>Versorgungsbezüge der Beamtinnen und Beamten</v>
      </c>
    </row>
    <row r="345" spans="1:195" s="118" customFormat="1" x14ac:dyDescent="0.2">
      <c r="A345" s="165">
        <v>54430</v>
      </c>
      <c r="B345" s="162"/>
      <c r="C345" s="125" t="s">
        <v>1234</v>
      </c>
      <c r="D345" s="125"/>
      <c r="E345" s="126" t="s">
        <v>1173</v>
      </c>
      <c r="F345" s="127" t="s">
        <v>393</v>
      </c>
      <c r="G345" s="128" t="str">
        <f t="shared" si="9"/>
        <v>Versorgungsbezüge d. Hinterbliebenen</v>
      </c>
      <c r="H345" s="117" t="s">
        <v>1814</v>
      </c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17"/>
      <c r="BG345" s="117"/>
      <c r="BH345" s="117"/>
      <c r="BI345" s="117"/>
      <c r="BJ345" s="117"/>
      <c r="BK345" s="117"/>
      <c r="BL345" s="117"/>
      <c r="BM345" s="117"/>
      <c r="BN345" s="117"/>
      <c r="BO345" s="117"/>
      <c r="BP345" s="117"/>
      <c r="BQ345" s="117"/>
      <c r="BR345" s="117"/>
      <c r="BS345" s="117"/>
      <c r="BT345" s="117"/>
      <c r="BU345" s="117"/>
      <c r="BV345" s="117"/>
      <c r="BW345" s="117"/>
      <c r="BX345" s="117"/>
      <c r="BY345" s="117"/>
      <c r="BZ345" s="117"/>
      <c r="CA345" s="117"/>
      <c r="CB345" s="117"/>
      <c r="CC345" s="117"/>
      <c r="CD345" s="117"/>
      <c r="CE345" s="117"/>
      <c r="CF345" s="117"/>
      <c r="CG345" s="117"/>
      <c r="CH345" s="117"/>
      <c r="CI345" s="117"/>
      <c r="CJ345" s="117"/>
      <c r="CK345" s="117"/>
      <c r="CL345" s="117"/>
      <c r="CM345" s="117"/>
      <c r="CN345" s="117"/>
      <c r="CO345" s="117"/>
      <c r="CP345" s="117"/>
      <c r="CQ345" s="117"/>
      <c r="CR345" s="117"/>
      <c r="CS345" s="117"/>
      <c r="CT345" s="117"/>
      <c r="CU345" s="117"/>
      <c r="CV345" s="117"/>
      <c r="CW345" s="117"/>
      <c r="CX345" s="117"/>
      <c r="CY345" s="117"/>
      <c r="CZ345" s="117"/>
      <c r="DA345" s="117"/>
      <c r="DB345" s="117"/>
      <c r="DC345" s="117"/>
      <c r="DD345" s="117"/>
      <c r="DE345" s="117"/>
      <c r="DF345" s="117"/>
      <c r="DG345" s="117"/>
      <c r="DH345" s="117"/>
      <c r="DI345" s="117"/>
      <c r="DJ345" s="117"/>
      <c r="DK345" s="117"/>
      <c r="DL345" s="117"/>
      <c r="DM345" s="117"/>
      <c r="DN345" s="117"/>
      <c r="DO345" s="117"/>
      <c r="DP345" s="117"/>
      <c r="DQ345" s="117"/>
      <c r="DR345" s="117"/>
      <c r="DS345" s="117"/>
      <c r="DT345" s="117"/>
      <c r="DU345" s="117"/>
      <c r="DV345" s="117"/>
      <c r="DW345" s="117"/>
      <c r="DX345" s="117"/>
      <c r="DY345" s="117"/>
      <c r="DZ345" s="117"/>
      <c r="EA345" s="117"/>
      <c r="EB345" s="117"/>
      <c r="EC345" s="117"/>
      <c r="ED345" s="117"/>
      <c r="EE345" s="117"/>
      <c r="EF345" s="117"/>
      <c r="EG345" s="117"/>
      <c r="EH345" s="117"/>
      <c r="EI345" s="117"/>
      <c r="EJ345" s="117"/>
      <c r="EK345" s="117"/>
      <c r="EL345" s="117"/>
      <c r="EM345" s="117"/>
      <c r="EN345" s="117"/>
      <c r="EO345" s="117"/>
      <c r="EP345" s="117"/>
      <c r="EQ345" s="117"/>
      <c r="ER345" s="117"/>
      <c r="ES345" s="117"/>
      <c r="ET345" s="117"/>
      <c r="EU345" s="117"/>
      <c r="EV345" s="117"/>
      <c r="EW345" s="117"/>
      <c r="EX345" s="117"/>
      <c r="EY345" s="117"/>
      <c r="EZ345" s="117"/>
      <c r="FA345" s="117"/>
      <c r="FB345" s="117"/>
      <c r="FC345" s="117"/>
      <c r="FD345" s="117"/>
      <c r="FE345" s="117"/>
      <c r="FF345" s="117"/>
      <c r="FG345" s="117"/>
      <c r="FH345" s="117"/>
      <c r="FI345" s="117"/>
      <c r="FJ345" s="117"/>
      <c r="FK345" s="117"/>
      <c r="FL345" s="117"/>
      <c r="FM345" s="117"/>
      <c r="FN345" s="117"/>
      <c r="FO345" s="117"/>
      <c r="FP345" s="117"/>
      <c r="FQ345" s="117"/>
      <c r="FR345" s="117"/>
      <c r="FS345" s="117"/>
      <c r="FT345" s="117"/>
      <c r="FU345" s="117"/>
      <c r="FV345" s="117"/>
      <c r="FW345" s="117"/>
      <c r="FX345" s="117"/>
      <c r="FY345" s="117"/>
      <c r="FZ345" s="117"/>
      <c r="GA345" s="117"/>
      <c r="GB345" s="117"/>
      <c r="GC345" s="117"/>
      <c r="GD345" s="117"/>
      <c r="GE345" s="117"/>
      <c r="GF345" s="117"/>
      <c r="GG345" s="117"/>
      <c r="GH345" s="117"/>
      <c r="GI345" s="117"/>
      <c r="GJ345" s="117"/>
      <c r="GK345" s="117"/>
      <c r="GL345" s="117"/>
      <c r="GM345" s="117"/>
    </row>
    <row r="346" spans="1:195" s="118" customFormat="1" x14ac:dyDescent="0.2">
      <c r="A346" s="165">
        <v>54440</v>
      </c>
      <c r="B346" s="162"/>
      <c r="C346" s="125" t="s">
        <v>1234</v>
      </c>
      <c r="D346" s="125"/>
      <c r="E346" s="126" t="s">
        <v>1173</v>
      </c>
      <c r="F346" s="127" t="s">
        <v>1172</v>
      </c>
      <c r="G346" s="128" t="str">
        <f t="shared" si="9"/>
        <v>Versorgungsbezüge d. Hinterbliebenen der Beamtinnen u. Beamten</v>
      </c>
      <c r="H346" s="117" t="s">
        <v>1814</v>
      </c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17"/>
      <c r="BG346" s="117"/>
      <c r="BH346" s="117"/>
      <c r="BI346" s="117"/>
      <c r="BJ346" s="117"/>
      <c r="BK346" s="117"/>
      <c r="BL346" s="117"/>
      <c r="BM346" s="117"/>
      <c r="BN346" s="117"/>
      <c r="BO346" s="117"/>
      <c r="BP346" s="117"/>
      <c r="BQ346" s="117"/>
      <c r="BR346" s="117"/>
      <c r="BS346" s="117"/>
      <c r="BT346" s="117"/>
      <c r="BU346" s="117"/>
      <c r="BV346" s="117"/>
      <c r="BW346" s="117"/>
      <c r="BX346" s="117"/>
      <c r="BY346" s="117"/>
      <c r="BZ346" s="117"/>
      <c r="CA346" s="117"/>
      <c r="CB346" s="117"/>
      <c r="CC346" s="117"/>
      <c r="CD346" s="117"/>
      <c r="CE346" s="117"/>
      <c r="CF346" s="117"/>
      <c r="CG346" s="117"/>
      <c r="CH346" s="117"/>
      <c r="CI346" s="117"/>
      <c r="CJ346" s="117"/>
      <c r="CK346" s="117"/>
      <c r="CL346" s="117"/>
      <c r="CM346" s="117"/>
      <c r="CN346" s="117"/>
      <c r="CO346" s="117"/>
      <c r="CP346" s="117"/>
      <c r="CQ346" s="117"/>
      <c r="CR346" s="117"/>
      <c r="CS346" s="117"/>
      <c r="CT346" s="117"/>
      <c r="CU346" s="117"/>
      <c r="CV346" s="117"/>
      <c r="CW346" s="117"/>
      <c r="CX346" s="117"/>
      <c r="CY346" s="117"/>
      <c r="CZ346" s="117"/>
      <c r="DA346" s="117"/>
      <c r="DB346" s="117"/>
      <c r="DC346" s="117"/>
      <c r="DD346" s="117"/>
      <c r="DE346" s="117"/>
      <c r="DF346" s="117"/>
      <c r="DG346" s="117"/>
      <c r="DH346" s="117"/>
      <c r="DI346" s="117"/>
      <c r="DJ346" s="117"/>
      <c r="DK346" s="117"/>
      <c r="DL346" s="117"/>
      <c r="DM346" s="117"/>
      <c r="DN346" s="117"/>
      <c r="DO346" s="117"/>
      <c r="DP346" s="117"/>
      <c r="DQ346" s="117"/>
      <c r="DR346" s="117"/>
      <c r="DS346" s="117"/>
      <c r="DT346" s="117"/>
      <c r="DU346" s="117"/>
      <c r="DV346" s="117"/>
      <c r="DW346" s="117"/>
      <c r="DX346" s="117"/>
      <c r="DY346" s="117"/>
      <c r="DZ346" s="117"/>
      <c r="EA346" s="117"/>
      <c r="EB346" s="117"/>
      <c r="EC346" s="117"/>
      <c r="ED346" s="117"/>
      <c r="EE346" s="117"/>
      <c r="EF346" s="117"/>
      <c r="EG346" s="117"/>
      <c r="EH346" s="117"/>
      <c r="EI346" s="117"/>
      <c r="EJ346" s="117"/>
      <c r="EK346" s="117"/>
      <c r="EL346" s="117"/>
      <c r="EM346" s="117"/>
      <c r="EN346" s="117"/>
      <c r="EO346" s="117"/>
      <c r="EP346" s="117"/>
      <c r="EQ346" s="117"/>
      <c r="ER346" s="117"/>
      <c r="ES346" s="117"/>
      <c r="ET346" s="117"/>
      <c r="EU346" s="117"/>
      <c r="EV346" s="117"/>
      <c r="EW346" s="117"/>
      <c r="EX346" s="117"/>
      <c r="EY346" s="117"/>
      <c r="EZ346" s="117"/>
      <c r="FA346" s="117"/>
      <c r="FB346" s="117"/>
      <c r="FC346" s="117"/>
      <c r="FD346" s="117"/>
      <c r="FE346" s="117"/>
      <c r="FF346" s="117"/>
      <c r="FG346" s="117"/>
      <c r="FH346" s="117"/>
      <c r="FI346" s="117"/>
      <c r="FJ346" s="117"/>
      <c r="FK346" s="117"/>
      <c r="FL346" s="117"/>
      <c r="FM346" s="117"/>
      <c r="FN346" s="117"/>
      <c r="FO346" s="117"/>
      <c r="FP346" s="117"/>
      <c r="FQ346" s="117"/>
      <c r="FR346" s="117"/>
      <c r="FS346" s="117"/>
      <c r="FT346" s="117"/>
      <c r="FU346" s="117"/>
      <c r="FV346" s="117"/>
      <c r="FW346" s="117"/>
      <c r="FX346" s="117"/>
      <c r="FY346" s="117"/>
      <c r="FZ346" s="117"/>
      <c r="GA346" s="117"/>
      <c r="GB346" s="117"/>
      <c r="GC346" s="117"/>
      <c r="GD346" s="117"/>
      <c r="GE346" s="117"/>
      <c r="GF346" s="117"/>
      <c r="GG346" s="117"/>
      <c r="GH346" s="117"/>
      <c r="GI346" s="117"/>
      <c r="GJ346" s="117"/>
      <c r="GK346" s="117"/>
      <c r="GL346" s="117"/>
      <c r="GM346" s="117"/>
    </row>
    <row r="347" spans="1:195" x14ac:dyDescent="0.2">
      <c r="A347" s="56">
        <v>54480</v>
      </c>
      <c r="B347" s="47"/>
      <c r="C347" s="5" t="s">
        <v>564</v>
      </c>
      <c r="D347" s="5"/>
      <c r="E347" s="15" t="s">
        <v>401</v>
      </c>
      <c r="F347" s="16"/>
      <c r="G347" s="60" t="str">
        <f t="shared" si="9"/>
        <v xml:space="preserve">Vorruhestandsbezüge </v>
      </c>
    </row>
    <row r="348" spans="1:195" x14ac:dyDescent="0.2">
      <c r="A348" s="56">
        <v>54490</v>
      </c>
      <c r="B348" s="47"/>
      <c r="C348" s="5" t="s">
        <v>564</v>
      </c>
      <c r="D348" s="5"/>
      <c r="E348" s="15" t="s">
        <v>402</v>
      </c>
      <c r="F348" s="16"/>
      <c r="G348" s="60" t="str">
        <f t="shared" si="9"/>
        <v xml:space="preserve">sonst. Versorgungsleistungen </v>
      </c>
    </row>
    <row r="349" spans="1:195" x14ac:dyDescent="0.2">
      <c r="A349" s="56">
        <v>54500</v>
      </c>
      <c r="B349" s="47"/>
      <c r="C349" s="5" t="s">
        <v>564</v>
      </c>
      <c r="D349" s="5"/>
      <c r="E349" s="15" t="s">
        <v>812</v>
      </c>
      <c r="F349" s="16"/>
      <c r="G349" s="60" t="str">
        <f t="shared" si="9"/>
        <v xml:space="preserve">Vertretungskosten </v>
      </c>
    </row>
    <row r="350" spans="1:195" x14ac:dyDescent="0.2">
      <c r="A350" s="56">
        <v>54530</v>
      </c>
      <c r="B350" s="47"/>
      <c r="C350" s="5" t="s">
        <v>564</v>
      </c>
      <c r="D350" s="5"/>
      <c r="E350" s="15" t="s">
        <v>813</v>
      </c>
      <c r="F350" s="16" t="s">
        <v>814</v>
      </c>
      <c r="G350" s="60" t="str">
        <f t="shared" si="9"/>
        <v>Vertretungskosten für Vergütungen</v>
      </c>
    </row>
    <row r="351" spans="1:195" x14ac:dyDescent="0.2">
      <c r="A351" s="56">
        <v>54533</v>
      </c>
      <c r="B351" s="47"/>
      <c r="C351" s="5" t="s">
        <v>564</v>
      </c>
      <c r="D351" s="5"/>
      <c r="E351" s="15" t="s">
        <v>1206</v>
      </c>
      <c r="F351" s="16" t="s">
        <v>314</v>
      </c>
      <c r="G351" s="60" t="str">
        <f t="shared" si="9"/>
        <v>Vertretungskosten für Mitarb.  ohne hausw. Bereich</v>
      </c>
    </row>
    <row r="352" spans="1:195" x14ac:dyDescent="0.2">
      <c r="A352" s="56">
        <v>54534</v>
      </c>
      <c r="B352" s="47"/>
      <c r="C352" s="5" t="s">
        <v>564</v>
      </c>
      <c r="D352" s="5"/>
      <c r="E352" s="15" t="s">
        <v>815</v>
      </c>
      <c r="F352" s="16" t="s">
        <v>816</v>
      </c>
      <c r="G352" s="60" t="str">
        <f t="shared" si="9"/>
        <v>Vertretungskosten für den hauswirtschaftlichen  Bereich</v>
      </c>
    </row>
    <row r="353" spans="1:7" x14ac:dyDescent="0.2">
      <c r="A353" s="56">
        <v>54566</v>
      </c>
      <c r="B353" s="47"/>
      <c r="C353" s="5" t="s">
        <v>564</v>
      </c>
      <c r="D353" s="5"/>
      <c r="E353" s="15" t="s">
        <v>813</v>
      </c>
      <c r="F353" s="16" t="s">
        <v>817</v>
      </c>
      <c r="G353" s="60" t="str">
        <f t="shared" si="9"/>
        <v>Vertretungskosten für Fachpflegekräfte</v>
      </c>
    </row>
    <row r="354" spans="1:7" x14ac:dyDescent="0.2">
      <c r="A354" s="56">
        <v>54567</v>
      </c>
      <c r="B354" s="47"/>
      <c r="C354" s="5" t="s">
        <v>564</v>
      </c>
      <c r="D354" s="5"/>
      <c r="E354" s="15" t="s">
        <v>818</v>
      </c>
      <c r="F354" s="16" t="s">
        <v>1164</v>
      </c>
      <c r="G354" s="60" t="str">
        <f t="shared" si="9"/>
        <v>Vertretungskosten für sonst. Mitarbeitende</v>
      </c>
    </row>
    <row r="355" spans="1:7" x14ac:dyDescent="0.2">
      <c r="A355" s="56">
        <v>54600</v>
      </c>
      <c r="B355" s="47"/>
      <c r="C355" s="5" t="s">
        <v>564</v>
      </c>
      <c r="D355" s="5"/>
      <c r="E355" s="15" t="s">
        <v>819</v>
      </c>
      <c r="F355" s="16"/>
      <c r="G355" s="60" t="str">
        <f t="shared" si="9"/>
        <v xml:space="preserve">Beihilfen/Unterstützung </v>
      </c>
    </row>
    <row r="356" spans="1:7" x14ac:dyDescent="0.2">
      <c r="A356" s="56">
        <v>54610</v>
      </c>
      <c r="B356" s="47"/>
      <c r="C356" s="5" t="s">
        <v>564</v>
      </c>
      <c r="D356" s="5"/>
      <c r="E356" s="15" t="s">
        <v>315</v>
      </c>
      <c r="F356" s="16"/>
      <c r="G356" s="60" t="str">
        <f t="shared" si="9"/>
        <v xml:space="preserve">Beihilfen  </v>
      </c>
    </row>
    <row r="357" spans="1:7" x14ac:dyDescent="0.2">
      <c r="A357" s="56">
        <v>54620</v>
      </c>
      <c r="B357" s="47"/>
      <c r="C357" s="5" t="s">
        <v>564</v>
      </c>
      <c r="D357" s="5"/>
      <c r="E357" s="15" t="s">
        <v>316</v>
      </c>
      <c r="F357" s="16"/>
      <c r="G357" s="60" t="str">
        <f t="shared" si="9"/>
        <v xml:space="preserve">Erziehungsbeihilfen </v>
      </c>
    </row>
    <row r="358" spans="1:7" x14ac:dyDescent="0.2">
      <c r="A358" s="56">
        <v>54630</v>
      </c>
      <c r="B358" s="47"/>
      <c r="C358" s="5" t="s">
        <v>564</v>
      </c>
      <c r="D358" s="5"/>
      <c r="E358" s="15" t="s">
        <v>317</v>
      </c>
      <c r="F358" s="16"/>
      <c r="G358" s="60" t="str">
        <f t="shared" si="9"/>
        <v xml:space="preserve">Ausbildungsbeihilfen </v>
      </c>
    </row>
    <row r="359" spans="1:7" x14ac:dyDescent="0.2">
      <c r="A359" s="56">
        <v>54650</v>
      </c>
      <c r="B359" s="47"/>
      <c r="C359" s="5" t="s">
        <v>564</v>
      </c>
      <c r="D359" s="5"/>
      <c r="E359" s="15" t="s">
        <v>318</v>
      </c>
      <c r="F359" s="16"/>
      <c r="G359" s="60" t="str">
        <f t="shared" si="9"/>
        <v xml:space="preserve">Unfallfürsorge </v>
      </c>
    </row>
    <row r="360" spans="1:7" x14ac:dyDescent="0.2">
      <c r="A360" s="56">
        <v>54690</v>
      </c>
      <c r="B360" s="47"/>
      <c r="C360" s="5" t="s">
        <v>564</v>
      </c>
      <c r="D360" s="5"/>
      <c r="E360" s="15" t="s">
        <v>319</v>
      </c>
      <c r="F360" s="16"/>
      <c r="G360" s="60" t="str">
        <f t="shared" si="9"/>
        <v xml:space="preserve">sonst. Beihilfen u. Unterst. </v>
      </c>
    </row>
    <row r="361" spans="1:7" x14ac:dyDescent="0.2">
      <c r="A361" s="56">
        <v>54700</v>
      </c>
      <c r="B361" s="47"/>
      <c r="C361" s="5" t="s">
        <v>564</v>
      </c>
      <c r="D361" s="5"/>
      <c r="E361" s="15" t="s">
        <v>320</v>
      </c>
      <c r="F361" s="16"/>
      <c r="G361" s="60" t="str">
        <f t="shared" si="9"/>
        <v xml:space="preserve">Wohnungsfürsorge </v>
      </c>
    </row>
    <row r="362" spans="1:7" x14ac:dyDescent="0.2">
      <c r="A362" s="56">
        <v>54800</v>
      </c>
      <c r="B362" s="47"/>
      <c r="C362" s="5" t="s">
        <v>564</v>
      </c>
      <c r="D362" s="5"/>
      <c r="E362" s="15" t="s">
        <v>820</v>
      </c>
      <c r="F362" s="16"/>
      <c r="G362" s="60" t="str">
        <f t="shared" si="9"/>
        <v xml:space="preserve">Stationsgelder/Stellenbeiträge </v>
      </c>
    </row>
    <row r="363" spans="1:7" x14ac:dyDescent="0.2">
      <c r="A363" s="56">
        <v>54810</v>
      </c>
      <c r="B363" s="47"/>
      <c r="C363" s="5" t="s">
        <v>564</v>
      </c>
      <c r="D363" s="5"/>
      <c r="E363" s="15" t="s">
        <v>1113</v>
      </c>
      <c r="F363" s="16"/>
      <c r="G363" s="60" t="str">
        <f t="shared" si="9"/>
        <v xml:space="preserve">Stationsgelder </v>
      </c>
    </row>
    <row r="364" spans="1:7" x14ac:dyDescent="0.2">
      <c r="A364" s="56">
        <v>54811</v>
      </c>
      <c r="B364" s="47"/>
      <c r="C364" s="5" t="s">
        <v>564</v>
      </c>
      <c r="D364" s="5"/>
      <c r="E364" s="15" t="s">
        <v>821</v>
      </c>
      <c r="F364" s="16" t="s">
        <v>822</v>
      </c>
      <c r="G364" s="60" t="str">
        <f t="shared" si="9"/>
        <v>Stellenbeiträge an Ausbildungsstätten</v>
      </c>
    </row>
    <row r="365" spans="1:7" x14ac:dyDescent="0.2">
      <c r="A365" s="56">
        <v>54816</v>
      </c>
      <c r="B365" s="47"/>
      <c r="C365" s="5" t="s">
        <v>564</v>
      </c>
      <c r="D365" s="5"/>
      <c r="E365" s="15" t="s">
        <v>1203</v>
      </c>
      <c r="F365" s="16" t="s">
        <v>817</v>
      </c>
      <c r="G365" s="60" t="str">
        <f t="shared" si="9"/>
        <v>Stellenbeiträge für Fachpflegekräfte</v>
      </c>
    </row>
    <row r="366" spans="1:7" x14ac:dyDescent="0.2">
      <c r="A366" s="56">
        <v>54817</v>
      </c>
      <c r="B366" s="47"/>
      <c r="C366" s="5" t="s">
        <v>564</v>
      </c>
      <c r="D366" s="5"/>
      <c r="E366" s="15" t="s">
        <v>1204</v>
      </c>
      <c r="F366" s="16" t="s">
        <v>1164</v>
      </c>
      <c r="G366" s="60" t="str">
        <f t="shared" ref="G366:G436" si="11">CONCATENATE(E366," ",F366)</f>
        <v>Stellenbeiträge für sonst. Mitarbeitende</v>
      </c>
    </row>
    <row r="367" spans="1:7" x14ac:dyDescent="0.2">
      <c r="A367" s="56">
        <v>54820</v>
      </c>
      <c r="B367" s="47"/>
      <c r="C367" s="5" t="s">
        <v>564</v>
      </c>
      <c r="D367" s="5"/>
      <c r="E367" s="15" t="s">
        <v>1116</v>
      </c>
      <c r="F367" s="16"/>
      <c r="G367" s="60" t="str">
        <f t="shared" si="11"/>
        <v xml:space="preserve">Haushaltsgelder </v>
      </c>
    </row>
    <row r="368" spans="1:7" x14ac:dyDescent="0.2">
      <c r="A368" s="56">
        <v>54900</v>
      </c>
      <c r="B368" s="47"/>
      <c r="C368" s="5" t="s">
        <v>564</v>
      </c>
      <c r="D368" s="5"/>
      <c r="E368" s="15" t="s">
        <v>1174</v>
      </c>
      <c r="F368" s="16"/>
      <c r="G368" s="60" t="str">
        <f t="shared" si="11"/>
        <v xml:space="preserve">Personalbezogene Sachaufwendungen </v>
      </c>
    </row>
    <row r="369" spans="1:195" x14ac:dyDescent="0.2">
      <c r="A369" s="56">
        <v>54910</v>
      </c>
      <c r="B369" s="47"/>
      <c r="C369" s="5" t="s">
        <v>564</v>
      </c>
      <c r="D369" s="5"/>
      <c r="E369" s="15" t="s">
        <v>1205</v>
      </c>
      <c r="F369" s="16" t="s">
        <v>144</v>
      </c>
      <c r="G369" s="60" t="str">
        <f t="shared" si="11"/>
        <v>Trennungsgeld, Umzugskostenvergütung</v>
      </c>
    </row>
    <row r="370" spans="1:195" x14ac:dyDescent="0.2">
      <c r="A370" s="56">
        <v>54911</v>
      </c>
      <c r="B370" s="47"/>
      <c r="C370" s="5" t="s">
        <v>564</v>
      </c>
      <c r="D370" s="5"/>
      <c r="E370" s="15" t="s">
        <v>1117</v>
      </c>
      <c r="F370" s="16"/>
      <c r="G370" s="60" t="str">
        <f t="shared" si="11"/>
        <v xml:space="preserve">Umzugskosten </v>
      </c>
    </row>
    <row r="371" spans="1:195" x14ac:dyDescent="0.2">
      <c r="A371" s="56">
        <v>54920</v>
      </c>
      <c r="B371" s="47"/>
      <c r="C371" s="5" t="s">
        <v>564</v>
      </c>
      <c r="D371" s="5"/>
      <c r="E371" s="15" t="s">
        <v>1118</v>
      </c>
      <c r="F371" s="16"/>
      <c r="G371" s="60" t="str">
        <f t="shared" si="11"/>
        <v xml:space="preserve">Fahrtkostenzuschüsse </v>
      </c>
    </row>
    <row r="372" spans="1:195" x14ac:dyDescent="0.2">
      <c r="A372" s="56">
        <v>54940</v>
      </c>
      <c r="B372" s="47"/>
      <c r="C372" s="5" t="s">
        <v>564</v>
      </c>
      <c r="D372" s="5"/>
      <c r="E372" s="15" t="s">
        <v>1119</v>
      </c>
      <c r="F372" s="16"/>
      <c r="G372" s="60" t="str">
        <f t="shared" si="11"/>
        <v xml:space="preserve">Mietzinsentschädigungen </v>
      </c>
    </row>
    <row r="373" spans="1:195" x14ac:dyDescent="0.2">
      <c r="A373" s="56">
        <v>54950</v>
      </c>
      <c r="B373" s="47"/>
      <c r="C373" s="5" t="s">
        <v>564</v>
      </c>
      <c r="D373" s="5"/>
      <c r="E373" s="15" t="s">
        <v>1120</v>
      </c>
      <c r="F373" s="16"/>
      <c r="G373" s="60" t="str">
        <f t="shared" si="11"/>
        <v xml:space="preserve">Bekleidungsgeld </v>
      </c>
    </row>
    <row r="374" spans="1:195" x14ac:dyDescent="0.2">
      <c r="A374" s="56">
        <v>54960</v>
      </c>
      <c r="B374" s="47"/>
      <c r="C374" s="5" t="s">
        <v>564</v>
      </c>
      <c r="D374" s="5"/>
      <c r="E374" s="15" t="s">
        <v>682</v>
      </c>
      <c r="F374" s="16" t="s">
        <v>1362</v>
      </c>
      <c r="G374" s="60" t="str">
        <f t="shared" si="11"/>
        <v>Zuwendungen für Aus- und Fortbildung</v>
      </c>
    </row>
    <row r="375" spans="1:195" x14ac:dyDescent="0.2">
      <c r="A375" s="56">
        <v>54970</v>
      </c>
      <c r="B375" s="47"/>
      <c r="C375" s="5" t="s">
        <v>564</v>
      </c>
      <c r="D375" s="5"/>
      <c r="E375" s="15" t="s">
        <v>252</v>
      </c>
      <c r="F375" s="16"/>
      <c r="G375" s="60" t="str">
        <f t="shared" si="11"/>
        <v xml:space="preserve">Gemeinschaftsverpflegung </v>
      </c>
    </row>
    <row r="376" spans="1:195" x14ac:dyDescent="0.2">
      <c r="A376" s="56">
        <v>54980</v>
      </c>
      <c r="B376" s="47"/>
      <c r="C376" s="5" t="s">
        <v>564</v>
      </c>
      <c r="D376" s="5"/>
      <c r="E376" s="15" t="s">
        <v>145</v>
      </c>
      <c r="F376" s="98" t="s">
        <v>916</v>
      </c>
      <c r="G376" s="60" t="str">
        <f t="shared" si="11"/>
        <v>Förderung der Dienstgemeinschaft</v>
      </c>
    </row>
    <row r="377" spans="1:195" s="118" customFormat="1" hidden="1" x14ac:dyDescent="0.2">
      <c r="A377" s="140" t="s">
        <v>1707</v>
      </c>
      <c r="B377" s="135"/>
      <c r="C377" s="136"/>
      <c r="D377" s="136"/>
      <c r="E377" s="137" t="s">
        <v>1766</v>
      </c>
      <c r="F377" s="141"/>
      <c r="G377" s="139" t="str">
        <f t="shared" si="11"/>
        <v xml:space="preserve">Mitarbeitervertretung </v>
      </c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17"/>
      <c r="BG377" s="117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117"/>
      <c r="BR377" s="117"/>
      <c r="BS377" s="117"/>
      <c r="BT377" s="117"/>
      <c r="BU377" s="117"/>
      <c r="BV377" s="117"/>
      <c r="BW377" s="117"/>
      <c r="BX377" s="117"/>
      <c r="BY377" s="117"/>
      <c r="BZ377" s="117"/>
      <c r="CA377" s="117"/>
      <c r="CB377" s="117"/>
      <c r="CC377" s="117"/>
      <c r="CD377" s="117"/>
      <c r="CE377" s="117"/>
      <c r="CF377" s="117"/>
      <c r="CG377" s="117"/>
      <c r="CH377" s="117"/>
      <c r="CI377" s="117"/>
      <c r="CJ377" s="117"/>
      <c r="CK377" s="117"/>
      <c r="CL377" s="117"/>
      <c r="CM377" s="117"/>
      <c r="CN377" s="117"/>
      <c r="CO377" s="117"/>
      <c r="CP377" s="117"/>
      <c r="CQ377" s="117"/>
      <c r="CR377" s="117"/>
      <c r="CS377" s="117"/>
      <c r="CT377" s="117"/>
      <c r="CU377" s="117"/>
      <c r="CV377" s="117"/>
      <c r="CW377" s="117"/>
      <c r="CX377" s="117"/>
      <c r="CY377" s="117"/>
      <c r="CZ377" s="117"/>
      <c r="DA377" s="117"/>
      <c r="DB377" s="117"/>
      <c r="DC377" s="117"/>
      <c r="DD377" s="117"/>
      <c r="DE377" s="117"/>
      <c r="DF377" s="117"/>
      <c r="DG377" s="117"/>
      <c r="DH377" s="117"/>
      <c r="DI377" s="117"/>
      <c r="DJ377" s="117"/>
      <c r="DK377" s="117"/>
      <c r="DL377" s="117"/>
      <c r="DM377" s="117"/>
      <c r="DN377" s="117"/>
      <c r="DO377" s="117"/>
      <c r="DP377" s="117"/>
      <c r="DQ377" s="117"/>
      <c r="DR377" s="117"/>
      <c r="DS377" s="117"/>
      <c r="DT377" s="117"/>
      <c r="DU377" s="117"/>
      <c r="DV377" s="117"/>
      <c r="DW377" s="117"/>
      <c r="DX377" s="117"/>
      <c r="DY377" s="117"/>
      <c r="DZ377" s="117"/>
      <c r="EA377" s="117"/>
      <c r="EB377" s="117"/>
      <c r="EC377" s="117"/>
      <c r="ED377" s="117"/>
      <c r="EE377" s="117"/>
      <c r="EF377" s="117"/>
      <c r="EG377" s="117"/>
      <c r="EH377" s="117"/>
      <c r="EI377" s="117"/>
      <c r="EJ377" s="117"/>
      <c r="EK377" s="117"/>
      <c r="EL377" s="117"/>
      <c r="EM377" s="117"/>
      <c r="EN377" s="117"/>
      <c r="EO377" s="117"/>
      <c r="EP377" s="117"/>
      <c r="EQ377" s="117"/>
      <c r="ER377" s="117"/>
      <c r="ES377" s="117"/>
      <c r="ET377" s="117"/>
      <c r="EU377" s="117"/>
      <c r="EV377" s="117"/>
      <c r="EW377" s="117"/>
      <c r="EX377" s="117"/>
      <c r="EY377" s="117"/>
      <c r="EZ377" s="117"/>
      <c r="FA377" s="117"/>
      <c r="FB377" s="117"/>
      <c r="FC377" s="117"/>
      <c r="FD377" s="117"/>
      <c r="FE377" s="117"/>
      <c r="FF377" s="117"/>
      <c r="FG377" s="117"/>
      <c r="FH377" s="117"/>
      <c r="FI377" s="117"/>
      <c r="FJ377" s="117"/>
      <c r="FK377" s="117"/>
      <c r="FL377" s="117"/>
      <c r="FM377" s="117"/>
      <c r="FN377" s="117"/>
      <c r="FO377" s="117"/>
      <c r="FP377" s="117"/>
      <c r="FQ377" s="117"/>
      <c r="FR377" s="117"/>
      <c r="FS377" s="117"/>
      <c r="FT377" s="117"/>
      <c r="FU377" s="117"/>
      <c r="FV377" s="117"/>
      <c r="FW377" s="117"/>
      <c r="FX377" s="117"/>
      <c r="FY377" s="117"/>
      <c r="FZ377" s="117"/>
      <c r="GA377" s="117"/>
      <c r="GB377" s="117"/>
      <c r="GC377" s="117"/>
      <c r="GD377" s="117"/>
      <c r="GE377" s="117"/>
      <c r="GF377" s="117"/>
      <c r="GG377" s="117"/>
      <c r="GH377" s="117"/>
      <c r="GI377" s="117"/>
      <c r="GJ377" s="117"/>
      <c r="GK377" s="117"/>
      <c r="GL377" s="117"/>
      <c r="GM377" s="117"/>
    </row>
    <row r="378" spans="1:195" x14ac:dyDescent="0.2">
      <c r="A378" s="56">
        <v>54987</v>
      </c>
      <c r="B378" s="47"/>
      <c r="C378" s="5" t="s">
        <v>564</v>
      </c>
      <c r="D378" s="5"/>
      <c r="E378" s="15" t="s">
        <v>145</v>
      </c>
      <c r="F378" s="98" t="s">
        <v>917</v>
      </c>
      <c r="G378" s="60" t="str">
        <f t="shared" si="11"/>
        <v>Förderung der Dienstgemeinsch.pausch.Sachk.</v>
      </c>
    </row>
    <row r="379" spans="1:195" x14ac:dyDescent="0.2">
      <c r="A379" s="56">
        <v>54990</v>
      </c>
      <c r="B379" s="47"/>
      <c r="C379" s="5" t="s">
        <v>564</v>
      </c>
      <c r="D379" s="5"/>
      <c r="E379" s="15" t="s">
        <v>1175</v>
      </c>
      <c r="F379" s="16" t="s">
        <v>1176</v>
      </c>
      <c r="G379" s="60" t="str">
        <f t="shared" si="11"/>
        <v>Sonst. personalbezogene Sachaufwendungen</v>
      </c>
    </row>
    <row r="380" spans="1:195" x14ac:dyDescent="0.2">
      <c r="A380" s="58">
        <v>55000</v>
      </c>
      <c r="B380" s="47"/>
      <c r="C380" s="7" t="s">
        <v>1234</v>
      </c>
      <c r="D380" s="7"/>
      <c r="E380" s="19" t="s">
        <v>147</v>
      </c>
      <c r="F380" s="20" t="s">
        <v>1312</v>
      </c>
      <c r="G380" s="63" t="str">
        <f t="shared" si="11"/>
        <v>Unterh. von Grundst., Gebäuden u. bewegl. Vermögen</v>
      </c>
    </row>
    <row r="381" spans="1:195" x14ac:dyDescent="0.2">
      <c r="A381" s="56">
        <v>55100</v>
      </c>
      <c r="B381" s="47"/>
      <c r="C381" s="5" t="s">
        <v>564</v>
      </c>
      <c r="D381" s="5"/>
      <c r="E381" s="15" t="s">
        <v>148</v>
      </c>
      <c r="F381" s="16" t="s">
        <v>149</v>
      </c>
      <c r="G381" s="60" t="str">
        <f t="shared" si="11"/>
        <v>Unterhaltung von Grundst., Gebäuden und Anlagen</v>
      </c>
    </row>
    <row r="382" spans="1:195" x14ac:dyDescent="0.2">
      <c r="A382" s="56" t="s">
        <v>1864</v>
      </c>
      <c r="B382" s="47"/>
      <c r="C382" s="5" t="s">
        <v>564</v>
      </c>
      <c r="D382" s="5"/>
      <c r="E382" s="15" t="s">
        <v>148</v>
      </c>
      <c r="F382" s="16" t="s">
        <v>1865</v>
      </c>
      <c r="G382" s="60" t="str">
        <f t="shared" si="11"/>
        <v>Unterhaltung von Grundst., Gebäuden und Anlagen (19%)</v>
      </c>
    </row>
    <row r="383" spans="1:195" x14ac:dyDescent="0.2">
      <c r="A383" s="56">
        <v>55110</v>
      </c>
      <c r="B383" s="47"/>
      <c r="C383" s="5" t="s">
        <v>564</v>
      </c>
      <c r="D383" s="5"/>
      <c r="E383" s="15" t="s">
        <v>150</v>
      </c>
      <c r="F383" s="16" t="s">
        <v>683</v>
      </c>
      <c r="G383" s="60" t="str">
        <f t="shared" si="11"/>
        <v>Unterhaltung der Grundstücke und Außenanlagen</v>
      </c>
    </row>
    <row r="384" spans="1:195" x14ac:dyDescent="0.2">
      <c r="A384" s="56">
        <v>55120</v>
      </c>
      <c r="B384" s="47"/>
      <c r="C384" s="5" t="s">
        <v>564</v>
      </c>
      <c r="D384" s="5"/>
      <c r="E384" s="15" t="s">
        <v>253</v>
      </c>
      <c r="F384" s="16"/>
      <c r="G384" s="60" t="str">
        <f t="shared" si="11"/>
        <v xml:space="preserve">Unterhaltung der Gebäude </v>
      </c>
    </row>
    <row r="385" spans="1:7" x14ac:dyDescent="0.2">
      <c r="A385" s="56">
        <v>55130</v>
      </c>
      <c r="B385" s="47"/>
      <c r="C385" s="5" t="s">
        <v>564</v>
      </c>
      <c r="D385" s="5"/>
      <c r="E385" s="15" t="s">
        <v>151</v>
      </c>
      <c r="F385" s="16" t="s">
        <v>152</v>
      </c>
      <c r="G385" s="60" t="str">
        <f t="shared" si="11"/>
        <v>Unterhaltung der technischen Anlagen und Geräte</v>
      </c>
    </row>
    <row r="386" spans="1:7" x14ac:dyDescent="0.2">
      <c r="A386" s="56" t="s">
        <v>955</v>
      </c>
      <c r="B386" s="100" t="s">
        <v>237</v>
      </c>
      <c r="C386" s="5" t="s">
        <v>564</v>
      </c>
      <c r="D386" s="5"/>
      <c r="E386" s="15" t="s">
        <v>956</v>
      </c>
      <c r="F386" s="16" t="s">
        <v>957</v>
      </c>
      <c r="G386" s="60" t="str">
        <f t="shared" si="11"/>
        <v>Eigenleistungen bei Unterhaltungsmaßnahmen</v>
      </c>
    </row>
    <row r="387" spans="1:7" x14ac:dyDescent="0.2">
      <c r="A387" s="56">
        <v>55200</v>
      </c>
      <c r="B387" s="47"/>
      <c r="C387" s="5" t="s">
        <v>564</v>
      </c>
      <c r="D387" s="5"/>
      <c r="E387" s="15" t="s">
        <v>155</v>
      </c>
      <c r="F387" s="16"/>
      <c r="G387" s="60" t="str">
        <f t="shared" si="11"/>
        <v xml:space="preserve">Bewirtschaftungskosten </v>
      </c>
    </row>
    <row r="388" spans="1:7" x14ac:dyDescent="0.2">
      <c r="A388" s="56" t="s">
        <v>1866</v>
      </c>
      <c r="B388" s="47"/>
      <c r="C388" s="5" t="s">
        <v>564</v>
      </c>
      <c r="D388" s="5"/>
      <c r="E388" s="15" t="s">
        <v>1867</v>
      </c>
      <c r="F388" s="16"/>
      <c r="G388" s="60" t="str">
        <f t="shared" si="11"/>
        <v xml:space="preserve">Bewirtschaftungskosten (19%) </v>
      </c>
    </row>
    <row r="389" spans="1:7" x14ac:dyDescent="0.2">
      <c r="A389" s="56" t="s">
        <v>1868</v>
      </c>
      <c r="B389" s="47"/>
      <c r="C389" s="5" t="s">
        <v>1783</v>
      </c>
      <c r="D389" s="5"/>
      <c r="E389" s="15" t="s">
        <v>1869</v>
      </c>
      <c r="F389" s="16"/>
      <c r="G389" s="60" t="str">
        <f t="shared" si="11"/>
        <v xml:space="preserve">Bewirtschaftungskosten (7%) </v>
      </c>
    </row>
    <row r="390" spans="1:7" x14ac:dyDescent="0.2">
      <c r="A390" s="56">
        <v>55210</v>
      </c>
      <c r="B390" s="100" t="s">
        <v>237</v>
      </c>
      <c r="C390" s="5" t="s">
        <v>564</v>
      </c>
      <c r="D390" s="5"/>
      <c r="E390" s="15" t="s">
        <v>254</v>
      </c>
      <c r="F390" s="16"/>
      <c r="G390" s="60" t="str">
        <f t="shared" si="11"/>
        <v xml:space="preserve">Heizung </v>
      </c>
    </row>
    <row r="391" spans="1:7" x14ac:dyDescent="0.2">
      <c r="A391" s="56">
        <v>55220</v>
      </c>
      <c r="B391" s="47"/>
      <c r="C391" s="5" t="s">
        <v>564</v>
      </c>
      <c r="D391" s="5"/>
      <c r="E391" s="15" t="s">
        <v>786</v>
      </c>
      <c r="F391" s="16"/>
      <c r="G391" s="60" t="str">
        <f t="shared" si="11"/>
        <v xml:space="preserve">Reinigung </v>
      </c>
    </row>
    <row r="392" spans="1:7" x14ac:dyDescent="0.2">
      <c r="A392" s="56">
        <v>55221</v>
      </c>
      <c r="B392" s="47"/>
      <c r="C392" s="5" t="s">
        <v>564</v>
      </c>
      <c r="D392" s="5"/>
      <c r="E392" s="15" t="s">
        <v>255</v>
      </c>
      <c r="F392" s="16"/>
      <c r="G392" s="60" t="str">
        <f t="shared" si="11"/>
        <v xml:space="preserve">Wäschereinigung </v>
      </c>
    </row>
    <row r="393" spans="1:7" x14ac:dyDescent="0.2">
      <c r="A393" s="56">
        <v>55222</v>
      </c>
      <c r="B393" s="47"/>
      <c r="C393" s="5" t="s">
        <v>564</v>
      </c>
      <c r="D393" s="5"/>
      <c r="E393" s="15" t="s">
        <v>153</v>
      </c>
      <c r="F393" s="16" t="s">
        <v>684</v>
      </c>
      <c r="G393" s="60" t="str">
        <f t="shared" si="11"/>
        <v>Reinigung durch fremde Betriebe</v>
      </c>
    </row>
    <row r="394" spans="1:7" x14ac:dyDescent="0.2">
      <c r="A394" s="56" t="s">
        <v>1870</v>
      </c>
      <c r="B394" s="47"/>
      <c r="C394" s="5" t="s">
        <v>1783</v>
      </c>
      <c r="D394" s="5"/>
      <c r="E394" s="15" t="s">
        <v>1871</v>
      </c>
      <c r="F394" s="16"/>
      <c r="G394" s="60" t="str">
        <f t="shared" si="11"/>
        <v xml:space="preserve">Reinigung (19%) </v>
      </c>
    </row>
    <row r="395" spans="1:7" x14ac:dyDescent="0.2">
      <c r="A395" s="56">
        <v>55230</v>
      </c>
      <c r="B395" s="100" t="s">
        <v>237</v>
      </c>
      <c r="C395" s="5" t="s">
        <v>564</v>
      </c>
      <c r="D395" s="5"/>
      <c r="E395" s="15" t="s">
        <v>256</v>
      </c>
      <c r="F395" s="16"/>
      <c r="G395" s="60" t="str">
        <f t="shared" si="11"/>
        <v xml:space="preserve">Wasser, Gas, Strom </v>
      </c>
    </row>
    <row r="396" spans="1:7" x14ac:dyDescent="0.2">
      <c r="A396" s="56">
        <v>55231</v>
      </c>
      <c r="B396" s="47"/>
      <c r="C396" s="5" t="s">
        <v>564</v>
      </c>
      <c r="D396" s="5"/>
      <c r="E396" s="15" t="s">
        <v>685</v>
      </c>
      <c r="F396" s="16"/>
      <c r="G396" s="60" t="str">
        <f t="shared" si="11"/>
        <v xml:space="preserve">Wasser, Abwasser </v>
      </c>
    </row>
    <row r="397" spans="1:7" x14ac:dyDescent="0.2">
      <c r="A397" s="56">
        <v>55232</v>
      </c>
      <c r="B397" s="47"/>
      <c r="C397" s="5" t="s">
        <v>564</v>
      </c>
      <c r="D397" s="5"/>
      <c r="E397" s="15" t="s">
        <v>257</v>
      </c>
      <c r="F397" s="16"/>
      <c r="G397" s="60" t="str">
        <f t="shared" si="11"/>
        <v xml:space="preserve">Gas </v>
      </c>
    </row>
    <row r="398" spans="1:7" x14ac:dyDescent="0.2">
      <c r="A398" s="56">
        <v>55233</v>
      </c>
      <c r="B398" s="47"/>
      <c r="C398" s="5" t="s">
        <v>564</v>
      </c>
      <c r="D398" s="5"/>
      <c r="E398" s="15" t="s">
        <v>258</v>
      </c>
      <c r="F398" s="16"/>
      <c r="G398" s="60" t="str">
        <f t="shared" si="11"/>
        <v xml:space="preserve">Strom </v>
      </c>
    </row>
    <row r="399" spans="1:7" x14ac:dyDescent="0.2">
      <c r="A399" s="56" t="s">
        <v>1872</v>
      </c>
      <c r="B399" s="47"/>
      <c r="C399" s="5" t="s">
        <v>1783</v>
      </c>
      <c r="D399" s="5"/>
      <c r="E399" s="15" t="s">
        <v>1873</v>
      </c>
      <c r="F399" s="16"/>
      <c r="G399" s="60" t="str">
        <f t="shared" si="11"/>
        <v xml:space="preserve">Wasser , Gas, Strom (19%) </v>
      </c>
    </row>
    <row r="400" spans="1:7" x14ac:dyDescent="0.2">
      <c r="A400" s="56" t="s">
        <v>1874</v>
      </c>
      <c r="B400" s="47"/>
      <c r="C400" s="5" t="s">
        <v>1783</v>
      </c>
      <c r="D400" s="5"/>
      <c r="E400" s="15" t="s">
        <v>1875</v>
      </c>
      <c r="F400" s="16"/>
      <c r="G400" s="60" t="str">
        <f t="shared" si="11"/>
        <v xml:space="preserve">Wasser , Gas, Strom (7%) </v>
      </c>
    </row>
    <row r="401" spans="1:7" x14ac:dyDescent="0.2">
      <c r="A401" s="56">
        <v>55240</v>
      </c>
      <c r="B401" s="100" t="s">
        <v>237</v>
      </c>
      <c r="C401" s="5" t="s">
        <v>564</v>
      </c>
      <c r="D401" s="5"/>
      <c r="E401" s="15" t="s">
        <v>593</v>
      </c>
      <c r="F401" s="16"/>
      <c r="G401" s="60" t="str">
        <f t="shared" si="11"/>
        <v xml:space="preserve">öffentlich-rechtliche Abgaben </v>
      </c>
    </row>
    <row r="402" spans="1:7" x14ac:dyDescent="0.2">
      <c r="A402" s="56">
        <v>55250</v>
      </c>
      <c r="B402" s="100" t="s">
        <v>237</v>
      </c>
      <c r="C402" s="5" t="s">
        <v>564</v>
      </c>
      <c r="D402" s="5"/>
      <c r="E402" s="15" t="s">
        <v>686</v>
      </c>
      <c r="F402" s="16"/>
      <c r="G402" s="60" t="str">
        <f t="shared" si="11"/>
        <v xml:space="preserve">Gebäudebezogene Versicherungen </v>
      </c>
    </row>
    <row r="403" spans="1:7" x14ac:dyDescent="0.2">
      <c r="A403" s="56" t="s">
        <v>594</v>
      </c>
      <c r="B403" s="47"/>
      <c r="C403" s="5" t="s">
        <v>564</v>
      </c>
      <c r="D403" s="5"/>
      <c r="E403" s="15" t="s">
        <v>595</v>
      </c>
      <c r="F403" s="16"/>
      <c r="G403" s="60" t="str">
        <f t="shared" si="11"/>
        <v xml:space="preserve">Hausgeld nach WEG </v>
      </c>
    </row>
    <row r="404" spans="1:7" x14ac:dyDescent="0.2">
      <c r="A404" s="56">
        <v>55290</v>
      </c>
      <c r="B404" s="47"/>
      <c r="C404" s="5" t="s">
        <v>564</v>
      </c>
      <c r="D404" s="5"/>
      <c r="E404" s="15" t="s">
        <v>154</v>
      </c>
      <c r="F404" s="16" t="s">
        <v>155</v>
      </c>
      <c r="G404" s="60" t="str">
        <f t="shared" si="11"/>
        <v>Sonstige Bewirtschaftungskosten</v>
      </c>
    </row>
    <row r="405" spans="1:7" x14ac:dyDescent="0.2">
      <c r="A405" s="56">
        <v>55300</v>
      </c>
      <c r="B405" s="47"/>
      <c r="C405" s="5" t="s">
        <v>564</v>
      </c>
      <c r="D405" s="5"/>
      <c r="E405" s="15" t="s">
        <v>259</v>
      </c>
      <c r="F405" s="16"/>
      <c r="G405" s="60" t="str">
        <f t="shared" si="11"/>
        <v xml:space="preserve">Mieten und Pachten </v>
      </c>
    </row>
    <row r="406" spans="1:7" x14ac:dyDescent="0.2">
      <c r="A406" s="56" t="s">
        <v>1876</v>
      </c>
      <c r="B406" s="47"/>
      <c r="C406" s="5" t="s">
        <v>564</v>
      </c>
      <c r="D406" s="5"/>
      <c r="E406" s="15" t="s">
        <v>1877</v>
      </c>
      <c r="F406" s="16"/>
      <c r="G406" s="60" t="str">
        <f t="shared" si="11"/>
        <v xml:space="preserve">Mieten und Pachten (19%) </v>
      </c>
    </row>
    <row r="407" spans="1:7" x14ac:dyDescent="0.2">
      <c r="A407" s="56">
        <v>55310</v>
      </c>
      <c r="B407" s="100" t="s">
        <v>237</v>
      </c>
      <c r="C407" s="5" t="s">
        <v>564</v>
      </c>
      <c r="D407" s="5"/>
      <c r="E407" s="15" t="s">
        <v>260</v>
      </c>
      <c r="F407" s="16"/>
      <c r="G407" s="60" t="str">
        <f t="shared" si="11"/>
        <v xml:space="preserve">Mietzins </v>
      </c>
    </row>
    <row r="408" spans="1:7" x14ac:dyDescent="0.2">
      <c r="A408" s="56">
        <v>55320</v>
      </c>
      <c r="B408" s="47"/>
      <c r="C408" s="5" t="s">
        <v>564</v>
      </c>
      <c r="D408" s="5"/>
      <c r="E408" s="15" t="s">
        <v>261</v>
      </c>
      <c r="F408" s="16"/>
      <c r="G408" s="60" t="str">
        <f t="shared" si="11"/>
        <v xml:space="preserve">Pachtzins </v>
      </c>
    </row>
    <row r="409" spans="1:7" x14ac:dyDescent="0.2">
      <c r="A409" s="56">
        <v>55322</v>
      </c>
      <c r="B409" s="47"/>
      <c r="C409" s="5" t="s">
        <v>564</v>
      </c>
      <c r="D409" s="5"/>
      <c r="E409" s="15" t="s">
        <v>77</v>
      </c>
      <c r="F409" s="16" t="s">
        <v>1201</v>
      </c>
      <c r="G409" s="60" t="str">
        <f t="shared" si="11"/>
        <v xml:space="preserve">Jagdpachtzins                     </v>
      </c>
    </row>
    <row r="410" spans="1:7" x14ac:dyDescent="0.2">
      <c r="A410" s="56">
        <v>55330</v>
      </c>
      <c r="B410" s="47"/>
      <c r="C410" s="5" t="s">
        <v>564</v>
      </c>
      <c r="D410" s="5"/>
      <c r="E410" s="15" t="s">
        <v>262</v>
      </c>
      <c r="F410" s="16"/>
      <c r="G410" s="60" t="str">
        <f t="shared" si="11"/>
        <v xml:space="preserve">Erbbauzins </v>
      </c>
    </row>
    <row r="411" spans="1:7" x14ac:dyDescent="0.2">
      <c r="A411" s="56">
        <v>55340</v>
      </c>
      <c r="B411" s="47"/>
      <c r="C411" s="5" t="s">
        <v>564</v>
      </c>
      <c r="D411" s="5"/>
      <c r="E411" s="15" t="s">
        <v>156</v>
      </c>
      <c r="F411" s="16"/>
      <c r="G411" s="60" t="str">
        <f t="shared" si="11"/>
        <v xml:space="preserve">Leasinggebühren </v>
      </c>
    </row>
    <row r="412" spans="1:7" x14ac:dyDescent="0.2">
      <c r="A412" s="56">
        <v>55360</v>
      </c>
      <c r="B412" s="47"/>
      <c r="C412" s="5" t="s">
        <v>564</v>
      </c>
      <c r="D412" s="5"/>
      <c r="E412" s="15" t="s">
        <v>596</v>
      </c>
      <c r="F412" s="16" t="s">
        <v>157</v>
      </c>
      <c r="G412" s="60" t="str">
        <f t="shared" si="11"/>
        <v>Aufwand für Sondernutzung</v>
      </c>
    </row>
    <row r="413" spans="1:7" x14ac:dyDescent="0.2">
      <c r="A413" s="56">
        <v>55400</v>
      </c>
      <c r="B413" s="47"/>
      <c r="C413" s="5" t="s">
        <v>564</v>
      </c>
      <c r="D413" s="5"/>
      <c r="E413" s="15" t="s">
        <v>158</v>
      </c>
      <c r="F413" s="16" t="s">
        <v>159</v>
      </c>
      <c r="G413" s="60" t="str">
        <f t="shared" si="11"/>
        <v>Unterhaltung und Betrieb von Kraftfahrzeugen</v>
      </c>
    </row>
    <row r="414" spans="1:7" x14ac:dyDescent="0.2">
      <c r="A414" s="56">
        <v>55410</v>
      </c>
      <c r="B414" s="47"/>
      <c r="C414" s="5" t="s">
        <v>564</v>
      </c>
      <c r="D414" s="5"/>
      <c r="E414" s="15" t="s">
        <v>263</v>
      </c>
      <c r="F414" s="16"/>
      <c r="G414" s="60" t="str">
        <f t="shared" si="11"/>
        <v xml:space="preserve">KFZ Unterhaltung/Betrieb </v>
      </c>
    </row>
    <row r="415" spans="1:7" x14ac:dyDescent="0.2">
      <c r="A415" s="56">
        <v>55411</v>
      </c>
      <c r="B415" s="47"/>
      <c r="C415" s="5" t="s">
        <v>564</v>
      </c>
      <c r="D415" s="5"/>
      <c r="E415" s="15" t="s">
        <v>264</v>
      </c>
      <c r="F415" s="16"/>
      <c r="G415" s="60" t="str">
        <f t="shared" si="11"/>
        <v xml:space="preserve">Reparatur Kundendienst </v>
      </c>
    </row>
    <row r="416" spans="1:7" x14ac:dyDescent="0.2">
      <c r="A416" s="56">
        <v>55412</v>
      </c>
      <c r="B416" s="47"/>
      <c r="C416" s="5" t="s">
        <v>564</v>
      </c>
      <c r="D416" s="5"/>
      <c r="E416" s="15" t="s">
        <v>265</v>
      </c>
      <c r="F416" s="16"/>
      <c r="G416" s="60" t="str">
        <f t="shared" si="11"/>
        <v xml:space="preserve">Treibstoffen usw. </v>
      </c>
    </row>
    <row r="417" spans="1:7" x14ac:dyDescent="0.2">
      <c r="A417" s="56">
        <v>55420</v>
      </c>
      <c r="B417" s="47"/>
      <c r="C417" s="5" t="s">
        <v>564</v>
      </c>
      <c r="D417" s="5"/>
      <c r="E417" s="15" t="s">
        <v>266</v>
      </c>
      <c r="F417" s="16"/>
      <c r="G417" s="60" t="str">
        <f t="shared" si="11"/>
        <v xml:space="preserve">KFZ-Steuern/-Versicherung </v>
      </c>
    </row>
    <row r="418" spans="1:7" x14ac:dyDescent="0.2">
      <c r="A418" s="56">
        <v>55500</v>
      </c>
      <c r="B418" s="47"/>
      <c r="C418" s="5" t="s">
        <v>564</v>
      </c>
      <c r="D418" s="5"/>
      <c r="E418" s="15" t="s">
        <v>186</v>
      </c>
      <c r="F418" s="16" t="s">
        <v>109</v>
      </c>
      <c r="G418" s="60" t="str">
        <f t="shared" si="11"/>
        <v>Unterhaltung und Beschaffung beweglicher Sachanlagen (OH)</v>
      </c>
    </row>
    <row r="419" spans="1:7" x14ac:dyDescent="0.2">
      <c r="A419" s="56" t="s">
        <v>1878</v>
      </c>
      <c r="B419" s="47"/>
      <c r="C419" s="5" t="s">
        <v>1783</v>
      </c>
      <c r="D419" s="5"/>
      <c r="E419" s="15" t="s">
        <v>186</v>
      </c>
      <c r="F419" s="16" t="s">
        <v>1879</v>
      </c>
      <c r="G419" s="60" t="str">
        <f t="shared" si="11"/>
        <v>Unterhaltung und Beschaffung beweglicher Sachanlagen (OH) (19%)</v>
      </c>
    </row>
    <row r="420" spans="1:7" x14ac:dyDescent="0.2">
      <c r="A420" s="56">
        <v>55510</v>
      </c>
      <c r="B420" s="47"/>
      <c r="C420" s="5" t="s">
        <v>564</v>
      </c>
      <c r="D420" s="5"/>
      <c r="E420" s="15" t="s">
        <v>267</v>
      </c>
      <c r="F420" s="16"/>
      <c r="G420" s="60" t="str">
        <f t="shared" si="11"/>
        <v xml:space="preserve">Technische Geräte </v>
      </c>
    </row>
    <row r="421" spans="1:7" x14ac:dyDescent="0.2">
      <c r="A421" s="56">
        <v>55520</v>
      </c>
      <c r="B421" s="47"/>
      <c r="C421" s="5" t="s">
        <v>564</v>
      </c>
      <c r="D421" s="5"/>
      <c r="E421" s="15" t="s">
        <v>625</v>
      </c>
      <c r="F421" s="16" t="s">
        <v>626</v>
      </c>
      <c r="G421" s="60" t="str">
        <f t="shared" si="11"/>
        <v>Ausstattung und Gebrauchsgegenstände</v>
      </c>
    </row>
    <row r="422" spans="1:7" x14ac:dyDescent="0.2">
      <c r="A422" s="56">
        <v>55521</v>
      </c>
      <c r="B422" s="47"/>
      <c r="C422" s="5" t="s">
        <v>564</v>
      </c>
      <c r="D422" s="5"/>
      <c r="E422" s="15" t="s">
        <v>627</v>
      </c>
      <c r="F422" s="16" t="s">
        <v>628</v>
      </c>
      <c r="G422" s="60" t="str">
        <f t="shared" si="11"/>
        <v>Noten, Gesang- und Choralbücher</v>
      </c>
    </row>
    <row r="423" spans="1:7" x14ac:dyDescent="0.2">
      <c r="A423" s="56">
        <v>55530</v>
      </c>
      <c r="B423" s="47"/>
      <c r="C423" s="5" t="s">
        <v>564</v>
      </c>
      <c r="D423" s="5"/>
      <c r="E423" s="15" t="s">
        <v>268</v>
      </c>
      <c r="F423" s="16"/>
      <c r="G423" s="60" t="str">
        <f t="shared" si="11"/>
        <v xml:space="preserve">Textilien </v>
      </c>
    </row>
    <row r="424" spans="1:7" x14ac:dyDescent="0.2">
      <c r="A424" s="56">
        <v>55540</v>
      </c>
      <c r="B424" s="47"/>
      <c r="C424" s="5" t="s">
        <v>564</v>
      </c>
      <c r="D424" s="5"/>
      <c r="E424" s="15" t="s">
        <v>269</v>
      </c>
      <c r="F424" s="16"/>
      <c r="G424" s="60" t="str">
        <f t="shared" si="11"/>
        <v xml:space="preserve">Spielsachen/Sportgeräte </v>
      </c>
    </row>
    <row r="425" spans="1:7" x14ac:dyDescent="0.2">
      <c r="A425" s="56">
        <v>55541</v>
      </c>
      <c r="B425" s="47"/>
      <c r="C425" s="5" t="s">
        <v>564</v>
      </c>
      <c r="D425" s="5"/>
      <c r="E425" s="15" t="s">
        <v>270</v>
      </c>
      <c r="F425" s="16"/>
      <c r="G425" s="60" t="str">
        <f t="shared" si="11"/>
        <v xml:space="preserve">Spielsachen </v>
      </c>
    </row>
    <row r="426" spans="1:7" x14ac:dyDescent="0.2">
      <c r="A426" s="56">
        <v>55542</v>
      </c>
      <c r="B426" s="47"/>
      <c r="C426" s="5" t="s">
        <v>564</v>
      </c>
      <c r="D426" s="5"/>
      <c r="E426" s="15" t="s">
        <v>271</v>
      </c>
      <c r="F426" s="16"/>
      <c r="G426" s="60" t="str">
        <f t="shared" si="11"/>
        <v xml:space="preserve">Sportgeräte </v>
      </c>
    </row>
    <row r="427" spans="1:7" x14ac:dyDescent="0.2">
      <c r="A427" s="56">
        <v>55550</v>
      </c>
      <c r="B427" s="47"/>
      <c r="C427" s="5" t="s">
        <v>564</v>
      </c>
      <c r="D427" s="5"/>
      <c r="E427" s="15" t="s">
        <v>272</v>
      </c>
      <c r="F427" s="16"/>
      <c r="G427" s="60" t="str">
        <f t="shared" si="11"/>
        <v xml:space="preserve">Beleuchtung </v>
      </c>
    </row>
    <row r="428" spans="1:7" x14ac:dyDescent="0.2">
      <c r="A428" s="56">
        <v>55590</v>
      </c>
      <c r="B428" s="47"/>
      <c r="C428" s="5" t="s">
        <v>564</v>
      </c>
      <c r="D428" s="5"/>
      <c r="E428" s="15" t="s">
        <v>273</v>
      </c>
      <c r="F428" s="16"/>
      <c r="G428" s="60" t="str">
        <f t="shared" si="11"/>
        <v xml:space="preserve">Sonstige Gegenstände </v>
      </c>
    </row>
    <row r="429" spans="1:7" x14ac:dyDescent="0.2">
      <c r="A429" s="56">
        <v>55600</v>
      </c>
      <c r="B429" s="47"/>
      <c r="C429" s="5" t="s">
        <v>564</v>
      </c>
      <c r="D429" s="5"/>
      <c r="E429" s="15" t="s">
        <v>274</v>
      </c>
      <c r="F429" s="16"/>
      <c r="G429" s="60" t="str">
        <f t="shared" si="11"/>
        <v xml:space="preserve">Bibliotheken und Sammlungen </v>
      </c>
    </row>
    <row r="430" spans="1:7" x14ac:dyDescent="0.2">
      <c r="A430" s="56">
        <v>55610</v>
      </c>
      <c r="B430" s="47"/>
      <c r="C430" s="5" t="s">
        <v>564</v>
      </c>
      <c r="D430" s="5"/>
      <c r="E430" s="15" t="s">
        <v>275</v>
      </c>
      <c r="F430" s="16"/>
      <c r="G430" s="60" t="str">
        <f t="shared" si="11"/>
        <v xml:space="preserve">Bibliothek </v>
      </c>
    </row>
    <row r="431" spans="1:7" x14ac:dyDescent="0.2">
      <c r="A431" s="56">
        <v>55611</v>
      </c>
      <c r="B431" s="47"/>
      <c r="C431" s="5" t="s">
        <v>564</v>
      </c>
      <c r="D431" s="5"/>
      <c r="E431" s="15" t="s">
        <v>276</v>
      </c>
      <c r="F431" s="16"/>
      <c r="G431" s="60" t="str">
        <f t="shared" si="11"/>
        <v xml:space="preserve">Bucherwerb </v>
      </c>
    </row>
    <row r="432" spans="1:7" x14ac:dyDescent="0.2">
      <c r="A432" s="58">
        <v>56000</v>
      </c>
      <c r="B432" s="47"/>
      <c r="C432" s="7" t="s">
        <v>1234</v>
      </c>
      <c r="D432" s="7"/>
      <c r="E432" s="19" t="s">
        <v>643</v>
      </c>
      <c r="F432" s="20" t="s">
        <v>597</v>
      </c>
      <c r="G432" s="63" t="str">
        <f t="shared" si="11"/>
        <v>Sächliche Verwaltungs- und Betriebsaufwendungen</v>
      </c>
    </row>
    <row r="433" spans="1:7" x14ac:dyDescent="0.2">
      <c r="A433" s="56">
        <v>56100</v>
      </c>
      <c r="B433" s="47"/>
      <c r="C433" s="5" t="s">
        <v>564</v>
      </c>
      <c r="D433" s="5"/>
      <c r="E433" s="15" t="s">
        <v>644</v>
      </c>
      <c r="F433" s="16"/>
      <c r="G433" s="60" t="str">
        <f t="shared" si="11"/>
        <v xml:space="preserve">Reisekosten </v>
      </c>
    </row>
    <row r="434" spans="1:7" x14ac:dyDescent="0.2">
      <c r="A434" s="56" t="s">
        <v>1880</v>
      </c>
      <c r="B434" s="47"/>
      <c r="C434" s="5" t="s">
        <v>1783</v>
      </c>
      <c r="D434" s="5"/>
      <c r="E434" s="15" t="s">
        <v>1881</v>
      </c>
      <c r="F434" s="16"/>
      <c r="G434" s="60" t="str">
        <f t="shared" si="11"/>
        <v xml:space="preserve">Reisekosten (19%) </v>
      </c>
    </row>
    <row r="435" spans="1:7" x14ac:dyDescent="0.2">
      <c r="A435" s="56" t="s">
        <v>1882</v>
      </c>
      <c r="B435" s="47"/>
      <c r="C435" s="5" t="s">
        <v>564</v>
      </c>
      <c r="D435" s="5"/>
      <c r="E435" s="15" t="s">
        <v>1883</v>
      </c>
      <c r="F435" s="16"/>
      <c r="G435" s="60" t="str">
        <f t="shared" si="11"/>
        <v xml:space="preserve">Reisekosten (7%) </v>
      </c>
    </row>
    <row r="436" spans="1:7" x14ac:dyDescent="0.2">
      <c r="A436" s="56" t="s">
        <v>1251</v>
      </c>
      <c r="B436" s="47"/>
      <c r="C436" s="5" t="s">
        <v>564</v>
      </c>
      <c r="D436" s="5"/>
      <c r="E436" s="15" t="s">
        <v>1252</v>
      </c>
      <c r="F436" s="16" t="s">
        <v>1151</v>
      </c>
      <c r="G436" s="60" t="str">
        <f t="shared" si="11"/>
        <v>Reisekosten (pausch. Sachkosten)</v>
      </c>
    </row>
    <row r="437" spans="1:7" x14ac:dyDescent="0.2">
      <c r="A437" s="56">
        <v>56200</v>
      </c>
      <c r="B437" s="47"/>
      <c r="C437" s="5" t="s">
        <v>564</v>
      </c>
      <c r="D437" s="5"/>
      <c r="E437" s="15" t="s">
        <v>598</v>
      </c>
      <c r="F437" s="16"/>
      <c r="G437" s="60" t="str">
        <f t="shared" ref="G437:G510" si="12">CONCATENATE(E437," ",F437)</f>
        <v xml:space="preserve">Telekommunikation </v>
      </c>
    </row>
    <row r="438" spans="1:7" x14ac:dyDescent="0.2">
      <c r="A438" s="56" t="s">
        <v>1884</v>
      </c>
      <c r="B438" s="47"/>
      <c r="C438" s="5" t="s">
        <v>1783</v>
      </c>
      <c r="D438" s="5"/>
      <c r="E438" s="15" t="s">
        <v>1885</v>
      </c>
      <c r="F438" s="16"/>
      <c r="G438" s="60" t="str">
        <f t="shared" si="12"/>
        <v xml:space="preserve">Telekommunikation (19%) </v>
      </c>
    </row>
    <row r="439" spans="1:7" x14ac:dyDescent="0.2">
      <c r="A439" s="56">
        <v>56217</v>
      </c>
      <c r="B439" s="47"/>
      <c r="C439" s="5" t="s">
        <v>564</v>
      </c>
      <c r="D439" s="5"/>
      <c r="E439" s="15" t="s">
        <v>599</v>
      </c>
      <c r="F439" s="16" t="s">
        <v>1151</v>
      </c>
      <c r="G439" s="60" t="str">
        <f t="shared" si="12"/>
        <v>Telekommunikation (pausch. Sachkosten)</v>
      </c>
    </row>
    <row r="440" spans="1:7" x14ac:dyDescent="0.2">
      <c r="A440" s="56">
        <v>56220</v>
      </c>
      <c r="B440" s="47"/>
      <c r="C440" s="5" t="s">
        <v>564</v>
      </c>
      <c r="D440" s="5"/>
      <c r="E440" s="15" t="s">
        <v>600</v>
      </c>
      <c r="F440" s="16"/>
      <c r="G440" s="60" t="str">
        <f t="shared" si="12"/>
        <v xml:space="preserve">Telekommunikationsaufwand </v>
      </c>
    </row>
    <row r="441" spans="1:7" x14ac:dyDescent="0.2">
      <c r="A441" s="56">
        <v>56221</v>
      </c>
      <c r="B441" s="47"/>
      <c r="C441" s="5" t="s">
        <v>564</v>
      </c>
      <c r="D441" s="5"/>
      <c r="E441" s="15" t="s">
        <v>645</v>
      </c>
      <c r="F441" s="16"/>
      <c r="G441" s="60" t="str">
        <f t="shared" si="12"/>
        <v xml:space="preserve">Telefon- und Faxgebühren </v>
      </c>
    </row>
    <row r="442" spans="1:7" x14ac:dyDescent="0.2">
      <c r="A442" s="56">
        <v>56222</v>
      </c>
      <c r="B442" s="47"/>
      <c r="C442" s="5" t="s">
        <v>564</v>
      </c>
      <c r="D442" s="5"/>
      <c r="E442" s="15" t="s">
        <v>646</v>
      </c>
      <c r="F442" s="16"/>
      <c r="G442" s="60" t="str">
        <f t="shared" si="12"/>
        <v xml:space="preserve">Internet </v>
      </c>
    </row>
    <row r="443" spans="1:7" x14ac:dyDescent="0.2">
      <c r="A443" s="56">
        <v>56300</v>
      </c>
      <c r="B443" s="47"/>
      <c r="C443" s="5" t="s">
        <v>564</v>
      </c>
      <c r="D443" s="5"/>
      <c r="E443" s="15" t="s">
        <v>647</v>
      </c>
      <c r="F443" s="16"/>
      <c r="G443" s="60" t="str">
        <f t="shared" si="12"/>
        <v xml:space="preserve">Weiterer Geschäftsaufwand </v>
      </c>
    </row>
    <row r="444" spans="1:7" x14ac:dyDescent="0.2">
      <c r="A444" s="56" t="s">
        <v>1886</v>
      </c>
      <c r="B444" s="47"/>
      <c r="C444" s="5" t="s">
        <v>1783</v>
      </c>
      <c r="D444" s="5"/>
      <c r="E444" s="15" t="s">
        <v>1887</v>
      </c>
      <c r="F444" s="16"/>
      <c r="G444" s="60" t="str">
        <f t="shared" si="12"/>
        <v xml:space="preserve">Weiterer Geschäftsaufwand (19%) </v>
      </c>
    </row>
    <row r="445" spans="1:7" x14ac:dyDescent="0.2">
      <c r="A445" s="56" t="s">
        <v>1888</v>
      </c>
      <c r="B445" s="47"/>
      <c r="C445" s="5" t="s">
        <v>1783</v>
      </c>
      <c r="D445" s="5"/>
      <c r="E445" s="15" t="s">
        <v>1889</v>
      </c>
      <c r="F445" s="16"/>
      <c r="G445" s="60" t="str">
        <f t="shared" si="12"/>
        <v xml:space="preserve">Weiterer Geschäftsaufwand (7%) </v>
      </c>
    </row>
    <row r="446" spans="1:7" x14ac:dyDescent="0.2">
      <c r="A446" s="56">
        <v>56310</v>
      </c>
      <c r="B446" s="47"/>
      <c r="C446" s="5" t="s">
        <v>564</v>
      </c>
      <c r="D446" s="5"/>
      <c r="E446" s="15" t="s">
        <v>652</v>
      </c>
      <c r="F446" s="16"/>
      <c r="G446" s="60" t="str">
        <f t="shared" si="12"/>
        <v xml:space="preserve">Geschäftsbedarf </v>
      </c>
    </row>
    <row r="447" spans="1:7" x14ac:dyDescent="0.2">
      <c r="A447" s="56">
        <v>56320</v>
      </c>
      <c r="B447" s="47"/>
      <c r="C447" s="5" t="s">
        <v>564</v>
      </c>
      <c r="D447" s="5"/>
      <c r="E447" s="15" t="s">
        <v>653</v>
      </c>
      <c r="F447" s="16" t="s">
        <v>654</v>
      </c>
      <c r="G447" s="60" t="str">
        <f t="shared" si="12"/>
        <v>Bücher/Zeitschriften/ Landkarten</v>
      </c>
    </row>
    <row r="448" spans="1:7" x14ac:dyDescent="0.2">
      <c r="A448" s="56">
        <v>56330</v>
      </c>
      <c r="B448" s="47"/>
      <c r="C448" s="5" t="s">
        <v>564</v>
      </c>
      <c r="D448" s="5"/>
      <c r="E448" s="15" t="s">
        <v>277</v>
      </c>
      <c r="F448" s="16"/>
      <c r="G448" s="60" t="str">
        <f t="shared" si="12"/>
        <v xml:space="preserve">Porto </v>
      </c>
    </row>
    <row r="449" spans="1:7" x14ac:dyDescent="0.2">
      <c r="A449" s="56">
        <v>56340</v>
      </c>
      <c r="B449" s="100" t="s">
        <v>237</v>
      </c>
      <c r="C449" s="5" t="s">
        <v>564</v>
      </c>
      <c r="D449" s="5"/>
      <c r="E449" s="15" t="s">
        <v>845</v>
      </c>
      <c r="F449" s="16"/>
      <c r="G449" s="60" t="str">
        <f t="shared" si="12"/>
        <v xml:space="preserve">Verfügungsmittel </v>
      </c>
    </row>
    <row r="450" spans="1:7" x14ac:dyDescent="0.2">
      <c r="A450" s="56">
        <v>56343</v>
      </c>
      <c r="B450" s="47"/>
      <c r="C450" s="5" t="s">
        <v>564</v>
      </c>
      <c r="D450" s="5"/>
      <c r="E450" s="15" t="s">
        <v>662</v>
      </c>
      <c r="F450" s="16"/>
      <c r="G450" s="60" t="str">
        <f t="shared" si="12"/>
        <v xml:space="preserve">Ökumenische Besuche </v>
      </c>
    </row>
    <row r="451" spans="1:7" x14ac:dyDescent="0.2">
      <c r="A451" s="56">
        <v>56344</v>
      </c>
      <c r="B451" s="47"/>
      <c r="C451" s="5" t="s">
        <v>564</v>
      </c>
      <c r="D451" s="5"/>
      <c r="E451" s="15" t="s">
        <v>655</v>
      </c>
      <c r="F451" s="16" t="s">
        <v>656</v>
      </c>
      <c r="G451" s="60" t="str">
        <f t="shared" si="12"/>
        <v>Verfügungsmittel für Gruppen und Kreise</v>
      </c>
    </row>
    <row r="452" spans="1:7" x14ac:dyDescent="0.2">
      <c r="A452" s="56">
        <v>56345</v>
      </c>
      <c r="B452" s="100" t="s">
        <v>237</v>
      </c>
      <c r="C452" s="5" t="s">
        <v>564</v>
      </c>
      <c r="D452" s="5"/>
      <c r="E452" s="15" t="s">
        <v>844</v>
      </c>
      <c r="F452" s="16"/>
      <c r="G452" s="60" t="str">
        <f t="shared" si="12"/>
        <v xml:space="preserve">Zuweisung an Pfarramtskasse </v>
      </c>
    </row>
    <row r="453" spans="1:7" x14ac:dyDescent="0.2">
      <c r="A453" s="56">
        <v>56347</v>
      </c>
      <c r="B453" s="47"/>
      <c r="C453" s="5" t="s">
        <v>564</v>
      </c>
      <c r="D453" s="5"/>
      <c r="E453" s="15" t="s">
        <v>845</v>
      </c>
      <c r="F453" s="16" t="s">
        <v>1247</v>
      </c>
      <c r="G453" s="60" t="str">
        <f t="shared" si="12"/>
        <v>Verfügungsmittel pausch. Sachkosten</v>
      </c>
    </row>
    <row r="454" spans="1:7" x14ac:dyDescent="0.2">
      <c r="A454" s="56">
        <v>56350</v>
      </c>
      <c r="B454" s="47"/>
      <c r="C454" s="5" t="s">
        <v>564</v>
      </c>
      <c r="D454" s="5"/>
      <c r="E454" s="15" t="s">
        <v>547</v>
      </c>
      <c r="F454" s="16" t="s">
        <v>548</v>
      </c>
      <c r="G454" s="60" t="str">
        <f t="shared" si="12"/>
        <v>Beratungs-, Prüf.-, Gerichts- und Anwaltsgebühren</v>
      </c>
    </row>
    <row r="455" spans="1:7" x14ac:dyDescent="0.2">
      <c r="A455" s="56">
        <v>56360</v>
      </c>
      <c r="B455" s="47"/>
      <c r="C455" s="5" t="s">
        <v>564</v>
      </c>
      <c r="D455" s="5"/>
      <c r="E455" s="15" t="s">
        <v>663</v>
      </c>
      <c r="F455" s="16"/>
      <c r="G455" s="60" t="str">
        <f t="shared" si="12"/>
        <v xml:space="preserve">Kosten Datenverarbeitung </v>
      </c>
    </row>
    <row r="456" spans="1:7" x14ac:dyDescent="0.2">
      <c r="A456" s="56">
        <v>56363</v>
      </c>
      <c r="B456" s="47"/>
      <c r="C456" s="5" t="s">
        <v>564</v>
      </c>
      <c r="D456" s="5"/>
      <c r="E456" s="15" t="s">
        <v>1316</v>
      </c>
      <c r="F456" s="16"/>
      <c r="G456" s="60" t="str">
        <f t="shared" si="12"/>
        <v xml:space="preserve">Kosten der Archivierung </v>
      </c>
    </row>
    <row r="457" spans="1:7" x14ac:dyDescent="0.2">
      <c r="A457" s="56">
        <v>56380</v>
      </c>
      <c r="B457" s="47"/>
      <c r="C457" s="5" t="s">
        <v>564</v>
      </c>
      <c r="D457" s="5"/>
      <c r="E457" s="15" t="s">
        <v>1317</v>
      </c>
      <c r="F457" s="16"/>
      <c r="G457" s="60" t="str">
        <f t="shared" si="12"/>
        <v xml:space="preserve">Personalbeschaffungsaufwand </v>
      </c>
    </row>
    <row r="458" spans="1:7" x14ac:dyDescent="0.2">
      <c r="A458" s="56">
        <v>56390</v>
      </c>
      <c r="B458" s="47"/>
      <c r="C458" s="5" t="s">
        <v>564</v>
      </c>
      <c r="D458" s="5"/>
      <c r="E458" s="15" t="s">
        <v>90</v>
      </c>
      <c r="F458" s="16" t="s">
        <v>1202</v>
      </c>
      <c r="G458" s="60" t="str">
        <f t="shared" si="12"/>
        <v xml:space="preserve">Sonstiger Geschäftsaufwand                        </v>
      </c>
    </row>
    <row r="459" spans="1:7" x14ac:dyDescent="0.2">
      <c r="A459" s="56">
        <v>56391</v>
      </c>
      <c r="B459" s="47"/>
      <c r="C459" s="5" t="s">
        <v>564</v>
      </c>
      <c r="D459" s="5"/>
      <c r="E459" s="15" t="s">
        <v>89</v>
      </c>
      <c r="F459" s="16" t="s">
        <v>1201</v>
      </c>
      <c r="G459" s="60" t="str">
        <f t="shared" si="12"/>
        <v xml:space="preserve">Bankspesen                     </v>
      </c>
    </row>
    <row r="460" spans="1:7" x14ac:dyDescent="0.2">
      <c r="A460" s="56">
        <v>56400</v>
      </c>
      <c r="B460" s="47"/>
      <c r="C460" s="5" t="s">
        <v>564</v>
      </c>
      <c r="D460" s="5"/>
      <c r="E460" s="15" t="s">
        <v>1123</v>
      </c>
      <c r="F460" s="16"/>
      <c r="G460" s="60" t="str">
        <f t="shared" si="12"/>
        <v xml:space="preserve">Aus- und Fortbildung </v>
      </c>
    </row>
    <row r="461" spans="1:7" x14ac:dyDescent="0.2">
      <c r="A461" s="56" t="s">
        <v>1890</v>
      </c>
      <c r="B461" s="47"/>
      <c r="C461" s="5" t="s">
        <v>1783</v>
      </c>
      <c r="D461" s="5"/>
      <c r="E461" s="15" t="s">
        <v>1891</v>
      </c>
      <c r="F461" s="16"/>
      <c r="G461" s="60" t="str">
        <f t="shared" si="12"/>
        <v xml:space="preserve">Aus- und Fortbildung (19%) </v>
      </c>
    </row>
    <row r="462" spans="1:7" x14ac:dyDescent="0.2">
      <c r="A462" s="56">
        <v>56430</v>
      </c>
      <c r="B462" s="47"/>
      <c r="C462" s="5" t="s">
        <v>564</v>
      </c>
      <c r="D462" s="5"/>
      <c r="E462" s="15" t="s">
        <v>1124</v>
      </c>
      <c r="F462" s="16"/>
      <c r="G462" s="60" t="str">
        <f t="shared" si="12"/>
        <v xml:space="preserve">Tagungsarbeit </v>
      </c>
    </row>
    <row r="463" spans="1:7" x14ac:dyDescent="0.2">
      <c r="A463" s="56">
        <v>56500</v>
      </c>
      <c r="B463" s="47"/>
      <c r="C463" s="5" t="s">
        <v>564</v>
      </c>
      <c r="D463" s="5"/>
      <c r="E463" s="15" t="s">
        <v>528</v>
      </c>
      <c r="F463" s="16"/>
      <c r="G463" s="60" t="str">
        <f t="shared" si="12"/>
        <v xml:space="preserve">Lehr- und Lernmittel </v>
      </c>
    </row>
    <row r="464" spans="1:7" x14ac:dyDescent="0.2">
      <c r="A464" s="56" t="s">
        <v>1892</v>
      </c>
      <c r="B464" s="47"/>
      <c r="C464" s="5" t="s">
        <v>1783</v>
      </c>
      <c r="D464" s="5"/>
      <c r="E464" s="15" t="s">
        <v>1893</v>
      </c>
      <c r="F464" s="16"/>
      <c r="G464" s="60" t="str">
        <f t="shared" si="12"/>
        <v xml:space="preserve">Lehr- und Lernmittel (19%) </v>
      </c>
    </row>
    <row r="465" spans="1:195" x14ac:dyDescent="0.2">
      <c r="A465" s="56" t="s">
        <v>1894</v>
      </c>
      <c r="B465" s="47"/>
      <c r="C465" s="5" t="s">
        <v>1783</v>
      </c>
      <c r="D465" s="5"/>
      <c r="E465" s="15" t="s">
        <v>1895</v>
      </c>
      <c r="F465" s="16"/>
      <c r="G465" s="60" t="str">
        <f t="shared" si="12"/>
        <v xml:space="preserve">Lehr- und Lernmittel (7%) </v>
      </c>
    </row>
    <row r="466" spans="1:195" x14ac:dyDescent="0.2">
      <c r="A466" s="56">
        <v>56510</v>
      </c>
      <c r="B466" s="47"/>
      <c r="C466" s="5" t="s">
        <v>564</v>
      </c>
      <c r="D466" s="5"/>
      <c r="E466" s="15" t="s">
        <v>529</v>
      </c>
      <c r="F466" s="16"/>
      <c r="G466" s="60" t="str">
        <f t="shared" si="12"/>
        <v xml:space="preserve">Lehrmittel </v>
      </c>
    </row>
    <row r="467" spans="1:195" x14ac:dyDescent="0.2">
      <c r="A467" s="56">
        <v>56520</v>
      </c>
      <c r="B467" s="47"/>
      <c r="C467" s="5" t="s">
        <v>564</v>
      </c>
      <c r="D467" s="5"/>
      <c r="E467" s="15" t="s">
        <v>530</v>
      </c>
      <c r="F467" s="16"/>
      <c r="G467" s="60" t="str">
        <f t="shared" si="12"/>
        <v xml:space="preserve">Lernmittel </v>
      </c>
    </row>
    <row r="468" spans="1:195" x14ac:dyDescent="0.2">
      <c r="A468" s="56">
        <v>56530</v>
      </c>
      <c r="B468" s="47"/>
      <c r="C468" s="5" t="s">
        <v>564</v>
      </c>
      <c r="D468" s="5"/>
      <c r="E468" s="15" t="s">
        <v>531</v>
      </c>
      <c r="F468" s="16"/>
      <c r="G468" s="60" t="str">
        <f t="shared" si="12"/>
        <v xml:space="preserve">Arbeitshilfen </v>
      </c>
    </row>
    <row r="469" spans="1:195" x14ac:dyDescent="0.2">
      <c r="A469" s="56">
        <v>56531</v>
      </c>
      <c r="B469" s="47"/>
      <c r="C469" s="5" t="s">
        <v>564</v>
      </c>
      <c r="D469" s="5"/>
      <c r="E469" s="15" t="s">
        <v>532</v>
      </c>
      <c r="F469" s="16"/>
      <c r="G469" s="60" t="str">
        <f t="shared" si="12"/>
        <v xml:space="preserve">Bücherei </v>
      </c>
    </row>
    <row r="470" spans="1:195" x14ac:dyDescent="0.2">
      <c r="A470" s="56">
        <v>56600</v>
      </c>
      <c r="B470" s="47"/>
      <c r="C470" s="5" t="s">
        <v>564</v>
      </c>
      <c r="D470" s="5"/>
      <c r="E470" s="15" t="s">
        <v>533</v>
      </c>
      <c r="F470" s="16"/>
      <c r="G470" s="60" t="str">
        <f t="shared" si="12"/>
        <v xml:space="preserve">Verbrauchsmittel </v>
      </c>
    </row>
    <row r="471" spans="1:195" x14ac:dyDescent="0.2">
      <c r="A471" s="56" t="s">
        <v>1896</v>
      </c>
      <c r="B471" s="47"/>
      <c r="C471" s="5" t="s">
        <v>1783</v>
      </c>
      <c r="D471" s="5"/>
      <c r="E471" s="15" t="s">
        <v>1897</v>
      </c>
      <c r="F471" s="16"/>
      <c r="G471" s="60" t="str">
        <f t="shared" si="12"/>
        <v xml:space="preserve">Verbrauchsmittel (19%) </v>
      </c>
    </row>
    <row r="472" spans="1:195" x14ac:dyDescent="0.2">
      <c r="A472" s="56" t="s">
        <v>1995</v>
      </c>
      <c r="B472" s="47"/>
      <c r="C472" s="5" t="s">
        <v>1783</v>
      </c>
      <c r="D472" s="5"/>
      <c r="E472" s="15" t="s">
        <v>1898</v>
      </c>
      <c r="F472" s="16"/>
      <c r="G472" s="60" t="str">
        <f t="shared" si="12"/>
        <v xml:space="preserve">Verbrauchsmittel (7%) </v>
      </c>
    </row>
    <row r="473" spans="1:195" x14ac:dyDescent="0.2">
      <c r="A473" s="56">
        <v>56610</v>
      </c>
      <c r="B473" s="47"/>
      <c r="C473" s="5" t="s">
        <v>564</v>
      </c>
      <c r="D473" s="5"/>
      <c r="E473" s="15" t="s">
        <v>534</v>
      </c>
      <c r="F473" s="16"/>
      <c r="G473" s="60" t="str">
        <f t="shared" si="12"/>
        <v xml:space="preserve">Abendmahlsbrot und -wein </v>
      </c>
    </row>
    <row r="474" spans="1:195" s="118" customFormat="1" hidden="1" x14ac:dyDescent="0.2">
      <c r="A474" s="140" t="s">
        <v>1708</v>
      </c>
      <c r="B474" s="135"/>
      <c r="C474" s="136"/>
      <c r="D474" s="136"/>
      <c r="E474" s="137"/>
      <c r="F474" s="138"/>
      <c r="G474" s="139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17"/>
      <c r="BG474" s="117"/>
      <c r="BH474" s="117"/>
      <c r="BI474" s="117"/>
      <c r="BJ474" s="117"/>
      <c r="BK474" s="117"/>
      <c r="BL474" s="117"/>
      <c r="BM474" s="117"/>
      <c r="BN474" s="117"/>
      <c r="BO474" s="117"/>
      <c r="BP474" s="117"/>
      <c r="BQ474" s="117"/>
      <c r="BR474" s="117"/>
      <c r="BS474" s="117"/>
      <c r="BT474" s="117"/>
      <c r="BU474" s="117"/>
      <c r="BV474" s="117"/>
      <c r="BW474" s="117"/>
      <c r="BX474" s="117"/>
      <c r="BY474" s="117"/>
      <c r="BZ474" s="117"/>
      <c r="CA474" s="117"/>
      <c r="CB474" s="117"/>
      <c r="CC474" s="117"/>
      <c r="CD474" s="117"/>
      <c r="CE474" s="117"/>
      <c r="CF474" s="117"/>
      <c r="CG474" s="117"/>
      <c r="CH474" s="117"/>
      <c r="CI474" s="117"/>
      <c r="CJ474" s="117"/>
      <c r="CK474" s="117"/>
      <c r="CL474" s="117"/>
      <c r="CM474" s="117"/>
      <c r="CN474" s="117"/>
      <c r="CO474" s="117"/>
      <c r="CP474" s="117"/>
      <c r="CQ474" s="117"/>
      <c r="CR474" s="117"/>
      <c r="CS474" s="117"/>
      <c r="CT474" s="117"/>
      <c r="CU474" s="117"/>
      <c r="CV474" s="117"/>
      <c r="CW474" s="117"/>
      <c r="CX474" s="117"/>
      <c r="CY474" s="117"/>
      <c r="CZ474" s="117"/>
      <c r="DA474" s="117"/>
      <c r="DB474" s="117"/>
      <c r="DC474" s="117"/>
      <c r="DD474" s="117"/>
      <c r="DE474" s="117"/>
      <c r="DF474" s="117"/>
      <c r="DG474" s="117"/>
      <c r="DH474" s="117"/>
      <c r="DI474" s="117"/>
      <c r="DJ474" s="117"/>
      <c r="DK474" s="117"/>
      <c r="DL474" s="117"/>
      <c r="DM474" s="117"/>
      <c r="DN474" s="117"/>
      <c r="DO474" s="117"/>
      <c r="DP474" s="117"/>
      <c r="DQ474" s="117"/>
      <c r="DR474" s="117"/>
      <c r="DS474" s="117"/>
      <c r="DT474" s="117"/>
      <c r="DU474" s="117"/>
      <c r="DV474" s="117"/>
      <c r="DW474" s="117"/>
      <c r="DX474" s="117"/>
      <c r="DY474" s="117"/>
      <c r="DZ474" s="117"/>
      <c r="EA474" s="117"/>
      <c r="EB474" s="117"/>
      <c r="EC474" s="117"/>
      <c r="ED474" s="117"/>
      <c r="EE474" s="117"/>
      <c r="EF474" s="117"/>
      <c r="EG474" s="117"/>
      <c r="EH474" s="117"/>
      <c r="EI474" s="117"/>
      <c r="EJ474" s="117"/>
      <c r="EK474" s="117"/>
      <c r="EL474" s="117"/>
      <c r="EM474" s="117"/>
      <c r="EN474" s="117"/>
      <c r="EO474" s="117"/>
      <c r="EP474" s="117"/>
      <c r="EQ474" s="117"/>
      <c r="ER474" s="117"/>
      <c r="ES474" s="117"/>
      <c r="ET474" s="117"/>
      <c r="EU474" s="117"/>
      <c r="EV474" s="117"/>
      <c r="EW474" s="117"/>
      <c r="EX474" s="117"/>
      <c r="EY474" s="117"/>
      <c r="EZ474" s="117"/>
      <c r="FA474" s="117"/>
      <c r="FB474" s="117"/>
      <c r="FC474" s="117"/>
      <c r="FD474" s="117"/>
      <c r="FE474" s="117"/>
      <c r="FF474" s="117"/>
      <c r="FG474" s="117"/>
      <c r="FH474" s="117"/>
      <c r="FI474" s="117"/>
      <c r="FJ474" s="117"/>
      <c r="FK474" s="117"/>
      <c r="FL474" s="117"/>
      <c r="FM474" s="117"/>
      <c r="FN474" s="117"/>
      <c r="FO474" s="117"/>
      <c r="FP474" s="117"/>
      <c r="FQ474" s="117"/>
      <c r="FR474" s="117"/>
      <c r="FS474" s="117"/>
      <c r="FT474" s="117"/>
      <c r="FU474" s="117"/>
      <c r="FV474" s="117"/>
      <c r="FW474" s="117"/>
      <c r="FX474" s="117"/>
      <c r="FY474" s="117"/>
      <c r="FZ474" s="117"/>
      <c r="GA474" s="117"/>
      <c r="GB474" s="117"/>
      <c r="GC474" s="117"/>
      <c r="GD474" s="117"/>
      <c r="GE474" s="117"/>
      <c r="GF474" s="117"/>
      <c r="GG474" s="117"/>
      <c r="GH474" s="117"/>
      <c r="GI474" s="117"/>
      <c r="GJ474" s="117"/>
      <c r="GK474" s="117"/>
      <c r="GL474" s="117"/>
      <c r="GM474" s="117"/>
    </row>
    <row r="475" spans="1:195" x14ac:dyDescent="0.2">
      <c r="A475" s="56">
        <v>56620</v>
      </c>
      <c r="B475" s="47"/>
      <c r="C475" s="5" t="s">
        <v>564</v>
      </c>
      <c r="D475" s="5"/>
      <c r="E475" s="15" t="s">
        <v>535</v>
      </c>
      <c r="F475" s="16"/>
      <c r="G475" s="60" t="str">
        <f t="shared" si="12"/>
        <v xml:space="preserve">Kerzen, Blumenschmuck usw. </v>
      </c>
    </row>
    <row r="476" spans="1:195" x14ac:dyDescent="0.2">
      <c r="A476" s="56">
        <v>56630</v>
      </c>
      <c r="B476" s="47"/>
      <c r="C476" s="5" t="s">
        <v>564</v>
      </c>
      <c r="D476" s="5"/>
      <c r="E476" s="15" t="s">
        <v>549</v>
      </c>
      <c r="F476" s="16" t="s">
        <v>550</v>
      </c>
      <c r="G476" s="60" t="str">
        <f t="shared" si="12"/>
        <v>Geschenke aus besonderen Anlässen</v>
      </c>
    </row>
    <row r="477" spans="1:195" x14ac:dyDescent="0.2">
      <c r="A477" s="56">
        <v>56640</v>
      </c>
      <c r="B477" s="47"/>
      <c r="C477" s="5" t="s">
        <v>564</v>
      </c>
      <c r="D477" s="5"/>
      <c r="E477" s="15" t="s">
        <v>536</v>
      </c>
      <c r="F477" s="16"/>
      <c r="G477" s="60" t="str">
        <f t="shared" si="12"/>
        <v xml:space="preserve">Verteilschriften </v>
      </c>
    </row>
    <row r="478" spans="1:195" s="118" customFormat="1" hidden="1" x14ac:dyDescent="0.2">
      <c r="A478" s="140" t="s">
        <v>1709</v>
      </c>
      <c r="B478" s="135"/>
      <c r="C478" s="136"/>
      <c r="D478" s="136"/>
      <c r="E478" s="137" t="s">
        <v>1767</v>
      </c>
      <c r="F478" s="138"/>
      <c r="G478" s="139" t="str">
        <f t="shared" si="12"/>
        <v xml:space="preserve">Urlaubsillustrierte </v>
      </c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17"/>
      <c r="BG478" s="117"/>
      <c r="BH478" s="117"/>
      <c r="BI478" s="117"/>
      <c r="BJ478" s="117"/>
      <c r="BK478" s="117"/>
      <c r="BL478" s="117"/>
      <c r="BM478" s="117"/>
      <c r="BN478" s="117"/>
      <c r="BO478" s="117"/>
      <c r="BP478" s="117"/>
      <c r="BQ478" s="117"/>
      <c r="BR478" s="117"/>
      <c r="BS478" s="117"/>
      <c r="BT478" s="117"/>
      <c r="BU478" s="117"/>
      <c r="BV478" s="117"/>
      <c r="BW478" s="117"/>
      <c r="BX478" s="117"/>
      <c r="BY478" s="117"/>
      <c r="BZ478" s="117"/>
      <c r="CA478" s="117"/>
      <c r="CB478" s="117"/>
      <c r="CC478" s="117"/>
      <c r="CD478" s="117"/>
      <c r="CE478" s="117"/>
      <c r="CF478" s="117"/>
      <c r="CG478" s="117"/>
      <c r="CH478" s="117"/>
      <c r="CI478" s="117"/>
      <c r="CJ478" s="117"/>
      <c r="CK478" s="117"/>
      <c r="CL478" s="117"/>
      <c r="CM478" s="117"/>
      <c r="CN478" s="117"/>
      <c r="CO478" s="117"/>
      <c r="CP478" s="117"/>
      <c r="CQ478" s="117"/>
      <c r="CR478" s="117"/>
      <c r="CS478" s="117"/>
      <c r="CT478" s="117"/>
      <c r="CU478" s="117"/>
      <c r="CV478" s="117"/>
      <c r="CW478" s="117"/>
      <c r="CX478" s="117"/>
      <c r="CY478" s="117"/>
      <c r="CZ478" s="117"/>
      <c r="DA478" s="117"/>
      <c r="DB478" s="117"/>
      <c r="DC478" s="117"/>
      <c r="DD478" s="117"/>
      <c r="DE478" s="117"/>
      <c r="DF478" s="117"/>
      <c r="DG478" s="117"/>
      <c r="DH478" s="117"/>
      <c r="DI478" s="117"/>
      <c r="DJ478" s="117"/>
      <c r="DK478" s="117"/>
      <c r="DL478" s="117"/>
      <c r="DM478" s="117"/>
      <c r="DN478" s="117"/>
      <c r="DO478" s="117"/>
      <c r="DP478" s="117"/>
      <c r="DQ478" s="117"/>
      <c r="DR478" s="117"/>
      <c r="DS478" s="117"/>
      <c r="DT478" s="117"/>
      <c r="DU478" s="117"/>
      <c r="DV478" s="117"/>
      <c r="DW478" s="117"/>
      <c r="DX478" s="117"/>
      <c r="DY478" s="117"/>
      <c r="DZ478" s="117"/>
      <c r="EA478" s="117"/>
      <c r="EB478" s="117"/>
      <c r="EC478" s="117"/>
      <c r="ED478" s="117"/>
      <c r="EE478" s="117"/>
      <c r="EF478" s="117"/>
      <c r="EG478" s="117"/>
      <c r="EH478" s="117"/>
      <c r="EI478" s="117"/>
      <c r="EJ478" s="117"/>
      <c r="EK478" s="117"/>
      <c r="EL478" s="117"/>
      <c r="EM478" s="117"/>
      <c r="EN478" s="117"/>
      <c r="EO478" s="117"/>
      <c r="EP478" s="117"/>
      <c r="EQ478" s="117"/>
      <c r="ER478" s="117"/>
      <c r="ES478" s="117"/>
      <c r="ET478" s="117"/>
      <c r="EU478" s="117"/>
      <c r="EV478" s="117"/>
      <c r="EW478" s="117"/>
      <c r="EX478" s="117"/>
      <c r="EY478" s="117"/>
      <c r="EZ478" s="117"/>
      <c r="FA478" s="117"/>
      <c r="FB478" s="117"/>
      <c r="FC478" s="117"/>
      <c r="FD478" s="117"/>
      <c r="FE478" s="117"/>
      <c r="FF478" s="117"/>
      <c r="FG478" s="117"/>
      <c r="FH478" s="117"/>
      <c r="FI478" s="117"/>
      <c r="FJ478" s="117"/>
      <c r="FK478" s="117"/>
      <c r="FL478" s="117"/>
      <c r="FM478" s="117"/>
      <c r="FN478" s="117"/>
      <c r="FO478" s="117"/>
      <c r="FP478" s="117"/>
      <c r="FQ478" s="117"/>
      <c r="FR478" s="117"/>
      <c r="FS478" s="117"/>
      <c r="FT478" s="117"/>
      <c r="FU478" s="117"/>
      <c r="FV478" s="117"/>
      <c r="FW478" s="117"/>
      <c r="FX478" s="117"/>
      <c r="FY478" s="117"/>
      <c r="FZ478" s="117"/>
      <c r="GA478" s="117"/>
      <c r="GB478" s="117"/>
      <c r="GC478" s="117"/>
      <c r="GD478" s="117"/>
      <c r="GE478" s="117"/>
      <c r="GF478" s="117"/>
      <c r="GG478" s="117"/>
      <c r="GH478" s="117"/>
      <c r="GI478" s="117"/>
      <c r="GJ478" s="117"/>
      <c r="GK478" s="117"/>
      <c r="GL478" s="117"/>
      <c r="GM478" s="117"/>
    </row>
    <row r="479" spans="1:195" x14ac:dyDescent="0.2">
      <c r="A479" s="56">
        <v>56642</v>
      </c>
      <c r="B479" s="47"/>
      <c r="C479" s="5" t="s">
        <v>564</v>
      </c>
      <c r="D479" s="5"/>
      <c r="E479" s="15" t="s">
        <v>1177</v>
      </c>
      <c r="F479" s="16" t="s">
        <v>551</v>
      </c>
      <c r="G479" s="60" t="str">
        <f t="shared" si="12"/>
        <v>Bücher anlässlich Jubiläen</v>
      </c>
    </row>
    <row r="480" spans="1:195" x14ac:dyDescent="0.2">
      <c r="A480" s="56">
        <v>56649</v>
      </c>
      <c r="B480" s="47"/>
      <c r="C480" s="5" t="s">
        <v>564</v>
      </c>
      <c r="D480" s="5"/>
      <c r="E480" s="15" t="s">
        <v>537</v>
      </c>
      <c r="F480" s="16"/>
      <c r="G480" s="60" t="str">
        <f t="shared" si="12"/>
        <v xml:space="preserve">Andere Verteilschriften </v>
      </c>
    </row>
    <row r="481" spans="1:8" x14ac:dyDescent="0.2">
      <c r="A481" s="56">
        <v>56650</v>
      </c>
      <c r="B481" s="47"/>
      <c r="C481" s="5" t="s">
        <v>564</v>
      </c>
      <c r="D481" s="5"/>
      <c r="E481" s="15" t="s">
        <v>538</v>
      </c>
      <c r="F481" s="16"/>
      <c r="G481" s="60" t="str">
        <f t="shared" si="12"/>
        <v xml:space="preserve">Saat- und Pflanzgut </v>
      </c>
    </row>
    <row r="482" spans="1:8" x14ac:dyDescent="0.2">
      <c r="A482" s="56">
        <v>56660</v>
      </c>
      <c r="B482" s="47"/>
      <c r="C482" s="5" t="s">
        <v>564</v>
      </c>
      <c r="D482" s="5"/>
      <c r="E482" s="15" t="s">
        <v>74</v>
      </c>
      <c r="F482" s="16"/>
      <c r="G482" s="60" t="str">
        <f t="shared" si="12"/>
        <v xml:space="preserve">Arznei- und Verbandmittel </v>
      </c>
    </row>
    <row r="483" spans="1:8" x14ac:dyDescent="0.2">
      <c r="A483" s="56">
        <v>56670</v>
      </c>
      <c r="B483" s="47"/>
      <c r="C483" s="5" t="s">
        <v>564</v>
      </c>
      <c r="D483" s="5"/>
      <c r="E483" s="15" t="s">
        <v>1498</v>
      </c>
      <c r="F483" s="16"/>
      <c r="G483" s="60" t="str">
        <f t="shared" si="12"/>
        <v xml:space="preserve">Beschäftigungs-/Bastelmaterial </v>
      </c>
    </row>
    <row r="484" spans="1:8" x14ac:dyDescent="0.2">
      <c r="A484" s="56">
        <v>56671</v>
      </c>
      <c r="B484" s="47"/>
      <c r="C484" s="5" t="s">
        <v>564</v>
      </c>
      <c r="D484" s="5"/>
      <c r="E484" s="15" t="s">
        <v>539</v>
      </c>
      <c r="F484" s="16"/>
      <c r="G484" s="60" t="str">
        <f t="shared" si="12"/>
        <v xml:space="preserve">Materialkosten </v>
      </c>
    </row>
    <row r="485" spans="1:8" x14ac:dyDescent="0.2">
      <c r="A485" s="56">
        <v>56680</v>
      </c>
      <c r="B485" s="47"/>
      <c r="C485" s="5" t="s">
        <v>564</v>
      </c>
      <c r="D485" s="5"/>
      <c r="E485" s="15" t="s">
        <v>1459</v>
      </c>
      <c r="F485" s="16" t="s">
        <v>1460</v>
      </c>
      <c r="G485" s="60" t="str">
        <f t="shared" si="12"/>
        <v>Lebensmittel, Essensbezug</v>
      </c>
    </row>
    <row r="486" spans="1:8" x14ac:dyDescent="0.2">
      <c r="A486" s="56">
        <v>56681</v>
      </c>
      <c r="B486" s="47"/>
      <c r="C486" s="5" t="s">
        <v>564</v>
      </c>
      <c r="D486" s="5"/>
      <c r="E486" s="15" t="s">
        <v>540</v>
      </c>
      <c r="F486" s="16"/>
      <c r="G486" s="60" t="str">
        <f t="shared" si="12"/>
        <v xml:space="preserve">Nahrungsmittel </v>
      </c>
    </row>
    <row r="487" spans="1:8" x14ac:dyDescent="0.2">
      <c r="A487" s="56">
        <v>56682</v>
      </c>
      <c r="B487" s="47"/>
      <c r="C487" s="5" t="s">
        <v>564</v>
      </c>
      <c r="D487" s="5"/>
      <c r="E487" s="15" t="s">
        <v>542</v>
      </c>
      <c r="F487" s="16"/>
      <c r="G487" s="60" t="str">
        <f t="shared" si="12"/>
        <v xml:space="preserve">Getränke </v>
      </c>
    </row>
    <row r="488" spans="1:8" x14ac:dyDescent="0.2">
      <c r="A488" s="56" t="s">
        <v>1899</v>
      </c>
      <c r="B488" s="47"/>
      <c r="C488" s="5" t="s">
        <v>1783</v>
      </c>
      <c r="D488" s="5"/>
      <c r="E488" s="15" t="s">
        <v>1903</v>
      </c>
      <c r="F488" s="16"/>
      <c r="G488" s="60" t="str">
        <f t="shared" si="12"/>
        <v xml:space="preserve">Lebensmittel, Essensbezug (19%) </v>
      </c>
    </row>
    <row r="489" spans="1:8" x14ac:dyDescent="0.2">
      <c r="A489" s="56" t="s">
        <v>1900</v>
      </c>
      <c r="B489" s="47"/>
      <c r="C489" s="5" t="s">
        <v>1783</v>
      </c>
      <c r="D489" s="5"/>
      <c r="E489" s="15" t="s">
        <v>1904</v>
      </c>
      <c r="F489" s="16"/>
      <c r="G489" s="60" t="str">
        <f t="shared" si="12"/>
        <v xml:space="preserve">Lebensmittel, Essensbezug (7%) </v>
      </c>
    </row>
    <row r="490" spans="1:8" x14ac:dyDescent="0.2">
      <c r="A490" s="56" t="s">
        <v>1901</v>
      </c>
      <c r="B490" s="47"/>
      <c r="C490" s="5" t="s">
        <v>1783</v>
      </c>
      <c r="D490" s="5"/>
      <c r="E490" s="15" t="s">
        <v>1905</v>
      </c>
      <c r="F490" s="16"/>
      <c r="G490" s="60" t="str">
        <f t="shared" si="12"/>
        <v xml:space="preserve">Getränke (19%) </v>
      </c>
    </row>
    <row r="491" spans="1:8" x14ac:dyDescent="0.2">
      <c r="A491" s="56" t="s">
        <v>1902</v>
      </c>
      <c r="B491" s="47"/>
      <c r="C491" s="5" t="s">
        <v>1783</v>
      </c>
      <c r="D491" s="5"/>
      <c r="E491" s="15" t="s">
        <v>1906</v>
      </c>
      <c r="F491" s="16"/>
      <c r="G491" s="60" t="str">
        <f t="shared" si="12"/>
        <v xml:space="preserve">Getränke (7%) </v>
      </c>
    </row>
    <row r="492" spans="1:8" x14ac:dyDescent="0.2">
      <c r="A492" s="165" t="s">
        <v>2005</v>
      </c>
      <c r="B492" s="171"/>
      <c r="C492" s="125" t="s">
        <v>1783</v>
      </c>
      <c r="D492" s="125"/>
      <c r="E492" s="126"/>
      <c r="F492" s="127"/>
      <c r="G492" s="128" t="s">
        <v>2006</v>
      </c>
      <c r="H492" s="117" t="s">
        <v>2004</v>
      </c>
    </row>
    <row r="493" spans="1:8" x14ac:dyDescent="0.2">
      <c r="A493" s="56">
        <v>56690</v>
      </c>
      <c r="B493" s="47"/>
      <c r="C493" s="5" t="s">
        <v>564</v>
      </c>
      <c r="D493" s="5"/>
      <c r="E493" s="15" t="s">
        <v>543</v>
      </c>
      <c r="F493" s="16"/>
      <c r="G493" s="60" t="str">
        <f t="shared" si="12"/>
        <v xml:space="preserve">Sonstige Verbrauchsmittel </v>
      </c>
    </row>
    <row r="494" spans="1:8" x14ac:dyDescent="0.2">
      <c r="A494" s="56">
        <v>56700</v>
      </c>
      <c r="B494" s="47"/>
      <c r="C494" s="5" t="s">
        <v>564</v>
      </c>
      <c r="D494" s="5"/>
      <c r="E494" s="15" t="s">
        <v>577</v>
      </c>
      <c r="F494" s="16"/>
      <c r="G494" s="60" t="str">
        <f t="shared" si="12"/>
        <v xml:space="preserve">Vermischter Sachaufwand </v>
      </c>
    </row>
    <row r="495" spans="1:8" x14ac:dyDescent="0.2">
      <c r="A495" s="56">
        <v>56701</v>
      </c>
      <c r="B495" s="47"/>
      <c r="C495" s="5" t="s">
        <v>564</v>
      </c>
      <c r="D495" s="5"/>
      <c r="E495" s="15" t="s">
        <v>577</v>
      </c>
      <c r="F495" s="16" t="s">
        <v>601</v>
      </c>
      <c r="G495" s="60" t="str">
        <f t="shared" si="12"/>
        <v>Vermischter Sachaufwand für Gruppen und Kreise</v>
      </c>
    </row>
    <row r="496" spans="1:8" x14ac:dyDescent="0.2">
      <c r="A496" s="56">
        <v>56702</v>
      </c>
      <c r="B496" s="47"/>
      <c r="C496" s="5" t="s">
        <v>564</v>
      </c>
      <c r="D496" s="5"/>
      <c r="E496" s="15" t="s">
        <v>602</v>
      </c>
      <c r="F496" s="16" t="s">
        <v>603</v>
      </c>
      <c r="G496" s="60" t="str">
        <f t="shared" si="12"/>
        <v>Vermischter Sachaufwand für missionarische Veranstaltungen</v>
      </c>
    </row>
    <row r="497" spans="1:7" x14ac:dyDescent="0.2">
      <c r="A497" s="56">
        <v>56703</v>
      </c>
      <c r="B497" s="47"/>
      <c r="C497" s="5" t="s">
        <v>564</v>
      </c>
      <c r="D497" s="5"/>
      <c r="E497" s="15" t="s">
        <v>577</v>
      </c>
      <c r="F497" s="16" t="s">
        <v>604</v>
      </c>
      <c r="G497" s="60" t="str">
        <f t="shared" si="12"/>
        <v>Vermischter Sachaufwand für Einzelveranstaltungen</v>
      </c>
    </row>
    <row r="498" spans="1:7" x14ac:dyDescent="0.2">
      <c r="A498" s="56">
        <v>56704</v>
      </c>
      <c r="B498" s="47"/>
      <c r="C498" s="5" t="s">
        <v>564</v>
      </c>
      <c r="D498" s="5"/>
      <c r="E498" s="15" t="s">
        <v>577</v>
      </c>
      <c r="F498" s="16" t="s">
        <v>605</v>
      </c>
      <c r="G498" s="60" t="str">
        <f t="shared" si="12"/>
        <v>Vermischter Sachaufwand für sonstige Veranstaltungen</v>
      </c>
    </row>
    <row r="499" spans="1:7" x14ac:dyDescent="0.2">
      <c r="A499" s="56">
        <v>56705</v>
      </c>
      <c r="B499" s="47"/>
      <c r="C499" s="5" t="s">
        <v>564</v>
      </c>
      <c r="D499" s="5"/>
      <c r="E499" s="15" t="s">
        <v>577</v>
      </c>
      <c r="F499" s="16" t="s">
        <v>365</v>
      </c>
      <c r="G499" s="60" t="str">
        <f t="shared" si="12"/>
        <v>Vermischter Sachaufwand für Seniorenarbeit</v>
      </c>
    </row>
    <row r="500" spans="1:7" x14ac:dyDescent="0.2">
      <c r="A500" s="56">
        <v>56706</v>
      </c>
      <c r="B500" s="47"/>
      <c r="C500" s="5" t="s">
        <v>564</v>
      </c>
      <c r="D500" s="5"/>
      <c r="E500" s="15" t="s">
        <v>577</v>
      </c>
      <c r="F500" s="16" t="s">
        <v>366</v>
      </c>
      <c r="G500" s="60" t="str">
        <f t="shared" si="12"/>
        <v>Vermischter Sachaufwand für Kinderbibelwochen</v>
      </c>
    </row>
    <row r="501" spans="1:7" x14ac:dyDescent="0.2">
      <c r="A501" s="56" t="s">
        <v>1907</v>
      </c>
      <c r="B501" s="47"/>
      <c r="C501" s="5" t="s">
        <v>1783</v>
      </c>
      <c r="D501" s="5"/>
      <c r="E501" s="15" t="s">
        <v>1908</v>
      </c>
      <c r="F501" s="16"/>
      <c r="G501" s="60" t="str">
        <f t="shared" si="12"/>
        <v xml:space="preserve">Vermischter Sachaufwand (19%) </v>
      </c>
    </row>
    <row r="502" spans="1:7" x14ac:dyDescent="0.2">
      <c r="A502" s="56" t="s">
        <v>1909</v>
      </c>
      <c r="B502" s="47"/>
      <c r="C502" s="5" t="s">
        <v>1783</v>
      </c>
      <c r="D502" s="5"/>
      <c r="E502" s="15" t="s">
        <v>1910</v>
      </c>
      <c r="F502" s="16"/>
      <c r="G502" s="60" t="str">
        <f t="shared" si="12"/>
        <v xml:space="preserve">Vermischter Sachaufwand (7%) </v>
      </c>
    </row>
    <row r="503" spans="1:7" x14ac:dyDescent="0.2">
      <c r="A503" s="56">
        <v>56709</v>
      </c>
      <c r="B503" s="47"/>
      <c r="C503" s="5" t="s">
        <v>564</v>
      </c>
      <c r="D503" s="5"/>
      <c r="E503" s="15" t="s">
        <v>606</v>
      </c>
      <c r="F503" s="16" t="s">
        <v>607</v>
      </c>
      <c r="G503" s="60" t="str">
        <f t="shared" si="12"/>
        <v>Vermischter sonstiger Sachaufwand</v>
      </c>
    </row>
    <row r="504" spans="1:7" x14ac:dyDescent="0.2">
      <c r="A504" s="56">
        <v>56710</v>
      </c>
      <c r="B504" s="47"/>
      <c r="C504" s="5" t="s">
        <v>564</v>
      </c>
      <c r="D504" s="5"/>
      <c r="E504" s="15" t="s">
        <v>544</v>
      </c>
      <c r="F504" s="16" t="s">
        <v>187</v>
      </c>
      <c r="G504" s="60" t="str">
        <f t="shared" si="12"/>
        <v>Veröffentlichungen / Gemeindebrief</v>
      </c>
    </row>
    <row r="505" spans="1:7" x14ac:dyDescent="0.2">
      <c r="A505" s="56" t="s">
        <v>1911</v>
      </c>
      <c r="B505" s="47"/>
      <c r="C505" s="5" t="s">
        <v>1783</v>
      </c>
      <c r="D505" s="5"/>
      <c r="E505" s="15" t="s">
        <v>1912</v>
      </c>
      <c r="F505" s="16"/>
      <c r="G505" s="60" t="str">
        <f t="shared" si="12"/>
        <v xml:space="preserve">Veröffentlichungen (19%) </v>
      </c>
    </row>
    <row r="506" spans="1:7" x14ac:dyDescent="0.2">
      <c r="A506" s="56" t="s">
        <v>1461</v>
      </c>
      <c r="B506" s="100" t="s">
        <v>237</v>
      </c>
      <c r="C506" s="5" t="s">
        <v>564</v>
      </c>
      <c r="D506" s="5"/>
      <c r="E506" s="15" t="s">
        <v>1462</v>
      </c>
      <c r="F506" s="16" t="s">
        <v>1463</v>
      </c>
      <c r="G506" s="60" t="str">
        <f t="shared" si="12"/>
        <v>Förderung ehrenamtlicher Tätigkeit</v>
      </c>
    </row>
    <row r="507" spans="1:7" x14ac:dyDescent="0.2">
      <c r="A507" s="56">
        <v>56740</v>
      </c>
      <c r="B507" s="47"/>
      <c r="C507" s="5" t="s">
        <v>564</v>
      </c>
      <c r="D507" s="5"/>
      <c r="E507" s="15" t="s">
        <v>377</v>
      </c>
      <c r="F507" s="16"/>
      <c r="G507" s="60" t="str">
        <f t="shared" si="12"/>
        <v xml:space="preserve">Mitgliedsbeiträge </v>
      </c>
    </row>
    <row r="508" spans="1:7" x14ac:dyDescent="0.2">
      <c r="A508" s="56">
        <v>56741</v>
      </c>
      <c r="B508" s="47"/>
      <c r="C508" s="5" t="s">
        <v>564</v>
      </c>
      <c r="D508" s="5"/>
      <c r="E508" s="15" t="s">
        <v>608</v>
      </c>
      <c r="F508" s="16" t="s">
        <v>609</v>
      </c>
      <c r="G508" s="60" t="str">
        <f t="shared" si="12"/>
        <v>Mitgliedsbeitrag Verband für Kirchenmusik</v>
      </c>
    </row>
    <row r="509" spans="1:7" x14ac:dyDescent="0.2">
      <c r="A509" s="56">
        <v>56742</v>
      </c>
      <c r="B509" s="47"/>
      <c r="C509" s="5" t="s">
        <v>564</v>
      </c>
      <c r="D509" s="5"/>
      <c r="E509" s="15" t="s">
        <v>608</v>
      </c>
      <c r="F509" s="16" t="s">
        <v>610</v>
      </c>
      <c r="G509" s="60" t="str">
        <f t="shared" si="12"/>
        <v>Mitgliedsbeitrag Oikocredit</v>
      </c>
    </row>
    <row r="510" spans="1:7" x14ac:dyDescent="0.2">
      <c r="A510" s="56">
        <v>56743</v>
      </c>
      <c r="B510" s="47"/>
      <c r="C510" s="5" t="s">
        <v>564</v>
      </c>
      <c r="D510" s="5"/>
      <c r="E510" s="15" t="s">
        <v>608</v>
      </c>
      <c r="F510" s="16" t="s">
        <v>611</v>
      </c>
      <c r="G510" s="60" t="str">
        <f t="shared" si="12"/>
        <v>Mitgliedsbeitrag Bücherei-Fachstelle</v>
      </c>
    </row>
    <row r="511" spans="1:7" x14ac:dyDescent="0.2">
      <c r="A511" s="56">
        <v>56744</v>
      </c>
      <c r="B511" s="47"/>
      <c r="C511" s="5" t="s">
        <v>564</v>
      </c>
      <c r="D511" s="5"/>
      <c r="E511" s="15" t="s">
        <v>608</v>
      </c>
      <c r="F511" s="16" t="s">
        <v>612</v>
      </c>
      <c r="G511" s="60" t="str">
        <f t="shared" ref="G511:G566" si="13">CONCATENATE(E511," ",F511)</f>
        <v>Mitgliedsbeitrag Verein für Kirche und Kunst</v>
      </c>
    </row>
    <row r="512" spans="1:7" x14ac:dyDescent="0.2">
      <c r="A512" s="56">
        <v>56745</v>
      </c>
      <c r="B512" s="47"/>
      <c r="C512" s="5" t="s">
        <v>564</v>
      </c>
      <c r="D512" s="5"/>
      <c r="E512" s="15" t="s">
        <v>608</v>
      </c>
      <c r="F512" s="16" t="s">
        <v>613</v>
      </c>
      <c r="G512" s="60" t="str">
        <f t="shared" si="13"/>
        <v>Mitgliedsbeitrag Verein für Kirchengeschichte</v>
      </c>
    </row>
    <row r="513" spans="1:7" x14ac:dyDescent="0.2">
      <c r="A513" s="56">
        <v>56746</v>
      </c>
      <c r="B513" s="47"/>
      <c r="C513" s="5" t="s">
        <v>564</v>
      </c>
      <c r="D513" s="5"/>
      <c r="E513" s="15" t="s">
        <v>608</v>
      </c>
      <c r="F513" s="16" t="s">
        <v>614</v>
      </c>
      <c r="G513" s="60" t="str">
        <f t="shared" si="13"/>
        <v>Mitgliedsbeitrag Kirchengemeindetag</v>
      </c>
    </row>
    <row r="514" spans="1:7" x14ac:dyDescent="0.2">
      <c r="A514" s="56">
        <v>56747</v>
      </c>
      <c r="B514" s="47"/>
      <c r="C514" s="5" t="s">
        <v>564</v>
      </c>
      <c r="D514" s="5"/>
      <c r="E514" s="15" t="s">
        <v>608</v>
      </c>
      <c r="F514" s="16" t="s">
        <v>615</v>
      </c>
      <c r="G514" s="60" t="str">
        <f t="shared" si="13"/>
        <v>Mitgliedsbeitrag Kirchenpflegervereinigung</v>
      </c>
    </row>
    <row r="515" spans="1:7" x14ac:dyDescent="0.2">
      <c r="A515" s="56">
        <v>56749</v>
      </c>
      <c r="B515" s="47"/>
      <c r="C515" s="5" t="s">
        <v>564</v>
      </c>
      <c r="D515" s="5"/>
      <c r="E515" s="15" t="s">
        <v>678</v>
      </c>
      <c r="F515" s="16"/>
      <c r="G515" s="60" t="str">
        <f t="shared" si="13"/>
        <v xml:space="preserve">Sonstige Mitgliedsbeiträge </v>
      </c>
    </row>
    <row r="516" spans="1:7" x14ac:dyDescent="0.2">
      <c r="A516" s="56">
        <v>56750</v>
      </c>
      <c r="B516" s="47"/>
      <c r="C516" s="5" t="s">
        <v>564</v>
      </c>
      <c r="D516" s="5"/>
      <c r="E516" s="15" t="s">
        <v>132</v>
      </c>
      <c r="F516" s="16"/>
      <c r="G516" s="60" t="str">
        <f t="shared" si="13"/>
        <v xml:space="preserve">Dienstleistungen Dritter </v>
      </c>
    </row>
    <row r="517" spans="1:7" x14ac:dyDescent="0.2">
      <c r="A517" s="56">
        <v>56751</v>
      </c>
      <c r="B517" s="47"/>
      <c r="C517" s="5" t="s">
        <v>564</v>
      </c>
      <c r="D517" s="5"/>
      <c r="E517" s="15" t="s">
        <v>463</v>
      </c>
      <c r="F517" s="16"/>
      <c r="G517" s="60" t="str">
        <f t="shared" si="13"/>
        <v xml:space="preserve">Holzwerbung </v>
      </c>
    </row>
    <row r="518" spans="1:7" x14ac:dyDescent="0.2">
      <c r="A518" s="56" t="s">
        <v>1913</v>
      </c>
      <c r="B518" s="47"/>
      <c r="C518" s="5" t="s">
        <v>1783</v>
      </c>
      <c r="D518" s="5"/>
      <c r="E518" s="15" t="s">
        <v>1914</v>
      </c>
      <c r="F518" s="16"/>
      <c r="G518" s="60" t="str">
        <f t="shared" si="13"/>
        <v xml:space="preserve">Dienstleistungen Dritter (19%) </v>
      </c>
    </row>
    <row r="519" spans="1:7" x14ac:dyDescent="0.2">
      <c r="A519" s="56" t="s">
        <v>1915</v>
      </c>
      <c r="B519" s="47"/>
      <c r="C519" s="5" t="s">
        <v>1783</v>
      </c>
      <c r="D519" s="5"/>
      <c r="E519" s="15" t="s">
        <v>1916</v>
      </c>
      <c r="F519" s="16"/>
      <c r="G519" s="60" t="str">
        <f t="shared" si="13"/>
        <v xml:space="preserve">Dienstleistungen Dritter (7%) </v>
      </c>
    </row>
    <row r="520" spans="1:7" x14ac:dyDescent="0.2">
      <c r="A520" s="56">
        <v>56760</v>
      </c>
      <c r="B520" s="47"/>
      <c r="C520" s="5" t="s">
        <v>564</v>
      </c>
      <c r="D520" s="5"/>
      <c r="E520" s="15" t="s">
        <v>464</v>
      </c>
      <c r="F520" s="16"/>
      <c r="G520" s="60" t="str">
        <f t="shared" si="13"/>
        <v xml:space="preserve">Steuern </v>
      </c>
    </row>
    <row r="521" spans="1:7" x14ac:dyDescent="0.2">
      <c r="A521" s="56">
        <v>56761</v>
      </c>
      <c r="B521" s="47"/>
      <c r="C521" s="5" t="s">
        <v>564</v>
      </c>
      <c r="D521" s="5"/>
      <c r="E521" s="15" t="s">
        <v>130</v>
      </c>
      <c r="F521" s="16"/>
      <c r="G521" s="60" t="str">
        <f t="shared" si="13"/>
        <v xml:space="preserve">Kurtaxe </v>
      </c>
    </row>
    <row r="522" spans="1:7" x14ac:dyDescent="0.2">
      <c r="A522" s="56">
        <v>56770</v>
      </c>
      <c r="B522" s="47"/>
      <c r="C522" s="5" t="s">
        <v>564</v>
      </c>
      <c r="D522" s="5"/>
      <c r="E522" s="15" t="s">
        <v>465</v>
      </c>
      <c r="F522" s="16"/>
      <c r="G522" s="60" t="str">
        <f t="shared" si="13"/>
        <v xml:space="preserve">Versicherungsprämien </v>
      </c>
    </row>
    <row r="523" spans="1:7" x14ac:dyDescent="0.2">
      <c r="A523" s="56">
        <v>56780</v>
      </c>
      <c r="B523" s="47"/>
      <c r="C523" s="5" t="s">
        <v>564</v>
      </c>
      <c r="D523" s="5"/>
      <c r="E523" s="15" t="s">
        <v>466</v>
      </c>
      <c r="F523" s="16"/>
      <c r="G523" s="60" t="str">
        <f t="shared" si="13"/>
        <v xml:space="preserve">Repräsentation </v>
      </c>
    </row>
    <row r="524" spans="1:7" x14ac:dyDescent="0.2">
      <c r="A524" s="56">
        <v>56790</v>
      </c>
      <c r="B524" s="47"/>
      <c r="C524" s="5" t="s">
        <v>564</v>
      </c>
      <c r="D524" s="5"/>
      <c r="E524" s="15" t="s">
        <v>1289</v>
      </c>
      <c r="F524" s="16" t="s">
        <v>116</v>
      </c>
      <c r="G524" s="60" t="str">
        <f t="shared" si="13"/>
        <v xml:space="preserve">Sonstige sachl. Aufwendungen                   </v>
      </c>
    </row>
    <row r="525" spans="1:7" x14ac:dyDescent="0.2">
      <c r="A525" s="56">
        <v>56799</v>
      </c>
      <c r="B525" s="47"/>
      <c r="C525" s="5" t="s">
        <v>564</v>
      </c>
      <c r="D525" s="5"/>
      <c r="E525" s="15" t="s">
        <v>1289</v>
      </c>
      <c r="F525" s="16" t="s">
        <v>1201</v>
      </c>
      <c r="G525" s="60" t="str">
        <f t="shared" si="13"/>
        <v xml:space="preserve">Sonstige sachl. Aufwendungen                     </v>
      </c>
    </row>
    <row r="526" spans="1:7" x14ac:dyDescent="0.2">
      <c r="A526" s="56">
        <v>56800</v>
      </c>
      <c r="B526" s="47"/>
      <c r="C526" s="5" t="s">
        <v>1234</v>
      </c>
      <c r="D526" s="5"/>
      <c r="E526" s="15" t="s">
        <v>1290</v>
      </c>
      <c r="F526" s="16" t="s">
        <v>701</v>
      </c>
      <c r="G526" s="60" t="str">
        <f t="shared" si="13"/>
        <v xml:space="preserve">Kalkulatorische Aufwendungen            </v>
      </c>
    </row>
    <row r="527" spans="1:7" x14ac:dyDescent="0.2">
      <c r="A527" s="56">
        <v>56810</v>
      </c>
      <c r="B527" s="47"/>
      <c r="C527" s="5" t="s">
        <v>564</v>
      </c>
      <c r="D527" s="5"/>
      <c r="E527" s="15" t="s">
        <v>688</v>
      </c>
      <c r="F527" s="16" t="s">
        <v>689</v>
      </c>
      <c r="G527" s="60" t="str">
        <f t="shared" si="13"/>
        <v>Abschreibungen auf bewegliches Vermögen</v>
      </c>
    </row>
    <row r="528" spans="1:7" x14ac:dyDescent="0.2">
      <c r="A528" s="56">
        <v>56811</v>
      </c>
      <c r="B528" s="47"/>
      <c r="C528" s="5" t="s">
        <v>564</v>
      </c>
      <c r="D528" s="5"/>
      <c r="E528" s="15" t="s">
        <v>766</v>
      </c>
      <c r="F528" s="16" t="s">
        <v>767</v>
      </c>
      <c r="G528" s="60" t="str">
        <f t="shared" si="13"/>
        <v>Planmäßige Abschreibungen auf  bewegliches Vermögen</v>
      </c>
    </row>
    <row r="529" spans="1:7" x14ac:dyDescent="0.2">
      <c r="A529" s="56">
        <v>56812</v>
      </c>
      <c r="B529" s="47"/>
      <c r="C529" s="5" t="s">
        <v>564</v>
      </c>
      <c r="D529" s="5"/>
      <c r="E529" s="15" t="s">
        <v>690</v>
      </c>
      <c r="F529" s="16" t="s">
        <v>250</v>
      </c>
      <c r="G529" s="60" t="str">
        <f t="shared" si="13"/>
        <v>Außerplanmäßige Abschreibungen (außerord.) auf bewegl. Vermögen</v>
      </c>
    </row>
    <row r="530" spans="1:7" x14ac:dyDescent="0.2">
      <c r="A530" s="56">
        <v>56817</v>
      </c>
      <c r="B530" s="47"/>
      <c r="C530" s="5" t="s">
        <v>564</v>
      </c>
      <c r="D530" s="5"/>
      <c r="E530" s="15" t="s">
        <v>702</v>
      </c>
      <c r="F530" s="16" t="s">
        <v>703</v>
      </c>
      <c r="G530" s="60" t="str">
        <f t="shared" si="13"/>
        <v>Abschreibung für pausch.Sachkosten</v>
      </c>
    </row>
    <row r="531" spans="1:7" x14ac:dyDescent="0.2">
      <c r="A531" s="56">
        <v>56820</v>
      </c>
      <c r="B531" s="47"/>
      <c r="C531" s="5" t="s">
        <v>564</v>
      </c>
      <c r="D531" s="5"/>
      <c r="E531" s="15" t="s">
        <v>146</v>
      </c>
      <c r="F531" s="16" t="s">
        <v>691</v>
      </c>
      <c r="G531" s="60" t="str">
        <f t="shared" si="13"/>
        <v>Abschreibungen auf unbewegliches Vermögen</v>
      </c>
    </row>
    <row r="532" spans="1:7" x14ac:dyDescent="0.2">
      <c r="A532" s="56">
        <v>56821</v>
      </c>
      <c r="B532" s="47"/>
      <c r="C532" s="5" t="s">
        <v>564</v>
      </c>
      <c r="D532" s="5"/>
      <c r="E532" s="15" t="s">
        <v>766</v>
      </c>
      <c r="F532" s="16" t="s">
        <v>691</v>
      </c>
      <c r="G532" s="60" t="str">
        <f t="shared" si="13"/>
        <v>Planmäßige Abschreibungen auf  unbewegliches Vermögen</v>
      </c>
    </row>
    <row r="533" spans="1:7" x14ac:dyDescent="0.2">
      <c r="A533" s="56">
        <v>56822</v>
      </c>
      <c r="B533" s="47"/>
      <c r="C533" s="5" t="s">
        <v>564</v>
      </c>
      <c r="D533" s="5"/>
      <c r="E533" s="15" t="s">
        <v>251</v>
      </c>
      <c r="F533" s="16" t="s">
        <v>249</v>
      </c>
      <c r="G533" s="60" t="str">
        <f t="shared" si="13"/>
        <v>Außerplanm. Abschreibungen (außerord.) auf unbewegl. Vermögen</v>
      </c>
    </row>
    <row r="534" spans="1:7" x14ac:dyDescent="0.2">
      <c r="A534" s="56">
        <v>56850</v>
      </c>
      <c r="B534" s="47"/>
      <c r="C534" s="5" t="s">
        <v>564</v>
      </c>
      <c r="D534" s="5"/>
      <c r="E534" s="15" t="s">
        <v>768</v>
      </c>
      <c r="F534" s="16"/>
      <c r="G534" s="60" t="str">
        <f t="shared" si="13"/>
        <v xml:space="preserve">Verzinsung Anlagekapital </v>
      </c>
    </row>
    <row r="535" spans="1:7" x14ac:dyDescent="0.2">
      <c r="A535" s="56">
        <v>56900</v>
      </c>
      <c r="B535" s="47"/>
      <c r="C535" s="5" t="s">
        <v>564</v>
      </c>
      <c r="D535" s="5"/>
      <c r="E535" s="15" t="s">
        <v>834</v>
      </c>
      <c r="F535" s="16" t="s">
        <v>203</v>
      </c>
      <c r="G535" s="60" t="str">
        <f t="shared" si="13"/>
        <v xml:space="preserve">Ersätze         </v>
      </c>
    </row>
    <row r="536" spans="1:7" x14ac:dyDescent="0.2">
      <c r="A536" s="56" t="s">
        <v>1917</v>
      </c>
      <c r="B536" s="47"/>
      <c r="C536" s="5" t="s">
        <v>1783</v>
      </c>
      <c r="D536" s="5"/>
      <c r="E536" s="15" t="s">
        <v>1918</v>
      </c>
      <c r="F536" s="16"/>
      <c r="G536" s="60" t="str">
        <f t="shared" si="13"/>
        <v xml:space="preserve">Ersätze (19%) </v>
      </c>
    </row>
    <row r="537" spans="1:7" x14ac:dyDescent="0.2">
      <c r="A537" s="56">
        <v>56910</v>
      </c>
      <c r="B537" s="47"/>
      <c r="C537" s="5" t="s">
        <v>564</v>
      </c>
      <c r="D537" s="5"/>
      <c r="E537" s="15" t="s">
        <v>476</v>
      </c>
      <c r="F537" s="16"/>
      <c r="G537" s="60" t="str">
        <f t="shared" si="13"/>
        <v xml:space="preserve">Ersatz an Kirchengemeinden </v>
      </c>
    </row>
    <row r="538" spans="1:7" x14ac:dyDescent="0.2">
      <c r="A538" s="56">
        <v>56911</v>
      </c>
      <c r="B538" s="100" t="s">
        <v>237</v>
      </c>
      <c r="C538" s="5" t="s">
        <v>564</v>
      </c>
      <c r="D538" s="5"/>
      <c r="E538" s="15" t="s">
        <v>102</v>
      </c>
      <c r="F538" s="16" t="s">
        <v>204</v>
      </c>
      <c r="G538" s="60" t="str">
        <f t="shared" si="13"/>
        <v>Personalkostenersatz an Kirchengemeinden</v>
      </c>
    </row>
    <row r="539" spans="1:7" x14ac:dyDescent="0.2">
      <c r="A539" s="56">
        <v>56912</v>
      </c>
      <c r="B539" s="100" t="s">
        <v>237</v>
      </c>
      <c r="C539" s="5" t="s">
        <v>564</v>
      </c>
      <c r="D539" s="5"/>
      <c r="E539" s="15" t="s">
        <v>1216</v>
      </c>
      <c r="F539" s="16" t="s">
        <v>204</v>
      </c>
      <c r="G539" s="60" t="str">
        <f t="shared" si="13"/>
        <v>Bewirtschaftungskostenersätze an Kirchengemeinden</v>
      </c>
    </row>
    <row r="540" spans="1:7" x14ac:dyDescent="0.2">
      <c r="A540" s="56">
        <v>56913</v>
      </c>
      <c r="B540" s="47"/>
      <c r="C540" s="5" t="s">
        <v>564</v>
      </c>
      <c r="D540" s="5"/>
      <c r="E540" s="15" t="s">
        <v>344</v>
      </c>
      <c r="F540" s="16" t="s">
        <v>204</v>
      </c>
      <c r="G540" s="60" t="str">
        <f t="shared" si="13"/>
        <v>Hausgebührenersätze an Kirchengemeinden</v>
      </c>
    </row>
    <row r="541" spans="1:7" x14ac:dyDescent="0.2">
      <c r="A541" s="56">
        <v>56914</v>
      </c>
      <c r="B541" s="47"/>
      <c r="C541" s="5" t="s">
        <v>564</v>
      </c>
      <c r="D541" s="5"/>
      <c r="E541" s="15" t="s">
        <v>205</v>
      </c>
      <c r="F541" s="16" t="s">
        <v>1348</v>
      </c>
      <c r="G541" s="60" t="str">
        <f t="shared" si="13"/>
        <v>Fernmeldekostenersatz an Kirchengemeinden</v>
      </c>
    </row>
    <row r="542" spans="1:7" x14ac:dyDescent="0.2">
      <c r="A542" s="56">
        <v>56915</v>
      </c>
      <c r="B542" s="47"/>
      <c r="C542" s="5" t="s">
        <v>564</v>
      </c>
      <c r="D542" s="5"/>
      <c r="E542" s="15" t="s">
        <v>1534</v>
      </c>
      <c r="F542" s="16" t="s">
        <v>1348</v>
      </c>
      <c r="G542" s="60" t="str">
        <f t="shared" si="13"/>
        <v>KFZ-Kostenersatz an Kirchengemeinden</v>
      </c>
    </row>
    <row r="543" spans="1:7" x14ac:dyDescent="0.2">
      <c r="A543" s="56">
        <v>56916</v>
      </c>
      <c r="B543" s="47"/>
      <c r="C543" s="5" t="s">
        <v>564</v>
      </c>
      <c r="D543" s="5"/>
      <c r="E543" s="15" t="s">
        <v>188</v>
      </c>
      <c r="F543" s="16" t="s">
        <v>1348</v>
      </c>
      <c r="G543" s="60" t="str">
        <f t="shared" si="13"/>
        <v>Heizkostenersätze an Kirchengemeinden</v>
      </c>
    </row>
    <row r="544" spans="1:7" x14ac:dyDescent="0.2">
      <c r="A544" s="56">
        <v>56917</v>
      </c>
      <c r="B544" s="47"/>
      <c r="C544" s="5" t="s">
        <v>564</v>
      </c>
      <c r="D544" s="5"/>
      <c r="E544" s="15" t="s">
        <v>206</v>
      </c>
      <c r="F544" s="16" t="s">
        <v>1247</v>
      </c>
      <c r="G544" s="60" t="str">
        <f t="shared" si="13"/>
        <v>Ersatz an Kirchengden für pausch. Sachkosten</v>
      </c>
    </row>
    <row r="545" spans="1:195" x14ac:dyDescent="0.2">
      <c r="A545" s="56">
        <v>56919</v>
      </c>
      <c r="B545" s="47"/>
      <c r="C545" s="5" t="s">
        <v>564</v>
      </c>
      <c r="D545" s="5"/>
      <c r="E545" s="15" t="s">
        <v>477</v>
      </c>
      <c r="F545" s="16" t="s">
        <v>1348</v>
      </c>
      <c r="G545" s="60" t="str">
        <f t="shared" si="13"/>
        <v>Sonstiger Sachkostenersatz an  Kirchengemeinden</v>
      </c>
    </row>
    <row r="546" spans="1:195" x14ac:dyDescent="0.2">
      <c r="A546" s="56">
        <v>56920</v>
      </c>
      <c r="B546" s="47"/>
      <c r="C546" s="5" t="s">
        <v>564</v>
      </c>
      <c r="D546" s="5"/>
      <c r="E546" s="15" t="s">
        <v>478</v>
      </c>
      <c r="F546" s="16"/>
      <c r="G546" s="60" t="str">
        <f t="shared" si="13"/>
        <v xml:space="preserve">Ersatz an Kirchenbezirke </v>
      </c>
    </row>
    <row r="547" spans="1:195" x14ac:dyDescent="0.2">
      <c r="A547" s="56">
        <v>56921</v>
      </c>
      <c r="B547" s="100" t="s">
        <v>237</v>
      </c>
      <c r="C547" s="5" t="s">
        <v>564</v>
      </c>
      <c r="D547" s="5"/>
      <c r="E547" s="15" t="s">
        <v>1529</v>
      </c>
      <c r="F547" s="16" t="s">
        <v>513</v>
      </c>
      <c r="G547" s="60" t="str">
        <f t="shared" si="13"/>
        <v>Personalkostenersatz an  Kirchenbezirk</v>
      </c>
    </row>
    <row r="548" spans="1:195" x14ac:dyDescent="0.2">
      <c r="A548" s="56">
        <v>56922</v>
      </c>
      <c r="B548" s="100" t="s">
        <v>237</v>
      </c>
      <c r="C548" s="5" t="s">
        <v>564</v>
      </c>
      <c r="D548" s="5"/>
      <c r="E548" s="15" t="s">
        <v>1216</v>
      </c>
      <c r="F548" s="16" t="s">
        <v>189</v>
      </c>
      <c r="G548" s="60" t="str">
        <f t="shared" si="13"/>
        <v>Bewirtschaftungskostenersätze an Kirchenbezirk</v>
      </c>
    </row>
    <row r="549" spans="1:195" x14ac:dyDescent="0.2">
      <c r="A549" s="56">
        <v>56923</v>
      </c>
      <c r="B549" s="47"/>
      <c r="C549" s="5" t="s">
        <v>564</v>
      </c>
      <c r="D549" s="5"/>
      <c r="E549" s="15" t="s">
        <v>344</v>
      </c>
      <c r="F549" s="16" t="s">
        <v>189</v>
      </c>
      <c r="G549" s="60" t="str">
        <f t="shared" si="13"/>
        <v>Hausgebührenersätze an Kirchenbezirk</v>
      </c>
    </row>
    <row r="550" spans="1:195" x14ac:dyDescent="0.2">
      <c r="A550" s="56">
        <v>56924</v>
      </c>
      <c r="B550" s="47"/>
      <c r="C550" s="5" t="s">
        <v>564</v>
      </c>
      <c r="D550" s="5"/>
      <c r="E550" s="15" t="s">
        <v>1530</v>
      </c>
      <c r="F550" s="16" t="s">
        <v>513</v>
      </c>
      <c r="G550" s="60" t="str">
        <f t="shared" si="13"/>
        <v>Fernmeldekostenersatz an  Kirchenbezirk</v>
      </c>
    </row>
    <row r="551" spans="1:195" s="118" customFormat="1" x14ac:dyDescent="0.2">
      <c r="A551" s="56">
        <v>56925</v>
      </c>
      <c r="B551" s="123"/>
      <c r="C551" s="5" t="s">
        <v>1234</v>
      </c>
      <c r="D551" s="5"/>
      <c r="E551" s="15" t="s">
        <v>1531</v>
      </c>
      <c r="F551" s="16" t="s">
        <v>513</v>
      </c>
      <c r="G551" s="60" t="str">
        <f t="shared" si="13"/>
        <v>KFZ-Kostenersatz an  Kirchenbezirk</v>
      </c>
      <c r="H551" s="117" t="s">
        <v>1816</v>
      </c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117"/>
      <c r="U551" s="117"/>
      <c r="V551" s="117"/>
      <c r="W551" s="117"/>
      <c r="X551" s="117"/>
      <c r="Y551" s="117"/>
      <c r="Z551" s="117"/>
      <c r="AA551" s="117"/>
      <c r="AB551" s="117"/>
      <c r="AC551" s="117"/>
      <c r="AD551" s="117"/>
      <c r="AE551" s="117"/>
      <c r="AF551" s="117"/>
      <c r="AG551" s="117"/>
      <c r="AH551" s="117"/>
      <c r="AI551" s="117"/>
      <c r="AJ551" s="117"/>
      <c r="AK551" s="117"/>
      <c r="AL551" s="117"/>
      <c r="AM551" s="117"/>
      <c r="AN551" s="117"/>
      <c r="AO551" s="117"/>
      <c r="AP551" s="117"/>
      <c r="AQ551" s="117"/>
      <c r="AR551" s="117"/>
      <c r="AS551" s="117"/>
      <c r="AT551" s="117"/>
      <c r="AU551" s="117"/>
      <c r="AV551" s="117"/>
      <c r="AW551" s="117"/>
      <c r="AX551" s="117"/>
      <c r="AY551" s="117"/>
      <c r="AZ551" s="117"/>
      <c r="BA551" s="117"/>
      <c r="BB551" s="117"/>
      <c r="BC551" s="117"/>
      <c r="BD551" s="117"/>
      <c r="BE551" s="117"/>
      <c r="BF551" s="117"/>
      <c r="BG551" s="117"/>
      <c r="BH551" s="117"/>
      <c r="BI551" s="117"/>
      <c r="BJ551" s="117"/>
      <c r="BK551" s="117"/>
      <c r="BL551" s="117"/>
      <c r="BM551" s="117"/>
      <c r="BN551" s="117"/>
      <c r="BO551" s="117"/>
      <c r="BP551" s="117"/>
      <c r="BQ551" s="117"/>
      <c r="BR551" s="117"/>
      <c r="BS551" s="117"/>
      <c r="BT551" s="117"/>
      <c r="BU551" s="117"/>
      <c r="BV551" s="117"/>
      <c r="BW551" s="117"/>
      <c r="BX551" s="117"/>
      <c r="BY551" s="117"/>
      <c r="BZ551" s="117"/>
      <c r="CA551" s="117"/>
      <c r="CB551" s="117"/>
      <c r="CC551" s="117"/>
      <c r="CD551" s="117"/>
      <c r="CE551" s="117"/>
      <c r="CF551" s="117"/>
      <c r="CG551" s="117"/>
      <c r="CH551" s="117"/>
      <c r="CI551" s="117"/>
      <c r="CJ551" s="117"/>
      <c r="CK551" s="117"/>
      <c r="CL551" s="117"/>
      <c r="CM551" s="117"/>
      <c r="CN551" s="117"/>
      <c r="CO551" s="117"/>
      <c r="CP551" s="117"/>
      <c r="CQ551" s="117"/>
      <c r="CR551" s="117"/>
      <c r="CS551" s="117"/>
      <c r="CT551" s="117"/>
      <c r="CU551" s="117"/>
      <c r="CV551" s="117"/>
      <c r="CW551" s="117"/>
      <c r="CX551" s="117"/>
      <c r="CY551" s="117"/>
      <c r="CZ551" s="117"/>
      <c r="DA551" s="117"/>
      <c r="DB551" s="117"/>
      <c r="DC551" s="117"/>
      <c r="DD551" s="117"/>
      <c r="DE551" s="117"/>
      <c r="DF551" s="117"/>
      <c r="DG551" s="117"/>
      <c r="DH551" s="117"/>
      <c r="DI551" s="117"/>
      <c r="DJ551" s="117"/>
      <c r="DK551" s="117"/>
      <c r="DL551" s="117"/>
      <c r="DM551" s="117"/>
      <c r="DN551" s="117"/>
      <c r="DO551" s="117"/>
      <c r="DP551" s="117"/>
      <c r="DQ551" s="117"/>
      <c r="DR551" s="117"/>
      <c r="DS551" s="117"/>
      <c r="DT551" s="117"/>
      <c r="DU551" s="117"/>
      <c r="DV551" s="117"/>
      <c r="DW551" s="117"/>
      <c r="DX551" s="117"/>
      <c r="DY551" s="117"/>
      <c r="DZ551" s="117"/>
      <c r="EA551" s="117"/>
      <c r="EB551" s="117"/>
      <c r="EC551" s="117"/>
      <c r="ED551" s="117"/>
      <c r="EE551" s="117"/>
      <c r="EF551" s="117"/>
      <c r="EG551" s="117"/>
      <c r="EH551" s="117"/>
      <c r="EI551" s="117"/>
      <c r="EJ551" s="117"/>
      <c r="EK551" s="117"/>
      <c r="EL551" s="117"/>
      <c r="EM551" s="117"/>
      <c r="EN551" s="117"/>
      <c r="EO551" s="117"/>
      <c r="EP551" s="117"/>
      <c r="EQ551" s="117"/>
      <c r="ER551" s="117"/>
      <c r="ES551" s="117"/>
      <c r="ET551" s="117"/>
      <c r="EU551" s="117"/>
      <c r="EV551" s="117"/>
      <c r="EW551" s="117"/>
      <c r="EX551" s="117"/>
      <c r="EY551" s="117"/>
      <c r="EZ551" s="117"/>
      <c r="FA551" s="117"/>
      <c r="FB551" s="117"/>
      <c r="FC551" s="117"/>
      <c r="FD551" s="117"/>
      <c r="FE551" s="117"/>
      <c r="FF551" s="117"/>
      <c r="FG551" s="117"/>
      <c r="FH551" s="117"/>
      <c r="FI551" s="117"/>
      <c r="FJ551" s="117"/>
      <c r="FK551" s="117"/>
      <c r="FL551" s="117"/>
      <c r="FM551" s="117"/>
      <c r="FN551" s="117"/>
      <c r="FO551" s="117"/>
      <c r="FP551" s="117"/>
      <c r="FQ551" s="117"/>
      <c r="FR551" s="117"/>
      <c r="FS551" s="117"/>
      <c r="FT551" s="117"/>
      <c r="FU551" s="117"/>
      <c r="FV551" s="117"/>
      <c r="FW551" s="117"/>
      <c r="FX551" s="117"/>
      <c r="FY551" s="117"/>
      <c r="FZ551" s="117"/>
      <c r="GA551" s="117"/>
      <c r="GB551" s="117"/>
      <c r="GC551" s="117"/>
      <c r="GD551" s="117"/>
      <c r="GE551" s="117"/>
      <c r="GF551" s="117"/>
      <c r="GG551" s="117"/>
      <c r="GH551" s="117"/>
      <c r="GI551" s="117"/>
      <c r="GJ551" s="117"/>
      <c r="GK551" s="117"/>
      <c r="GL551" s="117"/>
      <c r="GM551" s="117"/>
    </row>
    <row r="552" spans="1:195" x14ac:dyDescent="0.2">
      <c r="A552" s="56">
        <v>56926</v>
      </c>
      <c r="B552" s="47"/>
      <c r="C552" s="5" t="s">
        <v>564</v>
      </c>
      <c r="D552" s="5"/>
      <c r="E552" s="15" t="s">
        <v>188</v>
      </c>
      <c r="F552" s="16" t="s">
        <v>468</v>
      </c>
      <c r="G552" s="60" t="str">
        <f t="shared" si="13"/>
        <v>Heizkostenersätze an Kirchenbezirke</v>
      </c>
    </row>
    <row r="553" spans="1:195" x14ac:dyDescent="0.2">
      <c r="A553" s="56">
        <v>56927</v>
      </c>
      <c r="B553" s="47"/>
      <c r="C553" s="5" t="s">
        <v>564</v>
      </c>
      <c r="D553" s="5"/>
      <c r="E553" s="15" t="s">
        <v>207</v>
      </c>
      <c r="F553" s="16" t="s">
        <v>1247</v>
      </c>
      <c r="G553" s="60" t="str">
        <f t="shared" si="13"/>
        <v>Ersatz an Kirchenbezirk für pausch. Sachkosten</v>
      </c>
    </row>
    <row r="554" spans="1:195" x14ac:dyDescent="0.2">
      <c r="A554" s="56">
        <v>56929</v>
      </c>
      <c r="B554" s="47"/>
      <c r="C554" s="5" t="s">
        <v>564</v>
      </c>
      <c r="D554" s="5"/>
      <c r="E554" s="15" t="s">
        <v>477</v>
      </c>
      <c r="F554" s="16" t="s">
        <v>513</v>
      </c>
      <c r="G554" s="60" t="str">
        <f t="shared" si="13"/>
        <v>Sonstiger Sachkostenersatz an  Kirchenbezirk</v>
      </c>
    </row>
    <row r="555" spans="1:195" x14ac:dyDescent="0.2">
      <c r="A555" s="56">
        <v>56930</v>
      </c>
      <c r="B555" s="47"/>
      <c r="C555" s="5" t="s">
        <v>564</v>
      </c>
      <c r="D555" s="5"/>
      <c r="E555" s="15" t="s">
        <v>1532</v>
      </c>
      <c r="F555" s="16" t="s">
        <v>115</v>
      </c>
      <c r="G555" s="60" t="str">
        <f t="shared" si="13"/>
        <v>Ersatz an Landeskirche</v>
      </c>
    </row>
    <row r="556" spans="1:195" x14ac:dyDescent="0.2">
      <c r="A556" s="56">
        <v>56931</v>
      </c>
      <c r="B556" s="100" t="s">
        <v>237</v>
      </c>
      <c r="C556" s="5" t="s">
        <v>564</v>
      </c>
      <c r="D556" s="5"/>
      <c r="E556" s="15" t="s">
        <v>524</v>
      </c>
      <c r="F556" s="16" t="s">
        <v>115</v>
      </c>
      <c r="G556" s="60" t="str">
        <f t="shared" si="13"/>
        <v>Personalkostenersatz an Landeskirche</v>
      </c>
    </row>
    <row r="557" spans="1:195" x14ac:dyDescent="0.2">
      <c r="A557" s="56">
        <v>56932</v>
      </c>
      <c r="B557" s="100" t="s">
        <v>237</v>
      </c>
      <c r="C557" s="5" t="s">
        <v>564</v>
      </c>
      <c r="D557" s="5"/>
      <c r="E557" s="15" t="s">
        <v>1216</v>
      </c>
      <c r="F557" s="16" t="s">
        <v>190</v>
      </c>
      <c r="G557" s="60" t="str">
        <f t="shared" si="13"/>
        <v>Bewirtschaftungskostenersätze an Landeskirche</v>
      </c>
    </row>
    <row r="558" spans="1:195" x14ac:dyDescent="0.2">
      <c r="A558" s="56">
        <v>56933</v>
      </c>
      <c r="B558" s="47"/>
      <c r="C558" s="5" t="s">
        <v>564</v>
      </c>
      <c r="D558" s="5"/>
      <c r="E558" s="15" t="s">
        <v>344</v>
      </c>
      <c r="F558" s="16" t="s">
        <v>190</v>
      </c>
      <c r="G558" s="60" t="str">
        <f t="shared" si="13"/>
        <v>Hausgebührenersätze an Landeskirche</v>
      </c>
    </row>
    <row r="559" spans="1:195" x14ac:dyDescent="0.2">
      <c r="A559" s="56">
        <v>56934</v>
      </c>
      <c r="B559" s="47"/>
      <c r="C559" s="5" t="s">
        <v>564</v>
      </c>
      <c r="D559" s="5"/>
      <c r="E559" s="15" t="s">
        <v>205</v>
      </c>
      <c r="F559" s="16" t="s">
        <v>115</v>
      </c>
      <c r="G559" s="60" t="str">
        <f t="shared" si="13"/>
        <v>Fernmeldekostenersatz an Landeskirche</v>
      </c>
    </row>
    <row r="560" spans="1:195" x14ac:dyDescent="0.2">
      <c r="A560" s="56">
        <v>56936</v>
      </c>
      <c r="B560" s="47"/>
      <c r="C560" s="5" t="s">
        <v>564</v>
      </c>
      <c r="D560" s="5"/>
      <c r="E560" s="15" t="s">
        <v>1533</v>
      </c>
      <c r="F560" s="16" t="s">
        <v>115</v>
      </c>
      <c r="G560" s="60" t="str">
        <f t="shared" si="13"/>
        <v>DV-Kostenersatz an Landeskirche</v>
      </c>
    </row>
    <row r="561" spans="1:8" x14ac:dyDescent="0.2">
      <c r="A561" s="56">
        <v>56939</v>
      </c>
      <c r="B561" s="47"/>
      <c r="C561" s="5" t="s">
        <v>564</v>
      </c>
      <c r="D561" s="5"/>
      <c r="E561" s="15" t="s">
        <v>477</v>
      </c>
      <c r="F561" s="16" t="s">
        <v>115</v>
      </c>
      <c r="G561" s="60" t="str">
        <f t="shared" si="13"/>
        <v>Sonstiger Sachkostenersatz an  Landeskirche</v>
      </c>
    </row>
    <row r="562" spans="1:8" x14ac:dyDescent="0.2">
      <c r="A562" s="56">
        <v>56940</v>
      </c>
      <c r="B562" s="100" t="s">
        <v>237</v>
      </c>
      <c r="C562" s="5" t="s">
        <v>564</v>
      </c>
      <c r="D562" s="5"/>
      <c r="E562" s="15" t="s">
        <v>458</v>
      </c>
      <c r="F562" s="16" t="s">
        <v>309</v>
      </c>
      <c r="G562" s="60" t="str">
        <f t="shared" si="13"/>
        <v>Innere Verrechnung im Haushalt</v>
      </c>
    </row>
    <row r="563" spans="1:8" x14ac:dyDescent="0.2">
      <c r="A563" s="56">
        <v>56944</v>
      </c>
      <c r="B563" s="47"/>
      <c r="C563" s="5" t="s">
        <v>564</v>
      </c>
      <c r="D563" s="5"/>
      <c r="E563" s="15" t="s">
        <v>55</v>
      </c>
      <c r="F563" s="16" t="s">
        <v>753</v>
      </c>
      <c r="G563" s="60" t="str">
        <f t="shared" si="13"/>
        <v>Innere Verrechnung von Deckungsmitteln</v>
      </c>
    </row>
    <row r="564" spans="1:8" x14ac:dyDescent="0.2">
      <c r="A564" s="56">
        <v>56950</v>
      </c>
      <c r="B564" s="47"/>
      <c r="C564" s="5" t="s">
        <v>564</v>
      </c>
      <c r="D564" s="5"/>
      <c r="E564" s="15" t="s">
        <v>208</v>
      </c>
      <c r="F564" s="16" t="s">
        <v>209</v>
      </c>
      <c r="G564" s="60" t="str">
        <f t="shared" si="13"/>
        <v>Ersatz an sonstigen kirchlichen Bereich</v>
      </c>
    </row>
    <row r="565" spans="1:8" x14ac:dyDescent="0.2">
      <c r="A565" s="56">
        <v>56951</v>
      </c>
      <c r="B565" s="100" t="s">
        <v>237</v>
      </c>
      <c r="C565" s="5" t="s">
        <v>564</v>
      </c>
      <c r="D565" s="5"/>
      <c r="E565" s="15" t="s">
        <v>524</v>
      </c>
      <c r="F565" s="16" t="s">
        <v>698</v>
      </c>
      <c r="G565" s="60" t="str">
        <f t="shared" si="13"/>
        <v>Personalkostenersatz an sonstigen kirchl. Bereich</v>
      </c>
    </row>
    <row r="566" spans="1:8" x14ac:dyDescent="0.2">
      <c r="A566" s="56">
        <v>56952</v>
      </c>
      <c r="B566" s="100" t="s">
        <v>237</v>
      </c>
      <c r="C566" s="5" t="s">
        <v>564</v>
      </c>
      <c r="D566" s="5"/>
      <c r="E566" s="15" t="s">
        <v>1216</v>
      </c>
      <c r="F566" s="16" t="s">
        <v>553</v>
      </c>
      <c r="G566" s="60" t="str">
        <f t="shared" si="13"/>
        <v>Bewirtschaftungskostenersätze an sonst. kirchl. Bereich</v>
      </c>
    </row>
    <row r="567" spans="1:8" x14ac:dyDescent="0.2">
      <c r="A567" s="56">
        <v>56953</v>
      </c>
      <c r="B567" s="47"/>
      <c r="C567" s="5" t="s">
        <v>564</v>
      </c>
      <c r="D567" s="5"/>
      <c r="E567" s="15" t="s">
        <v>344</v>
      </c>
      <c r="F567" s="16" t="s">
        <v>553</v>
      </c>
      <c r="G567" s="60" t="str">
        <f t="shared" ref="G567:G648" si="14">CONCATENATE(E567," ",F567)</f>
        <v>Hausgebührenersätze an sonst. kirchl. Bereich</v>
      </c>
    </row>
    <row r="568" spans="1:8" x14ac:dyDescent="0.2">
      <c r="A568" s="56">
        <v>56954</v>
      </c>
      <c r="B568" s="47"/>
      <c r="C568" s="5" t="s">
        <v>564</v>
      </c>
      <c r="D568" s="5"/>
      <c r="E568" s="15" t="s">
        <v>1178</v>
      </c>
      <c r="F568" s="16" t="s">
        <v>553</v>
      </c>
      <c r="G568" s="60" t="str">
        <f t="shared" si="14"/>
        <v>Fernmeldekostenersatz an sonst. kirchl. Bereich</v>
      </c>
    </row>
    <row r="569" spans="1:8" x14ac:dyDescent="0.2">
      <c r="A569" s="56">
        <v>56955</v>
      </c>
      <c r="B569" s="47"/>
      <c r="C569" s="5" t="s">
        <v>564</v>
      </c>
      <c r="D569" s="5"/>
      <c r="E569" s="15" t="s">
        <v>1179</v>
      </c>
      <c r="F569" s="16" t="s">
        <v>553</v>
      </c>
      <c r="G569" s="60" t="str">
        <f t="shared" si="14"/>
        <v>KFZ-Kostenersatz an sonst. kirchl. Bereich</v>
      </c>
    </row>
    <row r="570" spans="1:8" x14ac:dyDescent="0.2">
      <c r="A570" s="56">
        <v>56957</v>
      </c>
      <c r="B570" s="47"/>
      <c r="C570" s="5" t="s">
        <v>564</v>
      </c>
      <c r="D570" s="5"/>
      <c r="E570" s="15" t="s">
        <v>492</v>
      </c>
      <c r="F570" s="16"/>
      <c r="G570" s="60" t="str">
        <f t="shared" si="14"/>
        <v xml:space="preserve">Ersatz an kirchliche Vereine </v>
      </c>
    </row>
    <row r="571" spans="1:8" s="117" customFormat="1" x14ac:dyDescent="0.2">
      <c r="A571" s="56" t="s">
        <v>1710</v>
      </c>
      <c r="B571" s="123"/>
      <c r="C571" s="5" t="s">
        <v>1234</v>
      </c>
      <c r="D571" s="5"/>
      <c r="E571" s="15" t="s">
        <v>1768</v>
      </c>
      <c r="F571" s="16"/>
      <c r="G571" s="60" t="str">
        <f t="shared" si="14"/>
        <v xml:space="preserve">Ersatz an kirchliches Rechenzentrum </v>
      </c>
      <c r="H571" s="117" t="s">
        <v>1813</v>
      </c>
    </row>
    <row r="572" spans="1:8" x14ac:dyDescent="0.2">
      <c r="A572" s="56">
        <v>56959</v>
      </c>
      <c r="B572" s="47"/>
      <c r="C572" s="5" t="s">
        <v>564</v>
      </c>
      <c r="D572" s="5"/>
      <c r="E572" s="15" t="s">
        <v>1180</v>
      </c>
      <c r="F572" s="16" t="s">
        <v>553</v>
      </c>
      <c r="G572" s="60" t="str">
        <f t="shared" si="14"/>
        <v>Sonst. Sachkostenersatz an sonst. kirchl. Bereich</v>
      </c>
    </row>
    <row r="573" spans="1:8" x14ac:dyDescent="0.2">
      <c r="A573" s="56">
        <v>56960</v>
      </c>
      <c r="B573" s="100" t="s">
        <v>237</v>
      </c>
      <c r="C573" s="5" t="s">
        <v>564</v>
      </c>
      <c r="D573" s="5"/>
      <c r="E573" s="15" t="s">
        <v>747</v>
      </c>
      <c r="F573" s="16"/>
      <c r="G573" s="60" t="str">
        <f t="shared" si="14"/>
        <v xml:space="preserve">Innere Verrechnung </v>
      </c>
    </row>
    <row r="574" spans="1:8" x14ac:dyDescent="0.2">
      <c r="A574" s="56">
        <v>56961</v>
      </c>
      <c r="B574" s="47"/>
      <c r="C574" s="5" t="s">
        <v>564</v>
      </c>
      <c r="D574" s="5"/>
      <c r="E574" s="15" t="s">
        <v>55</v>
      </c>
      <c r="F574" s="16" t="s">
        <v>746</v>
      </c>
      <c r="G574" s="60" t="str">
        <f t="shared" si="14"/>
        <v>Innere Verrechnung von Personalkosten</v>
      </c>
    </row>
    <row r="575" spans="1:8" x14ac:dyDescent="0.2">
      <c r="A575" s="56">
        <v>56962</v>
      </c>
      <c r="B575" s="47"/>
      <c r="C575" s="5" t="s">
        <v>564</v>
      </c>
      <c r="D575" s="5"/>
      <c r="E575" s="15" t="s">
        <v>747</v>
      </c>
      <c r="F575" s="16" t="s">
        <v>752</v>
      </c>
      <c r="G575" s="60" t="str">
        <f t="shared" si="14"/>
        <v>Innere Verrechnung von Sachkosten</v>
      </c>
    </row>
    <row r="576" spans="1:8" x14ac:dyDescent="0.2">
      <c r="A576" s="56">
        <v>56963</v>
      </c>
      <c r="B576" s="100" t="s">
        <v>237</v>
      </c>
      <c r="C576" s="5" t="s">
        <v>564</v>
      </c>
      <c r="D576" s="5"/>
      <c r="E576" s="15" t="s">
        <v>747</v>
      </c>
      <c r="F576" s="16" t="s">
        <v>864</v>
      </c>
      <c r="G576" s="60" t="str">
        <f t="shared" si="14"/>
        <v>Innere Verrechnung von Gebäudekosten</v>
      </c>
    </row>
    <row r="577" spans="1:195" x14ac:dyDescent="0.2">
      <c r="A577" s="56">
        <v>56964</v>
      </c>
      <c r="B577" s="100" t="s">
        <v>237</v>
      </c>
      <c r="C577" s="5" t="s">
        <v>564</v>
      </c>
      <c r="D577" s="5"/>
      <c r="E577" s="15" t="s">
        <v>747</v>
      </c>
      <c r="F577" s="16" t="s">
        <v>1181</v>
      </c>
      <c r="G577" s="60" t="str">
        <f t="shared" si="14"/>
        <v>Innere Verrechnung von Verwaltungskosten</v>
      </c>
    </row>
    <row r="578" spans="1:195" x14ac:dyDescent="0.2">
      <c r="A578" s="56">
        <v>56965</v>
      </c>
      <c r="B578" s="47"/>
      <c r="C578" s="5" t="s">
        <v>564</v>
      </c>
      <c r="D578" s="5"/>
      <c r="E578" s="15" t="s">
        <v>747</v>
      </c>
      <c r="F578" s="16" t="s">
        <v>1182</v>
      </c>
      <c r="G578" s="60" t="str">
        <f t="shared" si="14"/>
        <v>Innere Verrechnung von Bewirtschaftungskosten</v>
      </c>
    </row>
    <row r="579" spans="1:195" x14ac:dyDescent="0.2">
      <c r="A579" s="56">
        <v>56966</v>
      </c>
      <c r="B579" s="47"/>
      <c r="C579" s="5" t="s">
        <v>564</v>
      </c>
      <c r="D579" s="5"/>
      <c r="E579" s="15" t="s">
        <v>554</v>
      </c>
      <c r="F579" s="16" t="s">
        <v>1243</v>
      </c>
      <c r="G579" s="60" t="str">
        <f t="shared" si="14"/>
        <v>Innere Verrechnung/ Einbuchung Rechnungen Gruppen und Kreise</v>
      </c>
    </row>
    <row r="580" spans="1:195" x14ac:dyDescent="0.2">
      <c r="A580" s="56">
        <v>56967</v>
      </c>
      <c r="B580" s="47"/>
      <c r="C580" s="5" t="s">
        <v>564</v>
      </c>
      <c r="D580" s="5"/>
      <c r="E580" s="15" t="s">
        <v>340</v>
      </c>
      <c r="F580" s="16" t="s">
        <v>1247</v>
      </c>
      <c r="G580" s="60" t="str">
        <f t="shared" si="14"/>
        <v>Innere Verrechn./Einbuch. für pausch. Sachkosten</v>
      </c>
    </row>
    <row r="581" spans="1:195" x14ac:dyDescent="0.2">
      <c r="A581" s="56">
        <v>56969</v>
      </c>
      <c r="B581" s="47"/>
      <c r="C581" s="5" t="s">
        <v>564</v>
      </c>
      <c r="D581" s="5"/>
      <c r="E581" s="15" t="s">
        <v>1221</v>
      </c>
      <c r="F581" s="16"/>
      <c r="G581" s="60" t="str">
        <f t="shared" si="14"/>
        <v xml:space="preserve">Sonstige innere Verrechnungen </v>
      </c>
    </row>
    <row r="582" spans="1:195" x14ac:dyDescent="0.2">
      <c r="A582" s="56">
        <v>56970</v>
      </c>
      <c r="B582" s="100" t="s">
        <v>237</v>
      </c>
      <c r="C582" s="5" t="s">
        <v>564</v>
      </c>
      <c r="D582" s="5"/>
      <c r="E582" s="15" t="s">
        <v>1375</v>
      </c>
      <c r="F582" s="16" t="s">
        <v>1535</v>
      </c>
      <c r="G582" s="60" t="str">
        <f t="shared" si="14"/>
        <v>Ersatz an Körperschaften außerhalb der  evang. verfassten Kirche</v>
      </c>
    </row>
    <row r="583" spans="1:195" x14ac:dyDescent="0.2">
      <c r="A583" s="56">
        <v>56971</v>
      </c>
      <c r="B583" s="47"/>
      <c r="C583" s="5" t="s">
        <v>564</v>
      </c>
      <c r="D583" s="5"/>
      <c r="E583" s="15" t="s">
        <v>493</v>
      </c>
      <c r="F583" s="16"/>
      <c r="G583" s="60" t="str">
        <f t="shared" si="14"/>
        <v xml:space="preserve">Forstverw.-Kostenbeitrag </v>
      </c>
    </row>
    <row r="584" spans="1:195" x14ac:dyDescent="0.2">
      <c r="A584" s="56">
        <v>56972</v>
      </c>
      <c r="B584" s="47"/>
      <c r="C584" s="5" t="s">
        <v>564</v>
      </c>
      <c r="D584" s="5"/>
      <c r="E584" s="15" t="s">
        <v>453</v>
      </c>
      <c r="F584" s="16"/>
      <c r="G584" s="60" t="str">
        <f t="shared" si="14"/>
        <v xml:space="preserve">Verw.Kostenentschädigung </v>
      </c>
    </row>
    <row r="585" spans="1:195" x14ac:dyDescent="0.2">
      <c r="A585" s="56">
        <v>56979</v>
      </c>
      <c r="B585" s="47"/>
      <c r="C585" s="5" t="s">
        <v>564</v>
      </c>
      <c r="D585" s="5"/>
      <c r="E585" s="15" t="s">
        <v>796</v>
      </c>
      <c r="F585" s="16"/>
      <c r="G585" s="60" t="str">
        <f t="shared" si="14"/>
        <v xml:space="preserve">Sonstige Kosten </v>
      </c>
    </row>
    <row r="586" spans="1:195" s="118" customFormat="1" x14ac:dyDescent="0.2">
      <c r="A586" s="56" t="s">
        <v>1711</v>
      </c>
      <c r="B586" s="123"/>
      <c r="C586" s="5" t="s">
        <v>1234</v>
      </c>
      <c r="D586" s="5"/>
      <c r="E586" s="15" t="s">
        <v>1786</v>
      </c>
      <c r="F586" s="16"/>
      <c r="G586" s="60" t="str">
        <f t="shared" si="14"/>
        <v xml:space="preserve">Ersatz von Verwaltungskosten </v>
      </c>
      <c r="H586" s="117" t="s">
        <v>1813</v>
      </c>
      <c r="I586" s="117"/>
      <c r="J586" s="117"/>
      <c r="K586" s="117"/>
      <c r="L586" s="117"/>
      <c r="M586" s="117"/>
      <c r="N586" s="117"/>
      <c r="O586" s="117"/>
      <c r="P586" s="117"/>
      <c r="Q586" s="117"/>
      <c r="R586" s="117"/>
      <c r="S586" s="117"/>
      <c r="T586" s="117"/>
      <c r="U586" s="117"/>
      <c r="V586" s="117"/>
      <c r="W586" s="117"/>
      <c r="X586" s="117"/>
      <c r="Y586" s="117"/>
      <c r="Z586" s="117"/>
      <c r="AA586" s="117"/>
      <c r="AB586" s="117"/>
      <c r="AC586" s="117"/>
      <c r="AD586" s="117"/>
      <c r="AE586" s="117"/>
      <c r="AF586" s="117"/>
      <c r="AG586" s="117"/>
      <c r="AH586" s="117"/>
      <c r="AI586" s="117"/>
      <c r="AJ586" s="117"/>
      <c r="AK586" s="117"/>
      <c r="AL586" s="117"/>
      <c r="AM586" s="117"/>
      <c r="AN586" s="117"/>
      <c r="AO586" s="117"/>
      <c r="AP586" s="117"/>
      <c r="AQ586" s="117"/>
      <c r="AR586" s="117"/>
      <c r="AS586" s="117"/>
      <c r="AT586" s="117"/>
      <c r="AU586" s="117"/>
      <c r="AV586" s="117"/>
      <c r="AW586" s="117"/>
      <c r="AX586" s="117"/>
      <c r="AY586" s="117"/>
      <c r="AZ586" s="117"/>
      <c r="BA586" s="117"/>
      <c r="BB586" s="117"/>
      <c r="BC586" s="117"/>
      <c r="BD586" s="117"/>
      <c r="BE586" s="117"/>
      <c r="BF586" s="117"/>
      <c r="BG586" s="117"/>
      <c r="BH586" s="117"/>
      <c r="BI586" s="117"/>
      <c r="BJ586" s="117"/>
      <c r="BK586" s="117"/>
      <c r="BL586" s="117"/>
      <c r="BM586" s="117"/>
      <c r="BN586" s="117"/>
      <c r="BO586" s="117"/>
      <c r="BP586" s="117"/>
      <c r="BQ586" s="117"/>
      <c r="BR586" s="117"/>
      <c r="BS586" s="117"/>
      <c r="BT586" s="117"/>
      <c r="BU586" s="117"/>
      <c r="BV586" s="117"/>
      <c r="BW586" s="117"/>
      <c r="BX586" s="117"/>
      <c r="BY586" s="117"/>
      <c r="BZ586" s="117"/>
      <c r="CA586" s="117"/>
      <c r="CB586" s="117"/>
      <c r="CC586" s="117"/>
      <c r="CD586" s="117"/>
      <c r="CE586" s="117"/>
      <c r="CF586" s="117"/>
      <c r="CG586" s="117"/>
      <c r="CH586" s="117"/>
      <c r="CI586" s="117"/>
      <c r="CJ586" s="117"/>
      <c r="CK586" s="117"/>
      <c r="CL586" s="117"/>
      <c r="CM586" s="117"/>
      <c r="CN586" s="117"/>
      <c r="CO586" s="117"/>
      <c r="CP586" s="117"/>
      <c r="CQ586" s="117"/>
      <c r="CR586" s="117"/>
      <c r="CS586" s="117"/>
      <c r="CT586" s="117"/>
      <c r="CU586" s="117"/>
      <c r="CV586" s="117"/>
      <c r="CW586" s="117"/>
      <c r="CX586" s="117"/>
      <c r="CY586" s="117"/>
      <c r="CZ586" s="117"/>
      <c r="DA586" s="117"/>
      <c r="DB586" s="117"/>
      <c r="DC586" s="117"/>
      <c r="DD586" s="117"/>
      <c r="DE586" s="117"/>
      <c r="DF586" s="117"/>
      <c r="DG586" s="117"/>
      <c r="DH586" s="117"/>
      <c r="DI586" s="117"/>
      <c r="DJ586" s="117"/>
      <c r="DK586" s="117"/>
      <c r="DL586" s="117"/>
      <c r="DM586" s="117"/>
      <c r="DN586" s="117"/>
      <c r="DO586" s="117"/>
      <c r="DP586" s="117"/>
      <c r="DQ586" s="117"/>
      <c r="DR586" s="117"/>
      <c r="DS586" s="117"/>
      <c r="DT586" s="117"/>
      <c r="DU586" s="117"/>
      <c r="DV586" s="117"/>
      <c r="DW586" s="117"/>
      <c r="DX586" s="117"/>
      <c r="DY586" s="117"/>
      <c r="DZ586" s="117"/>
      <c r="EA586" s="117"/>
      <c r="EB586" s="117"/>
      <c r="EC586" s="117"/>
      <c r="ED586" s="117"/>
      <c r="EE586" s="117"/>
      <c r="EF586" s="117"/>
      <c r="EG586" s="117"/>
      <c r="EH586" s="117"/>
      <c r="EI586" s="117"/>
      <c r="EJ586" s="117"/>
      <c r="EK586" s="117"/>
      <c r="EL586" s="117"/>
      <c r="EM586" s="117"/>
      <c r="EN586" s="117"/>
      <c r="EO586" s="117"/>
      <c r="EP586" s="117"/>
      <c r="EQ586" s="117"/>
      <c r="ER586" s="117"/>
      <c r="ES586" s="117"/>
      <c r="ET586" s="117"/>
      <c r="EU586" s="117"/>
      <c r="EV586" s="117"/>
      <c r="EW586" s="117"/>
      <c r="EX586" s="117"/>
      <c r="EY586" s="117"/>
      <c r="EZ586" s="117"/>
      <c r="FA586" s="117"/>
      <c r="FB586" s="117"/>
      <c r="FC586" s="117"/>
      <c r="FD586" s="117"/>
      <c r="FE586" s="117"/>
      <c r="FF586" s="117"/>
      <c r="FG586" s="117"/>
      <c r="FH586" s="117"/>
      <c r="FI586" s="117"/>
      <c r="FJ586" s="117"/>
      <c r="FK586" s="117"/>
      <c r="FL586" s="117"/>
      <c r="FM586" s="117"/>
      <c r="FN586" s="117"/>
      <c r="FO586" s="117"/>
      <c r="FP586" s="117"/>
      <c r="FQ586" s="117"/>
      <c r="FR586" s="117"/>
      <c r="FS586" s="117"/>
      <c r="FT586" s="117"/>
      <c r="FU586" s="117"/>
      <c r="FV586" s="117"/>
      <c r="FW586" s="117"/>
      <c r="FX586" s="117"/>
      <c r="FY586" s="117"/>
      <c r="FZ586" s="117"/>
      <c r="GA586" s="117"/>
      <c r="GB586" s="117"/>
      <c r="GC586" s="117"/>
      <c r="GD586" s="117"/>
      <c r="GE586" s="117"/>
      <c r="GF586" s="117"/>
      <c r="GG586" s="117"/>
      <c r="GH586" s="117"/>
      <c r="GI586" s="117"/>
      <c r="GJ586" s="117"/>
      <c r="GK586" s="117"/>
      <c r="GL586" s="117"/>
      <c r="GM586" s="117"/>
    </row>
    <row r="587" spans="1:195" x14ac:dyDescent="0.2">
      <c r="A587" s="56">
        <v>56990</v>
      </c>
      <c r="B587" s="100" t="s">
        <v>237</v>
      </c>
      <c r="C587" s="5" t="s">
        <v>564</v>
      </c>
      <c r="D587" s="5"/>
      <c r="E587" s="15" t="s">
        <v>1183</v>
      </c>
      <c r="F587" s="16"/>
      <c r="G587" s="60" t="str">
        <f t="shared" si="14"/>
        <v xml:space="preserve">Ersatz an Sonstige </v>
      </c>
    </row>
    <row r="588" spans="1:195" x14ac:dyDescent="0.2">
      <c r="A588" s="56">
        <v>56991</v>
      </c>
      <c r="B588" s="100" t="s">
        <v>237</v>
      </c>
      <c r="C588" s="5" t="s">
        <v>564</v>
      </c>
      <c r="D588" s="5"/>
      <c r="E588" s="15" t="s">
        <v>524</v>
      </c>
      <c r="F588" s="16" t="s">
        <v>154</v>
      </c>
      <c r="G588" s="60" t="str">
        <f t="shared" si="14"/>
        <v>Personalkostenersatz an Sonstige</v>
      </c>
    </row>
    <row r="589" spans="1:195" x14ac:dyDescent="0.2">
      <c r="A589" s="56">
        <v>56992</v>
      </c>
      <c r="B589" s="100" t="s">
        <v>237</v>
      </c>
      <c r="C589" s="5" t="s">
        <v>564</v>
      </c>
      <c r="D589" s="5"/>
      <c r="E589" s="15" t="s">
        <v>1216</v>
      </c>
      <c r="F589" s="16" t="s">
        <v>555</v>
      </c>
      <c r="G589" s="60" t="str">
        <f t="shared" si="14"/>
        <v>Bewirtschaftungskostenersätze an Sonstige</v>
      </c>
    </row>
    <row r="590" spans="1:195" x14ac:dyDescent="0.2">
      <c r="A590" s="56">
        <v>56993</v>
      </c>
      <c r="B590" s="47"/>
      <c r="C590" s="5" t="s">
        <v>564</v>
      </c>
      <c r="D590" s="5"/>
      <c r="E590" s="15" t="s">
        <v>344</v>
      </c>
      <c r="F590" s="16" t="s">
        <v>555</v>
      </c>
      <c r="G590" s="60" t="str">
        <f t="shared" si="14"/>
        <v>Hausgebührenersätze an Sonstige</v>
      </c>
    </row>
    <row r="591" spans="1:195" x14ac:dyDescent="0.2">
      <c r="A591" s="56">
        <v>56994</v>
      </c>
      <c r="B591" s="47"/>
      <c r="C591" s="5" t="s">
        <v>564</v>
      </c>
      <c r="D591" s="5"/>
      <c r="E591" s="15" t="s">
        <v>205</v>
      </c>
      <c r="F591" s="16" t="s">
        <v>154</v>
      </c>
      <c r="G591" s="60" t="str">
        <f t="shared" si="14"/>
        <v>Fernmeldekostenersatz an Sonstige</v>
      </c>
    </row>
    <row r="592" spans="1:195" x14ac:dyDescent="0.2">
      <c r="A592" s="56">
        <v>56995</v>
      </c>
      <c r="B592" s="47"/>
      <c r="C592" s="5" t="s">
        <v>564</v>
      </c>
      <c r="D592" s="5"/>
      <c r="E592" s="15" t="s">
        <v>1114</v>
      </c>
      <c r="F592" s="16"/>
      <c r="G592" s="60" t="str">
        <f t="shared" si="14"/>
        <v xml:space="preserve">KFZ-Kostenersatz an Sonstige </v>
      </c>
    </row>
    <row r="593" spans="1:195" x14ac:dyDescent="0.2">
      <c r="A593" s="56">
        <v>56996</v>
      </c>
      <c r="B593" s="100" t="s">
        <v>237</v>
      </c>
      <c r="C593" s="5" t="s">
        <v>564</v>
      </c>
      <c r="D593" s="5"/>
      <c r="E593" s="15" t="s">
        <v>1184</v>
      </c>
      <c r="F593" s="16" t="s">
        <v>291</v>
      </c>
      <c r="G593" s="60" t="str">
        <f>CONCATENATE(E593," ",F593)</f>
        <v>Aufwandsentschädigung f.neben berufl. Kirchenpfleger/innen</v>
      </c>
    </row>
    <row r="594" spans="1:195" x14ac:dyDescent="0.2">
      <c r="A594" s="56">
        <v>56997</v>
      </c>
      <c r="B594" s="47"/>
      <c r="C594" s="5" t="s">
        <v>564</v>
      </c>
      <c r="D594" s="5"/>
      <c r="E594" s="15" t="s">
        <v>556</v>
      </c>
      <c r="F594" s="16"/>
      <c r="G594" s="60" t="str">
        <f t="shared" si="14"/>
        <v xml:space="preserve">Amts-/ Dienstzimmerentschädigung </v>
      </c>
    </row>
    <row r="595" spans="1:195" s="118" customFormat="1" x14ac:dyDescent="0.2">
      <c r="A595" s="56" t="s">
        <v>1712</v>
      </c>
      <c r="B595" s="123"/>
      <c r="C595" s="5" t="s">
        <v>1234</v>
      </c>
      <c r="D595" s="5"/>
      <c r="E595" s="15" t="s">
        <v>1769</v>
      </c>
      <c r="F595" s="16"/>
      <c r="G595" s="60" t="str">
        <f t="shared" si="14"/>
        <v xml:space="preserve">Pflegemittelersatz an  Sonstige </v>
      </c>
      <c r="H595" s="117" t="s">
        <v>1815</v>
      </c>
      <c r="I595" s="117"/>
      <c r="J595" s="117"/>
      <c r="K595" s="117"/>
      <c r="L595" s="117"/>
      <c r="M595" s="117"/>
      <c r="N595" s="117"/>
      <c r="O595" s="117"/>
      <c r="P595" s="117"/>
      <c r="Q595" s="117"/>
      <c r="R595" s="117"/>
      <c r="S595" s="117"/>
      <c r="T595" s="117"/>
      <c r="U595" s="117"/>
      <c r="V595" s="117"/>
      <c r="W595" s="117"/>
      <c r="X595" s="117"/>
      <c r="Y595" s="117"/>
      <c r="Z595" s="117"/>
      <c r="AA595" s="117"/>
      <c r="AB595" s="117"/>
      <c r="AC595" s="117"/>
      <c r="AD595" s="117"/>
      <c r="AE595" s="117"/>
      <c r="AF595" s="117"/>
      <c r="AG595" s="117"/>
      <c r="AH595" s="117"/>
      <c r="AI595" s="117"/>
      <c r="AJ595" s="117"/>
      <c r="AK595" s="117"/>
      <c r="AL595" s="117"/>
      <c r="AM595" s="117"/>
      <c r="AN595" s="117"/>
      <c r="AO595" s="117"/>
      <c r="AP595" s="117"/>
      <c r="AQ595" s="117"/>
      <c r="AR595" s="117"/>
      <c r="AS595" s="117"/>
      <c r="AT595" s="117"/>
      <c r="AU595" s="117"/>
      <c r="AV595" s="117"/>
      <c r="AW595" s="117"/>
      <c r="AX595" s="117"/>
      <c r="AY595" s="117"/>
      <c r="AZ595" s="117"/>
      <c r="BA595" s="117"/>
      <c r="BB595" s="117"/>
      <c r="BC595" s="117"/>
      <c r="BD595" s="117"/>
      <c r="BE595" s="117"/>
      <c r="BF595" s="117"/>
      <c r="BG595" s="117"/>
      <c r="BH595" s="117"/>
      <c r="BI595" s="117"/>
      <c r="BJ595" s="117"/>
      <c r="BK595" s="117"/>
      <c r="BL595" s="117"/>
      <c r="BM595" s="117"/>
      <c r="BN595" s="117"/>
      <c r="BO595" s="117"/>
      <c r="BP595" s="117"/>
      <c r="BQ595" s="117"/>
      <c r="BR595" s="117"/>
      <c r="BS595" s="117"/>
      <c r="BT595" s="117"/>
      <c r="BU595" s="117"/>
      <c r="BV595" s="117"/>
      <c r="BW595" s="117"/>
      <c r="BX595" s="117"/>
      <c r="BY595" s="117"/>
      <c r="BZ595" s="117"/>
      <c r="CA595" s="117"/>
      <c r="CB595" s="117"/>
      <c r="CC595" s="117"/>
      <c r="CD595" s="117"/>
      <c r="CE595" s="117"/>
      <c r="CF595" s="117"/>
      <c r="CG595" s="117"/>
      <c r="CH595" s="117"/>
      <c r="CI595" s="117"/>
      <c r="CJ595" s="117"/>
      <c r="CK595" s="117"/>
      <c r="CL595" s="117"/>
      <c r="CM595" s="117"/>
      <c r="CN595" s="117"/>
      <c r="CO595" s="117"/>
      <c r="CP595" s="117"/>
      <c r="CQ595" s="117"/>
      <c r="CR595" s="117"/>
      <c r="CS595" s="117"/>
      <c r="CT595" s="117"/>
      <c r="CU595" s="117"/>
      <c r="CV595" s="117"/>
      <c r="CW595" s="117"/>
      <c r="CX595" s="117"/>
      <c r="CY595" s="117"/>
      <c r="CZ595" s="117"/>
      <c r="DA595" s="117"/>
      <c r="DB595" s="117"/>
      <c r="DC595" s="117"/>
      <c r="DD595" s="117"/>
      <c r="DE595" s="117"/>
      <c r="DF595" s="117"/>
      <c r="DG595" s="117"/>
      <c r="DH595" s="117"/>
      <c r="DI595" s="117"/>
      <c r="DJ595" s="117"/>
      <c r="DK595" s="117"/>
      <c r="DL595" s="117"/>
      <c r="DM595" s="117"/>
      <c r="DN595" s="117"/>
      <c r="DO595" s="117"/>
      <c r="DP595" s="117"/>
      <c r="DQ595" s="117"/>
      <c r="DR595" s="117"/>
      <c r="DS595" s="117"/>
      <c r="DT595" s="117"/>
      <c r="DU595" s="117"/>
      <c r="DV595" s="117"/>
      <c r="DW595" s="117"/>
      <c r="DX595" s="117"/>
      <c r="DY595" s="117"/>
      <c r="DZ595" s="117"/>
      <c r="EA595" s="117"/>
      <c r="EB595" s="117"/>
      <c r="EC595" s="117"/>
      <c r="ED595" s="117"/>
      <c r="EE595" s="117"/>
      <c r="EF595" s="117"/>
      <c r="EG595" s="117"/>
      <c r="EH595" s="117"/>
      <c r="EI595" s="117"/>
      <c r="EJ595" s="117"/>
      <c r="EK595" s="117"/>
      <c r="EL595" s="117"/>
      <c r="EM595" s="117"/>
      <c r="EN595" s="117"/>
      <c r="EO595" s="117"/>
      <c r="EP595" s="117"/>
      <c r="EQ595" s="117"/>
      <c r="ER595" s="117"/>
      <c r="ES595" s="117"/>
      <c r="ET595" s="117"/>
      <c r="EU595" s="117"/>
      <c r="EV595" s="117"/>
      <c r="EW595" s="117"/>
      <c r="EX595" s="117"/>
      <c r="EY595" s="117"/>
      <c r="EZ595" s="117"/>
      <c r="FA595" s="117"/>
      <c r="FB595" s="117"/>
      <c r="FC595" s="117"/>
      <c r="FD595" s="117"/>
      <c r="FE595" s="117"/>
      <c r="FF595" s="117"/>
      <c r="FG595" s="117"/>
      <c r="FH595" s="117"/>
      <c r="FI595" s="117"/>
      <c r="FJ595" s="117"/>
      <c r="FK595" s="117"/>
      <c r="FL595" s="117"/>
      <c r="FM595" s="117"/>
      <c r="FN595" s="117"/>
      <c r="FO595" s="117"/>
      <c r="FP595" s="117"/>
      <c r="FQ595" s="117"/>
      <c r="FR595" s="117"/>
      <c r="FS595" s="117"/>
      <c r="FT595" s="117"/>
      <c r="FU595" s="117"/>
      <c r="FV595" s="117"/>
      <c r="FW595" s="117"/>
      <c r="FX595" s="117"/>
      <c r="FY595" s="117"/>
      <c r="FZ595" s="117"/>
      <c r="GA595" s="117"/>
      <c r="GB595" s="117"/>
      <c r="GC595" s="117"/>
      <c r="GD595" s="117"/>
      <c r="GE595" s="117"/>
      <c r="GF595" s="117"/>
      <c r="GG595" s="117"/>
      <c r="GH595" s="117"/>
      <c r="GI595" s="117"/>
      <c r="GJ595" s="117"/>
      <c r="GK595" s="117"/>
      <c r="GL595" s="117"/>
      <c r="GM595" s="117"/>
    </row>
    <row r="596" spans="1:195" x14ac:dyDescent="0.2">
      <c r="A596" s="56">
        <v>56999</v>
      </c>
      <c r="B596" s="47"/>
      <c r="C596" s="5" t="s">
        <v>564</v>
      </c>
      <c r="D596" s="5"/>
      <c r="E596" s="15" t="s">
        <v>716</v>
      </c>
      <c r="F596" s="16"/>
      <c r="G596" s="60" t="str">
        <f t="shared" si="14"/>
        <v xml:space="preserve">Sonstige Ersätze </v>
      </c>
    </row>
    <row r="597" spans="1:195" x14ac:dyDescent="0.2">
      <c r="A597" s="58">
        <v>57000</v>
      </c>
      <c r="B597" s="47"/>
      <c r="C597" s="7" t="s">
        <v>1234</v>
      </c>
      <c r="D597" s="7"/>
      <c r="E597" s="19" t="s">
        <v>1199</v>
      </c>
      <c r="F597" s="20" t="s">
        <v>1200</v>
      </c>
      <c r="G597" s="63" t="str">
        <f t="shared" si="14"/>
        <v>Steuern, Zuweisungen, Umlagen  und Zuschüsse</v>
      </c>
    </row>
    <row r="598" spans="1:195" s="118" customFormat="1" hidden="1" x14ac:dyDescent="0.2">
      <c r="A598" s="140" t="s">
        <v>1713</v>
      </c>
      <c r="B598" s="135"/>
      <c r="C598" s="142"/>
      <c r="D598" s="142"/>
      <c r="E598" s="137" t="s">
        <v>1770</v>
      </c>
      <c r="F598" s="141"/>
      <c r="G598" s="139" t="str">
        <f t="shared" si="14"/>
        <v xml:space="preserve">Erstattungen im Verrechnungsverfahren </v>
      </c>
      <c r="H598" s="117"/>
      <c r="I598" s="117"/>
      <c r="J598" s="117"/>
      <c r="K598" s="117"/>
      <c r="L598" s="117"/>
      <c r="M598" s="117"/>
      <c r="N598" s="117"/>
      <c r="O598" s="117"/>
      <c r="P598" s="117"/>
      <c r="Q598" s="117"/>
      <c r="R598" s="117"/>
      <c r="S598" s="117"/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7"/>
      <c r="AI598" s="117"/>
      <c r="AJ598" s="117"/>
      <c r="AK598" s="117"/>
      <c r="AL598" s="117"/>
      <c r="AM598" s="117"/>
      <c r="AN598" s="117"/>
      <c r="AO598" s="117"/>
      <c r="AP598" s="117"/>
      <c r="AQ598" s="117"/>
      <c r="AR598" s="117"/>
      <c r="AS598" s="117"/>
      <c r="AT598" s="117"/>
      <c r="AU598" s="117"/>
      <c r="AV598" s="117"/>
      <c r="AW598" s="117"/>
      <c r="AX598" s="117"/>
      <c r="AY598" s="117"/>
      <c r="AZ598" s="117"/>
      <c r="BA598" s="117"/>
      <c r="BB598" s="117"/>
      <c r="BC598" s="117"/>
      <c r="BD598" s="117"/>
      <c r="BE598" s="117"/>
      <c r="BF598" s="117"/>
      <c r="BG598" s="117"/>
      <c r="BH598" s="117"/>
      <c r="BI598" s="117"/>
      <c r="BJ598" s="117"/>
      <c r="BK598" s="117"/>
      <c r="BL598" s="117"/>
      <c r="BM598" s="117"/>
      <c r="BN598" s="117"/>
      <c r="BO598" s="117"/>
      <c r="BP598" s="117"/>
      <c r="BQ598" s="117"/>
      <c r="BR598" s="117"/>
      <c r="BS598" s="117"/>
      <c r="BT598" s="117"/>
      <c r="BU598" s="117"/>
      <c r="BV598" s="117"/>
      <c r="BW598" s="117"/>
      <c r="BX598" s="117"/>
      <c r="BY598" s="117"/>
      <c r="BZ598" s="117"/>
      <c r="CA598" s="117"/>
      <c r="CB598" s="117"/>
      <c r="CC598" s="117"/>
      <c r="CD598" s="117"/>
      <c r="CE598" s="117"/>
      <c r="CF598" s="117"/>
      <c r="CG598" s="117"/>
      <c r="CH598" s="117"/>
      <c r="CI598" s="117"/>
      <c r="CJ598" s="117"/>
      <c r="CK598" s="117"/>
      <c r="CL598" s="117"/>
      <c r="CM598" s="117"/>
      <c r="CN598" s="117"/>
      <c r="CO598" s="117"/>
      <c r="CP598" s="117"/>
      <c r="CQ598" s="117"/>
      <c r="CR598" s="117"/>
      <c r="CS598" s="117"/>
      <c r="CT598" s="117"/>
      <c r="CU598" s="117"/>
      <c r="CV598" s="117"/>
      <c r="CW598" s="117"/>
      <c r="CX598" s="117"/>
      <c r="CY598" s="117"/>
      <c r="CZ598" s="117"/>
      <c r="DA598" s="117"/>
      <c r="DB598" s="117"/>
      <c r="DC598" s="117"/>
      <c r="DD598" s="117"/>
      <c r="DE598" s="117"/>
      <c r="DF598" s="117"/>
      <c r="DG598" s="117"/>
      <c r="DH598" s="117"/>
      <c r="DI598" s="117"/>
      <c r="DJ598" s="117"/>
      <c r="DK598" s="117"/>
      <c r="DL598" s="117"/>
      <c r="DM598" s="117"/>
      <c r="DN598" s="117"/>
      <c r="DO598" s="117"/>
      <c r="DP598" s="117"/>
      <c r="DQ598" s="117"/>
      <c r="DR598" s="117"/>
      <c r="DS598" s="117"/>
      <c r="DT598" s="117"/>
      <c r="DU598" s="117"/>
      <c r="DV598" s="117"/>
      <c r="DW598" s="117"/>
      <c r="DX598" s="117"/>
      <c r="DY598" s="117"/>
      <c r="DZ598" s="117"/>
      <c r="EA598" s="117"/>
      <c r="EB598" s="117"/>
      <c r="EC598" s="117"/>
      <c r="ED598" s="117"/>
      <c r="EE598" s="117"/>
      <c r="EF598" s="117"/>
      <c r="EG598" s="117"/>
      <c r="EH598" s="117"/>
      <c r="EI598" s="117"/>
      <c r="EJ598" s="117"/>
      <c r="EK598" s="117"/>
      <c r="EL598" s="117"/>
      <c r="EM598" s="117"/>
      <c r="EN598" s="117"/>
      <c r="EO598" s="117"/>
      <c r="EP598" s="117"/>
      <c r="EQ598" s="117"/>
      <c r="ER598" s="117"/>
      <c r="ES598" s="117"/>
      <c r="ET598" s="117"/>
      <c r="EU598" s="117"/>
      <c r="EV598" s="117"/>
      <c r="EW598" s="117"/>
      <c r="EX598" s="117"/>
      <c r="EY598" s="117"/>
      <c r="EZ598" s="117"/>
      <c r="FA598" s="117"/>
      <c r="FB598" s="117"/>
      <c r="FC598" s="117"/>
      <c r="FD598" s="117"/>
      <c r="FE598" s="117"/>
      <c r="FF598" s="117"/>
      <c r="FG598" s="117"/>
      <c r="FH598" s="117"/>
      <c r="FI598" s="117"/>
      <c r="FJ598" s="117"/>
      <c r="FK598" s="117"/>
      <c r="FL598" s="117"/>
      <c r="FM598" s="117"/>
      <c r="FN598" s="117"/>
      <c r="FO598" s="117"/>
      <c r="FP598" s="117"/>
      <c r="FQ598" s="117"/>
      <c r="FR598" s="117"/>
      <c r="FS598" s="117"/>
      <c r="FT598" s="117"/>
      <c r="FU598" s="117"/>
      <c r="FV598" s="117"/>
      <c r="FW598" s="117"/>
      <c r="FX598" s="117"/>
      <c r="FY598" s="117"/>
      <c r="FZ598" s="117"/>
      <c r="GA598" s="117"/>
      <c r="GB598" s="117"/>
      <c r="GC598" s="117"/>
      <c r="GD598" s="117"/>
      <c r="GE598" s="117"/>
      <c r="GF598" s="117"/>
      <c r="GG598" s="117"/>
      <c r="GH598" s="117"/>
      <c r="GI598" s="117"/>
      <c r="GJ598" s="117"/>
      <c r="GK598" s="117"/>
      <c r="GL598" s="117"/>
      <c r="GM598" s="117"/>
    </row>
    <row r="599" spans="1:195" s="118" customFormat="1" hidden="1" x14ac:dyDescent="0.2">
      <c r="A599" s="140" t="s">
        <v>1714</v>
      </c>
      <c r="B599" s="135"/>
      <c r="C599" s="142"/>
      <c r="D599" s="142"/>
      <c r="E599" s="137" t="s">
        <v>1771</v>
      </c>
      <c r="F599" s="141"/>
      <c r="G599" s="139" t="str">
        <f t="shared" si="14"/>
        <v xml:space="preserve">Verteilbetrag an Kirchengemeinden </v>
      </c>
      <c r="H599" s="117"/>
      <c r="I599" s="117"/>
      <c r="J599" s="117"/>
      <c r="K599" s="117"/>
      <c r="L599" s="117"/>
      <c r="M599" s="117"/>
      <c r="N599" s="117"/>
      <c r="O599" s="117"/>
      <c r="P599" s="117"/>
      <c r="Q599" s="117"/>
      <c r="R599" s="117"/>
      <c r="S599" s="117"/>
      <c r="T599" s="117"/>
      <c r="U599" s="117"/>
      <c r="V599" s="117"/>
      <c r="W599" s="117"/>
      <c r="X599" s="117"/>
      <c r="Y599" s="117"/>
      <c r="Z599" s="117"/>
      <c r="AA599" s="117"/>
      <c r="AB599" s="117"/>
      <c r="AC599" s="117"/>
      <c r="AD599" s="117"/>
      <c r="AE599" s="117"/>
      <c r="AF599" s="117"/>
      <c r="AG599" s="117"/>
      <c r="AH599" s="117"/>
      <c r="AI599" s="117"/>
      <c r="AJ599" s="117"/>
      <c r="AK599" s="117"/>
      <c r="AL599" s="117"/>
      <c r="AM599" s="117"/>
      <c r="AN599" s="117"/>
      <c r="AO599" s="117"/>
      <c r="AP599" s="117"/>
      <c r="AQ599" s="117"/>
      <c r="AR599" s="117"/>
      <c r="AS599" s="117"/>
      <c r="AT599" s="117"/>
      <c r="AU599" s="117"/>
      <c r="AV599" s="117"/>
      <c r="AW599" s="117"/>
      <c r="AX599" s="117"/>
      <c r="AY599" s="117"/>
      <c r="AZ599" s="117"/>
      <c r="BA599" s="117"/>
      <c r="BB599" s="117"/>
      <c r="BC599" s="117"/>
      <c r="BD599" s="117"/>
      <c r="BE599" s="117"/>
      <c r="BF599" s="117"/>
      <c r="BG599" s="117"/>
      <c r="BH599" s="117"/>
      <c r="BI599" s="117"/>
      <c r="BJ599" s="117"/>
      <c r="BK599" s="117"/>
      <c r="BL599" s="117"/>
      <c r="BM599" s="117"/>
      <c r="BN599" s="117"/>
      <c r="BO599" s="117"/>
      <c r="BP599" s="117"/>
      <c r="BQ599" s="117"/>
      <c r="BR599" s="117"/>
      <c r="BS599" s="117"/>
      <c r="BT599" s="117"/>
      <c r="BU599" s="117"/>
      <c r="BV599" s="117"/>
      <c r="BW599" s="117"/>
      <c r="BX599" s="117"/>
      <c r="BY599" s="117"/>
      <c r="BZ599" s="117"/>
      <c r="CA599" s="117"/>
      <c r="CB599" s="117"/>
      <c r="CC599" s="117"/>
      <c r="CD599" s="117"/>
      <c r="CE599" s="117"/>
      <c r="CF599" s="117"/>
      <c r="CG599" s="117"/>
      <c r="CH599" s="117"/>
      <c r="CI599" s="117"/>
      <c r="CJ599" s="117"/>
      <c r="CK599" s="117"/>
      <c r="CL599" s="117"/>
      <c r="CM599" s="117"/>
      <c r="CN599" s="117"/>
      <c r="CO599" s="117"/>
      <c r="CP599" s="117"/>
      <c r="CQ599" s="117"/>
      <c r="CR599" s="117"/>
      <c r="CS599" s="117"/>
      <c r="CT599" s="117"/>
      <c r="CU599" s="117"/>
      <c r="CV599" s="117"/>
      <c r="CW599" s="117"/>
      <c r="CX599" s="117"/>
      <c r="CY599" s="117"/>
      <c r="CZ599" s="117"/>
      <c r="DA599" s="117"/>
      <c r="DB599" s="117"/>
      <c r="DC599" s="117"/>
      <c r="DD599" s="117"/>
      <c r="DE599" s="117"/>
      <c r="DF599" s="117"/>
      <c r="DG599" s="117"/>
      <c r="DH599" s="117"/>
      <c r="DI599" s="117"/>
      <c r="DJ599" s="117"/>
      <c r="DK599" s="117"/>
      <c r="DL599" s="117"/>
      <c r="DM599" s="117"/>
      <c r="DN599" s="117"/>
      <c r="DO599" s="117"/>
      <c r="DP599" s="117"/>
      <c r="DQ599" s="117"/>
      <c r="DR599" s="117"/>
      <c r="DS599" s="117"/>
      <c r="DT599" s="117"/>
      <c r="DU599" s="117"/>
      <c r="DV599" s="117"/>
      <c r="DW599" s="117"/>
      <c r="DX599" s="117"/>
      <c r="DY599" s="117"/>
      <c r="DZ599" s="117"/>
      <c r="EA599" s="117"/>
      <c r="EB599" s="117"/>
      <c r="EC599" s="117"/>
      <c r="ED599" s="117"/>
      <c r="EE599" s="117"/>
      <c r="EF599" s="117"/>
      <c r="EG599" s="117"/>
      <c r="EH599" s="117"/>
      <c r="EI599" s="117"/>
      <c r="EJ599" s="117"/>
      <c r="EK599" s="117"/>
      <c r="EL599" s="117"/>
      <c r="EM599" s="117"/>
      <c r="EN599" s="117"/>
      <c r="EO599" s="117"/>
      <c r="EP599" s="117"/>
      <c r="EQ599" s="117"/>
      <c r="ER599" s="117"/>
      <c r="ES599" s="117"/>
      <c r="ET599" s="117"/>
      <c r="EU599" s="117"/>
      <c r="EV599" s="117"/>
      <c r="EW599" s="117"/>
      <c r="EX599" s="117"/>
      <c r="EY599" s="117"/>
      <c r="EZ599" s="117"/>
      <c r="FA599" s="117"/>
      <c r="FB599" s="117"/>
      <c r="FC599" s="117"/>
      <c r="FD599" s="117"/>
      <c r="FE599" s="117"/>
      <c r="FF599" s="117"/>
      <c r="FG599" s="117"/>
      <c r="FH599" s="117"/>
      <c r="FI599" s="117"/>
      <c r="FJ599" s="117"/>
      <c r="FK599" s="117"/>
      <c r="FL599" s="117"/>
      <c r="FM599" s="117"/>
      <c r="FN599" s="117"/>
      <c r="FO599" s="117"/>
      <c r="FP599" s="117"/>
      <c r="FQ599" s="117"/>
      <c r="FR599" s="117"/>
      <c r="FS599" s="117"/>
      <c r="FT599" s="117"/>
      <c r="FU599" s="117"/>
      <c r="FV599" s="117"/>
      <c r="FW599" s="117"/>
      <c r="FX599" s="117"/>
      <c r="FY599" s="117"/>
      <c r="FZ599" s="117"/>
      <c r="GA599" s="117"/>
      <c r="GB599" s="117"/>
      <c r="GC599" s="117"/>
      <c r="GD599" s="117"/>
      <c r="GE599" s="117"/>
      <c r="GF599" s="117"/>
      <c r="GG599" s="117"/>
      <c r="GH599" s="117"/>
      <c r="GI599" s="117"/>
      <c r="GJ599" s="117"/>
      <c r="GK599" s="117"/>
      <c r="GL599" s="117"/>
      <c r="GM599" s="117"/>
    </row>
    <row r="600" spans="1:195" s="118" customFormat="1" hidden="1" x14ac:dyDescent="0.2">
      <c r="A600" s="140" t="s">
        <v>1715</v>
      </c>
      <c r="B600" s="135"/>
      <c r="C600" s="142"/>
      <c r="D600" s="142"/>
      <c r="E600" s="137" t="s">
        <v>1788</v>
      </c>
      <c r="F600" s="138" t="s">
        <v>1789</v>
      </c>
      <c r="G600" s="139" t="str">
        <f t="shared" si="14"/>
        <v>Ausschüttung Ev . Versorgungs stiftung Württemberg</v>
      </c>
      <c r="H600" s="117"/>
      <c r="I600" s="117"/>
      <c r="J600" s="117"/>
      <c r="K600" s="117"/>
      <c r="L600" s="117"/>
      <c r="M600" s="117"/>
      <c r="N600" s="117"/>
      <c r="O600" s="117"/>
      <c r="P600" s="117"/>
      <c r="Q600" s="117"/>
      <c r="R600" s="117"/>
      <c r="S600" s="117"/>
      <c r="T600" s="117"/>
      <c r="U600" s="117"/>
      <c r="V600" s="117"/>
      <c r="W600" s="117"/>
      <c r="X600" s="117"/>
      <c r="Y600" s="117"/>
      <c r="Z600" s="117"/>
      <c r="AA600" s="117"/>
      <c r="AB600" s="117"/>
      <c r="AC600" s="117"/>
      <c r="AD600" s="117"/>
      <c r="AE600" s="117"/>
      <c r="AF600" s="117"/>
      <c r="AG600" s="117"/>
      <c r="AH600" s="117"/>
      <c r="AI600" s="117"/>
      <c r="AJ600" s="117"/>
      <c r="AK600" s="117"/>
      <c r="AL600" s="117"/>
      <c r="AM600" s="117"/>
      <c r="AN600" s="117"/>
      <c r="AO600" s="117"/>
      <c r="AP600" s="117"/>
      <c r="AQ600" s="117"/>
      <c r="AR600" s="117"/>
      <c r="AS600" s="117"/>
      <c r="AT600" s="117"/>
      <c r="AU600" s="117"/>
      <c r="AV600" s="117"/>
      <c r="AW600" s="117"/>
      <c r="AX600" s="117"/>
      <c r="AY600" s="117"/>
      <c r="AZ600" s="117"/>
      <c r="BA600" s="117"/>
      <c r="BB600" s="117"/>
      <c r="BC600" s="117"/>
      <c r="BD600" s="117"/>
      <c r="BE600" s="117"/>
      <c r="BF600" s="117"/>
      <c r="BG600" s="117"/>
      <c r="BH600" s="117"/>
      <c r="BI600" s="117"/>
      <c r="BJ600" s="117"/>
      <c r="BK600" s="117"/>
      <c r="BL600" s="117"/>
      <c r="BM600" s="117"/>
      <c r="BN600" s="117"/>
      <c r="BO600" s="117"/>
      <c r="BP600" s="117"/>
      <c r="BQ600" s="117"/>
      <c r="BR600" s="117"/>
      <c r="BS600" s="117"/>
      <c r="BT600" s="117"/>
      <c r="BU600" s="117"/>
      <c r="BV600" s="117"/>
      <c r="BW600" s="117"/>
      <c r="BX600" s="117"/>
      <c r="BY600" s="117"/>
      <c r="BZ600" s="117"/>
      <c r="CA600" s="117"/>
      <c r="CB600" s="117"/>
      <c r="CC600" s="117"/>
      <c r="CD600" s="117"/>
      <c r="CE600" s="117"/>
      <c r="CF600" s="117"/>
      <c r="CG600" s="117"/>
      <c r="CH600" s="117"/>
      <c r="CI600" s="117"/>
      <c r="CJ600" s="117"/>
      <c r="CK600" s="117"/>
      <c r="CL600" s="117"/>
      <c r="CM600" s="117"/>
      <c r="CN600" s="117"/>
      <c r="CO600" s="117"/>
      <c r="CP600" s="117"/>
      <c r="CQ600" s="117"/>
      <c r="CR600" s="117"/>
      <c r="CS600" s="117"/>
      <c r="CT600" s="117"/>
      <c r="CU600" s="117"/>
      <c r="CV600" s="117"/>
      <c r="CW600" s="117"/>
      <c r="CX600" s="117"/>
      <c r="CY600" s="117"/>
      <c r="CZ600" s="117"/>
      <c r="DA600" s="117"/>
      <c r="DB600" s="117"/>
      <c r="DC600" s="117"/>
      <c r="DD600" s="117"/>
      <c r="DE600" s="117"/>
      <c r="DF600" s="117"/>
      <c r="DG600" s="117"/>
      <c r="DH600" s="117"/>
      <c r="DI600" s="117"/>
      <c r="DJ600" s="117"/>
      <c r="DK600" s="117"/>
      <c r="DL600" s="117"/>
      <c r="DM600" s="117"/>
      <c r="DN600" s="117"/>
      <c r="DO600" s="117"/>
      <c r="DP600" s="117"/>
      <c r="DQ600" s="117"/>
      <c r="DR600" s="117"/>
      <c r="DS600" s="117"/>
      <c r="DT600" s="117"/>
      <c r="DU600" s="117"/>
      <c r="DV600" s="117"/>
      <c r="DW600" s="117"/>
      <c r="DX600" s="117"/>
      <c r="DY600" s="117"/>
      <c r="DZ600" s="117"/>
      <c r="EA600" s="117"/>
      <c r="EB600" s="117"/>
      <c r="EC600" s="117"/>
      <c r="ED600" s="117"/>
      <c r="EE600" s="117"/>
      <c r="EF600" s="117"/>
      <c r="EG600" s="117"/>
      <c r="EH600" s="117"/>
      <c r="EI600" s="117"/>
      <c r="EJ600" s="117"/>
      <c r="EK600" s="117"/>
      <c r="EL600" s="117"/>
      <c r="EM600" s="117"/>
      <c r="EN600" s="117"/>
      <c r="EO600" s="117"/>
      <c r="EP600" s="117"/>
      <c r="EQ600" s="117"/>
      <c r="ER600" s="117"/>
      <c r="ES600" s="117"/>
      <c r="ET600" s="117"/>
      <c r="EU600" s="117"/>
      <c r="EV600" s="117"/>
      <c r="EW600" s="117"/>
      <c r="EX600" s="117"/>
      <c r="EY600" s="117"/>
      <c r="EZ600" s="117"/>
      <c r="FA600" s="117"/>
      <c r="FB600" s="117"/>
      <c r="FC600" s="117"/>
      <c r="FD600" s="117"/>
      <c r="FE600" s="117"/>
      <c r="FF600" s="117"/>
      <c r="FG600" s="117"/>
      <c r="FH600" s="117"/>
      <c r="FI600" s="117"/>
      <c r="FJ600" s="117"/>
      <c r="FK600" s="117"/>
      <c r="FL600" s="117"/>
      <c r="FM600" s="117"/>
      <c r="FN600" s="117"/>
      <c r="FO600" s="117"/>
      <c r="FP600" s="117"/>
      <c r="FQ600" s="117"/>
      <c r="FR600" s="117"/>
      <c r="FS600" s="117"/>
      <c r="FT600" s="117"/>
      <c r="FU600" s="117"/>
      <c r="FV600" s="117"/>
      <c r="FW600" s="117"/>
      <c r="FX600" s="117"/>
      <c r="FY600" s="117"/>
      <c r="FZ600" s="117"/>
      <c r="GA600" s="117"/>
      <c r="GB600" s="117"/>
      <c r="GC600" s="117"/>
      <c r="GD600" s="117"/>
      <c r="GE600" s="117"/>
      <c r="GF600" s="117"/>
      <c r="GG600" s="117"/>
      <c r="GH600" s="117"/>
      <c r="GI600" s="117"/>
      <c r="GJ600" s="117"/>
      <c r="GK600" s="117"/>
      <c r="GL600" s="117"/>
      <c r="GM600" s="117"/>
    </row>
    <row r="601" spans="1:195" s="118" customFormat="1" hidden="1" x14ac:dyDescent="0.2">
      <c r="A601" s="140" t="s">
        <v>1716</v>
      </c>
      <c r="B601" s="135"/>
      <c r="C601" s="142"/>
      <c r="D601" s="142"/>
      <c r="E601" s="137" t="s">
        <v>1790</v>
      </c>
      <c r="F601" s="138" t="s">
        <v>1791</v>
      </c>
      <c r="G601" s="139" t="str">
        <f t="shared" si="14"/>
        <v>Zuweisung Sonderbedarf (II.a Verteilgrundsätze)</v>
      </c>
      <c r="H601" s="117"/>
      <c r="I601" s="117"/>
      <c r="J601" s="117"/>
      <c r="K601" s="117"/>
      <c r="L601" s="117"/>
      <c r="M601" s="117"/>
      <c r="N601" s="117"/>
      <c r="O601" s="117"/>
      <c r="P601" s="117"/>
      <c r="Q601" s="117"/>
      <c r="R601" s="117"/>
      <c r="S601" s="117"/>
      <c r="T601" s="117"/>
      <c r="U601" s="117"/>
      <c r="V601" s="117"/>
      <c r="W601" s="117"/>
      <c r="X601" s="117"/>
      <c r="Y601" s="117"/>
      <c r="Z601" s="117"/>
      <c r="AA601" s="117"/>
      <c r="AB601" s="117"/>
      <c r="AC601" s="117"/>
      <c r="AD601" s="117"/>
      <c r="AE601" s="117"/>
      <c r="AF601" s="117"/>
      <c r="AG601" s="117"/>
      <c r="AH601" s="117"/>
      <c r="AI601" s="117"/>
      <c r="AJ601" s="117"/>
      <c r="AK601" s="117"/>
      <c r="AL601" s="117"/>
      <c r="AM601" s="117"/>
      <c r="AN601" s="117"/>
      <c r="AO601" s="117"/>
      <c r="AP601" s="117"/>
      <c r="AQ601" s="117"/>
      <c r="AR601" s="117"/>
      <c r="AS601" s="117"/>
      <c r="AT601" s="117"/>
      <c r="AU601" s="117"/>
      <c r="AV601" s="117"/>
      <c r="AW601" s="117"/>
      <c r="AX601" s="117"/>
      <c r="AY601" s="117"/>
      <c r="AZ601" s="117"/>
      <c r="BA601" s="117"/>
      <c r="BB601" s="117"/>
      <c r="BC601" s="117"/>
      <c r="BD601" s="117"/>
      <c r="BE601" s="117"/>
      <c r="BF601" s="117"/>
      <c r="BG601" s="117"/>
      <c r="BH601" s="117"/>
      <c r="BI601" s="117"/>
      <c r="BJ601" s="117"/>
      <c r="BK601" s="117"/>
      <c r="BL601" s="117"/>
      <c r="BM601" s="117"/>
      <c r="BN601" s="117"/>
      <c r="BO601" s="117"/>
      <c r="BP601" s="117"/>
      <c r="BQ601" s="117"/>
      <c r="BR601" s="117"/>
      <c r="BS601" s="117"/>
      <c r="BT601" s="117"/>
      <c r="BU601" s="117"/>
      <c r="BV601" s="117"/>
      <c r="BW601" s="117"/>
      <c r="BX601" s="117"/>
      <c r="BY601" s="117"/>
      <c r="BZ601" s="117"/>
      <c r="CA601" s="117"/>
      <c r="CB601" s="117"/>
      <c r="CC601" s="117"/>
      <c r="CD601" s="117"/>
      <c r="CE601" s="117"/>
      <c r="CF601" s="117"/>
      <c r="CG601" s="117"/>
      <c r="CH601" s="117"/>
      <c r="CI601" s="117"/>
      <c r="CJ601" s="117"/>
      <c r="CK601" s="117"/>
      <c r="CL601" s="117"/>
      <c r="CM601" s="117"/>
      <c r="CN601" s="117"/>
      <c r="CO601" s="117"/>
      <c r="CP601" s="117"/>
      <c r="CQ601" s="117"/>
      <c r="CR601" s="117"/>
      <c r="CS601" s="117"/>
      <c r="CT601" s="117"/>
      <c r="CU601" s="117"/>
      <c r="CV601" s="117"/>
      <c r="CW601" s="117"/>
      <c r="CX601" s="117"/>
      <c r="CY601" s="117"/>
      <c r="CZ601" s="117"/>
      <c r="DA601" s="117"/>
      <c r="DB601" s="117"/>
      <c r="DC601" s="117"/>
      <c r="DD601" s="117"/>
      <c r="DE601" s="117"/>
      <c r="DF601" s="117"/>
      <c r="DG601" s="117"/>
      <c r="DH601" s="117"/>
      <c r="DI601" s="117"/>
      <c r="DJ601" s="117"/>
      <c r="DK601" s="117"/>
      <c r="DL601" s="117"/>
      <c r="DM601" s="117"/>
      <c r="DN601" s="117"/>
      <c r="DO601" s="117"/>
      <c r="DP601" s="117"/>
      <c r="DQ601" s="117"/>
      <c r="DR601" s="117"/>
      <c r="DS601" s="117"/>
      <c r="DT601" s="117"/>
      <c r="DU601" s="117"/>
      <c r="DV601" s="117"/>
      <c r="DW601" s="117"/>
      <c r="DX601" s="117"/>
      <c r="DY601" s="117"/>
      <c r="DZ601" s="117"/>
      <c r="EA601" s="117"/>
      <c r="EB601" s="117"/>
      <c r="EC601" s="117"/>
      <c r="ED601" s="117"/>
      <c r="EE601" s="117"/>
      <c r="EF601" s="117"/>
      <c r="EG601" s="117"/>
      <c r="EH601" s="117"/>
      <c r="EI601" s="117"/>
      <c r="EJ601" s="117"/>
      <c r="EK601" s="117"/>
      <c r="EL601" s="117"/>
      <c r="EM601" s="117"/>
      <c r="EN601" s="117"/>
      <c r="EO601" s="117"/>
      <c r="EP601" s="117"/>
      <c r="EQ601" s="117"/>
      <c r="ER601" s="117"/>
      <c r="ES601" s="117"/>
      <c r="ET601" s="117"/>
      <c r="EU601" s="117"/>
      <c r="EV601" s="117"/>
      <c r="EW601" s="117"/>
      <c r="EX601" s="117"/>
      <c r="EY601" s="117"/>
      <c r="EZ601" s="117"/>
      <c r="FA601" s="117"/>
      <c r="FB601" s="117"/>
      <c r="FC601" s="117"/>
      <c r="FD601" s="117"/>
      <c r="FE601" s="117"/>
      <c r="FF601" s="117"/>
      <c r="FG601" s="117"/>
      <c r="FH601" s="117"/>
      <c r="FI601" s="117"/>
      <c r="FJ601" s="117"/>
      <c r="FK601" s="117"/>
      <c r="FL601" s="117"/>
      <c r="FM601" s="117"/>
      <c r="FN601" s="117"/>
      <c r="FO601" s="117"/>
      <c r="FP601" s="117"/>
      <c r="FQ601" s="117"/>
      <c r="FR601" s="117"/>
      <c r="FS601" s="117"/>
      <c r="FT601" s="117"/>
      <c r="FU601" s="117"/>
      <c r="FV601" s="117"/>
      <c r="FW601" s="117"/>
      <c r="FX601" s="117"/>
      <c r="FY601" s="117"/>
      <c r="FZ601" s="117"/>
      <c r="GA601" s="117"/>
      <c r="GB601" s="117"/>
      <c r="GC601" s="117"/>
      <c r="GD601" s="117"/>
      <c r="GE601" s="117"/>
      <c r="GF601" s="117"/>
      <c r="GG601" s="117"/>
      <c r="GH601" s="117"/>
      <c r="GI601" s="117"/>
      <c r="GJ601" s="117"/>
      <c r="GK601" s="117"/>
      <c r="GL601" s="117"/>
      <c r="GM601" s="117"/>
    </row>
    <row r="602" spans="1:195" s="118" customFormat="1" hidden="1" x14ac:dyDescent="0.2">
      <c r="A602" s="140" t="s">
        <v>1717</v>
      </c>
      <c r="B602" s="135"/>
      <c r="C602" s="142"/>
      <c r="D602" s="142"/>
      <c r="E602" s="137" t="s">
        <v>1773</v>
      </c>
      <c r="F602" s="138" t="s">
        <v>1772</v>
      </c>
      <c r="G602" s="139" t="str">
        <f t="shared" si="14"/>
        <v>Sonstige Erstattungen im Verrechnungs verfahren</v>
      </c>
      <c r="H602" s="117"/>
      <c r="I602" s="117"/>
      <c r="J602" s="117"/>
      <c r="K602" s="117"/>
      <c r="L602" s="117"/>
      <c r="M602" s="117"/>
      <c r="N602" s="117"/>
      <c r="O602" s="117"/>
      <c r="P602" s="117"/>
      <c r="Q602" s="117"/>
      <c r="R602" s="117"/>
      <c r="S602" s="117"/>
      <c r="T602" s="117"/>
      <c r="U602" s="117"/>
      <c r="V602" s="117"/>
      <c r="W602" s="117"/>
      <c r="X602" s="117"/>
      <c r="Y602" s="117"/>
      <c r="Z602" s="117"/>
      <c r="AA602" s="117"/>
      <c r="AB602" s="117"/>
      <c r="AC602" s="117"/>
      <c r="AD602" s="117"/>
      <c r="AE602" s="117"/>
      <c r="AF602" s="117"/>
      <c r="AG602" s="117"/>
      <c r="AH602" s="117"/>
      <c r="AI602" s="117"/>
      <c r="AJ602" s="117"/>
      <c r="AK602" s="117"/>
      <c r="AL602" s="117"/>
      <c r="AM602" s="117"/>
      <c r="AN602" s="117"/>
      <c r="AO602" s="117"/>
      <c r="AP602" s="117"/>
      <c r="AQ602" s="117"/>
      <c r="AR602" s="117"/>
      <c r="AS602" s="117"/>
      <c r="AT602" s="117"/>
      <c r="AU602" s="117"/>
      <c r="AV602" s="117"/>
      <c r="AW602" s="117"/>
      <c r="AX602" s="117"/>
      <c r="AY602" s="117"/>
      <c r="AZ602" s="117"/>
      <c r="BA602" s="117"/>
      <c r="BB602" s="117"/>
      <c r="BC602" s="117"/>
      <c r="BD602" s="117"/>
      <c r="BE602" s="117"/>
      <c r="BF602" s="117"/>
      <c r="BG602" s="117"/>
      <c r="BH602" s="117"/>
      <c r="BI602" s="117"/>
      <c r="BJ602" s="117"/>
      <c r="BK602" s="117"/>
      <c r="BL602" s="117"/>
      <c r="BM602" s="117"/>
      <c r="BN602" s="117"/>
      <c r="BO602" s="117"/>
      <c r="BP602" s="117"/>
      <c r="BQ602" s="117"/>
      <c r="BR602" s="117"/>
      <c r="BS602" s="117"/>
      <c r="BT602" s="117"/>
      <c r="BU602" s="117"/>
      <c r="BV602" s="117"/>
      <c r="BW602" s="117"/>
      <c r="BX602" s="117"/>
      <c r="BY602" s="117"/>
      <c r="BZ602" s="117"/>
      <c r="CA602" s="117"/>
      <c r="CB602" s="117"/>
      <c r="CC602" s="117"/>
      <c r="CD602" s="117"/>
      <c r="CE602" s="117"/>
      <c r="CF602" s="117"/>
      <c r="CG602" s="117"/>
      <c r="CH602" s="117"/>
      <c r="CI602" s="117"/>
      <c r="CJ602" s="117"/>
      <c r="CK602" s="117"/>
      <c r="CL602" s="117"/>
      <c r="CM602" s="117"/>
      <c r="CN602" s="117"/>
      <c r="CO602" s="117"/>
      <c r="CP602" s="117"/>
      <c r="CQ602" s="117"/>
      <c r="CR602" s="117"/>
      <c r="CS602" s="117"/>
      <c r="CT602" s="117"/>
      <c r="CU602" s="117"/>
      <c r="CV602" s="117"/>
      <c r="CW602" s="117"/>
      <c r="CX602" s="117"/>
      <c r="CY602" s="117"/>
      <c r="CZ602" s="117"/>
      <c r="DA602" s="117"/>
      <c r="DB602" s="117"/>
      <c r="DC602" s="117"/>
      <c r="DD602" s="117"/>
      <c r="DE602" s="117"/>
      <c r="DF602" s="117"/>
      <c r="DG602" s="117"/>
      <c r="DH602" s="117"/>
      <c r="DI602" s="117"/>
      <c r="DJ602" s="117"/>
      <c r="DK602" s="117"/>
      <c r="DL602" s="117"/>
      <c r="DM602" s="117"/>
      <c r="DN602" s="117"/>
      <c r="DO602" s="117"/>
      <c r="DP602" s="117"/>
      <c r="DQ602" s="117"/>
      <c r="DR602" s="117"/>
      <c r="DS602" s="117"/>
      <c r="DT602" s="117"/>
      <c r="DU602" s="117"/>
      <c r="DV602" s="117"/>
      <c r="DW602" s="117"/>
      <c r="DX602" s="117"/>
      <c r="DY602" s="117"/>
      <c r="DZ602" s="117"/>
      <c r="EA602" s="117"/>
      <c r="EB602" s="117"/>
      <c r="EC602" s="117"/>
      <c r="ED602" s="117"/>
      <c r="EE602" s="117"/>
      <c r="EF602" s="117"/>
      <c r="EG602" s="117"/>
      <c r="EH602" s="117"/>
      <c r="EI602" s="117"/>
      <c r="EJ602" s="117"/>
      <c r="EK602" s="117"/>
      <c r="EL602" s="117"/>
      <c r="EM602" s="117"/>
      <c r="EN602" s="117"/>
      <c r="EO602" s="117"/>
      <c r="EP602" s="117"/>
      <c r="EQ602" s="117"/>
      <c r="ER602" s="117"/>
      <c r="ES602" s="117"/>
      <c r="ET602" s="117"/>
      <c r="EU602" s="117"/>
      <c r="EV602" s="117"/>
      <c r="EW602" s="117"/>
      <c r="EX602" s="117"/>
      <c r="EY602" s="117"/>
      <c r="EZ602" s="117"/>
      <c r="FA602" s="117"/>
      <c r="FB602" s="117"/>
      <c r="FC602" s="117"/>
      <c r="FD602" s="117"/>
      <c r="FE602" s="117"/>
      <c r="FF602" s="117"/>
      <c r="FG602" s="117"/>
      <c r="FH602" s="117"/>
      <c r="FI602" s="117"/>
      <c r="FJ602" s="117"/>
      <c r="FK602" s="117"/>
      <c r="FL602" s="117"/>
      <c r="FM602" s="117"/>
      <c r="FN602" s="117"/>
      <c r="FO602" s="117"/>
      <c r="FP602" s="117"/>
      <c r="FQ602" s="117"/>
      <c r="FR602" s="117"/>
      <c r="FS602" s="117"/>
      <c r="FT602" s="117"/>
      <c r="FU602" s="117"/>
      <c r="FV602" s="117"/>
      <c r="FW602" s="117"/>
      <c r="FX602" s="117"/>
      <c r="FY602" s="117"/>
      <c r="FZ602" s="117"/>
      <c r="GA602" s="117"/>
      <c r="GB602" s="117"/>
      <c r="GC602" s="117"/>
      <c r="GD602" s="117"/>
      <c r="GE602" s="117"/>
      <c r="GF602" s="117"/>
      <c r="GG602" s="117"/>
      <c r="GH602" s="117"/>
      <c r="GI602" s="117"/>
      <c r="GJ602" s="117"/>
      <c r="GK602" s="117"/>
      <c r="GL602" s="117"/>
      <c r="GM602" s="117"/>
    </row>
    <row r="603" spans="1:195" s="118" customFormat="1" hidden="1" x14ac:dyDescent="0.2">
      <c r="A603" s="140" t="s">
        <v>1718</v>
      </c>
      <c r="B603" s="135"/>
      <c r="C603" s="142"/>
      <c r="D603" s="142"/>
      <c r="E603" s="137" t="s">
        <v>1223</v>
      </c>
      <c r="F603" s="141"/>
      <c r="G603" s="139" t="str">
        <f t="shared" si="14"/>
        <v xml:space="preserve">Finanzausgleichsleistung </v>
      </c>
      <c r="H603" s="117"/>
      <c r="I603" s="117"/>
      <c r="J603" s="117"/>
      <c r="K603" s="117"/>
      <c r="L603" s="117"/>
      <c r="M603" s="117"/>
      <c r="N603" s="117"/>
      <c r="O603" s="117"/>
      <c r="P603" s="117"/>
      <c r="Q603" s="117"/>
      <c r="R603" s="117"/>
      <c r="S603" s="117"/>
      <c r="T603" s="117"/>
      <c r="U603" s="117"/>
      <c r="V603" s="117"/>
      <c r="W603" s="117"/>
      <c r="X603" s="117"/>
      <c r="Y603" s="117"/>
      <c r="Z603" s="117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117"/>
      <c r="AZ603" s="117"/>
      <c r="BA603" s="117"/>
      <c r="BB603" s="117"/>
      <c r="BC603" s="117"/>
      <c r="BD603" s="117"/>
      <c r="BE603" s="117"/>
      <c r="BF603" s="117"/>
      <c r="BG603" s="117"/>
      <c r="BH603" s="117"/>
      <c r="BI603" s="117"/>
      <c r="BJ603" s="117"/>
      <c r="BK603" s="117"/>
      <c r="BL603" s="117"/>
      <c r="BM603" s="117"/>
      <c r="BN603" s="117"/>
      <c r="BO603" s="117"/>
      <c r="BP603" s="117"/>
      <c r="BQ603" s="117"/>
      <c r="BR603" s="117"/>
      <c r="BS603" s="117"/>
      <c r="BT603" s="117"/>
      <c r="BU603" s="117"/>
      <c r="BV603" s="117"/>
      <c r="BW603" s="117"/>
      <c r="BX603" s="117"/>
      <c r="BY603" s="117"/>
      <c r="BZ603" s="117"/>
      <c r="CA603" s="117"/>
      <c r="CB603" s="117"/>
      <c r="CC603" s="117"/>
      <c r="CD603" s="117"/>
      <c r="CE603" s="117"/>
      <c r="CF603" s="117"/>
      <c r="CG603" s="117"/>
      <c r="CH603" s="117"/>
      <c r="CI603" s="117"/>
      <c r="CJ603" s="117"/>
      <c r="CK603" s="117"/>
      <c r="CL603" s="117"/>
      <c r="CM603" s="117"/>
      <c r="CN603" s="117"/>
      <c r="CO603" s="117"/>
      <c r="CP603" s="117"/>
      <c r="CQ603" s="117"/>
      <c r="CR603" s="117"/>
      <c r="CS603" s="117"/>
      <c r="CT603" s="117"/>
      <c r="CU603" s="117"/>
      <c r="CV603" s="117"/>
      <c r="CW603" s="117"/>
      <c r="CX603" s="117"/>
      <c r="CY603" s="117"/>
      <c r="CZ603" s="117"/>
      <c r="DA603" s="117"/>
      <c r="DB603" s="117"/>
      <c r="DC603" s="117"/>
      <c r="DD603" s="117"/>
      <c r="DE603" s="117"/>
      <c r="DF603" s="117"/>
      <c r="DG603" s="117"/>
      <c r="DH603" s="117"/>
      <c r="DI603" s="117"/>
      <c r="DJ603" s="117"/>
      <c r="DK603" s="117"/>
      <c r="DL603" s="117"/>
      <c r="DM603" s="117"/>
      <c r="DN603" s="117"/>
      <c r="DO603" s="117"/>
      <c r="DP603" s="117"/>
      <c r="DQ603" s="117"/>
      <c r="DR603" s="117"/>
      <c r="DS603" s="117"/>
      <c r="DT603" s="117"/>
      <c r="DU603" s="117"/>
      <c r="DV603" s="117"/>
      <c r="DW603" s="117"/>
      <c r="DX603" s="117"/>
      <c r="DY603" s="117"/>
      <c r="DZ603" s="117"/>
      <c r="EA603" s="117"/>
      <c r="EB603" s="117"/>
      <c r="EC603" s="117"/>
      <c r="ED603" s="117"/>
      <c r="EE603" s="117"/>
      <c r="EF603" s="117"/>
      <c r="EG603" s="117"/>
      <c r="EH603" s="117"/>
      <c r="EI603" s="117"/>
      <c r="EJ603" s="117"/>
      <c r="EK603" s="117"/>
      <c r="EL603" s="117"/>
      <c r="EM603" s="117"/>
      <c r="EN603" s="117"/>
      <c r="EO603" s="117"/>
      <c r="EP603" s="117"/>
      <c r="EQ603" s="117"/>
      <c r="ER603" s="117"/>
      <c r="ES603" s="117"/>
      <c r="ET603" s="117"/>
      <c r="EU603" s="117"/>
      <c r="EV603" s="117"/>
      <c r="EW603" s="117"/>
      <c r="EX603" s="117"/>
      <c r="EY603" s="117"/>
      <c r="EZ603" s="117"/>
      <c r="FA603" s="117"/>
      <c r="FB603" s="117"/>
      <c r="FC603" s="117"/>
      <c r="FD603" s="117"/>
      <c r="FE603" s="117"/>
      <c r="FF603" s="117"/>
      <c r="FG603" s="117"/>
      <c r="FH603" s="117"/>
      <c r="FI603" s="117"/>
      <c r="FJ603" s="117"/>
      <c r="FK603" s="117"/>
      <c r="FL603" s="117"/>
      <c r="FM603" s="117"/>
      <c r="FN603" s="117"/>
      <c r="FO603" s="117"/>
      <c r="FP603" s="117"/>
      <c r="FQ603" s="117"/>
      <c r="FR603" s="117"/>
      <c r="FS603" s="117"/>
      <c r="FT603" s="117"/>
      <c r="FU603" s="117"/>
      <c r="FV603" s="117"/>
      <c r="FW603" s="117"/>
      <c r="FX603" s="117"/>
      <c r="FY603" s="117"/>
      <c r="FZ603" s="117"/>
      <c r="GA603" s="117"/>
      <c r="GB603" s="117"/>
      <c r="GC603" s="117"/>
      <c r="GD603" s="117"/>
      <c r="GE603" s="117"/>
      <c r="GF603" s="117"/>
      <c r="GG603" s="117"/>
      <c r="GH603" s="117"/>
      <c r="GI603" s="117"/>
      <c r="GJ603" s="117"/>
      <c r="GK603" s="117"/>
      <c r="GL603" s="117"/>
      <c r="GM603" s="117"/>
    </row>
    <row r="604" spans="1:195" s="118" customFormat="1" hidden="1" x14ac:dyDescent="0.2">
      <c r="A604" s="140" t="s">
        <v>1719</v>
      </c>
      <c r="B604" s="135"/>
      <c r="C604" s="142"/>
      <c r="D604" s="142"/>
      <c r="E604" s="137" t="s">
        <v>1774</v>
      </c>
      <c r="F604" s="141"/>
      <c r="G604" s="139" t="str">
        <f t="shared" si="14"/>
        <v xml:space="preserve">Finanzausgleich an EKD </v>
      </c>
      <c r="H604" s="117"/>
      <c r="I604" s="117"/>
      <c r="J604" s="117"/>
      <c r="K604" s="117"/>
      <c r="L604" s="117"/>
      <c r="M604" s="117"/>
      <c r="N604" s="117"/>
      <c r="O604" s="117"/>
      <c r="P604" s="117"/>
      <c r="Q604" s="117"/>
      <c r="R604" s="117"/>
      <c r="S604" s="117"/>
      <c r="T604" s="117"/>
      <c r="U604" s="117"/>
      <c r="V604" s="117"/>
      <c r="W604" s="117"/>
      <c r="X604" s="117"/>
      <c r="Y604" s="117"/>
      <c r="Z604" s="117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117"/>
      <c r="AZ604" s="117"/>
      <c r="BA604" s="117"/>
      <c r="BB604" s="117"/>
      <c r="BC604" s="117"/>
      <c r="BD604" s="117"/>
      <c r="BE604" s="117"/>
      <c r="BF604" s="117"/>
      <c r="BG604" s="117"/>
      <c r="BH604" s="117"/>
      <c r="BI604" s="117"/>
      <c r="BJ604" s="117"/>
      <c r="BK604" s="117"/>
      <c r="BL604" s="117"/>
      <c r="BM604" s="117"/>
      <c r="BN604" s="117"/>
      <c r="BO604" s="117"/>
      <c r="BP604" s="117"/>
      <c r="BQ604" s="117"/>
      <c r="BR604" s="117"/>
      <c r="BS604" s="117"/>
      <c r="BT604" s="117"/>
      <c r="BU604" s="117"/>
      <c r="BV604" s="117"/>
      <c r="BW604" s="117"/>
      <c r="BX604" s="117"/>
      <c r="BY604" s="117"/>
      <c r="BZ604" s="117"/>
      <c r="CA604" s="117"/>
      <c r="CB604" s="117"/>
      <c r="CC604" s="117"/>
      <c r="CD604" s="117"/>
      <c r="CE604" s="117"/>
      <c r="CF604" s="117"/>
      <c r="CG604" s="117"/>
      <c r="CH604" s="117"/>
      <c r="CI604" s="117"/>
      <c r="CJ604" s="117"/>
      <c r="CK604" s="117"/>
      <c r="CL604" s="117"/>
      <c r="CM604" s="117"/>
      <c r="CN604" s="117"/>
      <c r="CO604" s="117"/>
      <c r="CP604" s="117"/>
      <c r="CQ604" s="117"/>
      <c r="CR604" s="117"/>
      <c r="CS604" s="117"/>
      <c r="CT604" s="117"/>
      <c r="CU604" s="117"/>
      <c r="CV604" s="117"/>
      <c r="CW604" s="117"/>
      <c r="CX604" s="117"/>
      <c r="CY604" s="117"/>
      <c r="CZ604" s="117"/>
      <c r="DA604" s="117"/>
      <c r="DB604" s="117"/>
      <c r="DC604" s="117"/>
      <c r="DD604" s="117"/>
      <c r="DE604" s="117"/>
      <c r="DF604" s="117"/>
      <c r="DG604" s="117"/>
      <c r="DH604" s="117"/>
      <c r="DI604" s="117"/>
      <c r="DJ604" s="117"/>
      <c r="DK604" s="117"/>
      <c r="DL604" s="117"/>
      <c r="DM604" s="117"/>
      <c r="DN604" s="117"/>
      <c r="DO604" s="117"/>
      <c r="DP604" s="117"/>
      <c r="DQ604" s="117"/>
      <c r="DR604" s="117"/>
      <c r="DS604" s="117"/>
      <c r="DT604" s="117"/>
      <c r="DU604" s="117"/>
      <c r="DV604" s="117"/>
      <c r="DW604" s="117"/>
      <c r="DX604" s="117"/>
      <c r="DY604" s="117"/>
      <c r="DZ604" s="117"/>
      <c r="EA604" s="117"/>
      <c r="EB604" s="117"/>
      <c r="EC604" s="117"/>
      <c r="ED604" s="117"/>
      <c r="EE604" s="117"/>
      <c r="EF604" s="117"/>
      <c r="EG604" s="117"/>
      <c r="EH604" s="117"/>
      <c r="EI604" s="117"/>
      <c r="EJ604" s="117"/>
      <c r="EK604" s="117"/>
      <c r="EL604" s="117"/>
      <c r="EM604" s="117"/>
      <c r="EN604" s="117"/>
      <c r="EO604" s="117"/>
      <c r="EP604" s="117"/>
      <c r="EQ604" s="117"/>
      <c r="ER604" s="117"/>
      <c r="ES604" s="117"/>
      <c r="ET604" s="117"/>
      <c r="EU604" s="117"/>
      <c r="EV604" s="117"/>
      <c r="EW604" s="117"/>
      <c r="EX604" s="117"/>
      <c r="EY604" s="117"/>
      <c r="EZ604" s="117"/>
      <c r="FA604" s="117"/>
      <c r="FB604" s="117"/>
      <c r="FC604" s="117"/>
      <c r="FD604" s="117"/>
      <c r="FE604" s="117"/>
      <c r="FF604" s="117"/>
      <c r="FG604" s="117"/>
      <c r="FH604" s="117"/>
      <c r="FI604" s="117"/>
      <c r="FJ604" s="117"/>
      <c r="FK604" s="117"/>
      <c r="FL604" s="117"/>
      <c r="FM604" s="117"/>
      <c r="FN604" s="117"/>
      <c r="FO604" s="117"/>
      <c r="FP604" s="117"/>
      <c r="FQ604" s="117"/>
      <c r="FR604" s="117"/>
      <c r="FS604" s="117"/>
      <c r="FT604" s="117"/>
      <c r="FU604" s="117"/>
      <c r="FV604" s="117"/>
      <c r="FW604" s="117"/>
      <c r="FX604" s="117"/>
      <c r="FY604" s="117"/>
      <c r="FZ604" s="117"/>
      <c r="GA604" s="117"/>
      <c r="GB604" s="117"/>
      <c r="GC604" s="117"/>
      <c r="GD604" s="117"/>
      <c r="GE604" s="117"/>
      <c r="GF604" s="117"/>
      <c r="GG604" s="117"/>
      <c r="GH604" s="117"/>
      <c r="GI604" s="117"/>
      <c r="GJ604" s="117"/>
      <c r="GK604" s="117"/>
      <c r="GL604" s="117"/>
      <c r="GM604" s="117"/>
    </row>
    <row r="605" spans="1:195" x14ac:dyDescent="0.2">
      <c r="A605" s="56">
        <v>57300</v>
      </c>
      <c r="B605" s="47"/>
      <c r="C605" s="5" t="s">
        <v>1234</v>
      </c>
      <c r="D605" s="5"/>
      <c r="E605" s="15" t="s">
        <v>1331</v>
      </c>
      <c r="F605" s="16" t="s">
        <v>119</v>
      </c>
      <c r="G605" s="60" t="str">
        <f t="shared" si="14"/>
        <v>Allgemeine Zuweisungen und Umlagen an kirchl. Bereich</v>
      </c>
    </row>
    <row r="606" spans="1:195" x14ac:dyDescent="0.2">
      <c r="A606" s="56">
        <v>57310</v>
      </c>
      <c r="B606" s="47"/>
      <c r="C606" s="5" t="s">
        <v>564</v>
      </c>
      <c r="D606" s="5"/>
      <c r="E606" s="15" t="s">
        <v>120</v>
      </c>
      <c r="F606" s="16" t="s">
        <v>121</v>
      </c>
      <c r="G606" s="60" t="str">
        <f t="shared" si="14"/>
        <v>Zuweisungen zur freien Verfügung</v>
      </c>
    </row>
    <row r="607" spans="1:195" x14ac:dyDescent="0.2">
      <c r="A607" s="56">
        <v>57320</v>
      </c>
      <c r="B607" s="47"/>
      <c r="C607" s="5" t="s">
        <v>564</v>
      </c>
      <c r="D607" s="5"/>
      <c r="E607" s="15" t="s">
        <v>91</v>
      </c>
      <c r="F607" s="16" t="s">
        <v>1201</v>
      </c>
      <c r="G607" s="60" t="str">
        <f t="shared" si="14"/>
        <v xml:space="preserve">Kirchenbezirksumlage                     </v>
      </c>
    </row>
    <row r="608" spans="1:195" x14ac:dyDescent="0.2">
      <c r="A608" s="56" t="s">
        <v>1502</v>
      </c>
      <c r="B608" s="47"/>
      <c r="C608" s="5" t="s">
        <v>564</v>
      </c>
      <c r="D608" s="5"/>
      <c r="E608" s="15" t="s">
        <v>91</v>
      </c>
      <c r="F608" s="109" t="s">
        <v>1500</v>
      </c>
      <c r="G608" s="60" t="str">
        <f t="shared" ref="G608" si="15">CONCATENATE(E608," ",F608)</f>
        <v>Kirchenbezirksumlage - besonderer Teil</v>
      </c>
    </row>
    <row r="609" spans="1:7" x14ac:dyDescent="0.2">
      <c r="A609" s="56">
        <v>57330</v>
      </c>
      <c r="B609" s="47"/>
      <c r="C609" s="5" t="s">
        <v>564</v>
      </c>
      <c r="D609" s="5"/>
      <c r="E609" s="15" t="s">
        <v>541</v>
      </c>
      <c r="F609" s="16" t="s">
        <v>122</v>
      </c>
      <c r="G609" s="60" t="str">
        <f t="shared" si="14"/>
        <v>Umlage an Kreisdiakonieverband</v>
      </c>
    </row>
    <row r="610" spans="1:7" x14ac:dyDescent="0.2">
      <c r="A610" s="56" t="s">
        <v>1503</v>
      </c>
      <c r="B610" s="47"/>
      <c r="C610" s="5" t="s">
        <v>564</v>
      </c>
      <c r="D610" s="5"/>
      <c r="E610" s="15" t="s">
        <v>541</v>
      </c>
      <c r="F610" s="16" t="s">
        <v>1504</v>
      </c>
      <c r="G610" s="60" t="str">
        <f t="shared" ref="G610" si="16">CONCATENATE(E610," ",F610)</f>
        <v>Umlage an Kreisdiakonieverband - besonderer Teil</v>
      </c>
    </row>
    <row r="611" spans="1:7" x14ac:dyDescent="0.2">
      <c r="A611" s="56">
        <v>57340</v>
      </c>
      <c r="B611" s="47"/>
      <c r="C611" s="5" t="s">
        <v>564</v>
      </c>
      <c r="D611" s="5"/>
      <c r="E611" s="15" t="s">
        <v>1225</v>
      </c>
      <c r="F611" s="16"/>
      <c r="G611" s="60" t="str">
        <f t="shared" si="14"/>
        <v xml:space="preserve">Verbandsumlage </v>
      </c>
    </row>
    <row r="612" spans="1:7" x14ac:dyDescent="0.2">
      <c r="A612" s="56" t="s">
        <v>1505</v>
      </c>
      <c r="B612" s="47"/>
      <c r="C612" s="5" t="s">
        <v>564</v>
      </c>
      <c r="D612" s="5"/>
      <c r="E612" s="15" t="s">
        <v>1225</v>
      </c>
      <c r="F612" s="109" t="s">
        <v>1500</v>
      </c>
      <c r="G612" s="60" t="str">
        <f t="shared" ref="G612" si="17">CONCATENATE(E612," ",F612)</f>
        <v>Verbandsumlage - besonderer Teil</v>
      </c>
    </row>
    <row r="613" spans="1:7" x14ac:dyDescent="0.2">
      <c r="A613" s="56" t="s">
        <v>630</v>
      </c>
      <c r="B613" s="123"/>
      <c r="C613" s="5" t="s">
        <v>564</v>
      </c>
      <c r="D613" s="5"/>
      <c r="E613" s="15" t="s">
        <v>1541</v>
      </c>
      <c r="F613" s="16" t="s">
        <v>209</v>
      </c>
      <c r="G613" s="60" t="str">
        <f t="shared" si="14"/>
        <v>Weiterleitung Zuweisung an sonst.  kirchlichen Bereich</v>
      </c>
    </row>
    <row r="614" spans="1:7" x14ac:dyDescent="0.2">
      <c r="A614" s="56" t="s">
        <v>1555</v>
      </c>
      <c r="B614" s="123"/>
      <c r="C614" s="5" t="s">
        <v>564</v>
      </c>
      <c r="D614" s="5"/>
      <c r="E614" s="15" t="s">
        <v>1556</v>
      </c>
      <c r="F614" s="16" t="s">
        <v>1476</v>
      </c>
      <c r="G614" s="60" t="str">
        <f t="shared" si="14"/>
        <v>Weiterleitung außerordentliche Kirchensteuerzuweisungen</v>
      </c>
    </row>
    <row r="615" spans="1:7" x14ac:dyDescent="0.2">
      <c r="A615" s="56" t="s">
        <v>1553</v>
      </c>
      <c r="B615" s="123"/>
      <c r="C615" s="5" t="s">
        <v>564</v>
      </c>
      <c r="D615" s="5"/>
      <c r="E615" s="15" t="s">
        <v>1554</v>
      </c>
      <c r="F615" s="16" t="s">
        <v>1476</v>
      </c>
      <c r="G615" s="60" t="str">
        <f t="shared" si="14"/>
        <v>Weiterleitung weitere außerord.  Kirchensteuerzuweisungen</v>
      </c>
    </row>
    <row r="616" spans="1:7" x14ac:dyDescent="0.2">
      <c r="A616" s="56" t="s">
        <v>1551</v>
      </c>
      <c r="B616" s="123"/>
      <c r="C616" s="5" t="s">
        <v>564</v>
      </c>
      <c r="D616" s="5"/>
      <c r="E616" s="15" t="s">
        <v>1552</v>
      </c>
      <c r="F616" s="16" t="s">
        <v>1476</v>
      </c>
      <c r="G616" s="60" t="str">
        <f t="shared" si="14"/>
        <v>Weiterleitung bes. außerordentliche Kirchensteuerzuweisungen</v>
      </c>
    </row>
    <row r="617" spans="1:7" x14ac:dyDescent="0.2">
      <c r="A617" s="56" t="s">
        <v>1548</v>
      </c>
      <c r="B617" s="123"/>
      <c r="C617" s="5" t="s">
        <v>564</v>
      </c>
      <c r="D617" s="5"/>
      <c r="E617" s="15" t="s">
        <v>1549</v>
      </c>
      <c r="F617" s="16" t="s">
        <v>1550</v>
      </c>
      <c r="G617" s="60" t="str">
        <f t="shared" si="14"/>
        <v>Weiterleitung Zuweisung für  Sonderbedarf (II.a Verteilgrundsätze)</v>
      </c>
    </row>
    <row r="618" spans="1:7" x14ac:dyDescent="0.2">
      <c r="A618" s="56">
        <v>57400</v>
      </c>
      <c r="B618" s="47"/>
      <c r="C618" s="5" t="s">
        <v>1234</v>
      </c>
      <c r="D618" s="5"/>
      <c r="E618" s="15" t="s">
        <v>514</v>
      </c>
      <c r="F618" s="16" t="s">
        <v>119</v>
      </c>
      <c r="G618" s="60" t="str">
        <f t="shared" si="14"/>
        <v>Zweckgebundene Zuweisungen und Umlagen an kirchl. Bereich</v>
      </c>
    </row>
    <row r="619" spans="1:7" x14ac:dyDescent="0.2">
      <c r="A619" s="56">
        <v>57410</v>
      </c>
      <c r="B619" s="47"/>
      <c r="C619" s="5" t="s">
        <v>564</v>
      </c>
      <c r="D619" s="5"/>
      <c r="E619" s="15" t="s">
        <v>123</v>
      </c>
      <c r="F619" s="16" t="s">
        <v>1348</v>
      </c>
      <c r="G619" s="60" t="str">
        <f t="shared" si="14"/>
        <v>Zuweisungen an Kirchengemeinden</v>
      </c>
    </row>
    <row r="620" spans="1:7" x14ac:dyDescent="0.2">
      <c r="A620" s="56">
        <v>57417</v>
      </c>
      <c r="B620" s="47"/>
      <c r="C620" s="5" t="s">
        <v>564</v>
      </c>
      <c r="D620" s="5"/>
      <c r="E620" s="15" t="s">
        <v>731</v>
      </c>
      <c r="F620" s="16" t="s">
        <v>1247</v>
      </c>
      <c r="G620" s="60" t="str">
        <f t="shared" si="14"/>
        <v>Zuweisungen an Kigem für pausch. Sachkosten</v>
      </c>
    </row>
    <row r="621" spans="1:7" x14ac:dyDescent="0.2">
      <c r="A621" s="56">
        <v>57420</v>
      </c>
      <c r="B621" s="47"/>
      <c r="C621" s="5" t="s">
        <v>564</v>
      </c>
      <c r="D621" s="5"/>
      <c r="E621" s="15" t="s">
        <v>797</v>
      </c>
      <c r="F621" s="16"/>
      <c r="G621" s="60" t="str">
        <f t="shared" si="14"/>
        <v xml:space="preserve">Zuweisungen an Kirchenbezirke </v>
      </c>
    </row>
    <row r="622" spans="1:7" x14ac:dyDescent="0.2">
      <c r="A622" s="56">
        <v>57427</v>
      </c>
      <c r="B622" s="47"/>
      <c r="C622" s="5" t="s">
        <v>564</v>
      </c>
      <c r="D622" s="5"/>
      <c r="E622" s="15" t="s">
        <v>719</v>
      </c>
      <c r="F622" s="16" t="s">
        <v>1247</v>
      </c>
      <c r="G622" s="60" t="str">
        <f t="shared" si="14"/>
        <v>Zuweisungen an Kibezirke für pausch. Sachkosten</v>
      </c>
    </row>
    <row r="623" spans="1:7" x14ac:dyDescent="0.2">
      <c r="A623" s="56">
        <v>57430</v>
      </c>
      <c r="B623" s="47"/>
      <c r="C623" s="5" t="s">
        <v>564</v>
      </c>
      <c r="D623" s="5"/>
      <c r="E623" s="15" t="s">
        <v>950</v>
      </c>
      <c r="F623" s="16"/>
      <c r="G623" s="60" t="str">
        <f t="shared" si="14"/>
        <v xml:space="preserve">Zuweisungen an Landeskirche </v>
      </c>
    </row>
    <row r="624" spans="1:7" x14ac:dyDescent="0.2">
      <c r="A624" s="56">
        <v>57460</v>
      </c>
      <c r="B624" s="47"/>
      <c r="C624" s="5" t="s">
        <v>564</v>
      </c>
      <c r="D624" s="5"/>
      <c r="E624" s="15" t="s">
        <v>470</v>
      </c>
      <c r="F624" s="16"/>
      <c r="G624" s="60" t="str">
        <f t="shared" si="14"/>
        <v xml:space="preserve">Zuweisungen an Diakonie </v>
      </c>
    </row>
    <row r="625" spans="1:195" x14ac:dyDescent="0.2">
      <c r="A625" s="56">
        <v>57461</v>
      </c>
      <c r="B625" s="47"/>
      <c r="C625" s="5" t="s">
        <v>564</v>
      </c>
      <c r="D625" s="5"/>
      <c r="E625" s="15" t="s">
        <v>471</v>
      </c>
      <c r="F625" s="16"/>
      <c r="G625" s="60" t="str">
        <f t="shared" si="14"/>
        <v xml:space="preserve">Zuweisung an Diakonisches Werk </v>
      </c>
    </row>
    <row r="626" spans="1:195" x14ac:dyDescent="0.2">
      <c r="A626" s="56">
        <v>57462</v>
      </c>
      <c r="B626" s="47"/>
      <c r="C626" s="5" t="s">
        <v>564</v>
      </c>
      <c r="D626" s="5"/>
      <c r="E626" s="15" t="s">
        <v>720</v>
      </c>
      <c r="F626" s="16" t="s">
        <v>1361</v>
      </c>
      <c r="G626" s="60" t="str">
        <f t="shared" si="14"/>
        <v>Zuweisung an Diakonische Einrichtungen</v>
      </c>
    </row>
    <row r="627" spans="1:195" x14ac:dyDescent="0.2">
      <c r="A627" s="56">
        <v>57463</v>
      </c>
      <c r="B627" s="47"/>
      <c r="C627" s="5" t="s">
        <v>564</v>
      </c>
      <c r="D627" s="5"/>
      <c r="E627" s="15" t="s">
        <v>368</v>
      </c>
      <c r="F627" s="16" t="s">
        <v>822</v>
      </c>
      <c r="G627" s="60" t="str">
        <f t="shared" si="14"/>
        <v>Zuweisung für Diakonische Ausbildungsstätten</v>
      </c>
    </row>
    <row r="628" spans="1:195" x14ac:dyDescent="0.2">
      <c r="A628" s="56">
        <v>57465</v>
      </c>
      <c r="B628" s="47"/>
      <c r="C628" s="5" t="s">
        <v>564</v>
      </c>
      <c r="D628" s="5"/>
      <c r="E628" s="15" t="s">
        <v>1233</v>
      </c>
      <c r="F628" s="16"/>
      <c r="G628" s="60" t="str">
        <f t="shared" si="14"/>
        <v xml:space="preserve">Zuweisung an Diakoniestation </v>
      </c>
    </row>
    <row r="629" spans="1:195" x14ac:dyDescent="0.2">
      <c r="A629" s="56">
        <v>57467</v>
      </c>
      <c r="B629" s="47"/>
      <c r="C629" s="5" t="s">
        <v>564</v>
      </c>
      <c r="D629" s="5"/>
      <c r="E629" s="15" t="s">
        <v>369</v>
      </c>
      <c r="F629" s="16" t="s">
        <v>1247</v>
      </c>
      <c r="G629" s="60" t="str">
        <f t="shared" si="14"/>
        <v>Zuweisung an diak. Bereich für pausch. Sachkosten</v>
      </c>
    </row>
    <row r="630" spans="1:195" x14ac:dyDescent="0.2">
      <c r="A630" s="56">
        <v>57469</v>
      </c>
      <c r="B630" s="47"/>
      <c r="C630" s="5" t="s">
        <v>564</v>
      </c>
      <c r="D630" s="5"/>
      <c r="E630" s="15" t="s">
        <v>370</v>
      </c>
      <c r="F630" s="16" t="s">
        <v>371</v>
      </c>
      <c r="G630" s="60" t="str">
        <f t="shared" si="14"/>
        <v>Sonst. Zuweisungen an diak. Bereich</v>
      </c>
    </row>
    <row r="631" spans="1:195" x14ac:dyDescent="0.2">
      <c r="A631" s="56">
        <v>57470</v>
      </c>
      <c r="B631" s="47"/>
      <c r="C631" s="5" t="s">
        <v>564</v>
      </c>
      <c r="D631" s="5"/>
      <c r="E631" s="15" t="s">
        <v>454</v>
      </c>
      <c r="F631" s="16"/>
      <c r="G631" s="60" t="str">
        <f t="shared" si="14"/>
        <v xml:space="preserve">Weitergeleitete Opfer/ Spenden </v>
      </c>
    </row>
    <row r="632" spans="1:195" x14ac:dyDescent="0.2">
      <c r="A632" s="56">
        <v>57471</v>
      </c>
      <c r="B632" s="47"/>
      <c r="C632" s="5" t="s">
        <v>564</v>
      </c>
      <c r="D632" s="5"/>
      <c r="E632" s="15" t="s">
        <v>454</v>
      </c>
      <c r="F632" s="16" t="s">
        <v>455</v>
      </c>
      <c r="G632" s="60" t="str">
        <f t="shared" si="14"/>
        <v>Weitergeleitete Opfer/ Spenden nach Anordnung des OKR</v>
      </c>
    </row>
    <row r="633" spans="1:195" x14ac:dyDescent="0.2">
      <c r="A633" s="56">
        <v>57472</v>
      </c>
      <c r="B633" s="47"/>
      <c r="C633" s="5" t="s">
        <v>564</v>
      </c>
      <c r="D633" s="5"/>
      <c r="E633" s="15" t="s">
        <v>454</v>
      </c>
      <c r="F633" s="16" t="s">
        <v>133</v>
      </c>
      <c r="G633" s="60" t="str">
        <f t="shared" si="14"/>
        <v>Weitergeleitete Opfer/ Spenden nach Beschluss des KGR</v>
      </c>
    </row>
    <row r="634" spans="1:195" x14ac:dyDescent="0.2">
      <c r="A634" s="56" t="s">
        <v>1395</v>
      </c>
      <c r="B634" s="100" t="s">
        <v>237</v>
      </c>
      <c r="C634" s="5" t="s">
        <v>564</v>
      </c>
      <c r="D634" s="5"/>
      <c r="E634" s="15" t="s">
        <v>1396</v>
      </c>
      <c r="F634" s="16" t="s">
        <v>1397</v>
      </c>
      <c r="G634" s="60" t="str">
        <f t="shared" si="14"/>
        <v>Weiterleitung Freiwilliger Gemeindebeitrag an Dritte</v>
      </c>
    </row>
    <row r="635" spans="1:195" x14ac:dyDescent="0.2">
      <c r="A635" s="56">
        <v>57480</v>
      </c>
      <c r="B635" s="47"/>
      <c r="C635" s="5" t="s">
        <v>564</v>
      </c>
      <c r="D635" s="5"/>
      <c r="E635" s="15" t="s">
        <v>1193</v>
      </c>
      <c r="F635" s="16" t="s">
        <v>1194</v>
      </c>
      <c r="G635" s="60" t="str">
        <f t="shared" si="14"/>
        <v>Zuweisung an Einrichtung, Werk, Aufg.bereich im kirchl. Bereich</v>
      </c>
    </row>
    <row r="636" spans="1:195" x14ac:dyDescent="0.2">
      <c r="A636" s="56">
        <v>57481</v>
      </c>
      <c r="B636" s="47"/>
      <c r="C636" s="5" t="s">
        <v>564</v>
      </c>
      <c r="D636" s="5"/>
      <c r="E636" s="15" t="s">
        <v>472</v>
      </c>
      <c r="F636" s="16"/>
      <c r="G636" s="60" t="str">
        <f t="shared" si="14"/>
        <v xml:space="preserve">Ökumenische Nothilfe </v>
      </c>
    </row>
    <row r="637" spans="1:195" x14ac:dyDescent="0.2">
      <c r="A637" s="56">
        <v>57482</v>
      </c>
      <c r="B637" s="100" t="s">
        <v>237</v>
      </c>
      <c r="C637" s="5" t="s">
        <v>564</v>
      </c>
      <c r="D637" s="5"/>
      <c r="E637" s="15" t="s">
        <v>134</v>
      </c>
      <c r="F637" s="16"/>
      <c r="G637" s="60" t="str">
        <f t="shared" si="14"/>
        <v xml:space="preserve">Zuweisung an Weltmission </v>
      </c>
    </row>
    <row r="638" spans="1:195" x14ac:dyDescent="0.2">
      <c r="A638" s="56">
        <v>57483</v>
      </c>
      <c r="B638" s="47"/>
      <c r="C638" s="5" t="s">
        <v>564</v>
      </c>
      <c r="D638" s="5"/>
      <c r="E638" s="15" t="s">
        <v>135</v>
      </c>
      <c r="F638" s="16"/>
      <c r="G638" s="60" t="str">
        <f t="shared" si="14"/>
        <v xml:space="preserve">Zuweisung an Gustav-Adolf-Werk </v>
      </c>
    </row>
    <row r="639" spans="1:195" x14ac:dyDescent="0.2">
      <c r="A639" s="56">
        <v>57484</v>
      </c>
      <c r="B639" s="47"/>
      <c r="C639" s="5" t="s">
        <v>564</v>
      </c>
      <c r="D639" s="5"/>
      <c r="E639" s="15" t="s">
        <v>136</v>
      </c>
      <c r="F639" s="16"/>
      <c r="G639" s="60" t="str">
        <f t="shared" si="14"/>
        <v xml:space="preserve">Zuweisung an Partnergemeinden </v>
      </c>
    </row>
    <row r="640" spans="1:195" s="118" customFormat="1" x14ac:dyDescent="0.2">
      <c r="A640" s="56" t="s">
        <v>1720</v>
      </c>
      <c r="B640" s="123"/>
      <c r="C640" s="5" t="s">
        <v>1804</v>
      </c>
      <c r="D640" s="5"/>
      <c r="E640" s="15" t="s">
        <v>1792</v>
      </c>
      <c r="F640" s="16" t="s">
        <v>1793</v>
      </c>
      <c r="G640" s="60" t="str">
        <f t="shared" si="14"/>
        <v>Weitergeleitete Opfer nach Beschluss KGR</v>
      </c>
      <c r="H640" s="117"/>
      <c r="I640" s="117"/>
      <c r="J640" s="117"/>
      <c r="K640" s="117"/>
      <c r="L640" s="117"/>
      <c r="M640" s="117"/>
      <c r="N640" s="117"/>
      <c r="O640" s="117"/>
      <c r="P640" s="117"/>
      <c r="Q640" s="117"/>
      <c r="R640" s="117"/>
      <c r="S640" s="117"/>
      <c r="T640" s="117"/>
      <c r="U640" s="117"/>
      <c r="V640" s="117"/>
      <c r="W640" s="117"/>
      <c r="X640" s="117"/>
      <c r="Y640" s="117"/>
      <c r="Z640" s="117"/>
      <c r="AA640" s="117"/>
      <c r="AB640" s="117"/>
      <c r="AC640" s="117"/>
      <c r="AD640" s="117"/>
      <c r="AE640" s="117"/>
      <c r="AF640" s="117"/>
      <c r="AG640" s="117"/>
      <c r="AH640" s="117"/>
      <c r="AI640" s="117"/>
      <c r="AJ640" s="117"/>
      <c r="AK640" s="117"/>
      <c r="AL640" s="117"/>
      <c r="AM640" s="117"/>
      <c r="AN640" s="117"/>
      <c r="AO640" s="117"/>
      <c r="AP640" s="117"/>
      <c r="AQ640" s="117"/>
      <c r="AR640" s="117"/>
      <c r="AS640" s="117"/>
      <c r="AT640" s="117"/>
      <c r="AU640" s="117"/>
      <c r="AV640" s="117"/>
      <c r="AW640" s="117"/>
      <c r="AX640" s="117"/>
      <c r="AY640" s="117"/>
      <c r="AZ640" s="117"/>
      <c r="BA640" s="117"/>
      <c r="BB640" s="117"/>
      <c r="BC640" s="117"/>
      <c r="BD640" s="117"/>
      <c r="BE640" s="117"/>
      <c r="BF640" s="117"/>
      <c r="BG640" s="117"/>
      <c r="BH640" s="117"/>
      <c r="BI640" s="117"/>
      <c r="BJ640" s="117"/>
      <c r="BK640" s="117"/>
      <c r="BL640" s="117"/>
      <c r="BM640" s="117"/>
      <c r="BN640" s="117"/>
      <c r="BO640" s="117"/>
      <c r="BP640" s="117"/>
      <c r="BQ640" s="117"/>
      <c r="BR640" s="117"/>
      <c r="BS640" s="117"/>
      <c r="BT640" s="117"/>
      <c r="BU640" s="117"/>
      <c r="BV640" s="117"/>
      <c r="BW640" s="117"/>
      <c r="BX640" s="117"/>
      <c r="BY640" s="117"/>
      <c r="BZ640" s="117"/>
      <c r="CA640" s="117"/>
      <c r="CB640" s="117"/>
      <c r="CC640" s="117"/>
      <c r="CD640" s="117"/>
      <c r="CE640" s="117"/>
      <c r="CF640" s="117"/>
      <c r="CG640" s="117"/>
      <c r="CH640" s="117"/>
      <c r="CI640" s="117"/>
      <c r="CJ640" s="117"/>
      <c r="CK640" s="117"/>
      <c r="CL640" s="117"/>
      <c r="CM640" s="117"/>
      <c r="CN640" s="117"/>
      <c r="CO640" s="117"/>
      <c r="CP640" s="117"/>
      <c r="CQ640" s="117"/>
      <c r="CR640" s="117"/>
      <c r="CS640" s="117"/>
      <c r="CT640" s="117"/>
      <c r="CU640" s="117"/>
      <c r="CV640" s="117"/>
      <c r="CW640" s="117"/>
      <c r="CX640" s="117"/>
      <c r="CY640" s="117"/>
      <c r="CZ640" s="117"/>
      <c r="DA640" s="117"/>
      <c r="DB640" s="117"/>
      <c r="DC640" s="117"/>
      <c r="DD640" s="117"/>
      <c r="DE640" s="117"/>
      <c r="DF640" s="117"/>
      <c r="DG640" s="117"/>
      <c r="DH640" s="117"/>
      <c r="DI640" s="117"/>
      <c r="DJ640" s="117"/>
      <c r="DK640" s="117"/>
      <c r="DL640" s="117"/>
      <c r="DM640" s="117"/>
      <c r="DN640" s="117"/>
      <c r="DO640" s="117"/>
      <c r="DP640" s="117"/>
      <c r="DQ640" s="117"/>
      <c r="DR640" s="117"/>
      <c r="DS640" s="117"/>
      <c r="DT640" s="117"/>
      <c r="DU640" s="117"/>
      <c r="DV640" s="117"/>
      <c r="DW640" s="117"/>
      <c r="DX640" s="117"/>
      <c r="DY640" s="117"/>
      <c r="DZ640" s="117"/>
      <c r="EA640" s="117"/>
      <c r="EB640" s="117"/>
      <c r="EC640" s="117"/>
      <c r="ED640" s="117"/>
      <c r="EE640" s="117"/>
      <c r="EF640" s="117"/>
      <c r="EG640" s="117"/>
      <c r="EH640" s="117"/>
      <c r="EI640" s="117"/>
      <c r="EJ640" s="117"/>
      <c r="EK640" s="117"/>
      <c r="EL640" s="117"/>
      <c r="EM640" s="117"/>
      <c r="EN640" s="117"/>
      <c r="EO640" s="117"/>
      <c r="EP640" s="117"/>
      <c r="EQ640" s="117"/>
      <c r="ER640" s="117"/>
      <c r="ES640" s="117"/>
      <c r="ET640" s="117"/>
      <c r="EU640" s="117"/>
      <c r="EV640" s="117"/>
      <c r="EW640" s="117"/>
      <c r="EX640" s="117"/>
      <c r="EY640" s="117"/>
      <c r="EZ640" s="117"/>
      <c r="FA640" s="117"/>
      <c r="FB640" s="117"/>
      <c r="FC640" s="117"/>
      <c r="FD640" s="117"/>
      <c r="FE640" s="117"/>
      <c r="FF640" s="117"/>
      <c r="FG640" s="117"/>
      <c r="FH640" s="117"/>
      <c r="FI640" s="117"/>
      <c r="FJ640" s="117"/>
      <c r="FK640" s="117"/>
      <c r="FL640" s="117"/>
      <c r="FM640" s="117"/>
      <c r="FN640" s="117"/>
      <c r="FO640" s="117"/>
      <c r="FP640" s="117"/>
      <c r="FQ640" s="117"/>
      <c r="FR640" s="117"/>
      <c r="FS640" s="117"/>
      <c r="FT640" s="117"/>
      <c r="FU640" s="117"/>
      <c r="FV640" s="117"/>
      <c r="FW640" s="117"/>
      <c r="FX640" s="117"/>
      <c r="FY640" s="117"/>
      <c r="FZ640" s="117"/>
      <c r="GA640" s="117"/>
      <c r="GB640" s="117"/>
      <c r="GC640" s="117"/>
      <c r="GD640" s="117"/>
      <c r="GE640" s="117"/>
      <c r="GF640" s="117"/>
      <c r="GG640" s="117"/>
      <c r="GH640" s="117"/>
      <c r="GI640" s="117"/>
      <c r="GJ640" s="117"/>
      <c r="GK640" s="117"/>
      <c r="GL640" s="117"/>
      <c r="GM640" s="117"/>
    </row>
    <row r="641" spans="1:195" x14ac:dyDescent="0.2">
      <c r="A641" s="56">
        <v>57489</v>
      </c>
      <c r="B641" s="47"/>
      <c r="C641" s="5" t="s">
        <v>564</v>
      </c>
      <c r="D641" s="5"/>
      <c r="E641" s="15" t="s">
        <v>248</v>
      </c>
      <c r="F641" s="16" t="s">
        <v>1195</v>
      </c>
      <c r="G641" s="60" t="str">
        <f t="shared" si="14"/>
        <v>Zuweisung an sonst. Einricht., Werk, Aufg.bereich im kirchl. Bereich</v>
      </c>
    </row>
    <row r="642" spans="1:195" x14ac:dyDescent="0.2">
      <c r="A642" s="56">
        <v>57490</v>
      </c>
      <c r="B642" s="47"/>
      <c r="C642" s="5" t="s">
        <v>564</v>
      </c>
      <c r="D642" s="5"/>
      <c r="E642" s="15" t="s">
        <v>865</v>
      </c>
      <c r="F642" s="16" t="s">
        <v>708</v>
      </c>
      <c r="G642" s="60" t="str">
        <f t="shared" si="14"/>
        <v>Sonstige zweckgebundene Zuweisungen</v>
      </c>
    </row>
    <row r="643" spans="1:195" x14ac:dyDescent="0.2">
      <c r="A643" s="56">
        <v>57492</v>
      </c>
      <c r="B643" s="47"/>
      <c r="C643" s="5" t="s">
        <v>564</v>
      </c>
      <c r="D643" s="5"/>
      <c r="E643" s="15" t="s">
        <v>843</v>
      </c>
      <c r="F643" s="16"/>
      <c r="G643" s="60" t="str">
        <f t="shared" si="14"/>
        <v xml:space="preserve">Zuweisung an Evang. Bauernwerk </v>
      </c>
    </row>
    <row r="644" spans="1:195" s="118" customFormat="1" hidden="1" x14ac:dyDescent="0.2">
      <c r="A644" s="140" t="s">
        <v>1721</v>
      </c>
      <c r="B644" s="135"/>
      <c r="C644" s="136"/>
      <c r="D644" s="136"/>
      <c r="E644" s="137" t="s">
        <v>1775</v>
      </c>
      <c r="F644" s="138" t="s">
        <v>1650</v>
      </c>
      <c r="G644" s="139" t="str">
        <f t="shared" si="14"/>
        <v>Zuweisung an Ausbildungsstätte  Ludwigsburg</v>
      </c>
      <c r="H644" s="117"/>
      <c r="I644" s="117"/>
      <c r="J644" s="117"/>
      <c r="K644" s="117"/>
      <c r="L644" s="117"/>
      <c r="M644" s="117"/>
      <c r="N644" s="117"/>
      <c r="O644" s="117"/>
      <c r="P644" s="117"/>
      <c r="Q644" s="117"/>
      <c r="R644" s="117"/>
      <c r="S644" s="117"/>
      <c r="T644" s="117"/>
      <c r="U644" s="117"/>
      <c r="V644" s="117"/>
      <c r="W644" s="117"/>
      <c r="X644" s="117"/>
      <c r="Y644" s="117"/>
      <c r="Z644" s="117"/>
      <c r="AA644" s="117"/>
      <c r="AB644" s="117"/>
      <c r="AC644" s="117"/>
      <c r="AD644" s="117"/>
      <c r="AE644" s="117"/>
      <c r="AF644" s="117"/>
      <c r="AG644" s="117"/>
      <c r="AH644" s="117"/>
      <c r="AI644" s="117"/>
      <c r="AJ644" s="117"/>
      <c r="AK644" s="117"/>
      <c r="AL644" s="117"/>
      <c r="AM644" s="117"/>
      <c r="AN644" s="117"/>
      <c r="AO644" s="117"/>
      <c r="AP644" s="117"/>
      <c r="AQ644" s="117"/>
      <c r="AR644" s="117"/>
      <c r="AS644" s="117"/>
      <c r="AT644" s="117"/>
      <c r="AU644" s="117"/>
      <c r="AV644" s="117"/>
      <c r="AW644" s="117"/>
      <c r="AX644" s="117"/>
      <c r="AY644" s="117"/>
      <c r="AZ644" s="117"/>
      <c r="BA644" s="117"/>
      <c r="BB644" s="117"/>
      <c r="BC644" s="117"/>
      <c r="BD644" s="117"/>
      <c r="BE644" s="117"/>
      <c r="BF644" s="117"/>
      <c r="BG644" s="117"/>
      <c r="BH644" s="117"/>
      <c r="BI644" s="117"/>
      <c r="BJ644" s="117"/>
      <c r="BK644" s="117"/>
      <c r="BL644" s="117"/>
      <c r="BM644" s="117"/>
      <c r="BN644" s="117"/>
      <c r="BO644" s="117"/>
      <c r="BP644" s="117"/>
      <c r="BQ644" s="117"/>
      <c r="BR644" s="117"/>
      <c r="BS644" s="117"/>
      <c r="BT644" s="117"/>
      <c r="BU644" s="117"/>
      <c r="BV644" s="117"/>
      <c r="BW644" s="117"/>
      <c r="BX644" s="117"/>
      <c r="BY644" s="117"/>
      <c r="BZ644" s="117"/>
      <c r="CA644" s="117"/>
      <c r="CB644" s="117"/>
      <c r="CC644" s="117"/>
      <c r="CD644" s="117"/>
      <c r="CE644" s="117"/>
      <c r="CF644" s="117"/>
      <c r="CG644" s="117"/>
      <c r="CH644" s="117"/>
      <c r="CI644" s="117"/>
      <c r="CJ644" s="117"/>
      <c r="CK644" s="117"/>
      <c r="CL644" s="117"/>
      <c r="CM644" s="117"/>
      <c r="CN644" s="117"/>
      <c r="CO644" s="117"/>
      <c r="CP644" s="117"/>
      <c r="CQ644" s="117"/>
      <c r="CR644" s="117"/>
      <c r="CS644" s="117"/>
      <c r="CT644" s="117"/>
      <c r="CU644" s="117"/>
      <c r="CV644" s="117"/>
      <c r="CW644" s="117"/>
      <c r="CX644" s="117"/>
      <c r="CY644" s="117"/>
      <c r="CZ644" s="117"/>
      <c r="DA644" s="117"/>
      <c r="DB644" s="117"/>
      <c r="DC644" s="117"/>
      <c r="DD644" s="117"/>
      <c r="DE644" s="117"/>
      <c r="DF644" s="117"/>
      <c r="DG644" s="117"/>
      <c r="DH644" s="117"/>
      <c r="DI644" s="117"/>
      <c r="DJ644" s="117"/>
      <c r="DK644" s="117"/>
      <c r="DL644" s="117"/>
      <c r="DM644" s="117"/>
      <c r="DN644" s="117"/>
      <c r="DO644" s="117"/>
      <c r="DP644" s="117"/>
      <c r="DQ644" s="117"/>
      <c r="DR644" s="117"/>
      <c r="DS644" s="117"/>
      <c r="DT644" s="117"/>
      <c r="DU644" s="117"/>
      <c r="DV644" s="117"/>
      <c r="DW644" s="117"/>
      <c r="DX644" s="117"/>
      <c r="DY644" s="117"/>
      <c r="DZ644" s="117"/>
      <c r="EA644" s="117"/>
      <c r="EB644" s="117"/>
      <c r="EC644" s="117"/>
      <c r="ED644" s="117"/>
      <c r="EE644" s="117"/>
      <c r="EF644" s="117"/>
      <c r="EG644" s="117"/>
      <c r="EH644" s="117"/>
      <c r="EI644" s="117"/>
      <c r="EJ644" s="117"/>
      <c r="EK644" s="117"/>
      <c r="EL644" s="117"/>
      <c r="EM644" s="117"/>
      <c r="EN644" s="117"/>
      <c r="EO644" s="117"/>
      <c r="EP644" s="117"/>
      <c r="EQ644" s="117"/>
      <c r="ER644" s="117"/>
      <c r="ES644" s="117"/>
      <c r="ET644" s="117"/>
      <c r="EU644" s="117"/>
      <c r="EV644" s="117"/>
      <c r="EW644" s="117"/>
      <c r="EX644" s="117"/>
      <c r="EY644" s="117"/>
      <c r="EZ644" s="117"/>
      <c r="FA644" s="117"/>
      <c r="FB644" s="117"/>
      <c r="FC644" s="117"/>
      <c r="FD644" s="117"/>
      <c r="FE644" s="117"/>
      <c r="FF644" s="117"/>
      <c r="FG644" s="117"/>
      <c r="FH644" s="117"/>
      <c r="FI644" s="117"/>
      <c r="FJ644" s="117"/>
      <c r="FK644" s="117"/>
      <c r="FL644" s="117"/>
      <c r="FM644" s="117"/>
      <c r="FN644" s="117"/>
      <c r="FO644" s="117"/>
      <c r="FP644" s="117"/>
      <c r="FQ644" s="117"/>
      <c r="FR644" s="117"/>
      <c r="FS644" s="117"/>
      <c r="FT644" s="117"/>
      <c r="FU644" s="117"/>
      <c r="FV644" s="117"/>
      <c r="FW644" s="117"/>
      <c r="FX644" s="117"/>
      <c r="FY644" s="117"/>
      <c r="FZ644" s="117"/>
      <c r="GA644" s="117"/>
      <c r="GB644" s="117"/>
      <c r="GC644" s="117"/>
      <c r="GD644" s="117"/>
      <c r="GE644" s="117"/>
      <c r="GF644" s="117"/>
      <c r="GG644" s="117"/>
      <c r="GH644" s="117"/>
      <c r="GI644" s="117"/>
      <c r="GJ644" s="117"/>
      <c r="GK644" s="117"/>
      <c r="GL644" s="117"/>
      <c r="GM644" s="117"/>
    </row>
    <row r="645" spans="1:195" s="118" customFormat="1" hidden="1" x14ac:dyDescent="0.2">
      <c r="A645" s="140" t="s">
        <v>1722</v>
      </c>
      <c r="B645" s="135"/>
      <c r="C645" s="136"/>
      <c r="D645" s="136"/>
      <c r="E645" s="137" t="s">
        <v>1776</v>
      </c>
      <c r="F645" s="138" t="s">
        <v>1777</v>
      </c>
      <c r="G645" s="139" t="str">
        <f t="shared" si="14"/>
        <v>Zuweisung an evangelisches Berufstätigenwerk</v>
      </c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17"/>
      <c r="Y645" s="117"/>
      <c r="Z645" s="117"/>
      <c r="AA645" s="117"/>
      <c r="AB645" s="117"/>
      <c r="AC645" s="117"/>
      <c r="AD645" s="117"/>
      <c r="AE645" s="117"/>
      <c r="AF645" s="117"/>
      <c r="AG645" s="117"/>
      <c r="AH645" s="117"/>
      <c r="AI645" s="117"/>
      <c r="AJ645" s="117"/>
      <c r="AK645" s="117"/>
      <c r="AL645" s="117"/>
      <c r="AM645" s="117"/>
      <c r="AN645" s="117"/>
      <c r="AO645" s="117"/>
      <c r="AP645" s="117"/>
      <c r="AQ645" s="117"/>
      <c r="AR645" s="117"/>
      <c r="AS645" s="117"/>
      <c r="AT645" s="117"/>
      <c r="AU645" s="117"/>
      <c r="AV645" s="117"/>
      <c r="AW645" s="117"/>
      <c r="AX645" s="117"/>
      <c r="AY645" s="117"/>
      <c r="AZ645" s="117"/>
      <c r="BA645" s="117"/>
      <c r="BB645" s="117"/>
      <c r="BC645" s="117"/>
      <c r="BD645" s="117"/>
      <c r="BE645" s="117"/>
      <c r="BF645" s="117"/>
      <c r="BG645" s="117"/>
      <c r="BH645" s="117"/>
      <c r="BI645" s="117"/>
      <c r="BJ645" s="117"/>
      <c r="BK645" s="117"/>
      <c r="BL645" s="117"/>
      <c r="BM645" s="117"/>
      <c r="BN645" s="117"/>
      <c r="BO645" s="117"/>
      <c r="BP645" s="117"/>
      <c r="BQ645" s="117"/>
      <c r="BR645" s="117"/>
      <c r="BS645" s="117"/>
      <c r="BT645" s="117"/>
      <c r="BU645" s="117"/>
      <c r="BV645" s="117"/>
      <c r="BW645" s="117"/>
      <c r="BX645" s="117"/>
      <c r="BY645" s="117"/>
      <c r="BZ645" s="117"/>
      <c r="CA645" s="117"/>
      <c r="CB645" s="117"/>
      <c r="CC645" s="117"/>
      <c r="CD645" s="117"/>
      <c r="CE645" s="117"/>
      <c r="CF645" s="117"/>
      <c r="CG645" s="117"/>
      <c r="CH645" s="117"/>
      <c r="CI645" s="117"/>
      <c r="CJ645" s="117"/>
      <c r="CK645" s="117"/>
      <c r="CL645" s="117"/>
      <c r="CM645" s="117"/>
      <c r="CN645" s="117"/>
      <c r="CO645" s="117"/>
      <c r="CP645" s="117"/>
      <c r="CQ645" s="117"/>
      <c r="CR645" s="117"/>
      <c r="CS645" s="117"/>
      <c r="CT645" s="117"/>
      <c r="CU645" s="117"/>
      <c r="CV645" s="117"/>
      <c r="CW645" s="117"/>
      <c r="CX645" s="117"/>
      <c r="CY645" s="117"/>
      <c r="CZ645" s="117"/>
      <c r="DA645" s="117"/>
      <c r="DB645" s="117"/>
      <c r="DC645" s="117"/>
      <c r="DD645" s="117"/>
      <c r="DE645" s="117"/>
      <c r="DF645" s="117"/>
      <c r="DG645" s="117"/>
      <c r="DH645" s="117"/>
      <c r="DI645" s="117"/>
      <c r="DJ645" s="117"/>
      <c r="DK645" s="117"/>
      <c r="DL645" s="117"/>
      <c r="DM645" s="117"/>
      <c r="DN645" s="117"/>
      <c r="DO645" s="117"/>
      <c r="DP645" s="117"/>
      <c r="DQ645" s="117"/>
      <c r="DR645" s="117"/>
      <c r="DS645" s="117"/>
      <c r="DT645" s="117"/>
      <c r="DU645" s="117"/>
      <c r="DV645" s="117"/>
      <c r="DW645" s="117"/>
      <c r="DX645" s="117"/>
      <c r="DY645" s="117"/>
      <c r="DZ645" s="117"/>
      <c r="EA645" s="117"/>
      <c r="EB645" s="117"/>
      <c r="EC645" s="117"/>
      <c r="ED645" s="117"/>
      <c r="EE645" s="117"/>
      <c r="EF645" s="117"/>
      <c r="EG645" s="117"/>
      <c r="EH645" s="117"/>
      <c r="EI645" s="117"/>
      <c r="EJ645" s="117"/>
      <c r="EK645" s="117"/>
      <c r="EL645" s="117"/>
      <c r="EM645" s="117"/>
      <c r="EN645" s="117"/>
      <c r="EO645" s="117"/>
      <c r="EP645" s="117"/>
      <c r="EQ645" s="117"/>
      <c r="ER645" s="117"/>
      <c r="ES645" s="117"/>
      <c r="ET645" s="117"/>
      <c r="EU645" s="117"/>
      <c r="EV645" s="117"/>
      <c r="EW645" s="117"/>
      <c r="EX645" s="117"/>
      <c r="EY645" s="117"/>
      <c r="EZ645" s="117"/>
      <c r="FA645" s="117"/>
      <c r="FB645" s="117"/>
      <c r="FC645" s="117"/>
      <c r="FD645" s="117"/>
      <c r="FE645" s="117"/>
      <c r="FF645" s="117"/>
      <c r="FG645" s="117"/>
      <c r="FH645" s="117"/>
      <c r="FI645" s="117"/>
      <c r="FJ645" s="117"/>
      <c r="FK645" s="117"/>
      <c r="FL645" s="117"/>
      <c r="FM645" s="117"/>
      <c r="FN645" s="117"/>
      <c r="FO645" s="117"/>
      <c r="FP645" s="117"/>
      <c r="FQ645" s="117"/>
      <c r="FR645" s="117"/>
      <c r="FS645" s="117"/>
      <c r="FT645" s="117"/>
      <c r="FU645" s="117"/>
      <c r="FV645" s="117"/>
      <c r="FW645" s="117"/>
      <c r="FX645" s="117"/>
      <c r="FY645" s="117"/>
      <c r="FZ645" s="117"/>
      <c r="GA645" s="117"/>
      <c r="GB645" s="117"/>
      <c r="GC645" s="117"/>
      <c r="GD645" s="117"/>
      <c r="GE645" s="117"/>
      <c r="GF645" s="117"/>
      <c r="GG645" s="117"/>
      <c r="GH645" s="117"/>
      <c r="GI645" s="117"/>
      <c r="GJ645" s="117"/>
      <c r="GK645" s="117"/>
      <c r="GL645" s="117"/>
      <c r="GM645" s="117"/>
    </row>
    <row r="646" spans="1:195" s="118" customFormat="1" hidden="1" x14ac:dyDescent="0.2">
      <c r="A646" s="140" t="s">
        <v>1723</v>
      </c>
      <c r="B646" s="135"/>
      <c r="C646" s="136"/>
      <c r="D646" s="136"/>
      <c r="E646" s="137" t="s">
        <v>1778</v>
      </c>
      <c r="F646" s="138"/>
      <c r="G646" s="139" t="str">
        <f t="shared" si="14"/>
        <v xml:space="preserve">Zuweisung an Bauernschule Hohebuch </v>
      </c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7"/>
      <c r="AE646" s="117"/>
      <c r="AF646" s="117"/>
      <c r="AG646" s="117"/>
      <c r="AH646" s="117"/>
      <c r="AI646" s="117"/>
      <c r="AJ646" s="117"/>
      <c r="AK646" s="117"/>
      <c r="AL646" s="117"/>
      <c r="AM646" s="117"/>
      <c r="AN646" s="117"/>
      <c r="AO646" s="117"/>
      <c r="AP646" s="117"/>
      <c r="AQ646" s="117"/>
      <c r="AR646" s="117"/>
      <c r="AS646" s="117"/>
      <c r="AT646" s="117"/>
      <c r="AU646" s="117"/>
      <c r="AV646" s="117"/>
      <c r="AW646" s="117"/>
      <c r="AX646" s="117"/>
      <c r="AY646" s="117"/>
      <c r="AZ646" s="117"/>
      <c r="BA646" s="117"/>
      <c r="BB646" s="117"/>
      <c r="BC646" s="117"/>
      <c r="BD646" s="117"/>
      <c r="BE646" s="117"/>
      <c r="BF646" s="117"/>
      <c r="BG646" s="117"/>
      <c r="BH646" s="117"/>
      <c r="BI646" s="117"/>
      <c r="BJ646" s="117"/>
      <c r="BK646" s="117"/>
      <c r="BL646" s="117"/>
      <c r="BM646" s="117"/>
      <c r="BN646" s="117"/>
      <c r="BO646" s="117"/>
      <c r="BP646" s="117"/>
      <c r="BQ646" s="117"/>
      <c r="BR646" s="117"/>
      <c r="BS646" s="117"/>
      <c r="BT646" s="117"/>
      <c r="BU646" s="117"/>
      <c r="BV646" s="117"/>
      <c r="BW646" s="117"/>
      <c r="BX646" s="117"/>
      <c r="BY646" s="117"/>
      <c r="BZ646" s="117"/>
      <c r="CA646" s="117"/>
      <c r="CB646" s="117"/>
      <c r="CC646" s="117"/>
      <c r="CD646" s="117"/>
      <c r="CE646" s="117"/>
      <c r="CF646" s="117"/>
      <c r="CG646" s="117"/>
      <c r="CH646" s="117"/>
      <c r="CI646" s="117"/>
      <c r="CJ646" s="117"/>
      <c r="CK646" s="117"/>
      <c r="CL646" s="117"/>
      <c r="CM646" s="117"/>
      <c r="CN646" s="117"/>
      <c r="CO646" s="117"/>
      <c r="CP646" s="117"/>
      <c r="CQ646" s="117"/>
      <c r="CR646" s="117"/>
      <c r="CS646" s="117"/>
      <c r="CT646" s="117"/>
      <c r="CU646" s="117"/>
      <c r="CV646" s="117"/>
      <c r="CW646" s="117"/>
      <c r="CX646" s="117"/>
      <c r="CY646" s="117"/>
      <c r="CZ646" s="117"/>
      <c r="DA646" s="117"/>
      <c r="DB646" s="117"/>
      <c r="DC646" s="117"/>
      <c r="DD646" s="117"/>
      <c r="DE646" s="117"/>
      <c r="DF646" s="117"/>
      <c r="DG646" s="117"/>
      <c r="DH646" s="117"/>
      <c r="DI646" s="117"/>
      <c r="DJ646" s="117"/>
      <c r="DK646" s="117"/>
      <c r="DL646" s="117"/>
      <c r="DM646" s="117"/>
      <c r="DN646" s="117"/>
      <c r="DO646" s="117"/>
      <c r="DP646" s="117"/>
      <c r="DQ646" s="117"/>
      <c r="DR646" s="117"/>
      <c r="DS646" s="117"/>
      <c r="DT646" s="117"/>
      <c r="DU646" s="117"/>
      <c r="DV646" s="117"/>
      <c r="DW646" s="117"/>
      <c r="DX646" s="117"/>
      <c r="DY646" s="117"/>
      <c r="DZ646" s="117"/>
      <c r="EA646" s="117"/>
      <c r="EB646" s="117"/>
      <c r="EC646" s="117"/>
      <c r="ED646" s="117"/>
      <c r="EE646" s="117"/>
      <c r="EF646" s="117"/>
      <c r="EG646" s="117"/>
      <c r="EH646" s="117"/>
      <c r="EI646" s="117"/>
      <c r="EJ646" s="117"/>
      <c r="EK646" s="117"/>
      <c r="EL646" s="117"/>
      <c r="EM646" s="117"/>
      <c r="EN646" s="117"/>
      <c r="EO646" s="117"/>
      <c r="EP646" s="117"/>
      <c r="EQ646" s="117"/>
      <c r="ER646" s="117"/>
      <c r="ES646" s="117"/>
      <c r="ET646" s="117"/>
      <c r="EU646" s="117"/>
      <c r="EV646" s="117"/>
      <c r="EW646" s="117"/>
      <c r="EX646" s="117"/>
      <c r="EY646" s="117"/>
      <c r="EZ646" s="117"/>
      <c r="FA646" s="117"/>
      <c r="FB646" s="117"/>
      <c r="FC646" s="117"/>
      <c r="FD646" s="117"/>
      <c r="FE646" s="117"/>
      <c r="FF646" s="117"/>
      <c r="FG646" s="117"/>
      <c r="FH646" s="117"/>
      <c r="FI646" s="117"/>
      <c r="FJ646" s="117"/>
      <c r="FK646" s="117"/>
      <c r="FL646" s="117"/>
      <c r="FM646" s="117"/>
      <c r="FN646" s="117"/>
      <c r="FO646" s="117"/>
      <c r="FP646" s="117"/>
      <c r="FQ646" s="117"/>
      <c r="FR646" s="117"/>
      <c r="FS646" s="117"/>
      <c r="FT646" s="117"/>
      <c r="FU646" s="117"/>
      <c r="FV646" s="117"/>
      <c r="FW646" s="117"/>
      <c r="FX646" s="117"/>
      <c r="FY646" s="117"/>
      <c r="FZ646" s="117"/>
      <c r="GA646" s="117"/>
      <c r="GB646" s="117"/>
      <c r="GC646" s="117"/>
      <c r="GD646" s="117"/>
      <c r="GE646" s="117"/>
      <c r="GF646" s="117"/>
      <c r="GG646" s="117"/>
      <c r="GH646" s="117"/>
      <c r="GI646" s="117"/>
      <c r="GJ646" s="117"/>
      <c r="GK646" s="117"/>
      <c r="GL646" s="117"/>
      <c r="GM646" s="117"/>
    </row>
    <row r="647" spans="1:195" x14ac:dyDescent="0.2">
      <c r="A647" s="56">
        <v>57497</v>
      </c>
      <c r="B647" s="47"/>
      <c r="C647" s="5" t="s">
        <v>564</v>
      </c>
      <c r="D647" s="5"/>
      <c r="E647" s="15" t="s">
        <v>1794</v>
      </c>
      <c r="F647" s="16" t="s">
        <v>1795</v>
      </c>
      <c r="G647" s="60" t="str">
        <f t="shared" si="14"/>
        <v>Zuweisung f. pausch.Sachkosten an Gruppen und Kreise</v>
      </c>
    </row>
    <row r="648" spans="1:195" x14ac:dyDescent="0.2">
      <c r="A648" s="56">
        <v>57498</v>
      </c>
      <c r="B648" s="47"/>
      <c r="C648" s="5" t="s">
        <v>564</v>
      </c>
      <c r="D648" s="5"/>
      <c r="E648" s="15" t="s">
        <v>310</v>
      </c>
      <c r="F648" s="16" t="s">
        <v>311</v>
      </c>
      <c r="G648" s="60" t="str">
        <f t="shared" si="14"/>
        <v xml:space="preserve">Zuweisung an Evang. Jugendwerk                </v>
      </c>
    </row>
    <row r="649" spans="1:195" x14ac:dyDescent="0.2">
      <c r="A649" s="56">
        <v>57499</v>
      </c>
      <c r="B649" s="47"/>
      <c r="C649" s="5" t="s">
        <v>564</v>
      </c>
      <c r="D649" s="5"/>
      <c r="E649" s="15" t="s">
        <v>312</v>
      </c>
      <c r="F649" s="16"/>
      <c r="G649" s="60" t="str">
        <f t="shared" ref="G649:G714" si="18">CONCATENATE(E649," ",F649)</f>
        <v xml:space="preserve">Sonstige Zuweisungen </v>
      </c>
    </row>
    <row r="650" spans="1:195" x14ac:dyDescent="0.2">
      <c r="A650" s="56">
        <v>57500</v>
      </c>
      <c r="B650" s="47"/>
      <c r="C650" s="5" t="s">
        <v>1234</v>
      </c>
      <c r="D650" s="5"/>
      <c r="E650" s="15" t="s">
        <v>92</v>
      </c>
      <c r="F650" s="16" t="s">
        <v>46</v>
      </c>
      <c r="G650" s="60" t="str">
        <f t="shared" si="18"/>
        <v xml:space="preserve">Zuschüsse an Dritte               </v>
      </c>
    </row>
    <row r="651" spans="1:195" x14ac:dyDescent="0.2">
      <c r="A651" s="56">
        <v>57520</v>
      </c>
      <c r="B651" s="47"/>
      <c r="C651" s="5" t="s">
        <v>564</v>
      </c>
      <c r="D651" s="5"/>
      <c r="E651" s="15" t="s">
        <v>93</v>
      </c>
      <c r="F651" s="16" t="s">
        <v>1228</v>
      </c>
      <c r="G651" s="60" t="str">
        <f t="shared" si="18"/>
        <v xml:space="preserve">Zuschuss an Land                    </v>
      </c>
    </row>
    <row r="652" spans="1:195" x14ac:dyDescent="0.2">
      <c r="A652" s="56">
        <v>57530</v>
      </c>
      <c r="B652" s="47"/>
      <c r="C652" s="5" t="s">
        <v>564</v>
      </c>
      <c r="D652" s="5"/>
      <c r="E652" s="15" t="s">
        <v>94</v>
      </c>
      <c r="F652" s="16" t="s">
        <v>1305</v>
      </c>
      <c r="G652" s="60" t="str">
        <f t="shared" si="18"/>
        <v xml:space="preserve">Zuschuss an den Landkreis                       </v>
      </c>
    </row>
    <row r="653" spans="1:195" x14ac:dyDescent="0.2">
      <c r="A653" s="56">
        <v>57540</v>
      </c>
      <c r="B653" s="47"/>
      <c r="C653" s="5" t="s">
        <v>564</v>
      </c>
      <c r="D653" s="5"/>
      <c r="E653" s="15" t="s">
        <v>95</v>
      </c>
      <c r="F653" s="16" t="s">
        <v>846</v>
      </c>
      <c r="G653" s="60" t="str">
        <f t="shared" si="18"/>
        <v>Zuschuss an bürgerliche Gemeinde</v>
      </c>
    </row>
    <row r="654" spans="1:195" x14ac:dyDescent="0.2">
      <c r="A654" s="56" t="s">
        <v>1464</v>
      </c>
      <c r="B654" s="47"/>
      <c r="C654" s="5" t="s">
        <v>564</v>
      </c>
      <c r="D654" s="5"/>
      <c r="E654" s="15" t="s">
        <v>1465</v>
      </c>
      <c r="F654" s="16"/>
      <c r="G654" s="60" t="str">
        <f t="shared" si="18"/>
        <v xml:space="preserve">Weiterleitung Zuschüsse </v>
      </c>
    </row>
    <row r="655" spans="1:195" x14ac:dyDescent="0.2">
      <c r="A655" s="56" t="s">
        <v>1466</v>
      </c>
      <c r="B655" s="47"/>
      <c r="C655" s="5" t="s">
        <v>564</v>
      </c>
      <c r="D655" s="5"/>
      <c r="E655" s="15" t="s">
        <v>1465</v>
      </c>
      <c r="F655" s="16" t="s">
        <v>1453</v>
      </c>
      <c r="G655" s="60" t="str">
        <f t="shared" si="18"/>
        <v>Weiterleitung Zuschüsse des Bundes</v>
      </c>
    </row>
    <row r="656" spans="1:195" x14ac:dyDescent="0.2">
      <c r="A656" s="56" t="s">
        <v>1467</v>
      </c>
      <c r="B656" s="47"/>
      <c r="C656" s="5" t="s">
        <v>564</v>
      </c>
      <c r="D656" s="5"/>
      <c r="E656" s="15" t="s">
        <v>1465</v>
      </c>
      <c r="F656" s="16" t="s">
        <v>1454</v>
      </c>
      <c r="G656" s="60" t="str">
        <f t="shared" si="18"/>
        <v>Weiterleitung Zuschüsse des Landes</v>
      </c>
    </row>
    <row r="657" spans="1:7" x14ac:dyDescent="0.2">
      <c r="A657" s="56" t="s">
        <v>1468</v>
      </c>
      <c r="B657" s="47"/>
      <c r="C657" s="5" t="s">
        <v>564</v>
      </c>
      <c r="D657" s="5"/>
      <c r="E657" s="15" t="s">
        <v>1465</v>
      </c>
      <c r="F657" s="16" t="s">
        <v>1455</v>
      </c>
      <c r="G657" s="60" t="str">
        <f t="shared" si="18"/>
        <v>Weiterleitung Zuschüsse des Landkreises</v>
      </c>
    </row>
    <row r="658" spans="1:7" x14ac:dyDescent="0.2">
      <c r="A658" s="56" t="s">
        <v>1469</v>
      </c>
      <c r="B658" s="47"/>
      <c r="C658" s="5" t="s">
        <v>564</v>
      </c>
      <c r="D658" s="5"/>
      <c r="E658" s="15" t="s">
        <v>1465</v>
      </c>
      <c r="F658" s="16" t="s">
        <v>1456</v>
      </c>
      <c r="G658" s="60" t="str">
        <f t="shared" si="18"/>
        <v>Weiterleitung Zuschüsse von bürgerlichen Gemeinden</v>
      </c>
    </row>
    <row r="659" spans="1:7" x14ac:dyDescent="0.2">
      <c r="A659" s="56" t="s">
        <v>1470</v>
      </c>
      <c r="B659" s="47"/>
      <c r="C659" s="5" t="s">
        <v>564</v>
      </c>
      <c r="D659" s="5"/>
      <c r="E659" s="15" t="s">
        <v>1465</v>
      </c>
      <c r="F659" s="16" t="s">
        <v>1457</v>
      </c>
      <c r="G659" s="60" t="str">
        <f t="shared" si="18"/>
        <v>Weiterleitung Zuschüsse von Sozialversicherungsträgern</v>
      </c>
    </row>
    <row r="660" spans="1:7" x14ac:dyDescent="0.2">
      <c r="A660" s="56">
        <v>57590</v>
      </c>
      <c r="B660" s="47"/>
      <c r="C660" s="5" t="s">
        <v>564</v>
      </c>
      <c r="D660" s="5"/>
      <c r="E660" s="15" t="s">
        <v>313</v>
      </c>
      <c r="F660" s="16"/>
      <c r="G660" s="60" t="str">
        <f t="shared" si="18"/>
        <v xml:space="preserve">Sonstige Zuschüsse </v>
      </c>
    </row>
    <row r="661" spans="1:7" x14ac:dyDescent="0.2">
      <c r="A661" s="56">
        <v>57597</v>
      </c>
      <c r="B661" s="47"/>
      <c r="C661" s="5" t="s">
        <v>564</v>
      </c>
      <c r="D661" s="5"/>
      <c r="E661" s="15" t="s">
        <v>467</v>
      </c>
      <c r="F661" s="16" t="s">
        <v>579</v>
      </c>
      <c r="G661" s="60" t="str">
        <f t="shared" si="18"/>
        <v>Sonstige Zuschüsse f. pausch.  Sachkosten</v>
      </c>
    </row>
    <row r="662" spans="1:7" x14ac:dyDescent="0.2">
      <c r="A662" s="56">
        <v>57599</v>
      </c>
      <c r="B662" s="47"/>
      <c r="C662" s="5" t="s">
        <v>564</v>
      </c>
      <c r="D662" s="5"/>
      <c r="E662" s="15" t="s">
        <v>313</v>
      </c>
      <c r="F662" s="16"/>
      <c r="G662" s="60" t="str">
        <f t="shared" si="18"/>
        <v xml:space="preserve">Sonstige Zuschüsse </v>
      </c>
    </row>
    <row r="663" spans="1:7" x14ac:dyDescent="0.2">
      <c r="A663" s="56">
        <v>57900</v>
      </c>
      <c r="B663" s="47"/>
      <c r="C663" s="5" t="s">
        <v>564</v>
      </c>
      <c r="D663" s="5"/>
      <c r="E663" s="15" t="s">
        <v>406</v>
      </c>
      <c r="F663" s="16"/>
      <c r="G663" s="60" t="str">
        <f t="shared" si="18"/>
        <v xml:space="preserve">Zuwendung an natürliche Personen </v>
      </c>
    </row>
    <row r="664" spans="1:7" x14ac:dyDescent="0.2">
      <c r="A664" s="56">
        <v>57910</v>
      </c>
      <c r="B664" s="47"/>
      <c r="C664" s="5" t="s">
        <v>564</v>
      </c>
      <c r="D664" s="5"/>
      <c r="E664" s="15" t="s">
        <v>294</v>
      </c>
      <c r="F664" s="16"/>
      <c r="G664" s="60" t="str">
        <f t="shared" si="18"/>
        <v xml:space="preserve">Studienbeihilfen </v>
      </c>
    </row>
    <row r="665" spans="1:7" x14ac:dyDescent="0.2">
      <c r="A665" s="56">
        <v>57920</v>
      </c>
      <c r="B665" s="47"/>
      <c r="C665" s="5" t="s">
        <v>564</v>
      </c>
      <c r="D665" s="5"/>
      <c r="E665" s="15" t="s">
        <v>295</v>
      </c>
      <c r="F665" s="16"/>
      <c r="G665" s="60" t="str">
        <f t="shared" si="18"/>
        <v xml:space="preserve">Druckkostenzuschüsse </v>
      </c>
    </row>
    <row r="666" spans="1:7" x14ac:dyDescent="0.2">
      <c r="A666" s="56">
        <v>57930</v>
      </c>
      <c r="B666" s="47"/>
      <c r="C666" s="5" t="s">
        <v>564</v>
      </c>
      <c r="D666" s="5"/>
      <c r="E666" s="15" t="s">
        <v>211</v>
      </c>
      <c r="F666" s="16"/>
      <c r="G666" s="60" t="str">
        <f t="shared" si="18"/>
        <v xml:space="preserve">Förderung der Musikerziehung </v>
      </c>
    </row>
    <row r="667" spans="1:7" x14ac:dyDescent="0.2">
      <c r="A667" s="56">
        <v>57940</v>
      </c>
      <c r="B667" s="47"/>
      <c r="C667" s="5" t="s">
        <v>564</v>
      </c>
      <c r="D667" s="5"/>
      <c r="E667" s="15" t="s">
        <v>486</v>
      </c>
      <c r="F667" s="16" t="s">
        <v>487</v>
      </c>
      <c r="G667" s="60" t="str">
        <f t="shared" si="18"/>
        <v>Zuwendung an auswärts Studierende</v>
      </c>
    </row>
    <row r="668" spans="1:7" x14ac:dyDescent="0.2">
      <c r="A668" s="56">
        <v>57950</v>
      </c>
      <c r="B668" s="47"/>
      <c r="C668" s="5" t="s">
        <v>564</v>
      </c>
      <c r="D668" s="5"/>
      <c r="E668" s="15" t="s">
        <v>488</v>
      </c>
      <c r="F668" s="16" t="s">
        <v>751</v>
      </c>
      <c r="G668" s="60" t="str">
        <f t="shared" si="18"/>
        <v>Unterhaltszuschüsse an Lehrgangsteilnehmende</v>
      </c>
    </row>
    <row r="669" spans="1:7" x14ac:dyDescent="0.2">
      <c r="A669" s="56">
        <v>57960</v>
      </c>
      <c r="B669" s="47"/>
      <c r="C669" s="5" t="s">
        <v>564</v>
      </c>
      <c r="D669" s="5"/>
      <c r="E669" s="15" t="s">
        <v>212</v>
      </c>
      <c r="F669" s="16"/>
      <c r="G669" s="60" t="str">
        <f t="shared" si="18"/>
        <v xml:space="preserve">Stipendiengewährung </v>
      </c>
    </row>
    <row r="670" spans="1:7" x14ac:dyDescent="0.2">
      <c r="A670" s="56">
        <v>57990</v>
      </c>
      <c r="B670" s="47"/>
      <c r="C670" s="5" t="s">
        <v>564</v>
      </c>
      <c r="D670" s="5"/>
      <c r="E670" s="15" t="s">
        <v>489</v>
      </c>
      <c r="F670" s="16" t="s">
        <v>490</v>
      </c>
      <c r="G670" s="60" t="str">
        <f t="shared" si="18"/>
        <v>Sonstige Zuwendungen an natürliche Personen</v>
      </c>
    </row>
    <row r="671" spans="1:7" x14ac:dyDescent="0.2">
      <c r="A671" s="56">
        <v>57991</v>
      </c>
      <c r="B671" s="47"/>
      <c r="C671" s="5" t="s">
        <v>564</v>
      </c>
      <c r="D671" s="5"/>
      <c r="E671" s="15" t="s">
        <v>213</v>
      </c>
      <c r="F671" s="16"/>
      <c r="G671" s="60" t="str">
        <f t="shared" si="18"/>
        <v xml:space="preserve">Gästebetreuung </v>
      </c>
    </row>
    <row r="672" spans="1:7" x14ac:dyDescent="0.2">
      <c r="A672" s="58">
        <v>58000</v>
      </c>
      <c r="B672" s="47"/>
      <c r="C672" s="7" t="s">
        <v>1234</v>
      </c>
      <c r="D672" s="7"/>
      <c r="E672" s="19" t="s">
        <v>1291</v>
      </c>
      <c r="F672" s="20"/>
      <c r="G672" s="63" t="str">
        <f t="shared" si="18"/>
        <v xml:space="preserve">Aufwendungen besonderer Art </v>
      </c>
    </row>
    <row r="673" spans="1:195" x14ac:dyDescent="0.2">
      <c r="A673" s="56">
        <v>58200</v>
      </c>
      <c r="B673" s="47"/>
      <c r="C673" s="5" t="s">
        <v>564</v>
      </c>
      <c r="D673" s="5"/>
      <c r="E673" s="15" t="s">
        <v>1292</v>
      </c>
      <c r="F673" s="16"/>
      <c r="G673" s="60" t="str">
        <f t="shared" si="18"/>
        <v xml:space="preserve">Budgetbezogene Aufwendungen </v>
      </c>
    </row>
    <row r="674" spans="1:195" x14ac:dyDescent="0.2">
      <c r="A674" s="56">
        <v>58210</v>
      </c>
      <c r="B674" s="47"/>
      <c r="C674" s="5" t="s">
        <v>564</v>
      </c>
      <c r="D674" s="5"/>
      <c r="E674" s="15" t="s">
        <v>697</v>
      </c>
      <c r="F674" s="16" t="s">
        <v>176</v>
      </c>
      <c r="G674" s="60" t="str">
        <f t="shared" si="18"/>
        <v>Allgemeine Budgetbewirtschaftungsmittel</v>
      </c>
    </row>
    <row r="675" spans="1:195" x14ac:dyDescent="0.2">
      <c r="A675" s="56">
        <v>58217</v>
      </c>
      <c r="B675" s="47"/>
      <c r="C675" s="5" t="s">
        <v>564</v>
      </c>
      <c r="D675" s="5"/>
      <c r="E675" s="15" t="s">
        <v>177</v>
      </c>
      <c r="F675" s="16" t="s">
        <v>178</v>
      </c>
      <c r="G675" s="60" t="str">
        <f t="shared" si="18"/>
        <v>Allg. Bugetbew.Mittel im pausch. Sachbereich</v>
      </c>
    </row>
    <row r="676" spans="1:195" s="118" customFormat="1" x14ac:dyDescent="0.2">
      <c r="A676" s="165">
        <v>58240</v>
      </c>
      <c r="B676" s="162" t="s">
        <v>237</v>
      </c>
      <c r="C676" s="125" t="s">
        <v>1234</v>
      </c>
      <c r="D676" s="125"/>
      <c r="E676" s="126" t="s">
        <v>179</v>
      </c>
      <c r="F676" s="127" t="s">
        <v>180</v>
      </c>
      <c r="G676" s="128" t="str">
        <f t="shared" si="18"/>
        <v>Zuführung an Globale Minderausgaben</v>
      </c>
      <c r="H676" s="117" t="s">
        <v>1817</v>
      </c>
      <c r="I676" s="117"/>
      <c r="J676" s="117"/>
      <c r="K676" s="117"/>
      <c r="L676" s="117"/>
      <c r="M676" s="117"/>
      <c r="N676" s="117"/>
      <c r="O676" s="117"/>
      <c r="P676" s="117"/>
      <c r="Q676" s="117"/>
      <c r="R676" s="117"/>
      <c r="S676" s="117"/>
      <c r="T676" s="117"/>
      <c r="U676" s="117"/>
      <c r="V676" s="117"/>
      <c r="W676" s="117"/>
      <c r="X676" s="117"/>
      <c r="Y676" s="117"/>
      <c r="Z676" s="117"/>
      <c r="AA676" s="117"/>
      <c r="AB676" s="117"/>
      <c r="AC676" s="117"/>
      <c r="AD676" s="117"/>
      <c r="AE676" s="117"/>
      <c r="AF676" s="117"/>
      <c r="AG676" s="117"/>
      <c r="AH676" s="117"/>
      <c r="AI676" s="117"/>
      <c r="AJ676" s="117"/>
      <c r="AK676" s="117"/>
      <c r="AL676" s="117"/>
      <c r="AM676" s="117"/>
      <c r="AN676" s="117"/>
      <c r="AO676" s="117"/>
      <c r="AP676" s="117"/>
      <c r="AQ676" s="117"/>
      <c r="AR676" s="117"/>
      <c r="AS676" s="117"/>
      <c r="AT676" s="117"/>
      <c r="AU676" s="117"/>
      <c r="AV676" s="117"/>
      <c r="AW676" s="117"/>
      <c r="AX676" s="117"/>
      <c r="AY676" s="117"/>
      <c r="AZ676" s="117"/>
      <c r="BA676" s="117"/>
      <c r="BB676" s="117"/>
      <c r="BC676" s="117"/>
      <c r="BD676" s="117"/>
      <c r="BE676" s="117"/>
      <c r="BF676" s="117"/>
      <c r="BG676" s="117"/>
      <c r="BH676" s="117"/>
      <c r="BI676" s="117"/>
      <c r="BJ676" s="117"/>
      <c r="BK676" s="117"/>
      <c r="BL676" s="117"/>
      <c r="BM676" s="117"/>
      <c r="BN676" s="117"/>
      <c r="BO676" s="117"/>
      <c r="BP676" s="117"/>
      <c r="BQ676" s="117"/>
      <c r="BR676" s="117"/>
      <c r="BS676" s="117"/>
      <c r="BT676" s="117"/>
      <c r="BU676" s="117"/>
      <c r="BV676" s="117"/>
      <c r="BW676" s="117"/>
      <c r="BX676" s="117"/>
      <c r="BY676" s="117"/>
      <c r="BZ676" s="117"/>
      <c r="CA676" s="117"/>
      <c r="CB676" s="117"/>
      <c r="CC676" s="117"/>
      <c r="CD676" s="117"/>
      <c r="CE676" s="117"/>
      <c r="CF676" s="117"/>
      <c r="CG676" s="117"/>
      <c r="CH676" s="117"/>
      <c r="CI676" s="117"/>
      <c r="CJ676" s="117"/>
      <c r="CK676" s="117"/>
      <c r="CL676" s="117"/>
      <c r="CM676" s="117"/>
      <c r="CN676" s="117"/>
      <c r="CO676" s="117"/>
      <c r="CP676" s="117"/>
      <c r="CQ676" s="117"/>
      <c r="CR676" s="117"/>
      <c r="CS676" s="117"/>
      <c r="CT676" s="117"/>
      <c r="CU676" s="117"/>
      <c r="CV676" s="117"/>
      <c r="CW676" s="117"/>
      <c r="CX676" s="117"/>
      <c r="CY676" s="117"/>
      <c r="CZ676" s="117"/>
      <c r="DA676" s="117"/>
      <c r="DB676" s="117"/>
      <c r="DC676" s="117"/>
      <c r="DD676" s="117"/>
      <c r="DE676" s="117"/>
      <c r="DF676" s="117"/>
      <c r="DG676" s="117"/>
      <c r="DH676" s="117"/>
      <c r="DI676" s="117"/>
      <c r="DJ676" s="117"/>
      <c r="DK676" s="117"/>
      <c r="DL676" s="117"/>
      <c r="DM676" s="117"/>
      <c r="DN676" s="117"/>
      <c r="DO676" s="117"/>
      <c r="DP676" s="117"/>
      <c r="DQ676" s="117"/>
      <c r="DR676" s="117"/>
      <c r="DS676" s="117"/>
      <c r="DT676" s="117"/>
      <c r="DU676" s="117"/>
      <c r="DV676" s="117"/>
      <c r="DW676" s="117"/>
      <c r="DX676" s="117"/>
      <c r="DY676" s="117"/>
      <c r="DZ676" s="117"/>
      <c r="EA676" s="117"/>
      <c r="EB676" s="117"/>
      <c r="EC676" s="117"/>
      <c r="ED676" s="117"/>
      <c r="EE676" s="117"/>
      <c r="EF676" s="117"/>
      <c r="EG676" s="117"/>
      <c r="EH676" s="117"/>
      <c r="EI676" s="117"/>
      <c r="EJ676" s="117"/>
      <c r="EK676" s="117"/>
      <c r="EL676" s="117"/>
      <c r="EM676" s="117"/>
      <c r="EN676" s="117"/>
      <c r="EO676" s="117"/>
      <c r="EP676" s="117"/>
      <c r="EQ676" s="117"/>
      <c r="ER676" s="117"/>
      <c r="ES676" s="117"/>
      <c r="ET676" s="117"/>
      <c r="EU676" s="117"/>
      <c r="EV676" s="117"/>
      <c r="EW676" s="117"/>
      <c r="EX676" s="117"/>
      <c r="EY676" s="117"/>
      <c r="EZ676" s="117"/>
      <c r="FA676" s="117"/>
      <c r="FB676" s="117"/>
      <c r="FC676" s="117"/>
      <c r="FD676" s="117"/>
      <c r="FE676" s="117"/>
      <c r="FF676" s="117"/>
      <c r="FG676" s="117"/>
      <c r="FH676" s="117"/>
      <c r="FI676" s="117"/>
      <c r="FJ676" s="117"/>
      <c r="FK676" s="117"/>
      <c r="FL676" s="117"/>
      <c r="FM676" s="117"/>
      <c r="FN676" s="117"/>
      <c r="FO676" s="117"/>
      <c r="FP676" s="117"/>
      <c r="FQ676" s="117"/>
      <c r="FR676" s="117"/>
      <c r="FS676" s="117"/>
      <c r="FT676" s="117"/>
      <c r="FU676" s="117"/>
      <c r="FV676" s="117"/>
      <c r="FW676" s="117"/>
      <c r="FX676" s="117"/>
      <c r="FY676" s="117"/>
      <c r="FZ676" s="117"/>
      <c r="GA676" s="117"/>
      <c r="GB676" s="117"/>
      <c r="GC676" s="117"/>
      <c r="GD676" s="117"/>
      <c r="GE676" s="117"/>
      <c r="GF676" s="117"/>
      <c r="GG676" s="117"/>
      <c r="GH676" s="117"/>
      <c r="GI676" s="117"/>
      <c r="GJ676" s="117"/>
      <c r="GK676" s="117"/>
      <c r="GL676" s="117"/>
      <c r="GM676" s="117"/>
    </row>
    <row r="677" spans="1:195" x14ac:dyDescent="0.2">
      <c r="A677" s="56">
        <v>58260</v>
      </c>
      <c r="B677" s="47"/>
      <c r="C677" s="5" t="s">
        <v>564</v>
      </c>
      <c r="D677" s="5"/>
      <c r="E677" s="15" t="s">
        <v>181</v>
      </c>
      <c r="F677" s="16" t="s">
        <v>182</v>
      </c>
      <c r="G677" s="60" t="str">
        <f t="shared" si="18"/>
        <v>Übertrag Erübrigung ins Folgejahr</v>
      </c>
    </row>
    <row r="678" spans="1:195" s="118" customFormat="1" x14ac:dyDescent="0.2">
      <c r="A678" s="165">
        <v>58267</v>
      </c>
      <c r="B678" s="162"/>
      <c r="C678" s="125" t="s">
        <v>1234</v>
      </c>
      <c r="D678" s="125"/>
      <c r="E678" s="126" t="s">
        <v>183</v>
      </c>
      <c r="F678" s="127" t="s">
        <v>184</v>
      </c>
      <c r="G678" s="128" t="str">
        <f t="shared" si="18"/>
        <v>Übertrag Erübrigungen aus Vorjahr (Sachkostenber.)</v>
      </c>
      <c r="H678" s="117" t="s">
        <v>1817</v>
      </c>
      <c r="I678" s="117"/>
      <c r="J678" s="117"/>
      <c r="K678" s="117"/>
      <c r="L678" s="117"/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  <c r="Y678" s="117"/>
      <c r="Z678" s="117"/>
      <c r="AA678" s="117"/>
      <c r="AB678" s="117"/>
      <c r="AC678" s="117"/>
      <c r="AD678" s="117"/>
      <c r="AE678" s="117"/>
      <c r="AF678" s="117"/>
      <c r="AG678" s="117"/>
      <c r="AH678" s="117"/>
      <c r="AI678" s="117"/>
      <c r="AJ678" s="117"/>
      <c r="AK678" s="117"/>
      <c r="AL678" s="117"/>
      <c r="AM678" s="117"/>
      <c r="AN678" s="117"/>
      <c r="AO678" s="117"/>
      <c r="AP678" s="117"/>
      <c r="AQ678" s="117"/>
      <c r="AR678" s="117"/>
      <c r="AS678" s="117"/>
      <c r="AT678" s="117"/>
      <c r="AU678" s="117"/>
      <c r="AV678" s="117"/>
      <c r="AW678" s="117"/>
      <c r="AX678" s="117"/>
      <c r="AY678" s="117"/>
      <c r="AZ678" s="117"/>
      <c r="BA678" s="117"/>
      <c r="BB678" s="117"/>
      <c r="BC678" s="117"/>
      <c r="BD678" s="117"/>
      <c r="BE678" s="117"/>
      <c r="BF678" s="117"/>
      <c r="BG678" s="117"/>
      <c r="BH678" s="117"/>
      <c r="BI678" s="117"/>
      <c r="BJ678" s="117"/>
      <c r="BK678" s="117"/>
      <c r="BL678" s="117"/>
      <c r="BM678" s="117"/>
      <c r="BN678" s="117"/>
      <c r="BO678" s="117"/>
      <c r="BP678" s="117"/>
      <c r="BQ678" s="117"/>
      <c r="BR678" s="117"/>
      <c r="BS678" s="117"/>
      <c r="BT678" s="117"/>
      <c r="BU678" s="117"/>
      <c r="BV678" s="117"/>
      <c r="BW678" s="117"/>
      <c r="BX678" s="117"/>
      <c r="BY678" s="117"/>
      <c r="BZ678" s="117"/>
      <c r="CA678" s="117"/>
      <c r="CB678" s="117"/>
      <c r="CC678" s="117"/>
      <c r="CD678" s="117"/>
      <c r="CE678" s="117"/>
      <c r="CF678" s="117"/>
      <c r="CG678" s="117"/>
      <c r="CH678" s="117"/>
      <c r="CI678" s="117"/>
      <c r="CJ678" s="117"/>
      <c r="CK678" s="117"/>
      <c r="CL678" s="117"/>
      <c r="CM678" s="117"/>
      <c r="CN678" s="117"/>
      <c r="CO678" s="117"/>
      <c r="CP678" s="117"/>
      <c r="CQ678" s="117"/>
      <c r="CR678" s="117"/>
      <c r="CS678" s="117"/>
      <c r="CT678" s="117"/>
      <c r="CU678" s="117"/>
      <c r="CV678" s="117"/>
      <c r="CW678" s="117"/>
      <c r="CX678" s="117"/>
      <c r="CY678" s="117"/>
      <c r="CZ678" s="117"/>
      <c r="DA678" s="117"/>
      <c r="DB678" s="117"/>
      <c r="DC678" s="117"/>
      <c r="DD678" s="117"/>
      <c r="DE678" s="117"/>
      <c r="DF678" s="117"/>
      <c r="DG678" s="117"/>
      <c r="DH678" s="117"/>
      <c r="DI678" s="117"/>
      <c r="DJ678" s="117"/>
      <c r="DK678" s="117"/>
      <c r="DL678" s="117"/>
      <c r="DM678" s="117"/>
      <c r="DN678" s="117"/>
      <c r="DO678" s="117"/>
      <c r="DP678" s="117"/>
      <c r="DQ678" s="117"/>
      <c r="DR678" s="117"/>
      <c r="DS678" s="117"/>
      <c r="DT678" s="117"/>
      <c r="DU678" s="117"/>
      <c r="DV678" s="117"/>
      <c r="DW678" s="117"/>
      <c r="DX678" s="117"/>
      <c r="DY678" s="117"/>
      <c r="DZ678" s="117"/>
      <c r="EA678" s="117"/>
      <c r="EB678" s="117"/>
      <c r="EC678" s="117"/>
      <c r="ED678" s="117"/>
      <c r="EE678" s="117"/>
      <c r="EF678" s="117"/>
      <c r="EG678" s="117"/>
      <c r="EH678" s="117"/>
      <c r="EI678" s="117"/>
      <c r="EJ678" s="117"/>
      <c r="EK678" s="117"/>
      <c r="EL678" s="117"/>
      <c r="EM678" s="117"/>
      <c r="EN678" s="117"/>
      <c r="EO678" s="117"/>
      <c r="EP678" s="117"/>
      <c r="EQ678" s="117"/>
      <c r="ER678" s="117"/>
      <c r="ES678" s="117"/>
      <c r="ET678" s="117"/>
      <c r="EU678" s="117"/>
      <c r="EV678" s="117"/>
      <c r="EW678" s="117"/>
      <c r="EX678" s="117"/>
      <c r="EY678" s="117"/>
      <c r="EZ678" s="117"/>
      <c r="FA678" s="117"/>
      <c r="FB678" s="117"/>
      <c r="FC678" s="117"/>
      <c r="FD678" s="117"/>
      <c r="FE678" s="117"/>
      <c r="FF678" s="117"/>
      <c r="FG678" s="117"/>
      <c r="FH678" s="117"/>
      <c r="FI678" s="117"/>
      <c r="FJ678" s="117"/>
      <c r="FK678" s="117"/>
      <c r="FL678" s="117"/>
      <c r="FM678" s="117"/>
      <c r="FN678" s="117"/>
      <c r="FO678" s="117"/>
      <c r="FP678" s="117"/>
      <c r="FQ678" s="117"/>
      <c r="FR678" s="117"/>
      <c r="FS678" s="117"/>
      <c r="FT678" s="117"/>
      <c r="FU678" s="117"/>
      <c r="FV678" s="117"/>
      <c r="FW678" s="117"/>
      <c r="FX678" s="117"/>
      <c r="FY678" s="117"/>
      <c r="FZ678" s="117"/>
      <c r="GA678" s="117"/>
      <c r="GB678" s="117"/>
      <c r="GC678" s="117"/>
      <c r="GD678" s="117"/>
      <c r="GE678" s="117"/>
      <c r="GF678" s="117"/>
      <c r="GG678" s="117"/>
      <c r="GH678" s="117"/>
      <c r="GI678" s="117"/>
      <c r="GJ678" s="117"/>
      <c r="GK678" s="117"/>
      <c r="GL678" s="117"/>
      <c r="GM678" s="117"/>
    </row>
    <row r="679" spans="1:195" x14ac:dyDescent="0.2">
      <c r="A679" s="56">
        <v>58400</v>
      </c>
      <c r="B679" s="47"/>
      <c r="C679" s="5" t="s">
        <v>1234</v>
      </c>
      <c r="D679" s="5"/>
      <c r="E679" s="15" t="s">
        <v>557</v>
      </c>
      <c r="F679" s="16"/>
      <c r="G679" s="60" t="str">
        <f t="shared" si="18"/>
        <v xml:space="preserve">Zuweisung an Sondervermögen </v>
      </c>
    </row>
    <row r="680" spans="1:195" x14ac:dyDescent="0.2">
      <c r="A680" s="56">
        <v>58410</v>
      </c>
      <c r="B680" s="47"/>
      <c r="C680" s="5" t="s">
        <v>564</v>
      </c>
      <c r="D680" s="5"/>
      <c r="E680" s="15" t="s">
        <v>1254</v>
      </c>
      <c r="F680" s="16"/>
      <c r="G680" s="60" t="str">
        <f t="shared" si="18"/>
        <v xml:space="preserve">Zuweisung an Sonderhaushalt </v>
      </c>
    </row>
    <row r="681" spans="1:195" x14ac:dyDescent="0.2">
      <c r="A681" s="56">
        <v>58411</v>
      </c>
      <c r="B681" s="47"/>
      <c r="C681" s="5" t="s">
        <v>564</v>
      </c>
      <c r="D681" s="5"/>
      <c r="E681" s="15" t="s">
        <v>1239</v>
      </c>
      <c r="F681" s="16"/>
      <c r="G681" s="60" t="str">
        <f t="shared" si="18"/>
        <v xml:space="preserve">Zuweisung Budgetmittel </v>
      </c>
    </row>
    <row r="682" spans="1:195" x14ac:dyDescent="0.2">
      <c r="A682" s="56">
        <v>58412</v>
      </c>
      <c r="B682" s="47"/>
      <c r="C682" s="5" t="s">
        <v>564</v>
      </c>
      <c r="D682" s="5"/>
      <c r="E682" s="15" t="s">
        <v>1240</v>
      </c>
      <c r="F682" s="16"/>
      <c r="G682" s="60" t="str">
        <f t="shared" si="18"/>
        <v xml:space="preserve">Zuweisung sonstige Mittel </v>
      </c>
    </row>
    <row r="683" spans="1:195" s="118" customFormat="1" hidden="1" x14ac:dyDescent="0.2">
      <c r="A683" s="140" t="s">
        <v>1724</v>
      </c>
      <c r="B683" s="135"/>
      <c r="C683" s="136"/>
      <c r="D683" s="136"/>
      <c r="E683" s="137" t="s">
        <v>1756</v>
      </c>
      <c r="F683" s="138"/>
      <c r="G683" s="139" t="str">
        <f t="shared" si="18"/>
        <v xml:space="preserve">Zuweisung Mittel Strukturanpassung </v>
      </c>
      <c r="H683" s="117"/>
      <c r="I683" s="117"/>
      <c r="J683" s="117"/>
      <c r="K683" s="117"/>
      <c r="L683" s="117"/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  <c r="AI683" s="117"/>
      <c r="AJ683" s="117"/>
      <c r="AK683" s="117"/>
      <c r="AL683" s="117"/>
      <c r="AM683" s="117"/>
      <c r="AN683" s="117"/>
      <c r="AO683" s="117"/>
      <c r="AP683" s="117"/>
      <c r="AQ683" s="117"/>
      <c r="AR683" s="117"/>
      <c r="AS683" s="117"/>
      <c r="AT683" s="117"/>
      <c r="AU683" s="117"/>
      <c r="AV683" s="117"/>
      <c r="AW683" s="117"/>
      <c r="AX683" s="117"/>
      <c r="AY683" s="117"/>
      <c r="AZ683" s="117"/>
      <c r="BA683" s="117"/>
      <c r="BB683" s="117"/>
      <c r="BC683" s="117"/>
      <c r="BD683" s="117"/>
      <c r="BE683" s="117"/>
      <c r="BF683" s="117"/>
      <c r="BG683" s="117"/>
      <c r="BH683" s="117"/>
      <c r="BI683" s="117"/>
      <c r="BJ683" s="117"/>
      <c r="BK683" s="117"/>
      <c r="BL683" s="117"/>
      <c r="BM683" s="117"/>
      <c r="BN683" s="117"/>
      <c r="BO683" s="117"/>
      <c r="BP683" s="117"/>
      <c r="BQ683" s="117"/>
      <c r="BR683" s="117"/>
      <c r="BS683" s="117"/>
      <c r="BT683" s="117"/>
      <c r="BU683" s="117"/>
      <c r="BV683" s="117"/>
      <c r="BW683" s="117"/>
      <c r="BX683" s="117"/>
      <c r="BY683" s="117"/>
      <c r="BZ683" s="117"/>
      <c r="CA683" s="117"/>
      <c r="CB683" s="117"/>
      <c r="CC683" s="117"/>
      <c r="CD683" s="117"/>
      <c r="CE683" s="117"/>
      <c r="CF683" s="117"/>
      <c r="CG683" s="117"/>
      <c r="CH683" s="117"/>
      <c r="CI683" s="117"/>
      <c r="CJ683" s="117"/>
      <c r="CK683" s="117"/>
      <c r="CL683" s="117"/>
      <c r="CM683" s="117"/>
      <c r="CN683" s="117"/>
      <c r="CO683" s="117"/>
      <c r="CP683" s="117"/>
      <c r="CQ683" s="117"/>
      <c r="CR683" s="117"/>
      <c r="CS683" s="117"/>
      <c r="CT683" s="117"/>
      <c r="CU683" s="117"/>
      <c r="CV683" s="117"/>
      <c r="CW683" s="117"/>
      <c r="CX683" s="117"/>
      <c r="CY683" s="117"/>
      <c r="CZ683" s="117"/>
      <c r="DA683" s="117"/>
      <c r="DB683" s="117"/>
      <c r="DC683" s="117"/>
      <c r="DD683" s="117"/>
      <c r="DE683" s="117"/>
      <c r="DF683" s="117"/>
      <c r="DG683" s="117"/>
      <c r="DH683" s="117"/>
      <c r="DI683" s="117"/>
      <c r="DJ683" s="117"/>
      <c r="DK683" s="117"/>
      <c r="DL683" s="117"/>
      <c r="DM683" s="117"/>
      <c r="DN683" s="117"/>
      <c r="DO683" s="117"/>
      <c r="DP683" s="117"/>
      <c r="DQ683" s="117"/>
      <c r="DR683" s="117"/>
      <c r="DS683" s="117"/>
      <c r="DT683" s="117"/>
      <c r="DU683" s="117"/>
      <c r="DV683" s="117"/>
      <c r="DW683" s="117"/>
      <c r="DX683" s="117"/>
      <c r="DY683" s="117"/>
      <c r="DZ683" s="117"/>
      <c r="EA683" s="117"/>
      <c r="EB683" s="117"/>
      <c r="EC683" s="117"/>
      <c r="ED683" s="117"/>
      <c r="EE683" s="117"/>
      <c r="EF683" s="117"/>
      <c r="EG683" s="117"/>
      <c r="EH683" s="117"/>
      <c r="EI683" s="117"/>
      <c r="EJ683" s="117"/>
      <c r="EK683" s="117"/>
      <c r="EL683" s="117"/>
      <c r="EM683" s="117"/>
      <c r="EN683" s="117"/>
      <c r="EO683" s="117"/>
      <c r="EP683" s="117"/>
      <c r="EQ683" s="117"/>
      <c r="ER683" s="117"/>
      <c r="ES683" s="117"/>
      <c r="ET683" s="117"/>
      <c r="EU683" s="117"/>
      <c r="EV683" s="117"/>
      <c r="EW683" s="117"/>
      <c r="EX683" s="117"/>
      <c r="EY683" s="117"/>
      <c r="EZ683" s="117"/>
      <c r="FA683" s="117"/>
      <c r="FB683" s="117"/>
      <c r="FC683" s="117"/>
      <c r="FD683" s="117"/>
      <c r="FE683" s="117"/>
      <c r="FF683" s="117"/>
      <c r="FG683" s="117"/>
      <c r="FH683" s="117"/>
      <c r="FI683" s="117"/>
      <c r="FJ683" s="117"/>
      <c r="FK683" s="117"/>
      <c r="FL683" s="117"/>
      <c r="FM683" s="117"/>
      <c r="FN683" s="117"/>
      <c r="FO683" s="117"/>
      <c r="FP683" s="117"/>
      <c r="FQ683" s="117"/>
      <c r="FR683" s="117"/>
      <c r="FS683" s="117"/>
      <c r="FT683" s="117"/>
      <c r="FU683" s="117"/>
      <c r="FV683" s="117"/>
      <c r="FW683" s="117"/>
      <c r="FX683" s="117"/>
      <c r="FY683" s="117"/>
      <c r="FZ683" s="117"/>
      <c r="GA683" s="117"/>
      <c r="GB683" s="117"/>
      <c r="GC683" s="117"/>
      <c r="GD683" s="117"/>
      <c r="GE683" s="117"/>
      <c r="GF683" s="117"/>
      <c r="GG683" s="117"/>
      <c r="GH683" s="117"/>
      <c r="GI683" s="117"/>
      <c r="GJ683" s="117"/>
      <c r="GK683" s="117"/>
      <c r="GL683" s="117"/>
      <c r="GM683" s="117"/>
    </row>
    <row r="684" spans="1:195" x14ac:dyDescent="0.2">
      <c r="A684" s="56">
        <v>58415</v>
      </c>
      <c r="B684" s="47"/>
      <c r="C684" s="5" t="s">
        <v>564</v>
      </c>
      <c r="D684" s="5"/>
      <c r="E684" s="15" t="s">
        <v>1254</v>
      </c>
      <c r="F684" s="16" t="s">
        <v>1265</v>
      </c>
      <c r="G684" s="60" t="str">
        <f t="shared" si="18"/>
        <v>Zuweisung an Sonderhaushalt Evangelisches Jugendwerk</v>
      </c>
    </row>
    <row r="685" spans="1:195" s="118" customFormat="1" hidden="1" x14ac:dyDescent="0.2">
      <c r="A685" s="155" t="s">
        <v>1725</v>
      </c>
      <c r="B685" s="156"/>
      <c r="C685" s="157"/>
      <c r="D685" s="157"/>
      <c r="E685" s="158"/>
      <c r="F685" s="160"/>
      <c r="G685" s="159"/>
      <c r="H685" s="117"/>
      <c r="I685" s="117"/>
      <c r="J685" s="117"/>
      <c r="K685" s="117"/>
      <c r="L685" s="117"/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  <c r="Y685" s="117"/>
      <c r="Z685" s="117"/>
      <c r="AA685" s="117"/>
      <c r="AB685" s="117"/>
      <c r="AC685" s="117"/>
      <c r="AD685" s="117"/>
      <c r="AE685" s="117"/>
      <c r="AF685" s="117"/>
      <c r="AG685" s="117"/>
      <c r="AH685" s="117"/>
      <c r="AI685" s="117"/>
      <c r="AJ685" s="117"/>
      <c r="AK685" s="117"/>
      <c r="AL685" s="117"/>
      <c r="AM685" s="117"/>
      <c r="AN685" s="117"/>
      <c r="AO685" s="117"/>
      <c r="AP685" s="117"/>
      <c r="AQ685" s="117"/>
      <c r="AR685" s="117"/>
      <c r="AS685" s="117"/>
      <c r="AT685" s="117"/>
      <c r="AU685" s="117"/>
      <c r="AV685" s="117"/>
      <c r="AW685" s="117"/>
      <c r="AX685" s="117"/>
      <c r="AY685" s="117"/>
      <c r="AZ685" s="117"/>
      <c r="BA685" s="117"/>
      <c r="BB685" s="117"/>
      <c r="BC685" s="117"/>
      <c r="BD685" s="117"/>
      <c r="BE685" s="117"/>
      <c r="BF685" s="117"/>
      <c r="BG685" s="117"/>
      <c r="BH685" s="117"/>
      <c r="BI685" s="117"/>
      <c r="BJ685" s="117"/>
      <c r="BK685" s="117"/>
      <c r="BL685" s="117"/>
      <c r="BM685" s="117"/>
      <c r="BN685" s="117"/>
      <c r="BO685" s="117"/>
      <c r="BP685" s="117"/>
      <c r="BQ685" s="117"/>
      <c r="BR685" s="117"/>
      <c r="BS685" s="117"/>
      <c r="BT685" s="117"/>
      <c r="BU685" s="117"/>
      <c r="BV685" s="117"/>
      <c r="BW685" s="117"/>
      <c r="BX685" s="117"/>
      <c r="BY685" s="117"/>
      <c r="BZ685" s="117"/>
      <c r="CA685" s="117"/>
      <c r="CB685" s="117"/>
      <c r="CC685" s="117"/>
      <c r="CD685" s="117"/>
      <c r="CE685" s="117"/>
      <c r="CF685" s="117"/>
      <c r="CG685" s="117"/>
      <c r="CH685" s="117"/>
      <c r="CI685" s="117"/>
      <c r="CJ685" s="117"/>
      <c r="CK685" s="117"/>
      <c r="CL685" s="117"/>
      <c r="CM685" s="117"/>
      <c r="CN685" s="117"/>
      <c r="CO685" s="117"/>
      <c r="CP685" s="117"/>
      <c r="CQ685" s="117"/>
      <c r="CR685" s="117"/>
      <c r="CS685" s="117"/>
      <c r="CT685" s="117"/>
      <c r="CU685" s="117"/>
      <c r="CV685" s="117"/>
      <c r="CW685" s="117"/>
      <c r="CX685" s="117"/>
      <c r="CY685" s="117"/>
      <c r="CZ685" s="117"/>
      <c r="DA685" s="117"/>
      <c r="DB685" s="117"/>
      <c r="DC685" s="117"/>
      <c r="DD685" s="117"/>
      <c r="DE685" s="117"/>
      <c r="DF685" s="117"/>
      <c r="DG685" s="117"/>
      <c r="DH685" s="117"/>
      <c r="DI685" s="117"/>
      <c r="DJ685" s="117"/>
      <c r="DK685" s="117"/>
      <c r="DL685" s="117"/>
      <c r="DM685" s="117"/>
      <c r="DN685" s="117"/>
      <c r="DO685" s="117"/>
      <c r="DP685" s="117"/>
      <c r="DQ685" s="117"/>
      <c r="DR685" s="117"/>
      <c r="DS685" s="117"/>
      <c r="DT685" s="117"/>
      <c r="DU685" s="117"/>
      <c r="DV685" s="117"/>
      <c r="DW685" s="117"/>
      <c r="DX685" s="117"/>
      <c r="DY685" s="117"/>
      <c r="DZ685" s="117"/>
      <c r="EA685" s="117"/>
      <c r="EB685" s="117"/>
      <c r="EC685" s="117"/>
      <c r="ED685" s="117"/>
      <c r="EE685" s="117"/>
      <c r="EF685" s="117"/>
      <c r="EG685" s="117"/>
      <c r="EH685" s="117"/>
      <c r="EI685" s="117"/>
      <c r="EJ685" s="117"/>
      <c r="EK685" s="117"/>
      <c r="EL685" s="117"/>
      <c r="EM685" s="117"/>
      <c r="EN685" s="117"/>
      <c r="EO685" s="117"/>
      <c r="EP685" s="117"/>
      <c r="EQ685" s="117"/>
      <c r="ER685" s="117"/>
      <c r="ES685" s="117"/>
      <c r="ET685" s="117"/>
      <c r="EU685" s="117"/>
      <c r="EV685" s="117"/>
      <c r="EW685" s="117"/>
      <c r="EX685" s="117"/>
      <c r="EY685" s="117"/>
      <c r="EZ685" s="117"/>
      <c r="FA685" s="117"/>
      <c r="FB685" s="117"/>
      <c r="FC685" s="117"/>
      <c r="FD685" s="117"/>
      <c r="FE685" s="117"/>
      <c r="FF685" s="117"/>
      <c r="FG685" s="117"/>
      <c r="FH685" s="117"/>
      <c r="FI685" s="117"/>
      <c r="FJ685" s="117"/>
      <c r="FK685" s="117"/>
      <c r="FL685" s="117"/>
      <c r="FM685" s="117"/>
      <c r="FN685" s="117"/>
      <c r="FO685" s="117"/>
      <c r="FP685" s="117"/>
      <c r="FQ685" s="117"/>
      <c r="FR685" s="117"/>
      <c r="FS685" s="117"/>
      <c r="FT685" s="117"/>
      <c r="FU685" s="117"/>
      <c r="FV685" s="117"/>
      <c r="FW685" s="117"/>
      <c r="FX685" s="117"/>
      <c r="FY685" s="117"/>
      <c r="FZ685" s="117"/>
      <c r="GA685" s="117"/>
      <c r="GB685" s="117"/>
      <c r="GC685" s="117"/>
      <c r="GD685" s="117"/>
      <c r="GE685" s="117"/>
      <c r="GF685" s="117"/>
      <c r="GG685" s="117"/>
      <c r="GH685" s="117"/>
      <c r="GI685" s="117"/>
      <c r="GJ685" s="117"/>
      <c r="GK685" s="117"/>
      <c r="GL685" s="117"/>
      <c r="GM685" s="117"/>
    </row>
    <row r="686" spans="1:195" s="118" customFormat="1" hidden="1" x14ac:dyDescent="0.2">
      <c r="A686" s="140" t="s">
        <v>1726</v>
      </c>
      <c r="B686" s="135"/>
      <c r="C686" s="136"/>
      <c r="D686" s="136"/>
      <c r="E686" s="137"/>
      <c r="F686" s="138"/>
      <c r="G686" s="139"/>
      <c r="H686" s="117"/>
      <c r="I686" s="117"/>
      <c r="J686" s="117"/>
      <c r="K686" s="117"/>
      <c r="L686" s="117"/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  <c r="Y686" s="117"/>
      <c r="Z686" s="117"/>
      <c r="AA686" s="117"/>
      <c r="AB686" s="117"/>
      <c r="AC686" s="117"/>
      <c r="AD686" s="117"/>
      <c r="AE686" s="117"/>
      <c r="AF686" s="117"/>
      <c r="AG686" s="117"/>
      <c r="AH686" s="117"/>
      <c r="AI686" s="117"/>
      <c r="AJ686" s="117"/>
      <c r="AK686" s="117"/>
      <c r="AL686" s="117"/>
      <c r="AM686" s="117"/>
      <c r="AN686" s="117"/>
      <c r="AO686" s="117"/>
      <c r="AP686" s="117"/>
      <c r="AQ686" s="117"/>
      <c r="AR686" s="117"/>
      <c r="AS686" s="117"/>
      <c r="AT686" s="117"/>
      <c r="AU686" s="117"/>
      <c r="AV686" s="117"/>
      <c r="AW686" s="117"/>
      <c r="AX686" s="117"/>
      <c r="AY686" s="117"/>
      <c r="AZ686" s="117"/>
      <c r="BA686" s="117"/>
      <c r="BB686" s="117"/>
      <c r="BC686" s="117"/>
      <c r="BD686" s="117"/>
      <c r="BE686" s="117"/>
      <c r="BF686" s="117"/>
      <c r="BG686" s="117"/>
      <c r="BH686" s="117"/>
      <c r="BI686" s="117"/>
      <c r="BJ686" s="117"/>
      <c r="BK686" s="117"/>
      <c r="BL686" s="117"/>
      <c r="BM686" s="117"/>
      <c r="BN686" s="117"/>
      <c r="BO686" s="117"/>
      <c r="BP686" s="117"/>
      <c r="BQ686" s="117"/>
      <c r="BR686" s="117"/>
      <c r="BS686" s="117"/>
      <c r="BT686" s="117"/>
      <c r="BU686" s="117"/>
      <c r="BV686" s="117"/>
      <c r="BW686" s="117"/>
      <c r="BX686" s="117"/>
      <c r="BY686" s="117"/>
      <c r="BZ686" s="117"/>
      <c r="CA686" s="117"/>
      <c r="CB686" s="117"/>
      <c r="CC686" s="117"/>
      <c r="CD686" s="117"/>
      <c r="CE686" s="117"/>
      <c r="CF686" s="117"/>
      <c r="CG686" s="117"/>
      <c r="CH686" s="117"/>
      <c r="CI686" s="117"/>
      <c r="CJ686" s="117"/>
      <c r="CK686" s="117"/>
      <c r="CL686" s="117"/>
      <c r="CM686" s="117"/>
      <c r="CN686" s="117"/>
      <c r="CO686" s="117"/>
      <c r="CP686" s="117"/>
      <c r="CQ686" s="117"/>
      <c r="CR686" s="117"/>
      <c r="CS686" s="117"/>
      <c r="CT686" s="117"/>
      <c r="CU686" s="117"/>
      <c r="CV686" s="117"/>
      <c r="CW686" s="117"/>
      <c r="CX686" s="117"/>
      <c r="CY686" s="117"/>
      <c r="CZ686" s="117"/>
      <c r="DA686" s="117"/>
      <c r="DB686" s="117"/>
      <c r="DC686" s="117"/>
      <c r="DD686" s="117"/>
      <c r="DE686" s="117"/>
      <c r="DF686" s="117"/>
      <c r="DG686" s="117"/>
      <c r="DH686" s="117"/>
      <c r="DI686" s="117"/>
      <c r="DJ686" s="117"/>
      <c r="DK686" s="117"/>
      <c r="DL686" s="117"/>
      <c r="DM686" s="117"/>
      <c r="DN686" s="117"/>
      <c r="DO686" s="117"/>
      <c r="DP686" s="117"/>
      <c r="DQ686" s="117"/>
      <c r="DR686" s="117"/>
      <c r="DS686" s="117"/>
      <c r="DT686" s="117"/>
      <c r="DU686" s="117"/>
      <c r="DV686" s="117"/>
      <c r="DW686" s="117"/>
      <c r="DX686" s="117"/>
      <c r="DY686" s="117"/>
      <c r="DZ686" s="117"/>
      <c r="EA686" s="117"/>
      <c r="EB686" s="117"/>
      <c r="EC686" s="117"/>
      <c r="ED686" s="117"/>
      <c r="EE686" s="117"/>
      <c r="EF686" s="117"/>
      <c r="EG686" s="117"/>
      <c r="EH686" s="117"/>
      <c r="EI686" s="117"/>
      <c r="EJ686" s="117"/>
      <c r="EK686" s="117"/>
      <c r="EL686" s="117"/>
      <c r="EM686" s="117"/>
      <c r="EN686" s="117"/>
      <c r="EO686" s="117"/>
      <c r="EP686" s="117"/>
      <c r="EQ686" s="117"/>
      <c r="ER686" s="117"/>
      <c r="ES686" s="117"/>
      <c r="ET686" s="117"/>
      <c r="EU686" s="117"/>
      <c r="EV686" s="117"/>
      <c r="EW686" s="117"/>
      <c r="EX686" s="117"/>
      <c r="EY686" s="117"/>
      <c r="EZ686" s="117"/>
      <c r="FA686" s="117"/>
      <c r="FB686" s="117"/>
      <c r="FC686" s="117"/>
      <c r="FD686" s="117"/>
      <c r="FE686" s="117"/>
      <c r="FF686" s="117"/>
      <c r="FG686" s="117"/>
      <c r="FH686" s="117"/>
      <c r="FI686" s="117"/>
      <c r="FJ686" s="117"/>
      <c r="FK686" s="117"/>
      <c r="FL686" s="117"/>
      <c r="FM686" s="117"/>
      <c r="FN686" s="117"/>
      <c r="FO686" s="117"/>
      <c r="FP686" s="117"/>
      <c r="FQ686" s="117"/>
      <c r="FR686" s="117"/>
      <c r="FS686" s="117"/>
      <c r="FT686" s="117"/>
      <c r="FU686" s="117"/>
      <c r="FV686" s="117"/>
      <c r="FW686" s="117"/>
      <c r="FX686" s="117"/>
      <c r="FY686" s="117"/>
      <c r="FZ686" s="117"/>
      <c r="GA686" s="117"/>
      <c r="GB686" s="117"/>
      <c r="GC686" s="117"/>
      <c r="GD686" s="117"/>
      <c r="GE686" s="117"/>
      <c r="GF686" s="117"/>
      <c r="GG686" s="117"/>
      <c r="GH686" s="117"/>
      <c r="GI686" s="117"/>
      <c r="GJ686" s="117"/>
      <c r="GK686" s="117"/>
      <c r="GL686" s="117"/>
      <c r="GM686" s="117"/>
    </row>
    <row r="687" spans="1:195" s="118" customFormat="1" hidden="1" x14ac:dyDescent="0.2">
      <c r="A687" s="140" t="s">
        <v>1727</v>
      </c>
      <c r="B687" s="135"/>
      <c r="C687" s="136"/>
      <c r="D687" s="136"/>
      <c r="E687" s="137"/>
      <c r="F687" s="138"/>
      <c r="G687" s="139"/>
      <c r="H687" s="117"/>
      <c r="I687" s="117"/>
      <c r="J687" s="117"/>
      <c r="K687" s="117"/>
      <c r="L687" s="117"/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  <c r="Y687" s="117"/>
      <c r="Z687" s="117"/>
      <c r="AA687" s="117"/>
      <c r="AB687" s="117"/>
      <c r="AC687" s="117"/>
      <c r="AD687" s="117"/>
      <c r="AE687" s="117"/>
      <c r="AF687" s="117"/>
      <c r="AG687" s="117"/>
      <c r="AH687" s="117"/>
      <c r="AI687" s="117"/>
      <c r="AJ687" s="117"/>
      <c r="AK687" s="117"/>
      <c r="AL687" s="117"/>
      <c r="AM687" s="117"/>
      <c r="AN687" s="117"/>
      <c r="AO687" s="117"/>
      <c r="AP687" s="117"/>
      <c r="AQ687" s="117"/>
      <c r="AR687" s="117"/>
      <c r="AS687" s="117"/>
      <c r="AT687" s="117"/>
      <c r="AU687" s="117"/>
      <c r="AV687" s="117"/>
      <c r="AW687" s="117"/>
      <c r="AX687" s="117"/>
      <c r="AY687" s="117"/>
      <c r="AZ687" s="117"/>
      <c r="BA687" s="117"/>
      <c r="BB687" s="117"/>
      <c r="BC687" s="117"/>
      <c r="BD687" s="117"/>
      <c r="BE687" s="117"/>
      <c r="BF687" s="117"/>
      <c r="BG687" s="117"/>
      <c r="BH687" s="117"/>
      <c r="BI687" s="117"/>
      <c r="BJ687" s="117"/>
      <c r="BK687" s="117"/>
      <c r="BL687" s="117"/>
      <c r="BM687" s="117"/>
      <c r="BN687" s="117"/>
      <c r="BO687" s="117"/>
      <c r="BP687" s="117"/>
      <c r="BQ687" s="117"/>
      <c r="BR687" s="117"/>
      <c r="BS687" s="117"/>
      <c r="BT687" s="117"/>
      <c r="BU687" s="117"/>
      <c r="BV687" s="117"/>
      <c r="BW687" s="117"/>
      <c r="BX687" s="117"/>
      <c r="BY687" s="117"/>
      <c r="BZ687" s="117"/>
      <c r="CA687" s="117"/>
      <c r="CB687" s="117"/>
      <c r="CC687" s="117"/>
      <c r="CD687" s="117"/>
      <c r="CE687" s="117"/>
      <c r="CF687" s="117"/>
      <c r="CG687" s="117"/>
      <c r="CH687" s="117"/>
      <c r="CI687" s="117"/>
      <c r="CJ687" s="117"/>
      <c r="CK687" s="117"/>
      <c r="CL687" s="117"/>
      <c r="CM687" s="117"/>
      <c r="CN687" s="117"/>
      <c r="CO687" s="117"/>
      <c r="CP687" s="117"/>
      <c r="CQ687" s="117"/>
      <c r="CR687" s="117"/>
      <c r="CS687" s="117"/>
      <c r="CT687" s="117"/>
      <c r="CU687" s="117"/>
      <c r="CV687" s="117"/>
      <c r="CW687" s="117"/>
      <c r="CX687" s="117"/>
      <c r="CY687" s="117"/>
      <c r="CZ687" s="117"/>
      <c r="DA687" s="117"/>
      <c r="DB687" s="117"/>
      <c r="DC687" s="117"/>
      <c r="DD687" s="117"/>
      <c r="DE687" s="117"/>
      <c r="DF687" s="117"/>
      <c r="DG687" s="117"/>
      <c r="DH687" s="117"/>
      <c r="DI687" s="117"/>
      <c r="DJ687" s="117"/>
      <c r="DK687" s="117"/>
      <c r="DL687" s="117"/>
      <c r="DM687" s="117"/>
      <c r="DN687" s="117"/>
      <c r="DO687" s="117"/>
      <c r="DP687" s="117"/>
      <c r="DQ687" s="117"/>
      <c r="DR687" s="117"/>
      <c r="DS687" s="117"/>
      <c r="DT687" s="117"/>
      <c r="DU687" s="117"/>
      <c r="DV687" s="117"/>
      <c r="DW687" s="117"/>
      <c r="DX687" s="117"/>
      <c r="DY687" s="117"/>
      <c r="DZ687" s="117"/>
      <c r="EA687" s="117"/>
      <c r="EB687" s="117"/>
      <c r="EC687" s="117"/>
      <c r="ED687" s="117"/>
      <c r="EE687" s="117"/>
      <c r="EF687" s="117"/>
      <c r="EG687" s="117"/>
      <c r="EH687" s="117"/>
      <c r="EI687" s="117"/>
      <c r="EJ687" s="117"/>
      <c r="EK687" s="117"/>
      <c r="EL687" s="117"/>
      <c r="EM687" s="117"/>
      <c r="EN687" s="117"/>
      <c r="EO687" s="117"/>
      <c r="EP687" s="117"/>
      <c r="EQ687" s="117"/>
      <c r="ER687" s="117"/>
      <c r="ES687" s="117"/>
      <c r="ET687" s="117"/>
      <c r="EU687" s="117"/>
      <c r="EV687" s="117"/>
      <c r="EW687" s="117"/>
      <c r="EX687" s="117"/>
      <c r="EY687" s="117"/>
      <c r="EZ687" s="117"/>
      <c r="FA687" s="117"/>
      <c r="FB687" s="117"/>
      <c r="FC687" s="117"/>
      <c r="FD687" s="117"/>
      <c r="FE687" s="117"/>
      <c r="FF687" s="117"/>
      <c r="FG687" s="117"/>
      <c r="FH687" s="117"/>
      <c r="FI687" s="117"/>
      <c r="FJ687" s="117"/>
      <c r="FK687" s="117"/>
      <c r="FL687" s="117"/>
      <c r="FM687" s="117"/>
      <c r="FN687" s="117"/>
      <c r="FO687" s="117"/>
      <c r="FP687" s="117"/>
      <c r="FQ687" s="117"/>
      <c r="FR687" s="117"/>
      <c r="FS687" s="117"/>
      <c r="FT687" s="117"/>
      <c r="FU687" s="117"/>
      <c r="FV687" s="117"/>
      <c r="FW687" s="117"/>
      <c r="FX687" s="117"/>
      <c r="FY687" s="117"/>
      <c r="FZ687" s="117"/>
      <c r="GA687" s="117"/>
      <c r="GB687" s="117"/>
      <c r="GC687" s="117"/>
      <c r="GD687" s="117"/>
      <c r="GE687" s="117"/>
      <c r="GF687" s="117"/>
      <c r="GG687" s="117"/>
      <c r="GH687" s="117"/>
      <c r="GI687" s="117"/>
      <c r="GJ687" s="117"/>
      <c r="GK687" s="117"/>
      <c r="GL687" s="117"/>
      <c r="GM687" s="117"/>
    </row>
    <row r="688" spans="1:195" x14ac:dyDescent="0.2">
      <c r="A688" s="56">
        <v>58420</v>
      </c>
      <c r="B688" s="47"/>
      <c r="C688" s="5" t="s">
        <v>564</v>
      </c>
      <c r="D688" s="5"/>
      <c r="E688" s="15" t="s">
        <v>1266</v>
      </c>
      <c r="F688" s="16" t="s">
        <v>1267</v>
      </c>
      <c r="G688" s="60" t="str">
        <f t="shared" si="18"/>
        <v>Ablieferung des Sonderhaushalts</v>
      </c>
    </row>
    <row r="689" spans="1:195" x14ac:dyDescent="0.2">
      <c r="A689" s="56">
        <v>58490</v>
      </c>
      <c r="B689" s="47"/>
      <c r="C689" s="5" t="s">
        <v>564</v>
      </c>
      <c r="D689" s="5"/>
      <c r="E689" s="15" t="s">
        <v>214</v>
      </c>
      <c r="F689" s="16"/>
      <c r="G689" s="60" t="str">
        <f t="shared" si="18"/>
        <v xml:space="preserve">Verlustabdeckung </v>
      </c>
    </row>
    <row r="690" spans="1:195" s="118" customFormat="1" x14ac:dyDescent="0.2">
      <c r="A690" s="165">
        <v>58491</v>
      </c>
      <c r="B690" s="162"/>
      <c r="C690" s="125" t="s">
        <v>1234</v>
      </c>
      <c r="D690" s="125"/>
      <c r="E690" s="126" t="s">
        <v>113</v>
      </c>
      <c r="F690" s="127" t="s">
        <v>732</v>
      </c>
      <c r="G690" s="128" t="str">
        <f t="shared" si="18"/>
        <v>Verlustabdeckung aus Beteiligungen</v>
      </c>
      <c r="H690" s="117" t="s">
        <v>1817</v>
      </c>
      <c r="I690" s="117"/>
      <c r="J690" s="117"/>
      <c r="K690" s="117"/>
      <c r="L690" s="117"/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  <c r="Y690" s="117"/>
      <c r="Z690" s="117"/>
      <c r="AA690" s="117"/>
      <c r="AB690" s="117"/>
      <c r="AC690" s="117"/>
      <c r="AD690" s="117"/>
      <c r="AE690" s="117"/>
      <c r="AF690" s="117"/>
      <c r="AG690" s="117"/>
      <c r="AH690" s="117"/>
      <c r="AI690" s="117"/>
      <c r="AJ690" s="117"/>
      <c r="AK690" s="117"/>
      <c r="AL690" s="117"/>
      <c r="AM690" s="117"/>
      <c r="AN690" s="117"/>
      <c r="AO690" s="117"/>
      <c r="AP690" s="117"/>
      <c r="AQ690" s="117"/>
      <c r="AR690" s="117"/>
      <c r="AS690" s="117"/>
      <c r="AT690" s="117"/>
      <c r="AU690" s="117"/>
      <c r="AV690" s="117"/>
      <c r="AW690" s="117"/>
      <c r="AX690" s="117"/>
      <c r="AY690" s="117"/>
      <c r="AZ690" s="117"/>
      <c r="BA690" s="117"/>
      <c r="BB690" s="117"/>
      <c r="BC690" s="117"/>
      <c r="BD690" s="117"/>
      <c r="BE690" s="117"/>
      <c r="BF690" s="117"/>
      <c r="BG690" s="117"/>
      <c r="BH690" s="117"/>
      <c r="BI690" s="117"/>
      <c r="BJ690" s="117"/>
      <c r="BK690" s="117"/>
      <c r="BL690" s="117"/>
      <c r="BM690" s="117"/>
      <c r="BN690" s="117"/>
      <c r="BO690" s="117"/>
      <c r="BP690" s="117"/>
      <c r="BQ690" s="117"/>
      <c r="BR690" s="117"/>
      <c r="BS690" s="117"/>
      <c r="BT690" s="117"/>
      <c r="BU690" s="117"/>
      <c r="BV690" s="117"/>
      <c r="BW690" s="117"/>
      <c r="BX690" s="117"/>
      <c r="BY690" s="117"/>
      <c r="BZ690" s="117"/>
      <c r="CA690" s="117"/>
      <c r="CB690" s="117"/>
      <c r="CC690" s="117"/>
      <c r="CD690" s="117"/>
      <c r="CE690" s="117"/>
      <c r="CF690" s="117"/>
      <c r="CG690" s="117"/>
      <c r="CH690" s="117"/>
      <c r="CI690" s="117"/>
      <c r="CJ690" s="117"/>
      <c r="CK690" s="117"/>
      <c r="CL690" s="117"/>
      <c r="CM690" s="117"/>
      <c r="CN690" s="117"/>
      <c r="CO690" s="117"/>
      <c r="CP690" s="117"/>
      <c r="CQ690" s="117"/>
      <c r="CR690" s="117"/>
      <c r="CS690" s="117"/>
      <c r="CT690" s="117"/>
      <c r="CU690" s="117"/>
      <c r="CV690" s="117"/>
      <c r="CW690" s="117"/>
      <c r="CX690" s="117"/>
      <c r="CY690" s="117"/>
      <c r="CZ690" s="117"/>
      <c r="DA690" s="117"/>
      <c r="DB690" s="117"/>
      <c r="DC690" s="117"/>
      <c r="DD690" s="117"/>
      <c r="DE690" s="117"/>
      <c r="DF690" s="117"/>
      <c r="DG690" s="117"/>
      <c r="DH690" s="117"/>
      <c r="DI690" s="117"/>
      <c r="DJ690" s="117"/>
      <c r="DK690" s="117"/>
      <c r="DL690" s="117"/>
      <c r="DM690" s="117"/>
      <c r="DN690" s="117"/>
      <c r="DO690" s="117"/>
      <c r="DP690" s="117"/>
      <c r="DQ690" s="117"/>
      <c r="DR690" s="117"/>
      <c r="DS690" s="117"/>
      <c r="DT690" s="117"/>
      <c r="DU690" s="117"/>
      <c r="DV690" s="117"/>
      <c r="DW690" s="117"/>
      <c r="DX690" s="117"/>
      <c r="DY690" s="117"/>
      <c r="DZ690" s="117"/>
      <c r="EA690" s="117"/>
      <c r="EB690" s="117"/>
      <c r="EC690" s="117"/>
      <c r="ED690" s="117"/>
      <c r="EE690" s="117"/>
      <c r="EF690" s="117"/>
      <c r="EG690" s="117"/>
      <c r="EH690" s="117"/>
      <c r="EI690" s="117"/>
      <c r="EJ690" s="117"/>
      <c r="EK690" s="117"/>
      <c r="EL690" s="117"/>
      <c r="EM690" s="117"/>
      <c r="EN690" s="117"/>
      <c r="EO690" s="117"/>
      <c r="EP690" s="117"/>
      <c r="EQ690" s="117"/>
      <c r="ER690" s="117"/>
      <c r="ES690" s="117"/>
      <c r="ET690" s="117"/>
      <c r="EU690" s="117"/>
      <c r="EV690" s="117"/>
      <c r="EW690" s="117"/>
      <c r="EX690" s="117"/>
      <c r="EY690" s="117"/>
      <c r="EZ690" s="117"/>
      <c r="FA690" s="117"/>
      <c r="FB690" s="117"/>
      <c r="FC690" s="117"/>
      <c r="FD690" s="117"/>
      <c r="FE690" s="117"/>
      <c r="FF690" s="117"/>
      <c r="FG690" s="117"/>
      <c r="FH690" s="117"/>
      <c r="FI690" s="117"/>
      <c r="FJ690" s="117"/>
      <c r="FK690" s="117"/>
      <c r="FL690" s="117"/>
      <c r="FM690" s="117"/>
      <c r="FN690" s="117"/>
      <c r="FO690" s="117"/>
      <c r="FP690" s="117"/>
      <c r="FQ690" s="117"/>
      <c r="FR690" s="117"/>
      <c r="FS690" s="117"/>
      <c r="FT690" s="117"/>
      <c r="FU690" s="117"/>
      <c r="FV690" s="117"/>
      <c r="FW690" s="117"/>
      <c r="FX690" s="117"/>
      <c r="FY690" s="117"/>
      <c r="FZ690" s="117"/>
      <c r="GA690" s="117"/>
      <c r="GB690" s="117"/>
      <c r="GC690" s="117"/>
      <c r="GD690" s="117"/>
      <c r="GE690" s="117"/>
      <c r="GF690" s="117"/>
      <c r="GG690" s="117"/>
      <c r="GH690" s="117"/>
      <c r="GI690" s="117"/>
      <c r="GJ690" s="117"/>
      <c r="GK690" s="117"/>
      <c r="GL690" s="117"/>
      <c r="GM690" s="117"/>
    </row>
    <row r="691" spans="1:195" s="118" customFormat="1" x14ac:dyDescent="0.2">
      <c r="A691" s="165">
        <v>58492</v>
      </c>
      <c r="B691" s="162"/>
      <c r="C691" s="125" t="s">
        <v>1234</v>
      </c>
      <c r="D691" s="125"/>
      <c r="E691" s="126" t="s">
        <v>215</v>
      </c>
      <c r="F691" s="127"/>
      <c r="G691" s="128" t="str">
        <f t="shared" si="18"/>
        <v xml:space="preserve">Abschreibung auf Beteiligungen </v>
      </c>
      <c r="H691" s="117" t="s">
        <v>1817</v>
      </c>
      <c r="I691" s="117"/>
      <c r="J691" s="117"/>
      <c r="K691" s="117"/>
      <c r="L691" s="117"/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  <c r="Y691" s="117"/>
      <c r="Z691" s="117"/>
      <c r="AA691" s="117"/>
      <c r="AB691" s="117"/>
      <c r="AC691" s="117"/>
      <c r="AD691" s="117"/>
      <c r="AE691" s="117"/>
      <c r="AF691" s="117"/>
      <c r="AG691" s="117"/>
      <c r="AH691" s="117"/>
      <c r="AI691" s="117"/>
      <c r="AJ691" s="117"/>
      <c r="AK691" s="117"/>
      <c r="AL691" s="117"/>
      <c r="AM691" s="117"/>
      <c r="AN691" s="117"/>
      <c r="AO691" s="117"/>
      <c r="AP691" s="117"/>
      <c r="AQ691" s="117"/>
      <c r="AR691" s="117"/>
      <c r="AS691" s="117"/>
      <c r="AT691" s="117"/>
      <c r="AU691" s="117"/>
      <c r="AV691" s="117"/>
      <c r="AW691" s="117"/>
      <c r="AX691" s="117"/>
      <c r="AY691" s="117"/>
      <c r="AZ691" s="117"/>
      <c r="BA691" s="117"/>
      <c r="BB691" s="117"/>
      <c r="BC691" s="117"/>
      <c r="BD691" s="117"/>
      <c r="BE691" s="117"/>
      <c r="BF691" s="117"/>
      <c r="BG691" s="117"/>
      <c r="BH691" s="117"/>
      <c r="BI691" s="117"/>
      <c r="BJ691" s="117"/>
      <c r="BK691" s="117"/>
      <c r="BL691" s="117"/>
      <c r="BM691" s="117"/>
      <c r="BN691" s="117"/>
      <c r="BO691" s="117"/>
      <c r="BP691" s="117"/>
      <c r="BQ691" s="117"/>
      <c r="BR691" s="117"/>
      <c r="BS691" s="117"/>
      <c r="BT691" s="117"/>
      <c r="BU691" s="117"/>
      <c r="BV691" s="117"/>
      <c r="BW691" s="117"/>
      <c r="BX691" s="117"/>
      <c r="BY691" s="117"/>
      <c r="BZ691" s="117"/>
      <c r="CA691" s="117"/>
      <c r="CB691" s="117"/>
      <c r="CC691" s="117"/>
      <c r="CD691" s="117"/>
      <c r="CE691" s="117"/>
      <c r="CF691" s="117"/>
      <c r="CG691" s="117"/>
      <c r="CH691" s="117"/>
      <c r="CI691" s="117"/>
      <c r="CJ691" s="117"/>
      <c r="CK691" s="117"/>
      <c r="CL691" s="117"/>
      <c r="CM691" s="117"/>
      <c r="CN691" s="117"/>
      <c r="CO691" s="117"/>
      <c r="CP691" s="117"/>
      <c r="CQ691" s="117"/>
      <c r="CR691" s="117"/>
      <c r="CS691" s="117"/>
      <c r="CT691" s="117"/>
      <c r="CU691" s="117"/>
      <c r="CV691" s="117"/>
      <c r="CW691" s="117"/>
      <c r="CX691" s="117"/>
      <c r="CY691" s="117"/>
      <c r="CZ691" s="117"/>
      <c r="DA691" s="117"/>
      <c r="DB691" s="117"/>
      <c r="DC691" s="117"/>
      <c r="DD691" s="117"/>
      <c r="DE691" s="117"/>
      <c r="DF691" s="117"/>
      <c r="DG691" s="117"/>
      <c r="DH691" s="117"/>
      <c r="DI691" s="117"/>
      <c r="DJ691" s="117"/>
      <c r="DK691" s="117"/>
      <c r="DL691" s="117"/>
      <c r="DM691" s="117"/>
      <c r="DN691" s="117"/>
      <c r="DO691" s="117"/>
      <c r="DP691" s="117"/>
      <c r="DQ691" s="117"/>
      <c r="DR691" s="117"/>
      <c r="DS691" s="117"/>
      <c r="DT691" s="117"/>
      <c r="DU691" s="117"/>
      <c r="DV691" s="117"/>
      <c r="DW691" s="117"/>
      <c r="DX691" s="117"/>
      <c r="DY691" s="117"/>
      <c r="DZ691" s="117"/>
      <c r="EA691" s="117"/>
      <c r="EB691" s="117"/>
      <c r="EC691" s="117"/>
      <c r="ED691" s="117"/>
      <c r="EE691" s="117"/>
      <c r="EF691" s="117"/>
      <c r="EG691" s="117"/>
      <c r="EH691" s="117"/>
      <c r="EI691" s="117"/>
      <c r="EJ691" s="117"/>
      <c r="EK691" s="117"/>
      <c r="EL691" s="117"/>
      <c r="EM691" s="117"/>
      <c r="EN691" s="117"/>
      <c r="EO691" s="117"/>
      <c r="EP691" s="117"/>
      <c r="EQ691" s="117"/>
      <c r="ER691" s="117"/>
      <c r="ES691" s="117"/>
      <c r="ET691" s="117"/>
      <c r="EU691" s="117"/>
      <c r="EV691" s="117"/>
      <c r="EW691" s="117"/>
      <c r="EX691" s="117"/>
      <c r="EY691" s="117"/>
      <c r="EZ691" s="117"/>
      <c r="FA691" s="117"/>
      <c r="FB691" s="117"/>
      <c r="FC691" s="117"/>
      <c r="FD691" s="117"/>
      <c r="FE691" s="117"/>
      <c r="FF691" s="117"/>
      <c r="FG691" s="117"/>
      <c r="FH691" s="117"/>
      <c r="FI691" s="117"/>
      <c r="FJ691" s="117"/>
      <c r="FK691" s="117"/>
      <c r="FL691" s="117"/>
      <c r="FM691" s="117"/>
      <c r="FN691" s="117"/>
      <c r="FO691" s="117"/>
      <c r="FP691" s="117"/>
      <c r="FQ691" s="117"/>
      <c r="FR691" s="117"/>
      <c r="FS691" s="117"/>
      <c r="FT691" s="117"/>
      <c r="FU691" s="117"/>
      <c r="FV691" s="117"/>
      <c r="FW691" s="117"/>
      <c r="FX691" s="117"/>
      <c r="FY691" s="117"/>
      <c r="FZ691" s="117"/>
      <c r="GA691" s="117"/>
      <c r="GB691" s="117"/>
      <c r="GC691" s="117"/>
      <c r="GD691" s="117"/>
      <c r="GE691" s="117"/>
      <c r="GF691" s="117"/>
      <c r="GG691" s="117"/>
      <c r="GH691" s="117"/>
      <c r="GI691" s="117"/>
      <c r="GJ691" s="117"/>
      <c r="GK691" s="117"/>
      <c r="GL691" s="117"/>
      <c r="GM691" s="117"/>
    </row>
    <row r="692" spans="1:195" x14ac:dyDescent="0.2">
      <c r="A692" s="56">
        <v>58493</v>
      </c>
      <c r="B692" s="47"/>
      <c r="C692" s="5" t="s">
        <v>564</v>
      </c>
      <c r="D692" s="5"/>
      <c r="E692" s="15" t="s">
        <v>216</v>
      </c>
      <c r="F692" s="16"/>
      <c r="G692" s="60" t="str">
        <f t="shared" si="18"/>
        <v xml:space="preserve">Abschreibung auf Forderungen </v>
      </c>
    </row>
    <row r="693" spans="1:195" x14ac:dyDescent="0.2">
      <c r="A693" s="56">
        <v>58497</v>
      </c>
      <c r="B693" s="47"/>
      <c r="C693" s="5" t="s">
        <v>564</v>
      </c>
      <c r="D693" s="5"/>
      <c r="E693" s="15" t="s">
        <v>1293</v>
      </c>
      <c r="F693" s="16" t="s">
        <v>1147</v>
      </c>
      <c r="G693" s="60" t="str">
        <f t="shared" si="18"/>
        <v>Sonstige Aufw. a. d. Sonderhh. f. pausch. Sachkosten</v>
      </c>
    </row>
    <row r="694" spans="1:195" x14ac:dyDescent="0.2">
      <c r="A694" s="56">
        <v>58600</v>
      </c>
      <c r="B694" s="47"/>
      <c r="C694" s="5" t="s">
        <v>564</v>
      </c>
      <c r="D694" s="5"/>
      <c r="E694" s="15" t="s">
        <v>217</v>
      </c>
      <c r="F694" s="16"/>
      <c r="G694" s="60" t="str">
        <f t="shared" si="18"/>
        <v xml:space="preserve">Verstärkungsmittel </v>
      </c>
    </row>
    <row r="695" spans="1:195" x14ac:dyDescent="0.2">
      <c r="A695" s="56">
        <v>58610</v>
      </c>
      <c r="B695" s="47"/>
      <c r="C695" s="5" t="s">
        <v>564</v>
      </c>
      <c r="D695" s="5"/>
      <c r="E695" s="15" t="s">
        <v>68</v>
      </c>
      <c r="F695" s="16" t="s">
        <v>746</v>
      </c>
      <c r="G695" s="60" t="str">
        <f t="shared" si="18"/>
        <v>Verstärkungsmittel für Personalkosten</v>
      </c>
    </row>
    <row r="696" spans="1:195" s="118" customFormat="1" x14ac:dyDescent="0.2">
      <c r="A696" s="165">
        <v>58620</v>
      </c>
      <c r="B696" s="162"/>
      <c r="C696" s="125" t="s">
        <v>1234</v>
      </c>
      <c r="D696" s="125"/>
      <c r="E696" s="126" t="s">
        <v>68</v>
      </c>
      <c r="F696" s="127" t="s">
        <v>69</v>
      </c>
      <c r="G696" s="128" t="str">
        <f t="shared" si="18"/>
        <v>Verstärkungsmittel für Energiekosten</v>
      </c>
      <c r="H696" s="117" t="s">
        <v>1817</v>
      </c>
      <c r="I696" s="117"/>
      <c r="J696" s="117"/>
      <c r="K696" s="117"/>
      <c r="L696" s="117"/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  <c r="Y696" s="117"/>
      <c r="Z696" s="117"/>
      <c r="AA696" s="117"/>
      <c r="AB696" s="117"/>
      <c r="AC696" s="117"/>
      <c r="AD696" s="117"/>
      <c r="AE696" s="117"/>
      <c r="AF696" s="117"/>
      <c r="AG696" s="117"/>
      <c r="AH696" s="117"/>
      <c r="AI696" s="117"/>
      <c r="AJ696" s="117"/>
      <c r="AK696" s="117"/>
      <c r="AL696" s="117"/>
      <c r="AM696" s="117"/>
      <c r="AN696" s="117"/>
      <c r="AO696" s="117"/>
      <c r="AP696" s="117"/>
      <c r="AQ696" s="117"/>
      <c r="AR696" s="117"/>
      <c r="AS696" s="117"/>
      <c r="AT696" s="117"/>
      <c r="AU696" s="117"/>
      <c r="AV696" s="117"/>
      <c r="AW696" s="117"/>
      <c r="AX696" s="117"/>
      <c r="AY696" s="117"/>
      <c r="AZ696" s="117"/>
      <c r="BA696" s="117"/>
      <c r="BB696" s="117"/>
      <c r="BC696" s="117"/>
      <c r="BD696" s="117"/>
      <c r="BE696" s="117"/>
      <c r="BF696" s="117"/>
      <c r="BG696" s="117"/>
      <c r="BH696" s="117"/>
      <c r="BI696" s="117"/>
      <c r="BJ696" s="117"/>
      <c r="BK696" s="117"/>
      <c r="BL696" s="117"/>
      <c r="BM696" s="117"/>
      <c r="BN696" s="117"/>
      <c r="BO696" s="117"/>
      <c r="BP696" s="117"/>
      <c r="BQ696" s="117"/>
      <c r="BR696" s="117"/>
      <c r="BS696" s="117"/>
      <c r="BT696" s="117"/>
      <c r="BU696" s="117"/>
      <c r="BV696" s="117"/>
      <c r="BW696" s="117"/>
      <c r="BX696" s="117"/>
      <c r="BY696" s="117"/>
      <c r="BZ696" s="117"/>
      <c r="CA696" s="117"/>
      <c r="CB696" s="117"/>
      <c r="CC696" s="117"/>
      <c r="CD696" s="117"/>
      <c r="CE696" s="117"/>
      <c r="CF696" s="117"/>
      <c r="CG696" s="117"/>
      <c r="CH696" s="117"/>
      <c r="CI696" s="117"/>
      <c r="CJ696" s="117"/>
      <c r="CK696" s="117"/>
      <c r="CL696" s="117"/>
      <c r="CM696" s="117"/>
      <c r="CN696" s="117"/>
      <c r="CO696" s="117"/>
      <c r="CP696" s="117"/>
      <c r="CQ696" s="117"/>
      <c r="CR696" s="117"/>
      <c r="CS696" s="117"/>
      <c r="CT696" s="117"/>
      <c r="CU696" s="117"/>
      <c r="CV696" s="117"/>
      <c r="CW696" s="117"/>
      <c r="CX696" s="117"/>
      <c r="CY696" s="117"/>
      <c r="CZ696" s="117"/>
      <c r="DA696" s="117"/>
      <c r="DB696" s="117"/>
      <c r="DC696" s="117"/>
      <c r="DD696" s="117"/>
      <c r="DE696" s="117"/>
      <c r="DF696" s="117"/>
      <c r="DG696" s="117"/>
      <c r="DH696" s="117"/>
      <c r="DI696" s="117"/>
      <c r="DJ696" s="117"/>
      <c r="DK696" s="117"/>
      <c r="DL696" s="117"/>
      <c r="DM696" s="117"/>
      <c r="DN696" s="117"/>
      <c r="DO696" s="117"/>
      <c r="DP696" s="117"/>
      <c r="DQ696" s="117"/>
      <c r="DR696" s="117"/>
      <c r="DS696" s="117"/>
      <c r="DT696" s="117"/>
      <c r="DU696" s="117"/>
      <c r="DV696" s="117"/>
      <c r="DW696" s="117"/>
      <c r="DX696" s="117"/>
      <c r="DY696" s="117"/>
      <c r="DZ696" s="117"/>
      <c r="EA696" s="117"/>
      <c r="EB696" s="117"/>
      <c r="EC696" s="117"/>
      <c r="ED696" s="117"/>
      <c r="EE696" s="117"/>
      <c r="EF696" s="117"/>
      <c r="EG696" s="117"/>
      <c r="EH696" s="117"/>
      <c r="EI696" s="117"/>
      <c r="EJ696" s="117"/>
      <c r="EK696" s="117"/>
      <c r="EL696" s="117"/>
      <c r="EM696" s="117"/>
      <c r="EN696" s="117"/>
      <c r="EO696" s="117"/>
      <c r="EP696" s="117"/>
      <c r="EQ696" s="117"/>
      <c r="ER696" s="117"/>
      <c r="ES696" s="117"/>
      <c r="ET696" s="117"/>
      <c r="EU696" s="117"/>
      <c r="EV696" s="117"/>
      <c r="EW696" s="117"/>
      <c r="EX696" s="117"/>
      <c r="EY696" s="117"/>
      <c r="EZ696" s="117"/>
      <c r="FA696" s="117"/>
      <c r="FB696" s="117"/>
      <c r="FC696" s="117"/>
      <c r="FD696" s="117"/>
      <c r="FE696" s="117"/>
      <c r="FF696" s="117"/>
      <c r="FG696" s="117"/>
      <c r="FH696" s="117"/>
      <c r="FI696" s="117"/>
      <c r="FJ696" s="117"/>
      <c r="FK696" s="117"/>
      <c r="FL696" s="117"/>
      <c r="FM696" s="117"/>
      <c r="FN696" s="117"/>
      <c r="FO696" s="117"/>
      <c r="FP696" s="117"/>
      <c r="FQ696" s="117"/>
      <c r="FR696" s="117"/>
      <c r="FS696" s="117"/>
      <c r="FT696" s="117"/>
      <c r="FU696" s="117"/>
      <c r="FV696" s="117"/>
      <c r="FW696" s="117"/>
      <c r="FX696" s="117"/>
      <c r="FY696" s="117"/>
      <c r="FZ696" s="117"/>
      <c r="GA696" s="117"/>
      <c r="GB696" s="117"/>
      <c r="GC696" s="117"/>
      <c r="GD696" s="117"/>
      <c r="GE696" s="117"/>
      <c r="GF696" s="117"/>
      <c r="GG696" s="117"/>
      <c r="GH696" s="117"/>
      <c r="GI696" s="117"/>
      <c r="GJ696" s="117"/>
      <c r="GK696" s="117"/>
      <c r="GL696" s="117"/>
      <c r="GM696" s="117"/>
    </row>
    <row r="697" spans="1:195" x14ac:dyDescent="0.2">
      <c r="A697" s="56">
        <v>58630</v>
      </c>
      <c r="B697" s="47"/>
      <c r="C697" s="5" t="s">
        <v>564</v>
      </c>
      <c r="D697" s="5"/>
      <c r="E697" s="15" t="s">
        <v>68</v>
      </c>
      <c r="F697" s="16" t="s">
        <v>70</v>
      </c>
      <c r="G697" s="60" t="str">
        <f t="shared" si="18"/>
        <v>Verstärkungsmittel für sonstige Sachkosten</v>
      </c>
    </row>
    <row r="698" spans="1:195" x14ac:dyDescent="0.2">
      <c r="A698" s="56">
        <v>58640</v>
      </c>
      <c r="B698" s="47"/>
      <c r="C698" s="5" t="s">
        <v>564</v>
      </c>
      <c r="D698" s="5"/>
      <c r="E698" s="15" t="s">
        <v>227</v>
      </c>
      <c r="F698" s="16"/>
      <c r="G698" s="60" t="str">
        <f t="shared" si="18"/>
        <v xml:space="preserve">Allgemeine Verstärkungsmittel </v>
      </c>
    </row>
    <row r="699" spans="1:195" x14ac:dyDescent="0.2">
      <c r="A699" s="56">
        <v>58700</v>
      </c>
      <c r="B699" s="47"/>
      <c r="C699" s="5" t="s">
        <v>1234</v>
      </c>
      <c r="D699" s="5"/>
      <c r="E699" s="15" t="s">
        <v>67</v>
      </c>
      <c r="F699" s="16" t="s">
        <v>1325</v>
      </c>
      <c r="G699" s="60" t="str">
        <f t="shared" si="18"/>
        <v>Zuführung zum Vermögenshaushalt</v>
      </c>
    </row>
    <row r="700" spans="1:195" s="118" customFormat="1" hidden="1" x14ac:dyDescent="0.2">
      <c r="A700" s="155" t="s">
        <v>1728</v>
      </c>
      <c r="B700" s="156"/>
      <c r="C700" s="157"/>
      <c r="D700" s="157"/>
      <c r="E700" s="158"/>
      <c r="F700" s="160"/>
      <c r="G700" s="159"/>
      <c r="H700" s="117"/>
      <c r="I700" s="117"/>
      <c r="J700" s="117"/>
      <c r="K700" s="117"/>
      <c r="L700" s="117"/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  <c r="Y700" s="117"/>
      <c r="Z700" s="117"/>
      <c r="AA700" s="117"/>
      <c r="AB700" s="117"/>
      <c r="AC700" s="117"/>
      <c r="AD700" s="117"/>
      <c r="AE700" s="117"/>
      <c r="AF700" s="117"/>
      <c r="AG700" s="117"/>
      <c r="AH700" s="117"/>
      <c r="AI700" s="117"/>
      <c r="AJ700" s="117"/>
      <c r="AK700" s="117"/>
      <c r="AL700" s="117"/>
      <c r="AM700" s="117"/>
      <c r="AN700" s="117"/>
      <c r="AO700" s="117"/>
      <c r="AP700" s="117"/>
      <c r="AQ700" s="117"/>
      <c r="AR700" s="117"/>
      <c r="AS700" s="117"/>
      <c r="AT700" s="117"/>
      <c r="AU700" s="117"/>
      <c r="AV700" s="117"/>
      <c r="AW700" s="117"/>
      <c r="AX700" s="117"/>
      <c r="AY700" s="117"/>
      <c r="AZ700" s="117"/>
      <c r="BA700" s="117"/>
      <c r="BB700" s="117"/>
      <c r="BC700" s="117"/>
      <c r="BD700" s="117"/>
      <c r="BE700" s="117"/>
      <c r="BF700" s="117"/>
      <c r="BG700" s="117"/>
      <c r="BH700" s="117"/>
      <c r="BI700" s="117"/>
      <c r="BJ700" s="117"/>
      <c r="BK700" s="117"/>
      <c r="BL700" s="117"/>
      <c r="BM700" s="117"/>
      <c r="BN700" s="117"/>
      <c r="BO700" s="117"/>
      <c r="BP700" s="117"/>
      <c r="BQ700" s="117"/>
      <c r="BR700" s="117"/>
      <c r="BS700" s="117"/>
      <c r="BT700" s="117"/>
      <c r="BU700" s="117"/>
      <c r="BV700" s="117"/>
      <c r="BW700" s="117"/>
      <c r="BX700" s="117"/>
      <c r="BY700" s="117"/>
      <c r="BZ700" s="117"/>
      <c r="CA700" s="117"/>
      <c r="CB700" s="117"/>
      <c r="CC700" s="117"/>
      <c r="CD700" s="117"/>
      <c r="CE700" s="117"/>
      <c r="CF700" s="117"/>
      <c r="CG700" s="117"/>
      <c r="CH700" s="117"/>
      <c r="CI700" s="117"/>
      <c r="CJ700" s="117"/>
      <c r="CK700" s="117"/>
      <c r="CL700" s="117"/>
      <c r="CM700" s="117"/>
      <c r="CN700" s="117"/>
      <c r="CO700" s="117"/>
      <c r="CP700" s="117"/>
      <c r="CQ700" s="117"/>
      <c r="CR700" s="117"/>
      <c r="CS700" s="117"/>
      <c r="CT700" s="117"/>
      <c r="CU700" s="117"/>
      <c r="CV700" s="117"/>
      <c r="CW700" s="117"/>
      <c r="CX700" s="117"/>
      <c r="CY700" s="117"/>
      <c r="CZ700" s="117"/>
      <c r="DA700" s="117"/>
      <c r="DB700" s="117"/>
      <c r="DC700" s="117"/>
      <c r="DD700" s="117"/>
      <c r="DE700" s="117"/>
      <c r="DF700" s="117"/>
      <c r="DG700" s="117"/>
      <c r="DH700" s="117"/>
      <c r="DI700" s="117"/>
      <c r="DJ700" s="117"/>
      <c r="DK700" s="117"/>
      <c r="DL700" s="117"/>
      <c r="DM700" s="117"/>
      <c r="DN700" s="117"/>
      <c r="DO700" s="117"/>
      <c r="DP700" s="117"/>
      <c r="DQ700" s="117"/>
      <c r="DR700" s="117"/>
      <c r="DS700" s="117"/>
      <c r="DT700" s="117"/>
      <c r="DU700" s="117"/>
      <c r="DV700" s="117"/>
      <c r="DW700" s="117"/>
      <c r="DX700" s="117"/>
      <c r="DY700" s="117"/>
      <c r="DZ700" s="117"/>
      <c r="EA700" s="117"/>
      <c r="EB700" s="117"/>
      <c r="EC700" s="117"/>
      <c r="ED700" s="117"/>
      <c r="EE700" s="117"/>
      <c r="EF700" s="117"/>
      <c r="EG700" s="117"/>
      <c r="EH700" s="117"/>
      <c r="EI700" s="117"/>
      <c r="EJ700" s="117"/>
      <c r="EK700" s="117"/>
      <c r="EL700" s="117"/>
      <c r="EM700" s="117"/>
      <c r="EN700" s="117"/>
      <c r="EO700" s="117"/>
      <c r="EP700" s="117"/>
      <c r="EQ700" s="117"/>
      <c r="ER700" s="117"/>
      <c r="ES700" s="117"/>
      <c r="ET700" s="117"/>
      <c r="EU700" s="117"/>
      <c r="EV700" s="117"/>
      <c r="EW700" s="117"/>
      <c r="EX700" s="117"/>
      <c r="EY700" s="117"/>
      <c r="EZ700" s="117"/>
      <c r="FA700" s="117"/>
      <c r="FB700" s="117"/>
      <c r="FC700" s="117"/>
      <c r="FD700" s="117"/>
      <c r="FE700" s="117"/>
      <c r="FF700" s="117"/>
      <c r="FG700" s="117"/>
      <c r="FH700" s="117"/>
      <c r="FI700" s="117"/>
      <c r="FJ700" s="117"/>
      <c r="FK700" s="117"/>
      <c r="FL700" s="117"/>
      <c r="FM700" s="117"/>
      <c r="FN700" s="117"/>
      <c r="FO700" s="117"/>
      <c r="FP700" s="117"/>
      <c r="FQ700" s="117"/>
      <c r="FR700" s="117"/>
      <c r="FS700" s="117"/>
      <c r="FT700" s="117"/>
      <c r="FU700" s="117"/>
      <c r="FV700" s="117"/>
      <c r="FW700" s="117"/>
      <c r="FX700" s="117"/>
      <c r="FY700" s="117"/>
      <c r="FZ700" s="117"/>
      <c r="GA700" s="117"/>
      <c r="GB700" s="117"/>
      <c r="GC700" s="117"/>
      <c r="GD700" s="117"/>
      <c r="GE700" s="117"/>
      <c r="GF700" s="117"/>
      <c r="GG700" s="117"/>
      <c r="GH700" s="117"/>
      <c r="GI700" s="117"/>
      <c r="GJ700" s="117"/>
      <c r="GK700" s="117"/>
      <c r="GL700" s="117"/>
      <c r="GM700" s="117"/>
    </row>
    <row r="701" spans="1:195" x14ac:dyDescent="0.2">
      <c r="A701" s="56">
        <v>58720</v>
      </c>
      <c r="B701" s="47"/>
      <c r="C701" s="5" t="s">
        <v>564</v>
      </c>
      <c r="D701" s="5"/>
      <c r="E701" s="15" t="s">
        <v>67</v>
      </c>
      <c r="F701" s="16" t="s">
        <v>1325</v>
      </c>
      <c r="G701" s="60" t="str">
        <f t="shared" si="18"/>
        <v>Zuführung zum Vermögenshaushalt</v>
      </c>
    </row>
    <row r="702" spans="1:195" x14ac:dyDescent="0.2">
      <c r="A702" s="56">
        <v>58721</v>
      </c>
      <c r="B702" s="100" t="s">
        <v>237</v>
      </c>
      <c r="C702" s="5" t="s">
        <v>564</v>
      </c>
      <c r="D702" s="5"/>
      <c r="E702" s="15" t="s">
        <v>558</v>
      </c>
      <c r="F702" s="16" t="s">
        <v>559</v>
      </c>
      <c r="G702" s="60" t="str">
        <f t="shared" si="18"/>
        <v>Zuführung zum VMH für Kaufkraftausgleich</v>
      </c>
    </row>
    <row r="703" spans="1:195" x14ac:dyDescent="0.2">
      <c r="A703" s="56">
        <v>58722</v>
      </c>
      <c r="B703" s="100" t="s">
        <v>237</v>
      </c>
      <c r="C703" s="5" t="s">
        <v>564</v>
      </c>
      <c r="D703" s="5"/>
      <c r="E703" s="15" t="s">
        <v>558</v>
      </c>
      <c r="F703" s="16" t="s">
        <v>367</v>
      </c>
      <c r="G703" s="60" t="str">
        <f t="shared" si="18"/>
        <v>Zuführung zum VMH für Tilgung</v>
      </c>
    </row>
    <row r="704" spans="1:195" x14ac:dyDescent="0.2">
      <c r="A704" s="56" t="s">
        <v>830</v>
      </c>
      <c r="B704" s="100" t="s">
        <v>237</v>
      </c>
      <c r="C704" s="5" t="s">
        <v>564</v>
      </c>
      <c r="D704" s="5"/>
      <c r="E704" s="15" t="s">
        <v>560</v>
      </c>
      <c r="F704" s="16" t="s">
        <v>831</v>
      </c>
      <c r="G704" s="60" t="str">
        <f t="shared" si="18"/>
        <v>Zuführung zum VMH aus freiwilligen Gemeindebeiträgen</v>
      </c>
    </row>
    <row r="705" spans="1:8" x14ac:dyDescent="0.2">
      <c r="A705" s="56">
        <v>58725</v>
      </c>
      <c r="B705" s="47"/>
      <c r="C705" s="5" t="s">
        <v>564</v>
      </c>
      <c r="D705" s="5"/>
      <c r="E705" s="15" t="s">
        <v>560</v>
      </c>
      <c r="F705" s="16" t="s">
        <v>960</v>
      </c>
      <c r="G705" s="60" t="str">
        <f t="shared" si="18"/>
        <v>Zuführung zum VMH aus Steuermitteln</v>
      </c>
    </row>
    <row r="706" spans="1:8" x14ac:dyDescent="0.2">
      <c r="A706" s="56">
        <v>58726</v>
      </c>
      <c r="B706" s="47"/>
      <c r="C706" s="5" t="s">
        <v>564</v>
      </c>
      <c r="D706" s="5"/>
      <c r="E706" s="15" t="s">
        <v>560</v>
      </c>
      <c r="F706" s="16" t="s">
        <v>561</v>
      </c>
      <c r="G706" s="60" t="str">
        <f t="shared" si="18"/>
        <v>Zuführung zum VMH aus frei verfügb. Mitteln</v>
      </c>
    </row>
    <row r="707" spans="1:8" x14ac:dyDescent="0.2">
      <c r="A707" s="56">
        <v>58727</v>
      </c>
      <c r="B707" s="47"/>
      <c r="C707" s="5" t="s">
        <v>564</v>
      </c>
      <c r="D707" s="5"/>
      <c r="E707" s="15" t="s">
        <v>560</v>
      </c>
      <c r="F707" s="16" t="s">
        <v>1247</v>
      </c>
      <c r="G707" s="60" t="str">
        <f t="shared" si="18"/>
        <v>Zuführung zum VMH aus pausch. Sachkosten</v>
      </c>
    </row>
    <row r="708" spans="1:8" x14ac:dyDescent="0.2">
      <c r="A708" s="56">
        <v>58728</v>
      </c>
      <c r="B708" s="47"/>
      <c r="C708" s="5" t="s">
        <v>564</v>
      </c>
      <c r="D708" s="5"/>
      <c r="E708" s="15" t="s">
        <v>72</v>
      </c>
      <c r="F708" s="16" t="s">
        <v>961</v>
      </c>
      <c r="G708" s="60" t="str">
        <f t="shared" si="18"/>
        <v>Zuführung zum VMH zum HHAusgleich</v>
      </c>
    </row>
    <row r="709" spans="1:8" x14ac:dyDescent="0.2">
      <c r="A709" s="56" t="s">
        <v>638</v>
      </c>
      <c r="B709" s="47"/>
      <c r="C709" s="5" t="s">
        <v>564</v>
      </c>
      <c r="D709" s="5"/>
      <c r="E709" s="15" t="s">
        <v>639</v>
      </c>
      <c r="F709" s="16"/>
      <c r="G709" s="60" t="str">
        <f t="shared" si="18"/>
        <v xml:space="preserve">Sonstige Zuführungen an VMH </v>
      </c>
    </row>
    <row r="710" spans="1:8" x14ac:dyDescent="0.2">
      <c r="A710" s="56" t="s">
        <v>218</v>
      </c>
      <c r="B710" s="47"/>
      <c r="C710" s="5" t="s">
        <v>564</v>
      </c>
      <c r="D710" s="5"/>
      <c r="E710" s="15" t="s">
        <v>219</v>
      </c>
      <c r="F710" s="16" t="s">
        <v>220</v>
      </c>
      <c r="G710" s="60" t="str">
        <f t="shared" si="18"/>
        <v>Zuführung an VMH für Rückstellungen</v>
      </c>
    </row>
    <row r="711" spans="1:8" x14ac:dyDescent="0.2">
      <c r="A711" s="56">
        <v>58800</v>
      </c>
      <c r="B711" s="47"/>
      <c r="C711" s="5" t="s">
        <v>564</v>
      </c>
      <c r="D711" s="5"/>
      <c r="E711" s="15" t="s">
        <v>228</v>
      </c>
      <c r="F711" s="16"/>
      <c r="G711" s="60" t="str">
        <f t="shared" si="18"/>
        <v xml:space="preserve">Darlehenszinsen </v>
      </c>
    </row>
    <row r="712" spans="1:8" x14ac:dyDescent="0.2">
      <c r="A712" s="56" t="s">
        <v>866</v>
      </c>
      <c r="B712" s="47"/>
      <c r="C712" s="5" t="s">
        <v>564</v>
      </c>
      <c r="D712" s="5"/>
      <c r="E712" s="15" t="s">
        <v>867</v>
      </c>
      <c r="F712" s="16" t="s">
        <v>868</v>
      </c>
      <c r="G712" s="60" t="str">
        <f t="shared" si="18"/>
        <v>Wertberichtigungen und Kursverluste</v>
      </c>
    </row>
    <row r="713" spans="1:8" x14ac:dyDescent="0.2">
      <c r="A713" s="56">
        <v>58890</v>
      </c>
      <c r="B713" s="47"/>
      <c r="C713" s="5" t="s">
        <v>564</v>
      </c>
      <c r="D713" s="5"/>
      <c r="E713" s="15" t="s">
        <v>1294</v>
      </c>
      <c r="F713" s="16"/>
      <c r="G713" s="60" t="str">
        <f t="shared" si="18"/>
        <v xml:space="preserve">Sonstige Zinsaufwendungen </v>
      </c>
    </row>
    <row r="714" spans="1:8" x14ac:dyDescent="0.2">
      <c r="A714" s="56">
        <v>58900</v>
      </c>
      <c r="B714" s="47"/>
      <c r="C714" s="5" t="s">
        <v>1234</v>
      </c>
      <c r="D714" s="5" t="s">
        <v>236</v>
      </c>
      <c r="E714" s="15" t="s">
        <v>1303</v>
      </c>
      <c r="F714" s="16" t="s">
        <v>116</v>
      </c>
      <c r="G714" s="60" t="str">
        <f t="shared" si="18"/>
        <v xml:space="preserve">Abwicklung der Vorjahre                   </v>
      </c>
    </row>
    <row r="715" spans="1:8" x14ac:dyDescent="0.2">
      <c r="A715" s="56">
        <v>58910</v>
      </c>
      <c r="B715" s="47"/>
      <c r="C715" s="5" t="s">
        <v>564</v>
      </c>
      <c r="D715" s="5"/>
      <c r="E715" s="15" t="s">
        <v>117</v>
      </c>
      <c r="F715" s="16" t="s">
        <v>118</v>
      </c>
      <c r="G715" s="60" t="str">
        <f>CONCATENATE(E715," ",F715)</f>
        <v>Fehlbetrag aus Vorjahren - Abdeckung -</v>
      </c>
    </row>
    <row r="716" spans="1:8" x14ac:dyDescent="0.2">
      <c r="A716" s="56">
        <v>58980</v>
      </c>
      <c r="B716" s="47"/>
      <c r="C716" s="5" t="s">
        <v>564</v>
      </c>
      <c r="D716" s="5" t="s">
        <v>236</v>
      </c>
      <c r="E716" s="15" t="s">
        <v>394</v>
      </c>
      <c r="F716" s="16"/>
      <c r="G716" s="60" t="str">
        <f>CONCATENATE(E716," ",F716)</f>
        <v xml:space="preserve">Kassenbestand (IME/IMA) </v>
      </c>
    </row>
    <row r="717" spans="1:8" x14ac:dyDescent="0.2">
      <c r="A717" s="56">
        <v>58990</v>
      </c>
      <c r="B717" s="47"/>
      <c r="C717" s="5" t="s">
        <v>564</v>
      </c>
      <c r="D717" s="5" t="s">
        <v>236</v>
      </c>
      <c r="E717" s="15" t="s">
        <v>1326</v>
      </c>
      <c r="F717" s="16" t="s">
        <v>1327</v>
      </c>
      <c r="G717" s="60" t="str">
        <f>CONCATENATE(E717," ",F717)</f>
        <v>Überschuss (Gegenbuchung bei Verwendung)</v>
      </c>
    </row>
    <row r="718" spans="1:8" x14ac:dyDescent="0.2">
      <c r="A718" s="56">
        <v>59999</v>
      </c>
      <c r="B718" s="47"/>
      <c r="C718" s="5" t="s">
        <v>1234</v>
      </c>
      <c r="D718" s="5"/>
      <c r="E718" s="15" t="s">
        <v>1295</v>
      </c>
      <c r="F718" s="16"/>
      <c r="G718" s="61" t="str">
        <f>CONCATENATE(E718," ",F718)</f>
        <v xml:space="preserve">Aufwand Budgetkreis </v>
      </c>
    </row>
    <row r="719" spans="1:8" s="11" customFormat="1" x14ac:dyDescent="0.2">
      <c r="A719" s="9"/>
      <c r="B719" s="51"/>
      <c r="C719" s="10"/>
      <c r="D719" s="10"/>
      <c r="E719" s="24"/>
      <c r="F719" s="25"/>
      <c r="H719" s="120"/>
    </row>
    <row r="720" spans="1:8" s="14" customFormat="1" x14ac:dyDescent="0.2">
      <c r="A720" s="12"/>
      <c r="B720" s="52"/>
      <c r="C720" s="13"/>
      <c r="D720" s="13"/>
      <c r="E720" s="26"/>
      <c r="F720" s="27"/>
      <c r="H720" s="121"/>
    </row>
    <row r="721" spans="1:8" s="14" customFormat="1" x14ac:dyDescent="0.2">
      <c r="A721" s="12"/>
      <c r="B721" s="52"/>
      <c r="C721" s="13"/>
      <c r="D721" s="13"/>
      <c r="E721" s="26"/>
      <c r="F721" s="27"/>
      <c r="H721" s="121"/>
    </row>
    <row r="722" spans="1:8" s="14" customFormat="1" x14ac:dyDescent="0.2">
      <c r="A722" s="12"/>
      <c r="B722" s="52"/>
      <c r="C722" s="13"/>
      <c r="D722" s="13"/>
      <c r="E722" s="26"/>
      <c r="F722" s="27"/>
      <c r="H722" s="121"/>
    </row>
    <row r="723" spans="1:8" s="14" customFormat="1" x14ac:dyDescent="0.2">
      <c r="A723" s="12"/>
      <c r="B723" s="52"/>
      <c r="C723" s="13"/>
      <c r="D723" s="13"/>
      <c r="E723" s="26"/>
      <c r="F723" s="27"/>
      <c r="H723" s="121"/>
    </row>
    <row r="724" spans="1:8" s="14" customFormat="1" x14ac:dyDescent="0.2">
      <c r="A724" s="12"/>
      <c r="B724" s="52"/>
      <c r="C724" s="13"/>
      <c r="D724" s="13"/>
      <c r="E724" s="26"/>
      <c r="F724" s="27"/>
      <c r="H724" s="121"/>
    </row>
    <row r="725" spans="1:8" s="14" customFormat="1" x14ac:dyDescent="0.2">
      <c r="A725" s="12"/>
      <c r="B725" s="52"/>
      <c r="C725" s="13"/>
      <c r="D725" s="13"/>
      <c r="E725" s="26"/>
      <c r="F725" s="27"/>
      <c r="H725" s="121"/>
    </row>
    <row r="726" spans="1:8" s="14" customFormat="1" x14ac:dyDescent="0.2">
      <c r="A726" s="12"/>
      <c r="B726" s="52"/>
      <c r="C726" s="13"/>
      <c r="D726" s="13"/>
      <c r="E726" s="26"/>
      <c r="F726" s="27"/>
      <c r="H726" s="121"/>
    </row>
    <row r="727" spans="1:8" s="14" customFormat="1" x14ac:dyDescent="0.2">
      <c r="A727" s="12"/>
      <c r="B727" s="52"/>
      <c r="C727" s="13"/>
      <c r="D727" s="13"/>
      <c r="E727" s="26"/>
      <c r="F727" s="27"/>
      <c r="H727" s="121"/>
    </row>
    <row r="728" spans="1:8" s="14" customFormat="1" x14ac:dyDescent="0.2">
      <c r="A728" s="12"/>
      <c r="B728" s="52"/>
      <c r="C728" s="13"/>
      <c r="D728" s="13"/>
      <c r="E728" s="26"/>
      <c r="F728" s="27"/>
      <c r="H728" s="121"/>
    </row>
    <row r="729" spans="1:8" s="14" customFormat="1" x14ac:dyDescent="0.2">
      <c r="A729" s="12"/>
      <c r="B729" s="52"/>
      <c r="C729" s="13"/>
      <c r="D729" s="13"/>
      <c r="E729" s="26"/>
      <c r="F729" s="27"/>
      <c r="H729" s="121"/>
    </row>
    <row r="730" spans="1:8" s="14" customFormat="1" x14ac:dyDescent="0.2">
      <c r="A730" s="12"/>
      <c r="B730" s="52"/>
      <c r="C730" s="13"/>
      <c r="D730" s="13"/>
      <c r="E730" s="26"/>
      <c r="F730" s="27"/>
      <c r="H730" s="121"/>
    </row>
    <row r="731" spans="1:8" s="14" customFormat="1" x14ac:dyDescent="0.2">
      <c r="A731" s="12"/>
      <c r="B731" s="52"/>
      <c r="C731" s="13"/>
      <c r="D731" s="13"/>
      <c r="E731" s="26"/>
      <c r="F731" s="27"/>
      <c r="H731" s="121"/>
    </row>
    <row r="732" spans="1:8" s="14" customFormat="1" x14ac:dyDescent="0.2">
      <c r="A732" s="12"/>
      <c r="B732" s="52"/>
      <c r="C732" s="13"/>
      <c r="D732" s="13"/>
      <c r="E732" s="26"/>
      <c r="F732" s="27"/>
      <c r="H732" s="121"/>
    </row>
    <row r="733" spans="1:8" s="14" customFormat="1" x14ac:dyDescent="0.2">
      <c r="A733" s="12"/>
      <c r="B733" s="52"/>
      <c r="C733" s="13"/>
      <c r="D733" s="13"/>
      <c r="E733" s="26"/>
      <c r="F733" s="27"/>
      <c r="H733" s="121"/>
    </row>
    <row r="734" spans="1:8" s="14" customFormat="1" x14ac:dyDescent="0.2">
      <c r="A734" s="12"/>
      <c r="B734" s="52"/>
      <c r="C734" s="13"/>
      <c r="D734" s="13"/>
      <c r="E734" s="26"/>
      <c r="F734" s="27"/>
      <c r="H734" s="121"/>
    </row>
    <row r="735" spans="1:8" s="14" customFormat="1" x14ac:dyDescent="0.2">
      <c r="A735" s="12"/>
      <c r="B735" s="52"/>
      <c r="C735" s="13"/>
      <c r="D735" s="13"/>
      <c r="E735" s="26"/>
      <c r="F735" s="27"/>
      <c r="H735" s="121"/>
    </row>
    <row r="736" spans="1:8" s="14" customFormat="1" x14ac:dyDescent="0.2">
      <c r="A736" s="12"/>
      <c r="B736" s="52"/>
      <c r="C736" s="13"/>
      <c r="D736" s="13"/>
      <c r="E736" s="26"/>
      <c r="F736" s="27"/>
      <c r="H736" s="121"/>
    </row>
    <row r="737" spans="1:8" s="14" customFormat="1" x14ac:dyDescent="0.2">
      <c r="A737" s="12"/>
      <c r="B737" s="52"/>
      <c r="C737" s="13"/>
      <c r="D737" s="13"/>
      <c r="E737" s="26"/>
      <c r="F737" s="27"/>
      <c r="H737" s="121"/>
    </row>
    <row r="738" spans="1:8" s="14" customFormat="1" x14ac:dyDescent="0.2">
      <c r="A738" s="12"/>
      <c r="B738" s="52"/>
      <c r="C738" s="13"/>
      <c r="D738" s="13"/>
      <c r="E738" s="26"/>
      <c r="F738" s="27"/>
      <c r="H738" s="121"/>
    </row>
    <row r="739" spans="1:8" s="14" customFormat="1" x14ac:dyDescent="0.2">
      <c r="A739" s="12"/>
      <c r="B739" s="52"/>
      <c r="C739" s="13"/>
      <c r="D739" s="13"/>
      <c r="E739" s="26"/>
      <c r="F739" s="27"/>
      <c r="H739" s="121"/>
    </row>
    <row r="740" spans="1:8" s="14" customFormat="1" x14ac:dyDescent="0.2">
      <c r="A740" s="12"/>
      <c r="B740" s="52"/>
      <c r="C740" s="13"/>
      <c r="D740" s="13"/>
      <c r="E740" s="26"/>
      <c r="F740" s="27"/>
      <c r="H740" s="121"/>
    </row>
    <row r="741" spans="1:8" s="14" customFormat="1" x14ac:dyDescent="0.2">
      <c r="A741" s="12"/>
      <c r="B741" s="52"/>
      <c r="C741" s="13"/>
      <c r="D741" s="13"/>
      <c r="E741" s="26"/>
      <c r="F741" s="27"/>
      <c r="H741" s="121"/>
    </row>
    <row r="742" spans="1:8" s="14" customFormat="1" x14ac:dyDescent="0.2">
      <c r="A742" s="12"/>
      <c r="B742" s="52"/>
      <c r="C742" s="13"/>
      <c r="D742" s="13"/>
      <c r="E742" s="26"/>
      <c r="F742" s="27"/>
      <c r="H742" s="121"/>
    </row>
    <row r="743" spans="1:8" s="14" customFormat="1" x14ac:dyDescent="0.2">
      <c r="A743" s="12"/>
      <c r="B743" s="52"/>
      <c r="C743" s="13"/>
      <c r="D743" s="13"/>
      <c r="E743" s="26"/>
      <c r="F743" s="27"/>
      <c r="H743" s="121"/>
    </row>
    <row r="744" spans="1:8" s="14" customFormat="1" x14ac:dyDescent="0.2">
      <c r="A744" s="12"/>
      <c r="B744" s="52"/>
      <c r="C744" s="13"/>
      <c r="D744" s="13"/>
      <c r="E744" s="26"/>
      <c r="F744" s="27"/>
      <c r="H744" s="121"/>
    </row>
    <row r="745" spans="1:8" s="14" customFormat="1" x14ac:dyDescent="0.2">
      <c r="A745" s="12"/>
      <c r="B745" s="52"/>
      <c r="C745" s="13"/>
      <c r="D745" s="13"/>
      <c r="E745" s="26"/>
      <c r="F745" s="27"/>
      <c r="H745" s="121"/>
    </row>
    <row r="746" spans="1:8" s="14" customFormat="1" x14ac:dyDescent="0.2">
      <c r="A746" s="12"/>
      <c r="B746" s="52"/>
      <c r="C746" s="13"/>
      <c r="D746" s="13"/>
      <c r="E746" s="26"/>
      <c r="F746" s="27"/>
      <c r="H746" s="121"/>
    </row>
    <row r="747" spans="1:8" s="14" customFormat="1" x14ac:dyDescent="0.2">
      <c r="A747" s="12"/>
      <c r="B747" s="52"/>
      <c r="C747" s="13"/>
      <c r="D747" s="13"/>
      <c r="E747" s="26"/>
      <c r="F747" s="27"/>
      <c r="H747" s="121"/>
    </row>
    <row r="748" spans="1:8" s="14" customFormat="1" x14ac:dyDescent="0.2">
      <c r="A748" s="12"/>
      <c r="B748" s="52"/>
      <c r="C748" s="13"/>
      <c r="D748" s="13"/>
      <c r="E748" s="26"/>
      <c r="F748" s="27"/>
      <c r="H748" s="121"/>
    </row>
    <row r="749" spans="1:8" s="14" customFormat="1" x14ac:dyDescent="0.2">
      <c r="A749" s="12"/>
      <c r="B749" s="52"/>
      <c r="C749" s="13"/>
      <c r="D749" s="13"/>
      <c r="E749" s="26"/>
      <c r="F749" s="27"/>
      <c r="H749" s="121"/>
    </row>
    <row r="750" spans="1:8" s="14" customFormat="1" x14ac:dyDescent="0.2">
      <c r="A750" s="12"/>
      <c r="B750" s="52"/>
      <c r="C750" s="13"/>
      <c r="D750" s="13"/>
      <c r="E750" s="26"/>
      <c r="F750" s="27"/>
      <c r="H750" s="121"/>
    </row>
    <row r="751" spans="1:8" s="14" customFormat="1" x14ac:dyDescent="0.2">
      <c r="A751" s="12"/>
      <c r="B751" s="52"/>
      <c r="C751" s="13"/>
      <c r="D751" s="13"/>
      <c r="E751" s="26"/>
      <c r="F751" s="27"/>
      <c r="H751" s="121"/>
    </row>
    <row r="752" spans="1:8" s="14" customFormat="1" x14ac:dyDescent="0.2">
      <c r="A752" s="12"/>
      <c r="B752" s="52"/>
      <c r="C752" s="13"/>
      <c r="D752" s="13"/>
      <c r="E752" s="26"/>
      <c r="F752" s="27"/>
      <c r="H752" s="121"/>
    </row>
    <row r="753" spans="1:8" s="14" customFormat="1" x14ac:dyDescent="0.2">
      <c r="A753" s="12"/>
      <c r="B753" s="52"/>
      <c r="C753" s="13"/>
      <c r="D753" s="13"/>
      <c r="E753" s="26"/>
      <c r="F753" s="27"/>
      <c r="H753" s="121"/>
    </row>
    <row r="754" spans="1:8" s="14" customFormat="1" x14ac:dyDescent="0.2">
      <c r="A754" s="12"/>
      <c r="B754" s="52"/>
      <c r="C754" s="13"/>
      <c r="D754" s="13"/>
      <c r="E754" s="26"/>
      <c r="F754" s="27"/>
      <c r="H754" s="121"/>
    </row>
    <row r="755" spans="1:8" s="14" customFormat="1" x14ac:dyDescent="0.2">
      <c r="A755" s="12"/>
      <c r="B755" s="52"/>
      <c r="C755" s="13"/>
      <c r="D755" s="13"/>
      <c r="E755" s="26"/>
      <c r="F755" s="27"/>
      <c r="H755" s="121"/>
    </row>
    <row r="756" spans="1:8" s="14" customFormat="1" x14ac:dyDescent="0.2">
      <c r="A756" s="12"/>
      <c r="B756" s="52"/>
      <c r="C756" s="13"/>
      <c r="D756" s="13"/>
      <c r="E756" s="26"/>
      <c r="F756" s="27"/>
      <c r="H756" s="121"/>
    </row>
    <row r="757" spans="1:8" s="14" customFormat="1" x14ac:dyDescent="0.2">
      <c r="A757" s="12"/>
      <c r="B757" s="52"/>
      <c r="C757" s="13"/>
      <c r="D757" s="13"/>
      <c r="E757" s="26"/>
      <c r="F757" s="27"/>
      <c r="H757" s="121"/>
    </row>
    <row r="758" spans="1:8" s="14" customFormat="1" x14ac:dyDescent="0.2">
      <c r="A758" s="12"/>
      <c r="B758" s="52"/>
      <c r="C758" s="13"/>
      <c r="D758" s="13"/>
      <c r="E758" s="26"/>
      <c r="F758" s="27"/>
      <c r="H758" s="121"/>
    </row>
    <row r="759" spans="1:8" s="14" customFormat="1" x14ac:dyDescent="0.2">
      <c r="A759" s="12"/>
      <c r="B759" s="52"/>
      <c r="C759" s="13"/>
      <c r="D759" s="13"/>
      <c r="E759" s="26"/>
      <c r="F759" s="27"/>
      <c r="H759" s="121"/>
    </row>
    <row r="760" spans="1:8" s="14" customFormat="1" x14ac:dyDescent="0.2">
      <c r="A760" s="12"/>
      <c r="B760" s="52"/>
      <c r="C760" s="13"/>
      <c r="D760" s="13"/>
      <c r="E760" s="26"/>
      <c r="F760" s="27"/>
      <c r="H760" s="121"/>
    </row>
    <row r="761" spans="1:8" s="14" customFormat="1" x14ac:dyDescent="0.2">
      <c r="A761" s="12"/>
      <c r="B761" s="52"/>
      <c r="C761" s="13"/>
      <c r="D761" s="13"/>
      <c r="E761" s="26"/>
      <c r="F761" s="27"/>
      <c r="H761" s="121"/>
    </row>
    <row r="762" spans="1:8" s="14" customFormat="1" x14ac:dyDescent="0.2">
      <c r="A762" s="12"/>
      <c r="B762" s="52"/>
      <c r="C762" s="13"/>
      <c r="D762" s="13"/>
      <c r="E762" s="26"/>
      <c r="F762" s="27"/>
      <c r="H762" s="121"/>
    </row>
    <row r="763" spans="1:8" s="14" customFormat="1" x14ac:dyDescent="0.2">
      <c r="A763" s="12"/>
      <c r="B763" s="52"/>
      <c r="C763" s="13"/>
      <c r="D763" s="13"/>
      <c r="E763" s="26"/>
      <c r="F763" s="27"/>
      <c r="H763" s="121"/>
    </row>
    <row r="764" spans="1:8" s="14" customFormat="1" x14ac:dyDescent="0.2">
      <c r="A764" s="12"/>
      <c r="B764" s="52"/>
      <c r="C764" s="13"/>
      <c r="D764" s="13"/>
      <c r="E764" s="26"/>
      <c r="F764" s="27"/>
      <c r="H764" s="121"/>
    </row>
    <row r="765" spans="1:8" s="14" customFormat="1" x14ac:dyDescent="0.2">
      <c r="A765" s="12"/>
      <c r="B765" s="52"/>
      <c r="C765" s="13"/>
      <c r="D765" s="13"/>
      <c r="E765" s="26"/>
      <c r="F765" s="27"/>
      <c r="H765" s="121"/>
    </row>
    <row r="766" spans="1:8" s="14" customFormat="1" x14ac:dyDescent="0.2">
      <c r="A766" s="12"/>
      <c r="B766" s="52"/>
      <c r="C766" s="13"/>
      <c r="D766" s="13"/>
      <c r="E766" s="26"/>
      <c r="F766" s="27"/>
      <c r="H766" s="121"/>
    </row>
    <row r="767" spans="1:8" s="14" customFormat="1" x14ac:dyDescent="0.2">
      <c r="A767" s="12"/>
      <c r="B767" s="52"/>
      <c r="C767" s="13"/>
      <c r="D767" s="13"/>
      <c r="E767" s="26"/>
      <c r="F767" s="27"/>
      <c r="H767" s="121"/>
    </row>
    <row r="768" spans="1:8" s="14" customFormat="1" x14ac:dyDescent="0.2">
      <c r="A768" s="12"/>
      <c r="B768" s="52"/>
      <c r="C768" s="13"/>
      <c r="D768" s="13"/>
      <c r="E768" s="26"/>
      <c r="F768" s="27"/>
      <c r="H768" s="121"/>
    </row>
    <row r="769" spans="1:8" s="14" customFormat="1" x14ac:dyDescent="0.2">
      <c r="A769" s="12"/>
      <c r="B769" s="52"/>
      <c r="C769" s="13"/>
      <c r="D769" s="13"/>
      <c r="E769" s="26"/>
      <c r="F769" s="27"/>
      <c r="H769" s="121"/>
    </row>
    <row r="770" spans="1:8" s="14" customFormat="1" x14ac:dyDescent="0.2">
      <c r="A770" s="12"/>
      <c r="B770" s="52"/>
      <c r="C770" s="13"/>
      <c r="D770" s="13"/>
      <c r="E770" s="26"/>
      <c r="F770" s="27"/>
      <c r="H770" s="121"/>
    </row>
    <row r="771" spans="1:8" s="14" customFormat="1" x14ac:dyDescent="0.2">
      <c r="A771" s="12"/>
      <c r="B771" s="52"/>
      <c r="C771" s="13"/>
      <c r="D771" s="13"/>
      <c r="E771" s="26"/>
      <c r="F771" s="27"/>
      <c r="H771" s="121"/>
    </row>
    <row r="772" spans="1:8" s="14" customFormat="1" x14ac:dyDescent="0.2">
      <c r="A772" s="12"/>
      <c r="B772" s="52"/>
      <c r="C772" s="13"/>
      <c r="D772" s="13"/>
      <c r="E772" s="26"/>
      <c r="F772" s="27"/>
      <c r="H772" s="121"/>
    </row>
    <row r="773" spans="1:8" s="14" customFormat="1" x14ac:dyDescent="0.2">
      <c r="A773" s="12"/>
      <c r="B773" s="52"/>
      <c r="C773" s="13"/>
      <c r="D773" s="13"/>
      <c r="E773" s="26"/>
      <c r="F773" s="27"/>
      <c r="H773" s="121"/>
    </row>
    <row r="774" spans="1:8" s="14" customFormat="1" x14ac:dyDescent="0.2">
      <c r="A774" s="12"/>
      <c r="B774" s="52"/>
      <c r="C774" s="13"/>
      <c r="D774" s="13"/>
      <c r="E774" s="26"/>
      <c r="F774" s="27"/>
      <c r="H774" s="121"/>
    </row>
    <row r="775" spans="1:8" s="14" customFormat="1" x14ac:dyDescent="0.2">
      <c r="A775" s="12"/>
      <c r="B775" s="52"/>
      <c r="C775" s="13"/>
      <c r="D775" s="13"/>
      <c r="E775" s="26"/>
      <c r="F775" s="27"/>
      <c r="H775" s="121"/>
    </row>
    <row r="776" spans="1:8" s="14" customFormat="1" x14ac:dyDescent="0.2">
      <c r="A776" s="12"/>
      <c r="B776" s="52"/>
      <c r="C776" s="13"/>
      <c r="D776" s="13"/>
      <c r="E776" s="26"/>
      <c r="F776" s="27"/>
      <c r="H776" s="121"/>
    </row>
    <row r="777" spans="1:8" s="14" customFormat="1" x14ac:dyDescent="0.2">
      <c r="A777" s="12"/>
      <c r="B777" s="52"/>
      <c r="C777" s="13"/>
      <c r="D777" s="13"/>
      <c r="E777" s="26"/>
      <c r="F777" s="27"/>
      <c r="H777" s="121"/>
    </row>
    <row r="778" spans="1:8" s="14" customFormat="1" x14ac:dyDescent="0.2">
      <c r="A778" s="12"/>
      <c r="B778" s="52"/>
      <c r="C778" s="13"/>
      <c r="D778" s="13"/>
      <c r="E778" s="26"/>
      <c r="F778" s="27"/>
      <c r="H778" s="121"/>
    </row>
    <row r="779" spans="1:8" s="14" customFormat="1" x14ac:dyDescent="0.2">
      <c r="A779" s="12"/>
      <c r="B779" s="52"/>
      <c r="C779" s="13"/>
      <c r="D779" s="13"/>
      <c r="E779" s="26"/>
      <c r="F779" s="27"/>
      <c r="H779" s="121"/>
    </row>
    <row r="780" spans="1:8" s="14" customFormat="1" x14ac:dyDescent="0.2">
      <c r="A780" s="12"/>
      <c r="B780" s="52"/>
      <c r="C780" s="13"/>
      <c r="D780" s="13"/>
      <c r="E780" s="26"/>
      <c r="F780" s="27"/>
      <c r="H780" s="121"/>
    </row>
    <row r="781" spans="1:8" s="14" customFormat="1" x14ac:dyDescent="0.2">
      <c r="A781" s="12"/>
      <c r="B781" s="52"/>
      <c r="C781" s="13"/>
      <c r="D781" s="13"/>
      <c r="E781" s="26"/>
      <c r="F781" s="27"/>
      <c r="H781" s="121"/>
    </row>
    <row r="782" spans="1:8" s="14" customFormat="1" x14ac:dyDescent="0.2">
      <c r="A782" s="12"/>
      <c r="B782" s="52"/>
      <c r="C782" s="13"/>
      <c r="D782" s="13"/>
      <c r="E782" s="26"/>
      <c r="F782" s="27"/>
      <c r="H782" s="121"/>
    </row>
    <row r="783" spans="1:8" s="14" customFormat="1" x14ac:dyDescent="0.2">
      <c r="A783" s="12"/>
      <c r="B783" s="52"/>
      <c r="C783" s="13"/>
      <c r="D783" s="13"/>
      <c r="E783" s="26"/>
      <c r="F783" s="27"/>
      <c r="H783" s="121"/>
    </row>
    <row r="784" spans="1:8" s="14" customFormat="1" x14ac:dyDescent="0.2">
      <c r="A784" s="12"/>
      <c r="B784" s="52"/>
      <c r="C784" s="13"/>
      <c r="D784" s="13"/>
      <c r="E784" s="26"/>
      <c r="F784" s="27"/>
      <c r="H784" s="121"/>
    </row>
    <row r="785" spans="1:8" s="14" customFormat="1" x14ac:dyDescent="0.2">
      <c r="A785" s="12"/>
      <c r="B785" s="52"/>
      <c r="C785" s="13"/>
      <c r="D785" s="13"/>
      <c r="E785" s="26"/>
      <c r="F785" s="27"/>
      <c r="H785" s="121"/>
    </row>
    <row r="786" spans="1:8" s="14" customFormat="1" x14ac:dyDescent="0.2">
      <c r="A786" s="12"/>
      <c r="B786" s="52"/>
      <c r="C786" s="13"/>
      <c r="D786" s="13"/>
      <c r="E786" s="26"/>
      <c r="F786" s="27"/>
      <c r="H786" s="121"/>
    </row>
    <row r="787" spans="1:8" s="14" customFormat="1" x14ac:dyDescent="0.2">
      <c r="A787" s="12"/>
      <c r="B787" s="52"/>
      <c r="C787" s="13"/>
      <c r="D787" s="13"/>
      <c r="E787" s="26"/>
      <c r="F787" s="27"/>
      <c r="H787" s="121"/>
    </row>
    <row r="788" spans="1:8" s="14" customFormat="1" x14ac:dyDescent="0.2">
      <c r="A788" s="12"/>
      <c r="B788" s="52"/>
      <c r="C788" s="13"/>
      <c r="D788" s="13"/>
      <c r="E788" s="26"/>
      <c r="F788" s="27"/>
      <c r="H788" s="121"/>
    </row>
    <row r="789" spans="1:8" s="14" customFormat="1" x14ac:dyDescent="0.2">
      <c r="A789" s="12"/>
      <c r="B789" s="52"/>
      <c r="C789" s="13"/>
      <c r="D789" s="13"/>
      <c r="E789" s="26"/>
      <c r="F789" s="27"/>
      <c r="H789" s="121"/>
    </row>
    <row r="790" spans="1:8" s="14" customFormat="1" x14ac:dyDescent="0.2">
      <c r="A790" s="12"/>
      <c r="B790" s="52"/>
      <c r="C790" s="13"/>
      <c r="D790" s="13"/>
      <c r="E790" s="26"/>
      <c r="F790" s="27"/>
      <c r="H790" s="121"/>
    </row>
    <row r="791" spans="1:8" s="14" customFormat="1" x14ac:dyDescent="0.2">
      <c r="A791" s="12"/>
      <c r="B791" s="52"/>
      <c r="C791" s="13"/>
      <c r="D791" s="13"/>
      <c r="E791" s="26"/>
      <c r="F791" s="27"/>
      <c r="H791" s="121"/>
    </row>
    <row r="792" spans="1:8" s="14" customFormat="1" x14ac:dyDescent="0.2">
      <c r="A792" s="12"/>
      <c r="B792" s="52"/>
      <c r="C792" s="13"/>
      <c r="D792" s="13"/>
      <c r="E792" s="26"/>
      <c r="F792" s="27"/>
      <c r="H792" s="121"/>
    </row>
    <row r="793" spans="1:8" s="14" customFormat="1" x14ac:dyDescent="0.2">
      <c r="A793" s="12"/>
      <c r="B793" s="52"/>
      <c r="C793" s="13"/>
      <c r="D793" s="13"/>
      <c r="E793" s="26"/>
      <c r="F793" s="27"/>
      <c r="H793" s="121"/>
    </row>
    <row r="794" spans="1:8" s="14" customFormat="1" x14ac:dyDescent="0.2">
      <c r="A794" s="12"/>
      <c r="B794" s="52"/>
      <c r="C794" s="13"/>
      <c r="D794" s="13"/>
      <c r="E794" s="26"/>
      <c r="F794" s="27"/>
      <c r="H794" s="121"/>
    </row>
    <row r="795" spans="1:8" s="14" customFormat="1" x14ac:dyDescent="0.2">
      <c r="A795" s="12"/>
      <c r="B795" s="52"/>
      <c r="C795" s="13"/>
      <c r="D795" s="13"/>
      <c r="E795" s="26"/>
      <c r="F795" s="27"/>
      <c r="H795" s="121"/>
    </row>
    <row r="796" spans="1:8" s="14" customFormat="1" x14ac:dyDescent="0.2">
      <c r="A796" s="12"/>
      <c r="B796" s="52"/>
      <c r="C796" s="13"/>
      <c r="D796" s="13"/>
      <c r="E796" s="26"/>
      <c r="F796" s="27"/>
      <c r="H796" s="121"/>
    </row>
    <row r="797" spans="1:8" s="14" customFormat="1" x14ac:dyDescent="0.2">
      <c r="A797" s="12"/>
      <c r="B797" s="52"/>
      <c r="C797" s="13"/>
      <c r="D797" s="13"/>
      <c r="E797" s="26"/>
      <c r="F797" s="27"/>
      <c r="H797" s="121"/>
    </row>
    <row r="798" spans="1:8" s="14" customFormat="1" x14ac:dyDescent="0.2">
      <c r="A798" s="12"/>
      <c r="B798" s="52"/>
      <c r="C798" s="13"/>
      <c r="D798" s="13"/>
      <c r="E798" s="26"/>
      <c r="F798" s="27"/>
      <c r="H798" s="121"/>
    </row>
    <row r="799" spans="1:8" s="14" customFormat="1" x14ac:dyDescent="0.2">
      <c r="A799" s="12"/>
      <c r="B799" s="52"/>
      <c r="C799" s="13"/>
      <c r="D799" s="13"/>
      <c r="E799" s="26"/>
      <c r="F799" s="27"/>
      <c r="H799" s="121"/>
    </row>
    <row r="800" spans="1:8" s="14" customFormat="1" x14ac:dyDescent="0.2">
      <c r="A800" s="12"/>
      <c r="B800" s="52"/>
      <c r="C800" s="13"/>
      <c r="D800" s="13"/>
      <c r="E800" s="26"/>
      <c r="F800" s="27"/>
      <c r="H800" s="121"/>
    </row>
    <row r="801" spans="1:8" s="14" customFormat="1" x14ac:dyDescent="0.2">
      <c r="A801" s="12"/>
      <c r="B801" s="52"/>
      <c r="C801" s="13"/>
      <c r="D801" s="13"/>
      <c r="E801" s="26"/>
      <c r="F801" s="27"/>
      <c r="H801" s="121"/>
    </row>
    <row r="802" spans="1:8" s="14" customFormat="1" x14ac:dyDescent="0.2">
      <c r="A802" s="12"/>
      <c r="B802" s="52"/>
      <c r="C802" s="13"/>
      <c r="D802" s="13"/>
      <c r="E802" s="26"/>
      <c r="F802" s="27"/>
      <c r="H802" s="121"/>
    </row>
    <row r="803" spans="1:8" s="14" customFormat="1" x14ac:dyDescent="0.2">
      <c r="A803" s="12"/>
      <c r="B803" s="52"/>
      <c r="C803" s="13"/>
      <c r="D803" s="13"/>
      <c r="E803" s="26"/>
      <c r="F803" s="27"/>
      <c r="H803" s="121"/>
    </row>
    <row r="804" spans="1:8" s="14" customFormat="1" x14ac:dyDescent="0.2">
      <c r="A804" s="12"/>
      <c r="B804" s="52"/>
      <c r="C804" s="13"/>
      <c r="D804" s="13"/>
      <c r="E804" s="26"/>
      <c r="F804" s="27"/>
      <c r="H804" s="121"/>
    </row>
    <row r="805" spans="1:8" s="14" customFormat="1" x14ac:dyDescent="0.2">
      <c r="A805" s="12"/>
      <c r="B805" s="52"/>
      <c r="C805" s="13"/>
      <c r="D805" s="13"/>
      <c r="E805" s="26"/>
      <c r="F805" s="27"/>
      <c r="H805" s="121"/>
    </row>
    <row r="806" spans="1:8" s="14" customFormat="1" x14ac:dyDescent="0.2">
      <c r="A806" s="12"/>
      <c r="B806" s="52"/>
      <c r="C806" s="13"/>
      <c r="D806" s="13"/>
      <c r="E806" s="26"/>
      <c r="F806" s="27"/>
      <c r="H806" s="121"/>
    </row>
    <row r="807" spans="1:8" s="14" customFormat="1" x14ac:dyDescent="0.2">
      <c r="A807" s="12"/>
      <c r="B807" s="52"/>
      <c r="C807" s="13"/>
      <c r="D807" s="13"/>
      <c r="E807" s="26"/>
      <c r="F807" s="27"/>
      <c r="H807" s="121"/>
    </row>
    <row r="808" spans="1:8" s="14" customFormat="1" x14ac:dyDescent="0.2">
      <c r="A808" s="12"/>
      <c r="B808" s="52"/>
      <c r="C808" s="13"/>
      <c r="D808" s="13"/>
      <c r="E808" s="26"/>
      <c r="F808" s="27"/>
      <c r="H808" s="121"/>
    </row>
    <row r="809" spans="1:8" s="14" customFormat="1" x14ac:dyDescent="0.2">
      <c r="A809" s="12"/>
      <c r="B809" s="52"/>
      <c r="C809" s="13"/>
      <c r="D809" s="13"/>
      <c r="E809" s="26"/>
      <c r="F809" s="27"/>
      <c r="H809" s="121"/>
    </row>
    <row r="810" spans="1:8" s="14" customFormat="1" x14ac:dyDescent="0.2">
      <c r="A810" s="12"/>
      <c r="B810" s="52"/>
      <c r="C810" s="13"/>
      <c r="D810" s="13"/>
      <c r="E810" s="26"/>
      <c r="F810" s="27"/>
      <c r="H810" s="121"/>
    </row>
    <row r="811" spans="1:8" s="14" customFormat="1" x14ac:dyDescent="0.2">
      <c r="A811" s="12"/>
      <c r="B811" s="52"/>
      <c r="C811" s="13"/>
      <c r="D811" s="13"/>
      <c r="E811" s="26"/>
      <c r="F811" s="27"/>
      <c r="H811" s="121"/>
    </row>
    <row r="812" spans="1:8" s="14" customFormat="1" x14ac:dyDescent="0.2">
      <c r="A812" s="12"/>
      <c r="B812" s="52"/>
      <c r="C812" s="13"/>
      <c r="D812" s="13"/>
      <c r="E812" s="26"/>
      <c r="F812" s="27"/>
      <c r="H812" s="121"/>
    </row>
    <row r="813" spans="1:8" s="14" customFormat="1" x14ac:dyDescent="0.2">
      <c r="A813" s="12"/>
      <c r="B813" s="52"/>
      <c r="C813" s="13"/>
      <c r="D813" s="13"/>
      <c r="E813" s="26"/>
      <c r="F813" s="27"/>
      <c r="H813" s="121"/>
    </row>
    <row r="814" spans="1:8" s="14" customFormat="1" x14ac:dyDescent="0.2">
      <c r="A814" s="12"/>
      <c r="B814" s="52"/>
      <c r="C814" s="13"/>
      <c r="D814" s="13"/>
      <c r="E814" s="26"/>
      <c r="F814" s="27"/>
      <c r="H814" s="121"/>
    </row>
    <row r="815" spans="1:8" s="14" customFormat="1" x14ac:dyDescent="0.2">
      <c r="A815" s="12"/>
      <c r="B815" s="52"/>
      <c r="C815" s="13"/>
      <c r="D815" s="13"/>
      <c r="E815" s="26"/>
      <c r="F815" s="27"/>
      <c r="H815" s="121"/>
    </row>
    <row r="816" spans="1:8" s="14" customFormat="1" x14ac:dyDescent="0.2">
      <c r="A816" s="12"/>
      <c r="B816" s="52"/>
      <c r="C816" s="13"/>
      <c r="D816" s="13"/>
      <c r="E816" s="26"/>
      <c r="F816" s="27"/>
      <c r="H816" s="121"/>
    </row>
    <row r="817" spans="1:8" s="14" customFormat="1" x14ac:dyDescent="0.2">
      <c r="A817" s="12"/>
      <c r="B817" s="52"/>
      <c r="C817" s="13"/>
      <c r="D817" s="13"/>
      <c r="E817" s="26"/>
      <c r="F817" s="27"/>
      <c r="H817" s="121"/>
    </row>
    <row r="818" spans="1:8" s="14" customFormat="1" x14ac:dyDescent="0.2">
      <c r="A818" s="12"/>
      <c r="B818" s="52"/>
      <c r="C818" s="13"/>
      <c r="D818" s="13"/>
      <c r="E818" s="26"/>
      <c r="F818" s="27"/>
      <c r="H818" s="121"/>
    </row>
    <row r="819" spans="1:8" s="14" customFormat="1" x14ac:dyDescent="0.2">
      <c r="A819" s="12"/>
      <c r="B819" s="52"/>
      <c r="C819" s="13"/>
      <c r="D819" s="13"/>
      <c r="E819" s="26"/>
      <c r="F819" s="27"/>
      <c r="H819" s="121"/>
    </row>
    <row r="820" spans="1:8" s="14" customFormat="1" x14ac:dyDescent="0.2">
      <c r="A820" s="12"/>
      <c r="B820" s="52"/>
      <c r="C820" s="13"/>
      <c r="D820" s="13"/>
      <c r="E820" s="26"/>
      <c r="F820" s="27"/>
      <c r="H820" s="121"/>
    </row>
    <row r="821" spans="1:8" s="14" customFormat="1" x14ac:dyDescent="0.2">
      <c r="A821" s="12"/>
      <c r="B821" s="52"/>
      <c r="C821" s="13"/>
      <c r="D821" s="13"/>
      <c r="E821" s="26"/>
      <c r="F821" s="27"/>
      <c r="H821" s="121"/>
    </row>
    <row r="822" spans="1:8" s="14" customFormat="1" x14ac:dyDescent="0.2">
      <c r="A822" s="12"/>
      <c r="B822" s="52"/>
      <c r="C822" s="13"/>
      <c r="D822" s="13"/>
      <c r="E822" s="26"/>
      <c r="F822" s="27"/>
      <c r="H822" s="121"/>
    </row>
    <row r="823" spans="1:8" s="14" customFormat="1" x14ac:dyDescent="0.2">
      <c r="A823" s="12"/>
      <c r="B823" s="52"/>
      <c r="C823" s="13"/>
      <c r="D823" s="13"/>
      <c r="E823" s="26"/>
      <c r="F823" s="27"/>
      <c r="H823" s="121"/>
    </row>
    <row r="824" spans="1:8" s="14" customFormat="1" x14ac:dyDescent="0.2">
      <c r="A824" s="12"/>
      <c r="B824" s="52"/>
      <c r="C824" s="13"/>
      <c r="D824" s="13"/>
      <c r="E824" s="26"/>
      <c r="F824" s="27"/>
      <c r="H824" s="121"/>
    </row>
    <row r="825" spans="1:8" s="14" customFormat="1" x14ac:dyDescent="0.2">
      <c r="A825" s="12"/>
      <c r="B825" s="52"/>
      <c r="C825" s="13"/>
      <c r="D825" s="13"/>
      <c r="E825" s="26"/>
      <c r="F825" s="27"/>
      <c r="H825" s="121"/>
    </row>
    <row r="826" spans="1:8" s="14" customFormat="1" x14ac:dyDescent="0.2">
      <c r="A826" s="12"/>
      <c r="B826" s="52"/>
      <c r="C826" s="13"/>
      <c r="D826" s="13"/>
      <c r="E826" s="26"/>
      <c r="F826" s="27"/>
      <c r="H826" s="121"/>
    </row>
    <row r="827" spans="1:8" s="14" customFormat="1" x14ac:dyDescent="0.2">
      <c r="A827" s="12"/>
      <c r="B827" s="52"/>
      <c r="C827" s="13"/>
      <c r="D827" s="13"/>
      <c r="E827" s="26"/>
      <c r="F827" s="27"/>
      <c r="H827" s="121"/>
    </row>
    <row r="828" spans="1:8" s="14" customFormat="1" x14ac:dyDescent="0.2">
      <c r="A828" s="12"/>
      <c r="B828" s="52"/>
      <c r="C828" s="13"/>
      <c r="D828" s="13"/>
      <c r="E828" s="26"/>
      <c r="F828" s="27"/>
      <c r="H828" s="121"/>
    </row>
    <row r="829" spans="1:8" s="14" customFormat="1" x14ac:dyDescent="0.2">
      <c r="A829" s="12"/>
      <c r="B829" s="52"/>
      <c r="C829" s="13"/>
      <c r="D829" s="13"/>
      <c r="E829" s="26"/>
      <c r="F829" s="27"/>
      <c r="H829" s="121"/>
    </row>
    <row r="830" spans="1:8" s="14" customFormat="1" x14ac:dyDescent="0.2">
      <c r="A830" s="12"/>
      <c r="B830" s="52"/>
      <c r="C830" s="13"/>
      <c r="D830" s="13"/>
      <c r="E830" s="26"/>
      <c r="F830" s="27"/>
      <c r="H830" s="121"/>
    </row>
    <row r="831" spans="1:8" s="14" customFormat="1" x14ac:dyDescent="0.2">
      <c r="A831" s="12"/>
      <c r="B831" s="52"/>
      <c r="C831" s="13"/>
      <c r="D831" s="13"/>
      <c r="E831" s="26"/>
      <c r="F831" s="27"/>
      <c r="H831" s="121"/>
    </row>
    <row r="832" spans="1:8" s="14" customFormat="1" x14ac:dyDescent="0.2">
      <c r="A832" s="12"/>
      <c r="B832" s="52"/>
      <c r="C832" s="13"/>
      <c r="D832" s="13"/>
      <c r="E832" s="26"/>
      <c r="F832" s="27"/>
      <c r="H832" s="121"/>
    </row>
    <row r="833" spans="1:8" s="14" customFormat="1" x14ac:dyDescent="0.2">
      <c r="A833" s="12"/>
      <c r="B833" s="52"/>
      <c r="C833" s="13"/>
      <c r="D833" s="13"/>
      <c r="E833" s="26"/>
      <c r="F833" s="27"/>
      <c r="H833" s="121"/>
    </row>
    <row r="834" spans="1:8" s="14" customFormat="1" x14ac:dyDescent="0.2">
      <c r="A834" s="12"/>
      <c r="B834" s="52"/>
      <c r="C834" s="13"/>
      <c r="D834" s="13"/>
      <c r="E834" s="26"/>
      <c r="F834" s="27"/>
      <c r="H834" s="121"/>
    </row>
    <row r="835" spans="1:8" s="14" customFormat="1" x14ac:dyDescent="0.2">
      <c r="A835" s="12"/>
      <c r="B835" s="52"/>
      <c r="C835" s="13"/>
      <c r="D835" s="13"/>
      <c r="E835" s="26"/>
      <c r="F835" s="27"/>
      <c r="H835" s="121"/>
    </row>
    <row r="836" spans="1:8" s="14" customFormat="1" x14ac:dyDescent="0.2">
      <c r="A836" s="12"/>
      <c r="B836" s="52"/>
      <c r="C836" s="13"/>
      <c r="D836" s="13"/>
      <c r="E836" s="26"/>
      <c r="F836" s="27"/>
      <c r="H836" s="121"/>
    </row>
    <row r="837" spans="1:8" s="14" customFormat="1" x14ac:dyDescent="0.2">
      <c r="A837" s="12"/>
      <c r="B837" s="52"/>
      <c r="C837" s="13"/>
      <c r="D837" s="13"/>
      <c r="E837" s="26"/>
      <c r="F837" s="27"/>
      <c r="H837" s="121"/>
    </row>
    <row r="838" spans="1:8" s="14" customFormat="1" x14ac:dyDescent="0.2">
      <c r="A838" s="12"/>
      <c r="B838" s="52"/>
      <c r="C838" s="13"/>
      <c r="D838" s="13"/>
      <c r="E838" s="26"/>
      <c r="F838" s="27"/>
      <c r="H838" s="121"/>
    </row>
    <row r="839" spans="1:8" s="14" customFormat="1" x14ac:dyDescent="0.2">
      <c r="A839" s="12"/>
      <c r="B839" s="52"/>
      <c r="C839" s="13"/>
      <c r="D839" s="13"/>
      <c r="E839" s="26"/>
      <c r="F839" s="27"/>
      <c r="H839" s="121"/>
    </row>
    <row r="840" spans="1:8" s="14" customFormat="1" x14ac:dyDescent="0.2">
      <c r="A840" s="12"/>
      <c r="B840" s="52"/>
      <c r="C840" s="13"/>
      <c r="D840" s="13"/>
      <c r="E840" s="26"/>
      <c r="F840" s="27"/>
      <c r="H840" s="121"/>
    </row>
    <row r="841" spans="1:8" s="14" customFormat="1" x14ac:dyDescent="0.2">
      <c r="A841" s="12"/>
      <c r="B841" s="52"/>
      <c r="C841" s="13"/>
      <c r="D841" s="13"/>
      <c r="E841" s="26"/>
      <c r="F841" s="27"/>
      <c r="H841" s="121"/>
    </row>
    <row r="842" spans="1:8" s="14" customFormat="1" x14ac:dyDescent="0.2">
      <c r="A842" s="12"/>
      <c r="B842" s="52"/>
      <c r="C842" s="13"/>
      <c r="D842" s="13"/>
      <c r="E842" s="26"/>
      <c r="F842" s="27"/>
      <c r="H842" s="121"/>
    </row>
    <row r="843" spans="1:8" s="14" customFormat="1" x14ac:dyDescent="0.2">
      <c r="A843" s="12"/>
      <c r="B843" s="52"/>
      <c r="C843" s="13"/>
      <c r="D843" s="13"/>
      <c r="E843" s="26"/>
      <c r="F843" s="27"/>
      <c r="H843" s="121"/>
    </row>
    <row r="844" spans="1:8" s="14" customFormat="1" x14ac:dyDescent="0.2">
      <c r="A844" s="12"/>
      <c r="B844" s="52"/>
      <c r="C844" s="13"/>
      <c r="D844" s="13"/>
      <c r="E844" s="26"/>
      <c r="F844" s="27"/>
      <c r="H844" s="121"/>
    </row>
    <row r="845" spans="1:8" s="14" customFormat="1" x14ac:dyDescent="0.2">
      <c r="A845" s="12"/>
      <c r="B845" s="52"/>
      <c r="C845" s="13"/>
      <c r="D845" s="13"/>
      <c r="E845" s="26"/>
      <c r="F845" s="27"/>
      <c r="H845" s="121"/>
    </row>
    <row r="846" spans="1:8" s="14" customFormat="1" x14ac:dyDescent="0.2">
      <c r="A846" s="12"/>
      <c r="B846" s="52"/>
      <c r="C846" s="13"/>
      <c r="D846" s="13"/>
      <c r="E846" s="26"/>
      <c r="F846" s="27"/>
      <c r="H846" s="121"/>
    </row>
    <row r="847" spans="1:8" s="14" customFormat="1" x14ac:dyDescent="0.2">
      <c r="A847" s="12"/>
      <c r="B847" s="52"/>
      <c r="C847" s="13"/>
      <c r="D847" s="13"/>
      <c r="E847" s="26"/>
      <c r="F847" s="27"/>
      <c r="H847" s="121"/>
    </row>
    <row r="848" spans="1:8" s="14" customFormat="1" x14ac:dyDescent="0.2">
      <c r="A848" s="12"/>
      <c r="B848" s="52"/>
      <c r="C848" s="13"/>
      <c r="D848" s="13"/>
      <c r="E848" s="26"/>
      <c r="F848" s="27"/>
      <c r="H848" s="121"/>
    </row>
    <row r="849" spans="1:8" s="14" customFormat="1" x14ac:dyDescent="0.2">
      <c r="A849" s="12"/>
      <c r="B849" s="52"/>
      <c r="C849" s="13"/>
      <c r="D849" s="13"/>
      <c r="E849" s="26"/>
      <c r="F849" s="27"/>
      <c r="H849" s="121"/>
    </row>
    <row r="850" spans="1:8" s="14" customFormat="1" x14ac:dyDescent="0.2">
      <c r="A850" s="12"/>
      <c r="B850" s="52"/>
      <c r="C850" s="13"/>
      <c r="D850" s="13"/>
      <c r="E850" s="26"/>
      <c r="F850" s="27"/>
      <c r="H850" s="121"/>
    </row>
    <row r="851" spans="1:8" s="14" customFormat="1" x14ac:dyDescent="0.2">
      <c r="A851" s="12"/>
      <c r="B851" s="52"/>
      <c r="C851" s="13"/>
      <c r="D851" s="13"/>
      <c r="E851" s="26"/>
      <c r="F851" s="27"/>
      <c r="H851" s="121"/>
    </row>
    <row r="852" spans="1:8" s="14" customFormat="1" x14ac:dyDescent="0.2">
      <c r="A852" s="12"/>
      <c r="B852" s="52"/>
      <c r="C852" s="13"/>
      <c r="D852" s="13"/>
      <c r="E852" s="26"/>
      <c r="F852" s="27"/>
      <c r="H852" s="121"/>
    </row>
    <row r="853" spans="1:8" s="14" customFormat="1" x14ac:dyDescent="0.2">
      <c r="A853" s="12"/>
      <c r="B853" s="52"/>
      <c r="C853" s="13"/>
      <c r="D853" s="13"/>
      <c r="E853" s="26"/>
      <c r="F853" s="27"/>
      <c r="H853" s="121"/>
    </row>
    <row r="854" spans="1:8" s="14" customFormat="1" x14ac:dyDescent="0.2">
      <c r="A854" s="12"/>
      <c r="B854" s="52"/>
      <c r="C854" s="13"/>
      <c r="D854" s="13"/>
      <c r="E854" s="26"/>
      <c r="F854" s="27"/>
      <c r="H854" s="121"/>
    </row>
    <row r="855" spans="1:8" s="14" customFormat="1" x14ac:dyDescent="0.2">
      <c r="A855" s="12"/>
      <c r="B855" s="52"/>
      <c r="C855" s="13"/>
      <c r="D855" s="13"/>
      <c r="E855" s="26"/>
      <c r="F855" s="27"/>
      <c r="H855" s="121"/>
    </row>
    <row r="856" spans="1:8" s="14" customFormat="1" x14ac:dyDescent="0.2">
      <c r="A856" s="12"/>
      <c r="B856" s="52"/>
      <c r="C856" s="13"/>
      <c r="D856" s="13"/>
      <c r="E856" s="26"/>
      <c r="F856" s="27"/>
      <c r="H856" s="121"/>
    </row>
    <row r="857" spans="1:8" s="14" customFormat="1" x14ac:dyDescent="0.2">
      <c r="A857" s="12"/>
      <c r="B857" s="52"/>
      <c r="C857" s="13"/>
      <c r="D857" s="13"/>
      <c r="E857" s="26"/>
      <c r="F857" s="27"/>
      <c r="H857" s="121"/>
    </row>
    <row r="858" spans="1:8" s="14" customFormat="1" x14ac:dyDescent="0.2">
      <c r="A858" s="12"/>
      <c r="B858" s="52"/>
      <c r="C858" s="13"/>
      <c r="D858" s="13"/>
      <c r="E858" s="26"/>
      <c r="F858" s="27"/>
      <c r="H858" s="121"/>
    </row>
    <row r="859" spans="1:8" s="14" customFormat="1" x14ac:dyDescent="0.2">
      <c r="A859" s="12"/>
      <c r="B859" s="52"/>
      <c r="C859" s="13"/>
      <c r="D859" s="13"/>
      <c r="E859" s="26"/>
      <c r="F859" s="27"/>
      <c r="H859" s="121"/>
    </row>
    <row r="860" spans="1:8" s="14" customFormat="1" x14ac:dyDescent="0.2">
      <c r="A860" s="12"/>
      <c r="B860" s="52"/>
      <c r="C860" s="13"/>
      <c r="D860" s="13"/>
      <c r="E860" s="26"/>
      <c r="F860" s="27"/>
      <c r="H860" s="121"/>
    </row>
    <row r="861" spans="1:8" s="14" customFormat="1" x14ac:dyDescent="0.2">
      <c r="A861" s="12"/>
      <c r="B861" s="52"/>
      <c r="C861" s="13"/>
      <c r="D861" s="13"/>
      <c r="E861" s="26"/>
      <c r="F861" s="27"/>
      <c r="H861" s="121"/>
    </row>
    <row r="862" spans="1:8" s="14" customFormat="1" x14ac:dyDescent="0.2">
      <c r="A862" s="12"/>
      <c r="B862" s="52"/>
      <c r="C862" s="13"/>
      <c r="D862" s="13"/>
      <c r="E862" s="26"/>
      <c r="F862" s="27"/>
      <c r="H862" s="121"/>
    </row>
    <row r="863" spans="1:8" s="14" customFormat="1" x14ac:dyDescent="0.2">
      <c r="A863" s="12"/>
      <c r="B863" s="52"/>
      <c r="C863" s="13"/>
      <c r="D863" s="13"/>
      <c r="E863" s="26"/>
      <c r="F863" s="27"/>
      <c r="H863" s="121"/>
    </row>
    <row r="864" spans="1:8" s="14" customFormat="1" x14ac:dyDescent="0.2">
      <c r="A864" s="12"/>
      <c r="B864" s="52"/>
      <c r="C864" s="13"/>
      <c r="D864" s="13"/>
      <c r="E864" s="26"/>
      <c r="F864" s="27"/>
      <c r="H864" s="121"/>
    </row>
    <row r="865" spans="1:8" s="14" customFormat="1" x14ac:dyDescent="0.2">
      <c r="A865" s="12"/>
      <c r="B865" s="52"/>
      <c r="C865" s="13"/>
      <c r="D865" s="13"/>
      <c r="E865" s="26"/>
      <c r="F865" s="27"/>
      <c r="H865" s="121"/>
    </row>
    <row r="866" spans="1:8" s="14" customFormat="1" x14ac:dyDescent="0.2">
      <c r="A866" s="12"/>
      <c r="B866" s="52"/>
      <c r="C866" s="13"/>
      <c r="D866" s="13"/>
      <c r="E866" s="26"/>
      <c r="F866" s="27"/>
      <c r="H866" s="121"/>
    </row>
    <row r="867" spans="1:8" s="14" customFormat="1" x14ac:dyDescent="0.2">
      <c r="A867" s="12"/>
      <c r="B867" s="52"/>
      <c r="C867" s="13"/>
      <c r="D867" s="13"/>
      <c r="E867" s="26"/>
      <c r="F867" s="27"/>
      <c r="H867" s="121"/>
    </row>
    <row r="868" spans="1:8" s="14" customFormat="1" x14ac:dyDescent="0.2">
      <c r="A868" s="12"/>
      <c r="B868" s="52"/>
      <c r="C868" s="13"/>
      <c r="D868" s="13"/>
      <c r="E868" s="26"/>
      <c r="F868" s="27"/>
      <c r="H868" s="121"/>
    </row>
    <row r="869" spans="1:8" s="14" customFormat="1" x14ac:dyDescent="0.2">
      <c r="A869" s="12"/>
      <c r="B869" s="52"/>
      <c r="C869" s="13"/>
      <c r="D869" s="13"/>
      <c r="E869" s="26"/>
      <c r="F869" s="27"/>
      <c r="H869" s="121"/>
    </row>
    <row r="870" spans="1:8" s="14" customFormat="1" x14ac:dyDescent="0.2">
      <c r="A870" s="12"/>
      <c r="B870" s="52"/>
      <c r="C870" s="13"/>
      <c r="D870" s="13"/>
      <c r="E870" s="26"/>
      <c r="F870" s="27"/>
      <c r="H870" s="121"/>
    </row>
    <row r="871" spans="1:8" s="14" customFormat="1" x14ac:dyDescent="0.2">
      <c r="A871" s="12"/>
      <c r="B871" s="52"/>
      <c r="C871" s="13"/>
      <c r="D871" s="13"/>
      <c r="E871" s="26"/>
      <c r="F871" s="27"/>
      <c r="H871" s="121"/>
    </row>
    <row r="872" spans="1:8" s="14" customFormat="1" x14ac:dyDescent="0.2">
      <c r="A872" s="12"/>
      <c r="B872" s="52"/>
      <c r="C872" s="13"/>
      <c r="D872" s="13"/>
      <c r="E872" s="26"/>
      <c r="F872" s="27"/>
      <c r="H872" s="121"/>
    </row>
    <row r="873" spans="1:8" s="14" customFormat="1" x14ac:dyDescent="0.2">
      <c r="A873" s="12"/>
      <c r="B873" s="52"/>
      <c r="C873" s="13"/>
      <c r="D873" s="13"/>
      <c r="E873" s="26"/>
      <c r="F873" s="27"/>
      <c r="H873" s="121"/>
    </row>
    <row r="874" spans="1:8" s="14" customFormat="1" x14ac:dyDescent="0.2">
      <c r="A874" s="12"/>
      <c r="B874" s="52"/>
      <c r="C874" s="13"/>
      <c r="D874" s="13"/>
      <c r="E874" s="26"/>
      <c r="F874" s="27"/>
      <c r="H874" s="121"/>
    </row>
    <row r="875" spans="1:8" s="14" customFormat="1" x14ac:dyDescent="0.2">
      <c r="A875" s="12"/>
      <c r="B875" s="52"/>
      <c r="C875" s="13"/>
      <c r="D875" s="13"/>
      <c r="E875" s="26"/>
      <c r="F875" s="27"/>
      <c r="H875" s="121"/>
    </row>
    <row r="876" spans="1:8" s="14" customFormat="1" x14ac:dyDescent="0.2">
      <c r="A876" s="12"/>
      <c r="B876" s="52"/>
      <c r="C876" s="13"/>
      <c r="D876" s="13"/>
      <c r="E876" s="26"/>
      <c r="F876" s="27"/>
      <c r="H876" s="121"/>
    </row>
    <row r="877" spans="1:8" s="14" customFormat="1" x14ac:dyDescent="0.2">
      <c r="A877" s="12"/>
      <c r="B877" s="52"/>
      <c r="C877" s="13"/>
      <c r="D877" s="13"/>
      <c r="E877" s="26"/>
      <c r="F877" s="27"/>
      <c r="H877" s="121"/>
    </row>
    <row r="878" spans="1:8" s="14" customFormat="1" x14ac:dyDescent="0.2">
      <c r="A878" s="12"/>
      <c r="B878" s="52"/>
      <c r="C878" s="13"/>
      <c r="D878" s="13"/>
      <c r="E878" s="26"/>
      <c r="F878" s="27"/>
      <c r="H878" s="121"/>
    </row>
    <row r="879" spans="1:8" s="14" customFormat="1" x14ac:dyDescent="0.2">
      <c r="A879" s="12"/>
      <c r="B879" s="52"/>
      <c r="C879" s="13"/>
      <c r="D879" s="13"/>
      <c r="E879" s="26"/>
      <c r="F879" s="27"/>
      <c r="H879" s="121"/>
    </row>
    <row r="880" spans="1:8" s="14" customFormat="1" x14ac:dyDescent="0.2">
      <c r="A880" s="12"/>
      <c r="B880" s="52"/>
      <c r="C880" s="13"/>
      <c r="D880" s="13"/>
      <c r="E880" s="26"/>
      <c r="F880" s="27"/>
      <c r="H880" s="121"/>
    </row>
    <row r="881" spans="1:8" s="14" customFormat="1" x14ac:dyDescent="0.2">
      <c r="A881" s="12"/>
      <c r="B881" s="52"/>
      <c r="C881" s="13"/>
      <c r="D881" s="13"/>
      <c r="E881" s="26"/>
      <c r="F881" s="27"/>
      <c r="H881" s="121"/>
    </row>
    <row r="882" spans="1:8" s="14" customFormat="1" x14ac:dyDescent="0.2">
      <c r="A882" s="12"/>
      <c r="B882" s="52"/>
      <c r="C882" s="13"/>
      <c r="D882" s="13"/>
      <c r="E882" s="26"/>
      <c r="F882" s="27"/>
      <c r="H882" s="121"/>
    </row>
    <row r="883" spans="1:8" s="14" customFormat="1" x14ac:dyDescent="0.2">
      <c r="A883" s="12"/>
      <c r="B883" s="52"/>
      <c r="C883" s="13"/>
      <c r="D883" s="13"/>
      <c r="E883" s="26"/>
      <c r="F883" s="27"/>
      <c r="H883" s="121"/>
    </row>
    <row r="884" spans="1:8" s="14" customFormat="1" x14ac:dyDescent="0.2">
      <c r="A884" s="12"/>
      <c r="B884" s="52"/>
      <c r="C884" s="13"/>
      <c r="D884" s="13"/>
      <c r="E884" s="26"/>
      <c r="F884" s="27"/>
      <c r="H884" s="121"/>
    </row>
    <row r="885" spans="1:8" s="14" customFormat="1" x14ac:dyDescent="0.2">
      <c r="A885" s="12"/>
      <c r="B885" s="52"/>
      <c r="C885" s="13"/>
      <c r="D885" s="13"/>
      <c r="E885" s="26"/>
      <c r="F885" s="27"/>
      <c r="H885" s="121"/>
    </row>
    <row r="886" spans="1:8" s="14" customFormat="1" x14ac:dyDescent="0.2">
      <c r="A886" s="12"/>
      <c r="B886" s="52"/>
      <c r="C886" s="13"/>
      <c r="D886" s="13"/>
      <c r="E886" s="26"/>
      <c r="F886" s="27"/>
      <c r="H886" s="121"/>
    </row>
    <row r="887" spans="1:8" s="14" customFormat="1" x14ac:dyDescent="0.2">
      <c r="A887" s="12"/>
      <c r="B887" s="52"/>
      <c r="C887" s="13"/>
      <c r="D887" s="13"/>
      <c r="E887" s="26"/>
      <c r="F887" s="27"/>
      <c r="H887" s="121"/>
    </row>
    <row r="888" spans="1:8" s="14" customFormat="1" x14ac:dyDescent="0.2">
      <c r="A888" s="12"/>
      <c r="B888" s="52"/>
      <c r="C888" s="13"/>
      <c r="D888" s="13"/>
      <c r="E888" s="26"/>
      <c r="F888" s="27"/>
      <c r="H888" s="121"/>
    </row>
    <row r="889" spans="1:8" s="14" customFormat="1" x14ac:dyDescent="0.2">
      <c r="A889" s="12"/>
      <c r="B889" s="52"/>
      <c r="C889" s="13"/>
      <c r="D889" s="13"/>
      <c r="E889" s="26"/>
      <c r="F889" s="27"/>
      <c r="H889" s="121"/>
    </row>
    <row r="890" spans="1:8" s="14" customFormat="1" x14ac:dyDescent="0.2">
      <c r="A890" s="12"/>
      <c r="B890" s="52"/>
      <c r="C890" s="13"/>
      <c r="D890" s="13"/>
      <c r="E890" s="26"/>
      <c r="F890" s="27"/>
      <c r="H890" s="121"/>
    </row>
    <row r="891" spans="1:8" s="14" customFormat="1" x14ac:dyDescent="0.2">
      <c r="A891" s="12"/>
      <c r="B891" s="52"/>
      <c r="C891" s="13"/>
      <c r="D891" s="13"/>
      <c r="E891" s="26"/>
      <c r="F891" s="27"/>
      <c r="H891" s="121"/>
    </row>
    <row r="892" spans="1:8" s="14" customFormat="1" x14ac:dyDescent="0.2">
      <c r="A892" s="12"/>
      <c r="B892" s="52"/>
      <c r="C892" s="13"/>
      <c r="D892" s="13"/>
      <c r="E892" s="26"/>
      <c r="F892" s="27"/>
      <c r="H892" s="121"/>
    </row>
    <row r="893" spans="1:8" s="14" customFormat="1" x14ac:dyDescent="0.2">
      <c r="A893" s="12"/>
      <c r="B893" s="52"/>
      <c r="C893" s="13"/>
      <c r="D893" s="13"/>
      <c r="E893" s="26"/>
      <c r="F893" s="27"/>
      <c r="H893" s="121"/>
    </row>
    <row r="894" spans="1:8" s="14" customFormat="1" x14ac:dyDescent="0.2">
      <c r="A894" s="12"/>
      <c r="B894" s="52"/>
      <c r="C894" s="13"/>
      <c r="D894" s="13"/>
      <c r="E894" s="26"/>
      <c r="F894" s="27"/>
      <c r="H894" s="121"/>
    </row>
    <row r="895" spans="1:8" s="14" customFormat="1" x14ac:dyDescent="0.2">
      <c r="A895" s="12"/>
      <c r="B895" s="52"/>
      <c r="C895" s="13"/>
      <c r="D895" s="13"/>
      <c r="E895" s="26"/>
      <c r="F895" s="27"/>
      <c r="H895" s="121"/>
    </row>
    <row r="896" spans="1:8" s="14" customFormat="1" x14ac:dyDescent="0.2">
      <c r="A896" s="12"/>
      <c r="B896" s="52"/>
      <c r="C896" s="13"/>
      <c r="D896" s="13"/>
      <c r="E896" s="26"/>
      <c r="F896" s="27"/>
      <c r="H896" s="121"/>
    </row>
    <row r="897" spans="1:8" s="14" customFormat="1" x14ac:dyDescent="0.2">
      <c r="A897" s="12"/>
      <c r="B897" s="52"/>
      <c r="C897" s="13"/>
      <c r="D897" s="13"/>
      <c r="E897" s="26"/>
      <c r="F897" s="27"/>
      <c r="H897" s="121"/>
    </row>
    <row r="898" spans="1:8" s="14" customFormat="1" x14ac:dyDescent="0.2">
      <c r="A898" s="12"/>
      <c r="B898" s="52"/>
      <c r="C898" s="13"/>
      <c r="D898" s="13"/>
      <c r="E898" s="26"/>
      <c r="F898" s="27"/>
      <c r="H898" s="121"/>
    </row>
    <row r="899" spans="1:8" s="14" customFormat="1" x14ac:dyDescent="0.2">
      <c r="A899" s="12"/>
      <c r="B899" s="52"/>
      <c r="C899" s="13"/>
      <c r="D899" s="13"/>
      <c r="E899" s="26"/>
      <c r="F899" s="27"/>
      <c r="H899" s="121"/>
    </row>
    <row r="900" spans="1:8" s="14" customFormat="1" x14ac:dyDescent="0.2">
      <c r="A900" s="12"/>
      <c r="B900" s="52"/>
      <c r="C900" s="13"/>
      <c r="D900" s="13"/>
      <c r="E900" s="26"/>
      <c r="F900" s="27"/>
      <c r="H900" s="121"/>
    </row>
    <row r="901" spans="1:8" s="14" customFormat="1" x14ac:dyDescent="0.2">
      <c r="A901" s="12"/>
      <c r="B901" s="52"/>
      <c r="C901" s="13"/>
      <c r="D901" s="13"/>
      <c r="E901" s="26"/>
      <c r="F901" s="27"/>
      <c r="H901" s="121"/>
    </row>
    <row r="902" spans="1:8" s="14" customFormat="1" x14ac:dyDescent="0.2">
      <c r="A902" s="12"/>
      <c r="B902" s="52"/>
      <c r="C902" s="13"/>
      <c r="D902" s="13"/>
      <c r="E902" s="26"/>
      <c r="F902" s="27"/>
      <c r="H902" s="121"/>
    </row>
    <row r="903" spans="1:8" s="14" customFormat="1" x14ac:dyDescent="0.2">
      <c r="A903" s="12"/>
      <c r="B903" s="52"/>
      <c r="C903" s="13"/>
      <c r="D903" s="13"/>
      <c r="E903" s="26"/>
      <c r="F903" s="27"/>
      <c r="H903" s="121"/>
    </row>
    <row r="904" spans="1:8" s="14" customFormat="1" x14ac:dyDescent="0.2">
      <c r="A904" s="12"/>
      <c r="B904" s="52"/>
      <c r="C904" s="13"/>
      <c r="D904" s="13"/>
      <c r="E904" s="26"/>
      <c r="F904" s="27"/>
      <c r="H904" s="121"/>
    </row>
    <row r="905" spans="1:8" s="14" customFormat="1" x14ac:dyDescent="0.2">
      <c r="A905" s="12"/>
      <c r="B905" s="52"/>
      <c r="C905" s="13"/>
      <c r="D905" s="13"/>
      <c r="E905" s="26"/>
      <c r="F905" s="27"/>
      <c r="H905" s="121"/>
    </row>
    <row r="906" spans="1:8" s="14" customFormat="1" x14ac:dyDescent="0.2">
      <c r="A906" s="12"/>
      <c r="B906" s="52"/>
      <c r="C906" s="13"/>
      <c r="D906" s="13"/>
      <c r="E906" s="26"/>
      <c r="F906" s="27"/>
      <c r="H906" s="121"/>
    </row>
    <row r="907" spans="1:8" s="14" customFormat="1" x14ac:dyDescent="0.2">
      <c r="A907" s="12"/>
      <c r="B907" s="52"/>
      <c r="C907" s="13"/>
      <c r="D907" s="13"/>
      <c r="E907" s="26"/>
      <c r="F907" s="27"/>
      <c r="H907" s="121"/>
    </row>
    <row r="908" spans="1:8" s="14" customFormat="1" x14ac:dyDescent="0.2">
      <c r="A908" s="12"/>
      <c r="B908" s="52"/>
      <c r="C908" s="13"/>
      <c r="D908" s="13"/>
      <c r="E908" s="26"/>
      <c r="F908" s="27"/>
      <c r="H908" s="121"/>
    </row>
    <row r="909" spans="1:8" s="14" customFormat="1" x14ac:dyDescent="0.2">
      <c r="A909" s="12"/>
      <c r="B909" s="52"/>
      <c r="C909" s="13"/>
      <c r="D909" s="13"/>
      <c r="E909" s="26"/>
      <c r="F909" s="27"/>
      <c r="H909" s="121"/>
    </row>
    <row r="910" spans="1:8" s="14" customFormat="1" x14ac:dyDescent="0.2">
      <c r="A910" s="12"/>
      <c r="B910" s="52"/>
      <c r="C910" s="13"/>
      <c r="D910" s="13"/>
      <c r="E910" s="26"/>
      <c r="F910" s="27"/>
      <c r="H910" s="121"/>
    </row>
    <row r="911" spans="1:8" s="14" customFormat="1" x14ac:dyDescent="0.2">
      <c r="A911" s="12"/>
      <c r="B911" s="52"/>
      <c r="C911" s="13"/>
      <c r="D911" s="13"/>
      <c r="E911" s="26"/>
      <c r="F911" s="27"/>
      <c r="H911" s="121"/>
    </row>
    <row r="912" spans="1:8" s="14" customFormat="1" x14ac:dyDescent="0.2">
      <c r="A912" s="12"/>
      <c r="B912" s="52"/>
      <c r="C912" s="13"/>
      <c r="D912" s="13"/>
      <c r="E912" s="26"/>
      <c r="F912" s="27"/>
      <c r="H912" s="121"/>
    </row>
    <row r="913" spans="1:8" s="14" customFormat="1" x14ac:dyDescent="0.2">
      <c r="A913" s="12"/>
      <c r="B913" s="52"/>
      <c r="C913" s="13"/>
      <c r="D913" s="13"/>
      <c r="E913" s="26"/>
      <c r="F913" s="27"/>
      <c r="H913" s="121"/>
    </row>
    <row r="914" spans="1:8" s="14" customFormat="1" x14ac:dyDescent="0.2">
      <c r="A914" s="12"/>
      <c r="B914" s="52"/>
      <c r="C914" s="13"/>
      <c r="D914" s="13"/>
      <c r="E914" s="26"/>
      <c r="F914" s="27"/>
      <c r="H914" s="121"/>
    </row>
    <row r="915" spans="1:8" s="14" customFormat="1" x14ac:dyDescent="0.2">
      <c r="A915" s="12"/>
      <c r="B915" s="52"/>
      <c r="C915" s="13"/>
      <c r="D915" s="13"/>
      <c r="E915" s="26"/>
      <c r="F915" s="27"/>
      <c r="H915" s="121"/>
    </row>
    <row r="916" spans="1:8" s="14" customFormat="1" x14ac:dyDescent="0.2">
      <c r="A916" s="12"/>
      <c r="B916" s="52"/>
      <c r="C916" s="13"/>
      <c r="D916" s="13"/>
      <c r="E916" s="26"/>
      <c r="F916" s="27"/>
      <c r="H916" s="121"/>
    </row>
    <row r="917" spans="1:8" s="14" customFormat="1" x14ac:dyDescent="0.2">
      <c r="A917" s="12"/>
      <c r="B917" s="52"/>
      <c r="C917" s="13"/>
      <c r="D917" s="13"/>
      <c r="E917" s="26"/>
      <c r="F917" s="27"/>
      <c r="H917" s="121"/>
    </row>
    <row r="918" spans="1:8" s="14" customFormat="1" x14ac:dyDescent="0.2">
      <c r="A918" s="12"/>
      <c r="B918" s="52"/>
      <c r="C918" s="13"/>
      <c r="D918" s="13"/>
      <c r="E918" s="26"/>
      <c r="F918" s="27"/>
      <c r="H918" s="121"/>
    </row>
    <row r="919" spans="1:8" s="14" customFormat="1" x14ac:dyDescent="0.2">
      <c r="A919" s="12"/>
      <c r="B919" s="52"/>
      <c r="C919" s="13"/>
      <c r="D919" s="13"/>
      <c r="E919" s="26"/>
      <c r="F919" s="27"/>
      <c r="H919" s="121"/>
    </row>
    <row r="920" spans="1:8" s="14" customFormat="1" x14ac:dyDescent="0.2">
      <c r="A920" s="12"/>
      <c r="B920" s="52"/>
      <c r="C920" s="13"/>
      <c r="D920" s="13"/>
      <c r="E920" s="26"/>
      <c r="F920" s="27"/>
      <c r="H920" s="121"/>
    </row>
    <row r="921" spans="1:8" s="14" customFormat="1" x14ac:dyDescent="0.2">
      <c r="A921" s="12"/>
      <c r="B921" s="52"/>
      <c r="C921" s="13"/>
      <c r="D921" s="13"/>
      <c r="E921" s="26"/>
      <c r="F921" s="27"/>
      <c r="H921" s="121"/>
    </row>
    <row r="922" spans="1:8" s="14" customFormat="1" x14ac:dyDescent="0.2">
      <c r="A922" s="12"/>
      <c r="B922" s="52"/>
      <c r="C922" s="13"/>
      <c r="D922" s="13"/>
      <c r="E922" s="26"/>
      <c r="F922" s="27"/>
      <c r="H922" s="121"/>
    </row>
    <row r="923" spans="1:8" s="14" customFormat="1" x14ac:dyDescent="0.2">
      <c r="A923" s="12"/>
      <c r="B923" s="52"/>
      <c r="C923" s="13"/>
      <c r="D923" s="13"/>
      <c r="E923" s="26"/>
      <c r="F923" s="27"/>
      <c r="H923" s="121"/>
    </row>
    <row r="924" spans="1:8" s="14" customFormat="1" x14ac:dyDescent="0.2">
      <c r="A924" s="12"/>
      <c r="B924" s="52"/>
      <c r="C924" s="13"/>
      <c r="D924" s="13"/>
      <c r="E924" s="26"/>
      <c r="F924" s="27"/>
      <c r="H924" s="121"/>
    </row>
    <row r="925" spans="1:8" s="14" customFormat="1" x14ac:dyDescent="0.2">
      <c r="A925" s="12"/>
      <c r="B925" s="52"/>
      <c r="C925" s="13"/>
      <c r="D925" s="13"/>
      <c r="E925" s="26"/>
      <c r="F925" s="27"/>
      <c r="H925" s="121"/>
    </row>
    <row r="926" spans="1:8" s="14" customFormat="1" x14ac:dyDescent="0.2">
      <c r="A926" s="12"/>
      <c r="B926" s="52"/>
      <c r="C926" s="13"/>
      <c r="D926" s="13"/>
      <c r="E926" s="26"/>
      <c r="F926" s="27"/>
      <c r="H926" s="121"/>
    </row>
    <row r="927" spans="1:8" s="14" customFormat="1" x14ac:dyDescent="0.2">
      <c r="A927" s="12"/>
      <c r="B927" s="52"/>
      <c r="C927" s="13"/>
      <c r="D927" s="13"/>
      <c r="E927" s="26"/>
      <c r="F927" s="27"/>
      <c r="H927" s="121"/>
    </row>
    <row r="928" spans="1:8" s="14" customFormat="1" x14ac:dyDescent="0.2">
      <c r="A928" s="12"/>
      <c r="B928" s="52"/>
      <c r="C928" s="13"/>
      <c r="D928" s="13"/>
      <c r="E928" s="26"/>
      <c r="F928" s="27"/>
      <c r="H928" s="121"/>
    </row>
    <row r="929" spans="1:8" s="14" customFormat="1" x14ac:dyDescent="0.2">
      <c r="A929" s="12"/>
      <c r="B929" s="52"/>
      <c r="C929" s="13"/>
      <c r="D929" s="13"/>
      <c r="E929" s="26"/>
      <c r="F929" s="27"/>
      <c r="H929" s="121"/>
    </row>
    <row r="930" spans="1:8" s="14" customFormat="1" x14ac:dyDescent="0.2">
      <c r="A930" s="12"/>
      <c r="B930" s="52"/>
      <c r="C930" s="13"/>
      <c r="D930" s="13"/>
      <c r="E930" s="26"/>
      <c r="F930" s="27"/>
      <c r="H930" s="121"/>
    </row>
    <row r="931" spans="1:8" s="14" customFormat="1" x14ac:dyDescent="0.2">
      <c r="A931" s="12"/>
      <c r="B931" s="52"/>
      <c r="C931" s="13"/>
      <c r="D931" s="13"/>
      <c r="E931" s="26"/>
      <c r="F931" s="27"/>
      <c r="H931" s="121"/>
    </row>
    <row r="932" spans="1:8" s="14" customFormat="1" x14ac:dyDescent="0.2">
      <c r="A932" s="12"/>
      <c r="B932" s="52"/>
      <c r="C932" s="13"/>
      <c r="D932" s="13"/>
      <c r="E932" s="26"/>
      <c r="F932" s="27"/>
      <c r="H932" s="121"/>
    </row>
    <row r="933" spans="1:8" s="14" customFormat="1" x14ac:dyDescent="0.2">
      <c r="A933" s="12"/>
      <c r="B933" s="52"/>
      <c r="C933" s="13"/>
      <c r="D933" s="13"/>
      <c r="E933" s="26"/>
      <c r="F933" s="27"/>
      <c r="H933" s="121"/>
    </row>
    <row r="934" spans="1:8" s="14" customFormat="1" x14ac:dyDescent="0.2">
      <c r="A934" s="12"/>
      <c r="B934" s="52"/>
      <c r="C934" s="13"/>
      <c r="D934" s="13"/>
      <c r="E934" s="26"/>
      <c r="F934" s="27"/>
      <c r="H934" s="121"/>
    </row>
    <row r="935" spans="1:8" s="14" customFormat="1" x14ac:dyDescent="0.2">
      <c r="A935" s="12"/>
      <c r="B935" s="52"/>
      <c r="C935" s="13"/>
      <c r="D935" s="13"/>
      <c r="E935" s="26"/>
      <c r="F935" s="27"/>
      <c r="H935" s="121"/>
    </row>
    <row r="936" spans="1:8" s="14" customFormat="1" x14ac:dyDescent="0.2">
      <c r="A936" s="12"/>
      <c r="B936" s="52"/>
      <c r="C936" s="13"/>
      <c r="D936" s="13"/>
      <c r="E936" s="26"/>
      <c r="F936" s="27"/>
      <c r="H936" s="121"/>
    </row>
    <row r="937" spans="1:8" s="14" customFormat="1" x14ac:dyDescent="0.2">
      <c r="A937" s="12"/>
      <c r="B937" s="52"/>
      <c r="C937" s="13"/>
      <c r="D937" s="13"/>
      <c r="E937" s="26"/>
      <c r="F937" s="27"/>
      <c r="H937" s="121"/>
    </row>
    <row r="938" spans="1:8" s="14" customFormat="1" x14ac:dyDescent="0.2">
      <c r="A938" s="12"/>
      <c r="B938" s="52"/>
      <c r="C938" s="13"/>
      <c r="D938" s="13"/>
      <c r="E938" s="26"/>
      <c r="F938" s="27"/>
      <c r="H938" s="121"/>
    </row>
    <row r="939" spans="1:8" s="14" customFormat="1" x14ac:dyDescent="0.2">
      <c r="A939" s="12"/>
      <c r="B939" s="52"/>
      <c r="C939" s="13"/>
      <c r="D939" s="13"/>
      <c r="E939" s="26"/>
      <c r="F939" s="27"/>
      <c r="H939" s="121"/>
    </row>
    <row r="940" spans="1:8" s="14" customFormat="1" x14ac:dyDescent="0.2">
      <c r="A940" s="12"/>
      <c r="B940" s="52"/>
      <c r="C940" s="13"/>
      <c r="D940" s="13"/>
      <c r="E940" s="26"/>
      <c r="F940" s="27"/>
      <c r="H940" s="121"/>
    </row>
    <row r="941" spans="1:8" s="14" customFormat="1" x14ac:dyDescent="0.2">
      <c r="A941" s="12"/>
      <c r="B941" s="52"/>
      <c r="C941" s="13"/>
      <c r="D941" s="13"/>
      <c r="E941" s="26"/>
      <c r="F941" s="27"/>
      <c r="H941" s="121"/>
    </row>
    <row r="942" spans="1:8" s="14" customFormat="1" x14ac:dyDescent="0.2">
      <c r="A942" s="12"/>
      <c r="B942" s="52"/>
      <c r="C942" s="13"/>
      <c r="D942" s="13"/>
      <c r="E942" s="26"/>
      <c r="F942" s="27"/>
      <c r="H942" s="121"/>
    </row>
    <row r="943" spans="1:8" s="14" customFormat="1" x14ac:dyDescent="0.2">
      <c r="A943" s="12"/>
      <c r="B943" s="52"/>
      <c r="C943" s="13"/>
      <c r="D943" s="13"/>
      <c r="E943" s="26"/>
      <c r="F943" s="27"/>
      <c r="H943" s="121"/>
    </row>
    <row r="944" spans="1:8" s="14" customFormat="1" x14ac:dyDescent="0.2">
      <c r="A944" s="12"/>
      <c r="B944" s="52"/>
      <c r="C944" s="13"/>
      <c r="D944" s="13"/>
      <c r="E944" s="26"/>
      <c r="F944" s="27"/>
      <c r="H944" s="121"/>
    </row>
    <row r="945" spans="1:8" s="14" customFormat="1" x14ac:dyDescent="0.2">
      <c r="A945" s="12"/>
      <c r="B945" s="52"/>
      <c r="C945" s="13"/>
      <c r="D945" s="13"/>
      <c r="E945" s="26"/>
      <c r="F945" s="27"/>
      <c r="H945" s="121"/>
    </row>
    <row r="946" spans="1:8" s="14" customFormat="1" x14ac:dyDescent="0.2">
      <c r="A946" s="12"/>
      <c r="B946" s="52"/>
      <c r="C946" s="13"/>
      <c r="D946" s="13"/>
      <c r="E946" s="26"/>
      <c r="F946" s="27"/>
      <c r="H946" s="121"/>
    </row>
    <row r="947" spans="1:8" s="14" customFormat="1" x14ac:dyDescent="0.2">
      <c r="A947" s="12"/>
      <c r="B947" s="52"/>
      <c r="C947" s="13"/>
      <c r="D947" s="13"/>
      <c r="E947" s="26"/>
      <c r="F947" s="27"/>
      <c r="H947" s="121"/>
    </row>
    <row r="948" spans="1:8" s="14" customFormat="1" x14ac:dyDescent="0.2">
      <c r="A948" s="12"/>
      <c r="B948" s="52"/>
      <c r="C948" s="13"/>
      <c r="D948" s="13"/>
      <c r="E948" s="26"/>
      <c r="F948" s="27"/>
      <c r="H948" s="121"/>
    </row>
    <row r="949" spans="1:8" s="14" customFormat="1" x14ac:dyDescent="0.2">
      <c r="A949" s="12"/>
      <c r="B949" s="52"/>
      <c r="C949" s="13"/>
      <c r="D949" s="13"/>
      <c r="E949" s="26"/>
      <c r="F949" s="27"/>
      <c r="H949" s="121"/>
    </row>
    <row r="950" spans="1:8" s="14" customFormat="1" x14ac:dyDescent="0.2">
      <c r="A950" s="12"/>
      <c r="B950" s="52"/>
      <c r="C950" s="13"/>
      <c r="D950" s="13"/>
      <c r="E950" s="26"/>
      <c r="F950" s="27"/>
      <c r="H950" s="121"/>
    </row>
    <row r="951" spans="1:8" s="14" customFormat="1" x14ac:dyDescent="0.2">
      <c r="A951" s="12"/>
      <c r="B951" s="52"/>
      <c r="C951" s="13"/>
      <c r="D951" s="13"/>
      <c r="E951" s="26"/>
      <c r="F951" s="27"/>
      <c r="H951" s="121"/>
    </row>
    <row r="952" spans="1:8" s="14" customFormat="1" x14ac:dyDescent="0.2">
      <c r="A952" s="12"/>
      <c r="B952" s="52"/>
      <c r="C952" s="13"/>
      <c r="D952" s="13"/>
      <c r="E952" s="26"/>
      <c r="F952" s="27"/>
      <c r="H952" s="121"/>
    </row>
    <row r="953" spans="1:8" s="14" customFormat="1" x14ac:dyDescent="0.2">
      <c r="A953" s="12"/>
      <c r="B953" s="52"/>
      <c r="C953" s="13"/>
      <c r="D953" s="13"/>
      <c r="E953" s="26"/>
      <c r="F953" s="27"/>
      <c r="H953" s="121"/>
    </row>
    <row r="954" spans="1:8" s="14" customFormat="1" x14ac:dyDescent="0.2">
      <c r="A954" s="12"/>
      <c r="B954" s="52"/>
      <c r="C954" s="13"/>
      <c r="D954" s="13"/>
      <c r="E954" s="26"/>
      <c r="F954" s="27"/>
      <c r="H954" s="121"/>
    </row>
    <row r="955" spans="1:8" s="14" customFormat="1" x14ac:dyDescent="0.2">
      <c r="A955" s="12"/>
      <c r="B955" s="52"/>
      <c r="C955" s="13"/>
      <c r="D955" s="13"/>
      <c r="E955" s="26"/>
      <c r="F955" s="27"/>
      <c r="H955" s="121"/>
    </row>
    <row r="956" spans="1:8" s="14" customFormat="1" x14ac:dyDescent="0.2">
      <c r="A956" s="12"/>
      <c r="B956" s="52"/>
      <c r="C956" s="13"/>
      <c r="D956" s="13"/>
      <c r="E956" s="26"/>
      <c r="F956" s="27"/>
      <c r="H956" s="121"/>
    </row>
    <row r="957" spans="1:8" s="14" customFormat="1" x14ac:dyDescent="0.2">
      <c r="A957" s="12"/>
      <c r="B957" s="52"/>
      <c r="C957" s="13"/>
      <c r="D957" s="13"/>
      <c r="E957" s="26"/>
      <c r="F957" s="27"/>
      <c r="H957" s="121"/>
    </row>
    <row r="958" spans="1:8" s="14" customFormat="1" x14ac:dyDescent="0.2">
      <c r="A958" s="12"/>
      <c r="B958" s="52"/>
      <c r="C958" s="13"/>
      <c r="D958" s="13"/>
      <c r="E958" s="26"/>
      <c r="F958" s="27"/>
      <c r="H958" s="121"/>
    </row>
    <row r="959" spans="1:8" s="14" customFormat="1" x14ac:dyDescent="0.2">
      <c r="A959" s="12"/>
      <c r="B959" s="52"/>
      <c r="C959" s="13"/>
      <c r="D959" s="13"/>
      <c r="E959" s="26"/>
      <c r="F959" s="27"/>
      <c r="H959" s="121"/>
    </row>
    <row r="960" spans="1:8" s="14" customFormat="1" x14ac:dyDescent="0.2">
      <c r="A960" s="12"/>
      <c r="B960" s="52"/>
      <c r="C960" s="13"/>
      <c r="D960" s="13"/>
      <c r="E960" s="26"/>
      <c r="F960" s="27"/>
      <c r="H960" s="121"/>
    </row>
    <row r="961" spans="1:8" s="14" customFormat="1" x14ac:dyDescent="0.2">
      <c r="A961" s="12"/>
      <c r="B961" s="52"/>
      <c r="C961" s="13"/>
      <c r="D961" s="13"/>
      <c r="E961" s="26"/>
      <c r="F961" s="27"/>
      <c r="H961" s="121"/>
    </row>
    <row r="962" spans="1:8" s="14" customFormat="1" x14ac:dyDescent="0.2">
      <c r="A962" s="12"/>
      <c r="B962" s="52"/>
      <c r="C962" s="13"/>
      <c r="D962" s="13"/>
      <c r="E962" s="26"/>
      <c r="F962" s="27"/>
      <c r="H962" s="121"/>
    </row>
    <row r="963" spans="1:8" s="14" customFormat="1" x14ac:dyDescent="0.2">
      <c r="A963" s="12"/>
      <c r="B963" s="52"/>
      <c r="C963" s="13"/>
      <c r="D963" s="13"/>
      <c r="E963" s="26"/>
      <c r="F963" s="27"/>
      <c r="H963" s="121"/>
    </row>
    <row r="964" spans="1:8" s="14" customFormat="1" x14ac:dyDescent="0.2">
      <c r="A964" s="12"/>
      <c r="B964" s="52"/>
      <c r="C964" s="13"/>
      <c r="D964" s="13"/>
      <c r="E964" s="26"/>
      <c r="F964" s="27"/>
      <c r="H964" s="121"/>
    </row>
    <row r="965" spans="1:8" s="14" customFormat="1" x14ac:dyDescent="0.2">
      <c r="A965" s="12"/>
      <c r="B965" s="52"/>
      <c r="C965" s="13"/>
      <c r="D965" s="13"/>
      <c r="E965" s="26"/>
      <c r="F965" s="27"/>
      <c r="H965" s="121"/>
    </row>
    <row r="966" spans="1:8" s="14" customFormat="1" x14ac:dyDescent="0.2">
      <c r="A966" s="12"/>
      <c r="B966" s="52"/>
      <c r="C966" s="13"/>
      <c r="D966" s="13"/>
      <c r="E966" s="26"/>
      <c r="F966" s="27"/>
      <c r="H966" s="121"/>
    </row>
    <row r="967" spans="1:8" s="14" customFormat="1" x14ac:dyDescent="0.2">
      <c r="A967" s="12"/>
      <c r="B967" s="52"/>
      <c r="C967" s="13"/>
      <c r="D967" s="13"/>
      <c r="E967" s="26"/>
      <c r="F967" s="27"/>
      <c r="H967" s="121"/>
    </row>
    <row r="968" spans="1:8" s="14" customFormat="1" x14ac:dyDescent="0.2">
      <c r="A968" s="12"/>
      <c r="B968" s="52"/>
      <c r="C968" s="13"/>
      <c r="D968" s="13"/>
      <c r="E968" s="26"/>
      <c r="F968" s="27"/>
      <c r="H968" s="121"/>
    </row>
    <row r="969" spans="1:8" s="14" customFormat="1" x14ac:dyDescent="0.2">
      <c r="A969" s="12"/>
      <c r="B969" s="52"/>
      <c r="C969" s="13"/>
      <c r="D969" s="13"/>
      <c r="E969" s="26"/>
      <c r="F969" s="27"/>
      <c r="H969" s="121"/>
    </row>
    <row r="970" spans="1:8" s="14" customFormat="1" x14ac:dyDescent="0.2">
      <c r="A970" s="12"/>
      <c r="B970" s="52"/>
      <c r="C970" s="13"/>
      <c r="D970" s="13"/>
      <c r="E970" s="26"/>
      <c r="F970" s="27"/>
      <c r="H970" s="121"/>
    </row>
    <row r="971" spans="1:8" s="14" customFormat="1" x14ac:dyDescent="0.2">
      <c r="A971" s="12"/>
      <c r="B971" s="52"/>
      <c r="C971" s="13"/>
      <c r="D971" s="13"/>
      <c r="E971" s="26"/>
      <c r="F971" s="27"/>
      <c r="H971" s="121"/>
    </row>
    <row r="972" spans="1:8" s="14" customFormat="1" x14ac:dyDescent="0.2">
      <c r="A972" s="12"/>
      <c r="B972" s="52"/>
      <c r="C972" s="13"/>
      <c r="D972" s="13"/>
      <c r="E972" s="26"/>
      <c r="F972" s="27"/>
      <c r="H972" s="121"/>
    </row>
    <row r="973" spans="1:8" s="14" customFormat="1" x14ac:dyDescent="0.2">
      <c r="A973" s="12"/>
      <c r="B973" s="52"/>
      <c r="C973" s="13"/>
      <c r="D973" s="13"/>
      <c r="E973" s="26"/>
      <c r="F973" s="27"/>
      <c r="H973" s="121"/>
    </row>
    <row r="974" spans="1:8" s="14" customFormat="1" x14ac:dyDescent="0.2">
      <c r="A974" s="12"/>
      <c r="B974" s="52"/>
      <c r="C974" s="13"/>
      <c r="D974" s="13"/>
      <c r="E974" s="26"/>
      <c r="F974" s="27"/>
      <c r="H974" s="121"/>
    </row>
    <row r="975" spans="1:8" s="14" customFormat="1" x14ac:dyDescent="0.2">
      <c r="A975" s="12"/>
      <c r="B975" s="52"/>
      <c r="C975" s="13"/>
      <c r="D975" s="13"/>
      <c r="E975" s="26"/>
      <c r="F975" s="27"/>
      <c r="H975" s="121"/>
    </row>
    <row r="976" spans="1:8" s="14" customFormat="1" x14ac:dyDescent="0.2">
      <c r="A976" s="12"/>
      <c r="B976" s="52"/>
      <c r="C976" s="13"/>
      <c r="D976" s="13"/>
      <c r="E976" s="26"/>
      <c r="F976" s="27"/>
      <c r="H976" s="121"/>
    </row>
    <row r="977" spans="1:8" s="14" customFormat="1" x14ac:dyDescent="0.2">
      <c r="A977" s="12"/>
      <c r="B977" s="52"/>
      <c r="C977" s="13"/>
      <c r="D977" s="13"/>
      <c r="E977" s="26"/>
      <c r="F977" s="27"/>
      <c r="H977" s="121"/>
    </row>
    <row r="978" spans="1:8" s="14" customFormat="1" x14ac:dyDescent="0.2">
      <c r="A978" s="12"/>
      <c r="B978" s="52"/>
      <c r="C978" s="13"/>
      <c r="D978" s="13"/>
      <c r="E978" s="26"/>
      <c r="F978" s="27"/>
      <c r="H978" s="121"/>
    </row>
    <row r="979" spans="1:8" s="14" customFormat="1" x14ac:dyDescent="0.2">
      <c r="A979" s="12"/>
      <c r="B979" s="52"/>
      <c r="C979" s="13"/>
      <c r="D979" s="13"/>
      <c r="E979" s="26"/>
      <c r="F979" s="27"/>
      <c r="H979" s="121"/>
    </row>
    <row r="980" spans="1:8" s="14" customFormat="1" x14ac:dyDescent="0.2">
      <c r="A980" s="12"/>
      <c r="B980" s="52"/>
      <c r="C980" s="13"/>
      <c r="D980" s="13"/>
      <c r="E980" s="26"/>
      <c r="F980" s="27"/>
      <c r="H980" s="121"/>
    </row>
    <row r="981" spans="1:8" s="14" customFormat="1" x14ac:dyDescent="0.2">
      <c r="A981" s="12"/>
      <c r="B981" s="52"/>
      <c r="C981" s="13"/>
      <c r="D981" s="13"/>
      <c r="E981" s="26"/>
      <c r="F981" s="27"/>
      <c r="H981" s="121"/>
    </row>
    <row r="982" spans="1:8" s="14" customFormat="1" x14ac:dyDescent="0.2">
      <c r="A982" s="12"/>
      <c r="B982" s="52"/>
      <c r="C982" s="13"/>
      <c r="D982" s="13"/>
      <c r="E982" s="26"/>
      <c r="F982" s="27"/>
      <c r="H982" s="121"/>
    </row>
    <row r="983" spans="1:8" s="14" customFormat="1" x14ac:dyDescent="0.2">
      <c r="A983" s="12"/>
      <c r="B983" s="52"/>
      <c r="C983" s="13"/>
      <c r="D983" s="13"/>
      <c r="E983" s="26"/>
      <c r="F983" s="27"/>
      <c r="H983" s="121"/>
    </row>
    <row r="984" spans="1:8" s="14" customFormat="1" x14ac:dyDescent="0.2">
      <c r="A984" s="12"/>
      <c r="B984" s="52"/>
      <c r="C984" s="13"/>
      <c r="D984" s="13"/>
      <c r="E984" s="26"/>
      <c r="F984" s="27"/>
      <c r="H984" s="121"/>
    </row>
    <row r="985" spans="1:8" s="14" customFormat="1" x14ac:dyDescent="0.2">
      <c r="A985" s="12"/>
      <c r="B985" s="52"/>
      <c r="C985" s="13"/>
      <c r="D985" s="13"/>
      <c r="E985" s="26"/>
      <c r="F985" s="27"/>
      <c r="H985" s="121"/>
    </row>
    <row r="986" spans="1:8" s="14" customFormat="1" x14ac:dyDescent="0.2">
      <c r="A986" s="12"/>
      <c r="B986" s="52"/>
      <c r="C986" s="13"/>
      <c r="D986" s="13"/>
      <c r="E986" s="26"/>
      <c r="F986" s="27"/>
      <c r="H986" s="121"/>
    </row>
    <row r="987" spans="1:8" s="14" customFormat="1" x14ac:dyDescent="0.2">
      <c r="A987" s="12"/>
      <c r="B987" s="52"/>
      <c r="C987" s="13"/>
      <c r="D987" s="13"/>
      <c r="E987" s="26"/>
      <c r="F987" s="27"/>
      <c r="H987" s="121"/>
    </row>
    <row r="988" spans="1:8" s="14" customFormat="1" x14ac:dyDescent="0.2">
      <c r="A988" s="12"/>
      <c r="B988" s="52"/>
      <c r="C988" s="13"/>
      <c r="D988" s="13"/>
      <c r="E988" s="26"/>
      <c r="F988" s="27"/>
      <c r="H988" s="121"/>
    </row>
    <row r="989" spans="1:8" s="14" customFormat="1" x14ac:dyDescent="0.2">
      <c r="A989" s="12"/>
      <c r="B989" s="52"/>
      <c r="C989" s="13"/>
      <c r="D989" s="13"/>
      <c r="E989" s="26"/>
      <c r="F989" s="27"/>
      <c r="H989" s="121"/>
    </row>
    <row r="990" spans="1:8" s="14" customFormat="1" x14ac:dyDescent="0.2">
      <c r="A990" s="12"/>
      <c r="B990" s="52"/>
      <c r="C990" s="13"/>
      <c r="D990" s="13"/>
      <c r="E990" s="26"/>
      <c r="F990" s="27"/>
      <c r="H990" s="121"/>
    </row>
    <row r="991" spans="1:8" s="14" customFormat="1" x14ac:dyDescent="0.2">
      <c r="A991" s="12"/>
      <c r="B991" s="52"/>
      <c r="C991" s="13"/>
      <c r="D991" s="13"/>
      <c r="E991" s="26"/>
      <c r="F991" s="27"/>
      <c r="H991" s="121"/>
    </row>
    <row r="992" spans="1:8" s="14" customFormat="1" x14ac:dyDescent="0.2">
      <c r="A992" s="12"/>
      <c r="B992" s="52"/>
      <c r="C992" s="13"/>
      <c r="D992" s="13"/>
      <c r="E992" s="26"/>
      <c r="F992" s="27"/>
      <c r="H992" s="121"/>
    </row>
    <row r="993" spans="1:8" s="14" customFormat="1" x14ac:dyDescent="0.2">
      <c r="A993" s="12"/>
      <c r="B993" s="52"/>
      <c r="C993" s="13"/>
      <c r="D993" s="13"/>
      <c r="E993" s="26"/>
      <c r="F993" s="27"/>
      <c r="H993" s="121"/>
    </row>
    <row r="994" spans="1:8" s="14" customFormat="1" x14ac:dyDescent="0.2">
      <c r="A994" s="12"/>
      <c r="B994" s="52"/>
      <c r="C994" s="13"/>
      <c r="D994" s="13"/>
      <c r="E994" s="26"/>
      <c r="F994" s="27"/>
      <c r="H994" s="121"/>
    </row>
    <row r="995" spans="1:8" s="14" customFormat="1" x14ac:dyDescent="0.2">
      <c r="A995" s="12"/>
      <c r="B995" s="52"/>
      <c r="C995" s="13"/>
      <c r="D995" s="13"/>
      <c r="E995" s="26"/>
      <c r="F995" s="27"/>
      <c r="H995" s="121"/>
    </row>
    <row r="996" spans="1:8" s="14" customFormat="1" x14ac:dyDescent="0.2">
      <c r="A996" s="12"/>
      <c r="B996" s="52"/>
      <c r="C996" s="13"/>
      <c r="D996" s="13"/>
      <c r="E996" s="26"/>
      <c r="F996" s="27"/>
      <c r="H996" s="121"/>
    </row>
    <row r="997" spans="1:8" s="14" customFormat="1" x14ac:dyDescent="0.2">
      <c r="A997" s="12"/>
      <c r="B997" s="52"/>
      <c r="C997" s="13"/>
      <c r="D997" s="13"/>
      <c r="E997" s="26"/>
      <c r="F997" s="27"/>
      <c r="H997" s="121"/>
    </row>
    <row r="998" spans="1:8" s="14" customFormat="1" x14ac:dyDescent="0.2">
      <c r="A998" s="12"/>
      <c r="B998" s="52"/>
      <c r="C998" s="13"/>
      <c r="D998" s="13"/>
      <c r="E998" s="26"/>
      <c r="F998" s="27"/>
      <c r="H998" s="121"/>
    </row>
    <row r="999" spans="1:8" s="14" customFormat="1" x14ac:dyDescent="0.2">
      <c r="A999" s="12"/>
      <c r="B999" s="52"/>
      <c r="C999" s="13"/>
      <c r="D999" s="13"/>
      <c r="E999" s="26"/>
      <c r="F999" s="27"/>
      <c r="H999" s="121"/>
    </row>
    <row r="1000" spans="1:8" s="14" customFormat="1" x14ac:dyDescent="0.2">
      <c r="A1000" s="12"/>
      <c r="B1000" s="52"/>
      <c r="C1000" s="13"/>
      <c r="D1000" s="13"/>
      <c r="E1000" s="26"/>
      <c r="F1000" s="27"/>
      <c r="H1000" s="121"/>
    </row>
    <row r="1001" spans="1:8" s="14" customFormat="1" x14ac:dyDescent="0.2">
      <c r="A1001" s="12"/>
      <c r="B1001" s="52"/>
      <c r="C1001" s="13"/>
      <c r="D1001" s="13"/>
      <c r="E1001" s="26"/>
      <c r="F1001" s="27"/>
      <c r="H1001" s="121"/>
    </row>
    <row r="1002" spans="1:8" s="14" customFormat="1" x14ac:dyDescent="0.2">
      <c r="A1002" s="12"/>
      <c r="B1002" s="52"/>
      <c r="C1002" s="13"/>
      <c r="D1002" s="13"/>
      <c r="E1002" s="26"/>
      <c r="F1002" s="27"/>
      <c r="H1002" s="121"/>
    </row>
    <row r="1003" spans="1:8" s="14" customFormat="1" x14ac:dyDescent="0.2">
      <c r="A1003" s="12"/>
      <c r="B1003" s="52"/>
      <c r="C1003" s="13"/>
      <c r="D1003" s="13"/>
      <c r="E1003" s="26"/>
      <c r="F1003" s="27"/>
      <c r="H1003" s="121"/>
    </row>
    <row r="1004" spans="1:8" s="14" customFormat="1" x14ac:dyDescent="0.2">
      <c r="A1004" s="12"/>
      <c r="B1004" s="52"/>
      <c r="C1004" s="13"/>
      <c r="D1004" s="13"/>
      <c r="E1004" s="26"/>
      <c r="F1004" s="27"/>
      <c r="H1004" s="121"/>
    </row>
    <row r="1005" spans="1:8" s="14" customFormat="1" x14ac:dyDescent="0.2">
      <c r="A1005" s="12"/>
      <c r="B1005" s="52"/>
      <c r="C1005" s="13"/>
      <c r="D1005" s="13"/>
      <c r="E1005" s="26"/>
      <c r="F1005" s="27"/>
      <c r="H1005" s="121"/>
    </row>
    <row r="1006" spans="1:8" s="14" customFormat="1" x14ac:dyDescent="0.2">
      <c r="A1006" s="12"/>
      <c r="B1006" s="52"/>
      <c r="C1006" s="13"/>
      <c r="D1006" s="13"/>
      <c r="E1006" s="26"/>
      <c r="F1006" s="27"/>
      <c r="H1006" s="121"/>
    </row>
    <row r="1007" spans="1:8" s="14" customFormat="1" x14ac:dyDescent="0.2">
      <c r="A1007" s="12"/>
      <c r="B1007" s="52"/>
      <c r="C1007" s="13"/>
      <c r="D1007" s="13"/>
      <c r="E1007" s="26"/>
      <c r="F1007" s="27"/>
      <c r="H1007" s="121"/>
    </row>
    <row r="1008" spans="1:8" s="14" customFormat="1" x14ac:dyDescent="0.2">
      <c r="A1008" s="12"/>
      <c r="B1008" s="52"/>
      <c r="C1008" s="13"/>
      <c r="D1008" s="13"/>
      <c r="E1008" s="26"/>
      <c r="F1008" s="27"/>
      <c r="H1008" s="121"/>
    </row>
    <row r="1009" spans="1:8" s="14" customFormat="1" x14ac:dyDescent="0.2">
      <c r="A1009" s="12"/>
      <c r="B1009" s="52"/>
      <c r="C1009" s="13"/>
      <c r="D1009" s="13"/>
      <c r="E1009" s="26"/>
      <c r="F1009" s="27"/>
      <c r="H1009" s="121"/>
    </row>
    <row r="1010" spans="1:8" s="14" customFormat="1" x14ac:dyDescent="0.2">
      <c r="A1010" s="12"/>
      <c r="B1010" s="52"/>
      <c r="C1010" s="13"/>
      <c r="D1010" s="13"/>
      <c r="E1010" s="26"/>
      <c r="F1010" s="27"/>
      <c r="H1010" s="121"/>
    </row>
    <row r="1011" spans="1:8" s="14" customFormat="1" x14ac:dyDescent="0.2">
      <c r="A1011" s="12"/>
      <c r="B1011" s="52"/>
      <c r="C1011" s="13"/>
      <c r="D1011" s="13"/>
      <c r="E1011" s="26"/>
      <c r="F1011" s="27"/>
      <c r="H1011" s="121"/>
    </row>
    <row r="1012" spans="1:8" s="14" customFormat="1" x14ac:dyDescent="0.2">
      <c r="A1012" s="12"/>
      <c r="B1012" s="52"/>
      <c r="C1012" s="13"/>
      <c r="D1012" s="13"/>
      <c r="E1012" s="26"/>
      <c r="F1012" s="27"/>
      <c r="H1012" s="121"/>
    </row>
    <row r="1013" spans="1:8" s="14" customFormat="1" x14ac:dyDescent="0.2">
      <c r="A1013" s="12"/>
      <c r="B1013" s="52"/>
      <c r="C1013" s="13"/>
      <c r="D1013" s="13"/>
      <c r="E1013" s="26"/>
      <c r="F1013" s="27"/>
      <c r="H1013" s="121"/>
    </row>
    <row r="1014" spans="1:8" s="14" customFormat="1" x14ac:dyDescent="0.2">
      <c r="A1014" s="12"/>
      <c r="B1014" s="52"/>
      <c r="C1014" s="13"/>
      <c r="D1014" s="13"/>
      <c r="E1014" s="26"/>
      <c r="F1014" s="27"/>
      <c r="H1014" s="121"/>
    </row>
    <row r="1015" spans="1:8" s="14" customFormat="1" x14ac:dyDescent="0.2">
      <c r="A1015" s="12"/>
      <c r="B1015" s="52"/>
      <c r="C1015" s="13"/>
      <c r="D1015" s="13"/>
      <c r="E1015" s="26"/>
      <c r="F1015" s="27"/>
      <c r="H1015" s="121"/>
    </row>
    <row r="1016" spans="1:8" s="14" customFormat="1" x14ac:dyDescent="0.2">
      <c r="A1016" s="12"/>
      <c r="B1016" s="52"/>
      <c r="C1016" s="13"/>
      <c r="D1016" s="13"/>
      <c r="E1016" s="26"/>
      <c r="F1016" s="27"/>
      <c r="H1016" s="121"/>
    </row>
    <row r="1017" spans="1:8" s="14" customFormat="1" x14ac:dyDescent="0.2">
      <c r="A1017" s="12"/>
      <c r="B1017" s="52"/>
      <c r="C1017" s="13"/>
      <c r="D1017" s="13"/>
      <c r="E1017" s="26"/>
      <c r="F1017" s="27"/>
      <c r="H1017" s="121"/>
    </row>
    <row r="1018" spans="1:8" s="14" customFormat="1" x14ac:dyDescent="0.2">
      <c r="A1018" s="12"/>
      <c r="B1018" s="52"/>
      <c r="C1018" s="13"/>
      <c r="D1018" s="13"/>
      <c r="E1018" s="26"/>
      <c r="F1018" s="27"/>
      <c r="H1018" s="121"/>
    </row>
    <row r="1019" spans="1:8" s="14" customFormat="1" x14ac:dyDescent="0.2">
      <c r="A1019" s="12"/>
      <c r="B1019" s="52"/>
      <c r="C1019" s="13"/>
      <c r="D1019" s="13"/>
      <c r="E1019" s="26"/>
      <c r="F1019" s="27"/>
      <c r="H1019" s="121"/>
    </row>
    <row r="1020" spans="1:8" s="14" customFormat="1" x14ac:dyDescent="0.2">
      <c r="A1020" s="12"/>
      <c r="B1020" s="52"/>
      <c r="C1020" s="13"/>
      <c r="D1020" s="13"/>
      <c r="E1020" s="26"/>
      <c r="F1020" s="27"/>
      <c r="H1020" s="121"/>
    </row>
    <row r="1021" spans="1:8" s="14" customFormat="1" x14ac:dyDescent="0.2">
      <c r="A1021" s="12"/>
      <c r="B1021" s="52"/>
      <c r="C1021" s="13"/>
      <c r="D1021" s="13"/>
      <c r="E1021" s="26"/>
      <c r="F1021" s="27"/>
      <c r="H1021" s="121"/>
    </row>
    <row r="1022" spans="1:8" s="14" customFormat="1" x14ac:dyDescent="0.2">
      <c r="A1022" s="12"/>
      <c r="B1022" s="52"/>
      <c r="C1022" s="13"/>
      <c r="D1022" s="13"/>
      <c r="E1022" s="26"/>
      <c r="F1022" s="27"/>
      <c r="H1022" s="121"/>
    </row>
    <row r="1023" spans="1:8" s="14" customFormat="1" x14ac:dyDescent="0.2">
      <c r="A1023" s="12"/>
      <c r="B1023" s="52"/>
      <c r="C1023" s="13"/>
      <c r="D1023" s="13"/>
      <c r="E1023" s="26"/>
      <c r="F1023" s="27"/>
      <c r="H1023" s="121"/>
    </row>
    <row r="1024" spans="1:8" s="14" customFormat="1" x14ac:dyDescent="0.2">
      <c r="A1024" s="12"/>
      <c r="B1024" s="52"/>
      <c r="C1024" s="13"/>
      <c r="D1024" s="13"/>
      <c r="E1024" s="26"/>
      <c r="F1024" s="27"/>
      <c r="H1024" s="121"/>
    </row>
    <row r="1025" spans="1:8" s="14" customFormat="1" x14ac:dyDescent="0.2">
      <c r="A1025" s="12"/>
      <c r="B1025" s="52"/>
      <c r="C1025" s="13"/>
      <c r="D1025" s="13"/>
      <c r="E1025" s="26"/>
      <c r="F1025" s="27"/>
      <c r="H1025" s="121"/>
    </row>
    <row r="1026" spans="1:8" s="14" customFormat="1" x14ac:dyDescent="0.2">
      <c r="A1026" s="12"/>
      <c r="B1026" s="52"/>
      <c r="C1026" s="13"/>
      <c r="D1026" s="13"/>
      <c r="E1026" s="26"/>
      <c r="F1026" s="27"/>
      <c r="H1026" s="121"/>
    </row>
    <row r="1027" spans="1:8" s="14" customFormat="1" x14ac:dyDescent="0.2">
      <c r="A1027" s="12"/>
      <c r="B1027" s="52"/>
      <c r="C1027" s="13"/>
      <c r="D1027" s="13"/>
      <c r="E1027" s="26"/>
      <c r="F1027" s="27"/>
      <c r="H1027" s="121"/>
    </row>
    <row r="1028" spans="1:8" s="14" customFormat="1" x14ac:dyDescent="0.2">
      <c r="A1028" s="12"/>
      <c r="B1028" s="52"/>
      <c r="C1028" s="13"/>
      <c r="D1028" s="13"/>
      <c r="E1028" s="26"/>
      <c r="F1028" s="27"/>
      <c r="H1028" s="121"/>
    </row>
    <row r="1029" spans="1:8" s="14" customFormat="1" x14ac:dyDescent="0.2">
      <c r="A1029" s="12"/>
      <c r="B1029" s="52"/>
      <c r="C1029" s="13"/>
      <c r="D1029" s="13"/>
      <c r="E1029" s="26"/>
      <c r="F1029" s="27"/>
      <c r="H1029" s="121"/>
    </row>
    <row r="1030" spans="1:8" s="14" customFormat="1" x14ac:dyDescent="0.2">
      <c r="A1030" s="12"/>
      <c r="B1030" s="52"/>
      <c r="C1030" s="13"/>
      <c r="D1030" s="13"/>
      <c r="E1030" s="26"/>
      <c r="F1030" s="27"/>
      <c r="H1030" s="121"/>
    </row>
    <row r="1031" spans="1:8" s="14" customFormat="1" x14ac:dyDescent="0.2">
      <c r="A1031" s="12"/>
      <c r="B1031" s="52"/>
      <c r="C1031" s="13"/>
      <c r="D1031" s="13"/>
      <c r="E1031" s="26"/>
      <c r="F1031" s="27"/>
      <c r="H1031" s="121"/>
    </row>
    <row r="1032" spans="1:8" s="14" customFormat="1" x14ac:dyDescent="0.2">
      <c r="A1032" s="12"/>
      <c r="B1032" s="52"/>
      <c r="C1032" s="13"/>
      <c r="D1032" s="13"/>
      <c r="E1032" s="26"/>
      <c r="F1032" s="27"/>
      <c r="H1032" s="121"/>
    </row>
    <row r="1033" spans="1:8" s="14" customFormat="1" x14ac:dyDescent="0.2">
      <c r="A1033" s="12"/>
      <c r="B1033" s="52"/>
      <c r="C1033" s="13"/>
      <c r="D1033" s="13"/>
      <c r="E1033" s="26"/>
      <c r="F1033" s="27"/>
      <c r="H1033" s="121"/>
    </row>
    <row r="1034" spans="1:8" s="14" customFormat="1" x14ac:dyDescent="0.2">
      <c r="A1034" s="12"/>
      <c r="B1034" s="52"/>
      <c r="C1034" s="13"/>
      <c r="D1034" s="13"/>
      <c r="E1034" s="26"/>
      <c r="F1034" s="27"/>
      <c r="H1034" s="121"/>
    </row>
    <row r="1035" spans="1:8" s="14" customFormat="1" x14ac:dyDescent="0.2">
      <c r="A1035" s="12"/>
      <c r="B1035" s="52"/>
      <c r="C1035" s="13"/>
      <c r="D1035" s="13"/>
      <c r="E1035" s="26"/>
      <c r="F1035" s="27"/>
      <c r="H1035" s="121"/>
    </row>
    <row r="1036" spans="1:8" s="14" customFormat="1" x14ac:dyDescent="0.2">
      <c r="A1036" s="12"/>
      <c r="B1036" s="52"/>
      <c r="C1036" s="13"/>
      <c r="D1036" s="13"/>
      <c r="E1036" s="26"/>
      <c r="F1036" s="27"/>
      <c r="H1036" s="121"/>
    </row>
    <row r="1037" spans="1:8" s="14" customFormat="1" x14ac:dyDescent="0.2">
      <c r="A1037" s="12"/>
      <c r="B1037" s="52"/>
      <c r="C1037" s="13"/>
      <c r="D1037" s="13"/>
      <c r="E1037" s="26"/>
      <c r="F1037" s="27"/>
      <c r="H1037" s="121"/>
    </row>
    <row r="1038" spans="1:8" s="14" customFormat="1" x14ac:dyDescent="0.2">
      <c r="A1038" s="12"/>
      <c r="B1038" s="52"/>
      <c r="C1038" s="13"/>
      <c r="D1038" s="13"/>
      <c r="E1038" s="26"/>
      <c r="F1038" s="27"/>
      <c r="H1038" s="121"/>
    </row>
    <row r="1039" spans="1:8" s="14" customFormat="1" x14ac:dyDescent="0.2">
      <c r="A1039" s="12"/>
      <c r="B1039" s="52"/>
      <c r="C1039" s="13"/>
      <c r="D1039" s="13"/>
      <c r="E1039" s="26"/>
      <c r="F1039" s="27"/>
      <c r="H1039" s="121"/>
    </row>
    <row r="1040" spans="1:8" s="14" customFormat="1" x14ac:dyDescent="0.2">
      <c r="A1040" s="12"/>
      <c r="B1040" s="52"/>
      <c r="C1040" s="13"/>
      <c r="D1040" s="13"/>
      <c r="E1040" s="26"/>
      <c r="F1040" s="27"/>
      <c r="H1040" s="121"/>
    </row>
    <row r="1041" spans="1:8" s="14" customFormat="1" x14ac:dyDescent="0.2">
      <c r="A1041" s="12"/>
      <c r="B1041" s="52"/>
      <c r="C1041" s="13"/>
      <c r="D1041" s="13"/>
      <c r="E1041" s="26"/>
      <c r="F1041" s="27"/>
      <c r="H1041" s="121"/>
    </row>
    <row r="1042" spans="1:8" s="14" customFormat="1" x14ac:dyDescent="0.2">
      <c r="A1042" s="12"/>
      <c r="B1042" s="52"/>
      <c r="C1042" s="13"/>
      <c r="D1042" s="13"/>
      <c r="E1042" s="26"/>
      <c r="F1042" s="27"/>
      <c r="H1042" s="121"/>
    </row>
    <row r="1043" spans="1:8" s="14" customFormat="1" x14ac:dyDescent="0.2">
      <c r="A1043" s="12"/>
      <c r="B1043" s="52"/>
      <c r="C1043" s="13"/>
      <c r="D1043" s="13"/>
      <c r="E1043" s="26"/>
      <c r="F1043" s="27"/>
      <c r="H1043" s="121"/>
    </row>
    <row r="1044" spans="1:8" s="14" customFormat="1" x14ac:dyDescent="0.2">
      <c r="A1044" s="12"/>
      <c r="B1044" s="52"/>
      <c r="C1044" s="13"/>
      <c r="D1044" s="13"/>
      <c r="E1044" s="26"/>
      <c r="F1044" s="27"/>
      <c r="H1044" s="121"/>
    </row>
    <row r="1045" spans="1:8" s="14" customFormat="1" x14ac:dyDescent="0.2">
      <c r="A1045" s="12"/>
      <c r="B1045" s="52"/>
      <c r="C1045" s="13"/>
      <c r="D1045" s="13"/>
      <c r="E1045" s="26"/>
      <c r="F1045" s="27"/>
      <c r="H1045" s="121"/>
    </row>
    <row r="1046" spans="1:8" s="14" customFormat="1" x14ac:dyDescent="0.2">
      <c r="A1046" s="12"/>
      <c r="B1046" s="52"/>
      <c r="C1046" s="13"/>
      <c r="D1046" s="13"/>
      <c r="E1046" s="26"/>
      <c r="F1046" s="27"/>
      <c r="H1046" s="121"/>
    </row>
    <row r="1047" spans="1:8" s="14" customFormat="1" x14ac:dyDescent="0.2">
      <c r="A1047" s="12"/>
      <c r="B1047" s="52"/>
      <c r="C1047" s="13"/>
      <c r="D1047" s="13"/>
      <c r="E1047" s="26"/>
      <c r="F1047" s="27"/>
      <c r="H1047" s="121"/>
    </row>
    <row r="1048" spans="1:8" s="14" customFormat="1" x14ac:dyDescent="0.2">
      <c r="A1048" s="12"/>
      <c r="B1048" s="52"/>
      <c r="C1048" s="13"/>
      <c r="D1048" s="13"/>
      <c r="E1048" s="26"/>
      <c r="F1048" s="27"/>
      <c r="H1048" s="121"/>
    </row>
    <row r="1049" spans="1:8" s="14" customFormat="1" x14ac:dyDescent="0.2">
      <c r="A1049" s="12"/>
      <c r="B1049" s="52"/>
      <c r="C1049" s="13"/>
      <c r="D1049" s="13"/>
      <c r="E1049" s="26"/>
      <c r="F1049" s="27"/>
      <c r="H1049" s="121"/>
    </row>
    <row r="1050" spans="1:8" s="14" customFormat="1" x14ac:dyDescent="0.2">
      <c r="A1050" s="12"/>
      <c r="B1050" s="52"/>
      <c r="C1050" s="13"/>
      <c r="D1050" s="13"/>
      <c r="E1050" s="26"/>
      <c r="F1050" s="27"/>
      <c r="H1050" s="121"/>
    </row>
    <row r="1051" spans="1:8" s="14" customFormat="1" x14ac:dyDescent="0.2">
      <c r="A1051" s="12"/>
      <c r="B1051" s="52"/>
      <c r="C1051" s="13"/>
      <c r="D1051" s="13"/>
      <c r="E1051" s="26"/>
      <c r="F1051" s="27"/>
      <c r="H1051" s="121"/>
    </row>
    <row r="1052" spans="1:8" s="14" customFormat="1" x14ac:dyDescent="0.2">
      <c r="A1052" s="12"/>
      <c r="B1052" s="52"/>
      <c r="C1052" s="13"/>
      <c r="D1052" s="13"/>
      <c r="E1052" s="26"/>
      <c r="F1052" s="27"/>
      <c r="H1052" s="121"/>
    </row>
    <row r="1053" spans="1:8" s="14" customFormat="1" x14ac:dyDescent="0.2">
      <c r="A1053" s="12"/>
      <c r="B1053" s="52"/>
      <c r="C1053" s="13"/>
      <c r="D1053" s="13"/>
      <c r="E1053" s="26"/>
      <c r="F1053" s="27"/>
      <c r="H1053" s="121"/>
    </row>
    <row r="1054" spans="1:8" s="14" customFormat="1" x14ac:dyDescent="0.2">
      <c r="A1054" s="12"/>
      <c r="B1054" s="52"/>
      <c r="C1054" s="13"/>
      <c r="D1054" s="13"/>
      <c r="E1054" s="26"/>
      <c r="F1054" s="27"/>
      <c r="H1054" s="121"/>
    </row>
    <row r="1055" spans="1:8" s="14" customFormat="1" x14ac:dyDescent="0.2">
      <c r="A1055" s="12"/>
      <c r="B1055" s="52"/>
      <c r="C1055" s="13"/>
      <c r="D1055" s="13"/>
      <c r="E1055" s="26"/>
      <c r="F1055" s="27"/>
      <c r="H1055" s="121"/>
    </row>
    <row r="1056" spans="1:8" s="14" customFormat="1" x14ac:dyDescent="0.2">
      <c r="A1056" s="12"/>
      <c r="B1056" s="52"/>
      <c r="C1056" s="13"/>
      <c r="D1056" s="13"/>
      <c r="E1056" s="26"/>
      <c r="F1056" s="27"/>
      <c r="H1056" s="121"/>
    </row>
    <row r="1057" spans="1:8" s="14" customFormat="1" x14ac:dyDescent="0.2">
      <c r="A1057" s="12"/>
      <c r="B1057" s="52"/>
      <c r="C1057" s="13"/>
      <c r="D1057" s="13"/>
      <c r="E1057" s="26"/>
      <c r="F1057" s="27"/>
      <c r="H1057" s="121"/>
    </row>
    <row r="1058" spans="1:8" s="14" customFormat="1" x14ac:dyDescent="0.2">
      <c r="A1058" s="12"/>
      <c r="B1058" s="52"/>
      <c r="C1058" s="13"/>
      <c r="D1058" s="13"/>
      <c r="E1058" s="26"/>
      <c r="F1058" s="27"/>
      <c r="H1058" s="121"/>
    </row>
    <row r="1059" spans="1:8" s="14" customFormat="1" x14ac:dyDescent="0.2">
      <c r="A1059" s="12"/>
      <c r="B1059" s="52"/>
      <c r="C1059" s="13"/>
      <c r="D1059" s="13"/>
      <c r="E1059" s="26"/>
      <c r="F1059" s="27"/>
      <c r="H1059" s="121"/>
    </row>
    <row r="1060" spans="1:8" s="14" customFormat="1" x14ac:dyDescent="0.2">
      <c r="A1060" s="12"/>
      <c r="B1060" s="52"/>
      <c r="C1060" s="13"/>
      <c r="D1060" s="13"/>
      <c r="E1060" s="26"/>
      <c r="F1060" s="27"/>
      <c r="H1060" s="121"/>
    </row>
    <row r="1061" spans="1:8" s="14" customFormat="1" x14ac:dyDescent="0.2">
      <c r="A1061" s="12"/>
      <c r="B1061" s="52"/>
      <c r="C1061" s="13"/>
      <c r="D1061" s="13"/>
      <c r="E1061" s="26"/>
      <c r="F1061" s="27"/>
      <c r="H1061" s="121"/>
    </row>
    <row r="1062" spans="1:8" s="14" customFormat="1" x14ac:dyDescent="0.2">
      <c r="A1062" s="12"/>
      <c r="B1062" s="52"/>
      <c r="C1062" s="13"/>
      <c r="D1062" s="13"/>
      <c r="E1062" s="26"/>
      <c r="F1062" s="27"/>
      <c r="H1062" s="121"/>
    </row>
    <row r="1063" spans="1:8" s="14" customFormat="1" x14ac:dyDescent="0.2">
      <c r="A1063" s="12"/>
      <c r="B1063" s="52"/>
      <c r="C1063" s="13"/>
      <c r="D1063" s="13"/>
      <c r="E1063" s="26"/>
      <c r="F1063" s="27"/>
      <c r="H1063" s="121"/>
    </row>
    <row r="1064" spans="1:8" s="14" customFormat="1" x14ac:dyDescent="0.2">
      <c r="A1064" s="12"/>
      <c r="B1064" s="52"/>
      <c r="C1064" s="13"/>
      <c r="D1064" s="13"/>
      <c r="E1064" s="26"/>
      <c r="F1064" s="27"/>
      <c r="H1064" s="121"/>
    </row>
    <row r="1065" spans="1:8" s="14" customFormat="1" x14ac:dyDescent="0.2">
      <c r="A1065" s="12"/>
      <c r="B1065" s="52"/>
      <c r="C1065" s="13"/>
      <c r="D1065" s="13"/>
      <c r="E1065" s="26"/>
      <c r="F1065" s="27"/>
      <c r="H1065" s="121"/>
    </row>
    <row r="1066" spans="1:8" s="14" customFormat="1" x14ac:dyDescent="0.2">
      <c r="A1066" s="12"/>
      <c r="B1066" s="52"/>
      <c r="C1066" s="13"/>
      <c r="D1066" s="13"/>
      <c r="E1066" s="26"/>
      <c r="F1066" s="27"/>
      <c r="H1066" s="121"/>
    </row>
    <row r="1067" spans="1:8" s="14" customFormat="1" x14ac:dyDescent="0.2">
      <c r="A1067" s="12"/>
      <c r="B1067" s="52"/>
      <c r="C1067" s="13"/>
      <c r="D1067" s="13"/>
      <c r="E1067" s="26"/>
      <c r="F1067" s="27"/>
      <c r="H1067" s="121"/>
    </row>
    <row r="1068" spans="1:8" s="14" customFormat="1" x14ac:dyDescent="0.2">
      <c r="A1068" s="12"/>
      <c r="B1068" s="52"/>
      <c r="C1068" s="13"/>
      <c r="D1068" s="13"/>
      <c r="E1068" s="26"/>
      <c r="F1068" s="27"/>
      <c r="H1068" s="121"/>
    </row>
    <row r="1069" spans="1:8" s="14" customFormat="1" x14ac:dyDescent="0.2">
      <c r="A1069" s="12"/>
      <c r="B1069" s="52"/>
      <c r="C1069" s="13"/>
      <c r="D1069" s="13"/>
      <c r="E1069" s="26"/>
      <c r="F1069" s="27"/>
      <c r="H1069" s="121"/>
    </row>
    <row r="1070" spans="1:8" s="14" customFormat="1" x14ac:dyDescent="0.2">
      <c r="A1070" s="12"/>
      <c r="B1070" s="52"/>
      <c r="C1070" s="13"/>
      <c r="D1070" s="13"/>
      <c r="E1070" s="26"/>
      <c r="F1070" s="27"/>
      <c r="H1070" s="121"/>
    </row>
    <row r="1071" spans="1:8" s="14" customFormat="1" x14ac:dyDescent="0.2">
      <c r="A1071" s="12"/>
      <c r="B1071" s="52"/>
      <c r="C1071" s="13"/>
      <c r="D1071" s="13"/>
      <c r="E1071" s="26"/>
      <c r="F1071" s="27"/>
      <c r="H1071" s="121"/>
    </row>
    <row r="1072" spans="1:8" s="14" customFormat="1" x14ac:dyDescent="0.2">
      <c r="A1072" s="12"/>
      <c r="B1072" s="52"/>
      <c r="C1072" s="13"/>
      <c r="D1072" s="13"/>
      <c r="E1072" s="26"/>
      <c r="F1072" s="27"/>
      <c r="H1072" s="121"/>
    </row>
    <row r="1073" spans="1:8" s="14" customFormat="1" x14ac:dyDescent="0.2">
      <c r="A1073" s="12"/>
      <c r="B1073" s="52"/>
      <c r="C1073" s="13"/>
      <c r="D1073" s="13"/>
      <c r="E1073" s="26"/>
      <c r="F1073" s="27"/>
      <c r="H1073" s="121"/>
    </row>
    <row r="1074" spans="1:8" s="14" customFormat="1" x14ac:dyDescent="0.2">
      <c r="A1074" s="12"/>
      <c r="B1074" s="52"/>
      <c r="C1074" s="13"/>
      <c r="D1074" s="13"/>
      <c r="E1074" s="26"/>
      <c r="F1074" s="27"/>
      <c r="H1074" s="121"/>
    </row>
    <row r="1075" spans="1:8" s="14" customFormat="1" x14ac:dyDescent="0.2">
      <c r="A1075" s="12"/>
      <c r="B1075" s="52"/>
      <c r="C1075" s="13"/>
      <c r="D1075" s="13"/>
      <c r="E1075" s="26"/>
      <c r="F1075" s="27"/>
      <c r="H1075" s="121"/>
    </row>
    <row r="1076" spans="1:8" s="14" customFormat="1" x14ac:dyDescent="0.2">
      <c r="A1076" s="12"/>
      <c r="B1076" s="52"/>
      <c r="C1076" s="13"/>
      <c r="D1076" s="13"/>
      <c r="E1076" s="26"/>
      <c r="F1076" s="27"/>
      <c r="H1076" s="121"/>
    </row>
    <row r="1077" spans="1:8" s="14" customFormat="1" x14ac:dyDescent="0.2">
      <c r="A1077" s="12"/>
      <c r="B1077" s="52"/>
      <c r="C1077" s="13"/>
      <c r="D1077" s="13"/>
      <c r="E1077" s="26"/>
      <c r="F1077" s="27"/>
      <c r="H1077" s="121"/>
    </row>
    <row r="1078" spans="1:8" s="14" customFormat="1" x14ac:dyDescent="0.2">
      <c r="A1078" s="12"/>
      <c r="B1078" s="52"/>
      <c r="C1078" s="13"/>
      <c r="D1078" s="13"/>
      <c r="E1078" s="26"/>
      <c r="F1078" s="27"/>
      <c r="H1078" s="121"/>
    </row>
    <row r="1079" spans="1:8" s="14" customFormat="1" x14ac:dyDescent="0.2">
      <c r="A1079" s="12"/>
      <c r="B1079" s="52"/>
      <c r="C1079" s="13"/>
      <c r="D1079" s="13"/>
      <c r="E1079" s="26"/>
      <c r="F1079" s="27"/>
      <c r="H1079" s="121"/>
    </row>
    <row r="1080" spans="1:8" s="14" customFormat="1" x14ac:dyDescent="0.2">
      <c r="A1080" s="12"/>
      <c r="B1080" s="52"/>
      <c r="C1080" s="13"/>
      <c r="D1080" s="13"/>
      <c r="E1080" s="26"/>
      <c r="F1080" s="27"/>
      <c r="H1080" s="121"/>
    </row>
    <row r="1081" spans="1:8" s="14" customFormat="1" x14ac:dyDescent="0.2">
      <c r="A1081" s="12"/>
      <c r="B1081" s="52"/>
      <c r="C1081" s="13"/>
      <c r="D1081" s="13"/>
      <c r="E1081" s="26"/>
      <c r="F1081" s="27"/>
      <c r="H1081" s="121"/>
    </row>
    <row r="1082" spans="1:8" s="14" customFormat="1" x14ac:dyDescent="0.2">
      <c r="A1082" s="12"/>
      <c r="B1082" s="52"/>
      <c r="C1082" s="13"/>
      <c r="D1082" s="13"/>
      <c r="E1082" s="26"/>
      <c r="F1082" s="27"/>
      <c r="H1082" s="121"/>
    </row>
    <row r="1083" spans="1:8" s="14" customFormat="1" x14ac:dyDescent="0.2">
      <c r="A1083" s="12"/>
      <c r="B1083" s="52"/>
      <c r="C1083" s="13"/>
      <c r="D1083" s="13"/>
      <c r="E1083" s="26"/>
      <c r="F1083" s="27"/>
      <c r="H1083" s="121"/>
    </row>
    <row r="1084" spans="1:8" s="14" customFormat="1" x14ac:dyDescent="0.2">
      <c r="A1084" s="12"/>
      <c r="B1084" s="52"/>
      <c r="C1084" s="13"/>
      <c r="D1084" s="13"/>
      <c r="E1084" s="26"/>
      <c r="F1084" s="27"/>
      <c r="H1084" s="121"/>
    </row>
    <row r="1085" spans="1:8" s="14" customFormat="1" x14ac:dyDescent="0.2">
      <c r="A1085" s="12"/>
      <c r="B1085" s="52"/>
      <c r="C1085" s="13"/>
      <c r="D1085" s="13"/>
      <c r="E1085" s="26"/>
      <c r="F1085" s="27"/>
      <c r="H1085" s="121"/>
    </row>
    <row r="1086" spans="1:8" s="14" customFormat="1" x14ac:dyDescent="0.2">
      <c r="A1086" s="12"/>
      <c r="B1086" s="52"/>
      <c r="C1086" s="13"/>
      <c r="D1086" s="13"/>
      <c r="E1086" s="26"/>
      <c r="F1086" s="27"/>
      <c r="H1086" s="121"/>
    </row>
    <row r="1087" spans="1:8" s="14" customFormat="1" x14ac:dyDescent="0.2">
      <c r="A1087" s="12"/>
      <c r="B1087" s="52"/>
      <c r="C1087" s="13"/>
      <c r="D1087" s="13"/>
      <c r="E1087" s="26"/>
      <c r="F1087" s="27"/>
      <c r="H1087" s="121"/>
    </row>
    <row r="1088" spans="1:8" s="14" customFormat="1" x14ac:dyDescent="0.2">
      <c r="A1088" s="12"/>
      <c r="B1088" s="52"/>
      <c r="C1088" s="13"/>
      <c r="D1088" s="13"/>
      <c r="E1088" s="26"/>
      <c r="F1088" s="27"/>
      <c r="H1088" s="121"/>
    </row>
    <row r="1089" spans="1:8" s="14" customFormat="1" x14ac:dyDescent="0.2">
      <c r="A1089" s="12"/>
      <c r="B1089" s="52"/>
      <c r="C1089" s="13"/>
      <c r="D1089" s="13"/>
      <c r="E1089" s="26"/>
      <c r="F1089" s="27"/>
      <c r="H1089" s="121"/>
    </row>
    <row r="1090" spans="1:8" s="14" customFormat="1" x14ac:dyDescent="0.2">
      <c r="A1090" s="12"/>
      <c r="B1090" s="52"/>
      <c r="C1090" s="13"/>
      <c r="D1090" s="13"/>
      <c r="E1090" s="26"/>
      <c r="F1090" s="27"/>
      <c r="H1090" s="121"/>
    </row>
    <row r="1091" spans="1:8" s="14" customFormat="1" x14ac:dyDescent="0.2">
      <c r="A1091" s="12"/>
      <c r="B1091" s="52"/>
      <c r="C1091" s="13"/>
      <c r="D1091" s="13"/>
      <c r="E1091" s="26"/>
      <c r="F1091" s="27"/>
      <c r="H1091" s="121"/>
    </row>
    <row r="1092" spans="1:8" s="14" customFormat="1" x14ac:dyDescent="0.2">
      <c r="A1092" s="12"/>
      <c r="B1092" s="52"/>
      <c r="C1092" s="13"/>
      <c r="D1092" s="13"/>
      <c r="E1092" s="26"/>
      <c r="F1092" s="27"/>
      <c r="H1092" s="121"/>
    </row>
    <row r="1093" spans="1:8" s="14" customFormat="1" x14ac:dyDescent="0.2">
      <c r="A1093" s="12"/>
      <c r="B1093" s="52"/>
      <c r="C1093" s="13"/>
      <c r="D1093" s="13"/>
      <c r="E1093" s="26"/>
      <c r="F1093" s="27"/>
      <c r="H1093" s="121"/>
    </row>
    <row r="1094" spans="1:8" s="14" customFormat="1" x14ac:dyDescent="0.2">
      <c r="A1094" s="12"/>
      <c r="B1094" s="52"/>
      <c r="C1094" s="13"/>
      <c r="D1094" s="13"/>
      <c r="E1094" s="26"/>
      <c r="F1094" s="27"/>
      <c r="H1094" s="121"/>
    </row>
    <row r="1095" spans="1:8" s="14" customFormat="1" x14ac:dyDescent="0.2">
      <c r="A1095" s="12"/>
      <c r="B1095" s="52"/>
      <c r="C1095" s="13"/>
      <c r="D1095" s="13"/>
      <c r="E1095" s="26"/>
      <c r="F1095" s="27"/>
      <c r="H1095" s="121"/>
    </row>
    <row r="1096" spans="1:8" s="14" customFormat="1" x14ac:dyDescent="0.2">
      <c r="A1096" s="12"/>
      <c r="B1096" s="52"/>
      <c r="C1096" s="13"/>
      <c r="D1096" s="13"/>
      <c r="E1096" s="26"/>
      <c r="F1096" s="27"/>
      <c r="H1096" s="121"/>
    </row>
    <row r="1097" spans="1:8" s="14" customFormat="1" x14ac:dyDescent="0.2">
      <c r="A1097" s="12"/>
      <c r="B1097" s="52"/>
      <c r="C1097" s="13"/>
      <c r="D1097" s="13"/>
      <c r="E1097" s="26"/>
      <c r="F1097" s="27"/>
      <c r="H1097" s="121"/>
    </row>
    <row r="1098" spans="1:8" s="14" customFormat="1" x14ac:dyDescent="0.2">
      <c r="A1098" s="12"/>
      <c r="B1098" s="52"/>
      <c r="C1098" s="13"/>
      <c r="D1098" s="13"/>
      <c r="E1098" s="26"/>
      <c r="F1098" s="27"/>
      <c r="H1098" s="121"/>
    </row>
    <row r="1099" spans="1:8" s="14" customFormat="1" x14ac:dyDescent="0.2">
      <c r="A1099" s="12"/>
      <c r="B1099" s="52"/>
      <c r="C1099" s="13"/>
      <c r="D1099" s="13"/>
      <c r="E1099" s="26"/>
      <c r="F1099" s="27"/>
      <c r="H1099" s="121"/>
    </row>
    <row r="1100" spans="1:8" s="14" customFormat="1" x14ac:dyDescent="0.2">
      <c r="A1100" s="12"/>
      <c r="B1100" s="52"/>
      <c r="C1100" s="13"/>
      <c r="D1100" s="13"/>
      <c r="E1100" s="26"/>
      <c r="F1100" s="27"/>
      <c r="H1100" s="121"/>
    </row>
    <row r="1101" spans="1:8" s="14" customFormat="1" x14ac:dyDescent="0.2">
      <c r="A1101" s="12"/>
      <c r="B1101" s="52"/>
      <c r="C1101" s="13"/>
      <c r="D1101" s="13"/>
      <c r="E1101" s="26"/>
      <c r="F1101" s="27"/>
      <c r="H1101" s="121"/>
    </row>
    <row r="1102" spans="1:8" s="14" customFormat="1" x14ac:dyDescent="0.2">
      <c r="A1102" s="12"/>
      <c r="B1102" s="52"/>
      <c r="C1102" s="13"/>
      <c r="D1102" s="13"/>
      <c r="E1102" s="26"/>
      <c r="F1102" s="27"/>
      <c r="H1102" s="121"/>
    </row>
    <row r="1103" spans="1:8" s="14" customFormat="1" x14ac:dyDescent="0.2">
      <c r="A1103" s="12"/>
      <c r="B1103" s="52"/>
      <c r="C1103" s="13"/>
      <c r="D1103" s="13"/>
      <c r="E1103" s="26"/>
      <c r="F1103" s="27"/>
      <c r="H1103" s="121"/>
    </row>
    <row r="1104" spans="1:8" s="14" customFormat="1" x14ac:dyDescent="0.2">
      <c r="A1104" s="12"/>
      <c r="B1104" s="52"/>
      <c r="C1104" s="13"/>
      <c r="D1104" s="13"/>
      <c r="E1104" s="26"/>
      <c r="F1104" s="27"/>
      <c r="H1104" s="121"/>
    </row>
    <row r="1105" spans="1:8" s="14" customFormat="1" x14ac:dyDescent="0.2">
      <c r="A1105" s="12"/>
      <c r="B1105" s="52"/>
      <c r="C1105" s="13"/>
      <c r="D1105" s="13"/>
      <c r="E1105" s="26"/>
      <c r="F1105" s="27"/>
      <c r="H1105" s="121"/>
    </row>
    <row r="1106" spans="1:8" s="14" customFormat="1" x14ac:dyDescent="0.2">
      <c r="A1106" s="12"/>
      <c r="B1106" s="52"/>
      <c r="C1106" s="13"/>
      <c r="D1106" s="13"/>
      <c r="E1106" s="26"/>
      <c r="F1106" s="27"/>
      <c r="H1106" s="121"/>
    </row>
    <row r="1107" spans="1:8" s="14" customFormat="1" x14ac:dyDescent="0.2">
      <c r="A1107" s="12"/>
      <c r="B1107" s="52"/>
      <c r="C1107" s="13"/>
      <c r="D1107" s="13"/>
      <c r="E1107" s="26"/>
      <c r="F1107" s="27"/>
      <c r="H1107" s="121"/>
    </row>
    <row r="1108" spans="1:8" s="14" customFormat="1" x14ac:dyDescent="0.2">
      <c r="A1108" s="12"/>
      <c r="B1108" s="52"/>
      <c r="C1108" s="13"/>
      <c r="D1108" s="13"/>
      <c r="E1108" s="26"/>
      <c r="F1108" s="27"/>
      <c r="H1108" s="121"/>
    </row>
    <row r="1109" spans="1:8" s="14" customFormat="1" x14ac:dyDescent="0.2">
      <c r="A1109" s="12"/>
      <c r="B1109" s="52"/>
      <c r="C1109" s="13"/>
      <c r="D1109" s="13"/>
      <c r="E1109" s="26"/>
      <c r="F1109" s="27"/>
      <c r="H1109" s="121"/>
    </row>
    <row r="1110" spans="1:8" s="14" customFormat="1" x14ac:dyDescent="0.2">
      <c r="A1110" s="12"/>
      <c r="B1110" s="52"/>
      <c r="C1110" s="13"/>
      <c r="D1110" s="13"/>
      <c r="E1110" s="26"/>
      <c r="F1110" s="27"/>
      <c r="H1110" s="121"/>
    </row>
    <row r="1111" spans="1:8" s="14" customFormat="1" x14ac:dyDescent="0.2">
      <c r="A1111" s="12"/>
      <c r="B1111" s="52"/>
      <c r="C1111" s="13"/>
      <c r="D1111" s="13"/>
      <c r="E1111" s="26"/>
      <c r="F1111" s="27"/>
      <c r="H1111" s="121"/>
    </row>
    <row r="1112" spans="1:8" s="14" customFormat="1" x14ac:dyDescent="0.2">
      <c r="A1112" s="12"/>
      <c r="B1112" s="52"/>
      <c r="C1112" s="13"/>
      <c r="D1112" s="13"/>
      <c r="E1112" s="26"/>
      <c r="F1112" s="27"/>
      <c r="H1112" s="121"/>
    </row>
    <row r="1113" spans="1:8" s="14" customFormat="1" x14ac:dyDescent="0.2">
      <c r="A1113" s="12"/>
      <c r="B1113" s="52"/>
      <c r="C1113" s="13"/>
      <c r="D1113" s="13"/>
      <c r="E1113" s="26"/>
      <c r="F1113" s="27"/>
      <c r="H1113" s="121"/>
    </row>
    <row r="1114" spans="1:8" s="14" customFormat="1" x14ac:dyDescent="0.2">
      <c r="A1114" s="12"/>
      <c r="B1114" s="52"/>
      <c r="C1114" s="13"/>
      <c r="D1114" s="13"/>
      <c r="E1114" s="26"/>
      <c r="F1114" s="27"/>
      <c r="H1114" s="121"/>
    </row>
    <row r="1115" spans="1:8" s="14" customFormat="1" x14ac:dyDescent="0.2">
      <c r="A1115" s="12"/>
      <c r="B1115" s="52"/>
      <c r="C1115" s="13"/>
      <c r="D1115" s="13"/>
      <c r="E1115" s="26"/>
      <c r="F1115" s="27"/>
      <c r="H1115" s="121"/>
    </row>
    <row r="1116" spans="1:8" s="14" customFormat="1" x14ac:dyDescent="0.2">
      <c r="A1116" s="12"/>
      <c r="B1116" s="52"/>
      <c r="C1116" s="13"/>
      <c r="D1116" s="13"/>
      <c r="E1116" s="26"/>
      <c r="F1116" s="27"/>
      <c r="H1116" s="121"/>
    </row>
    <row r="1117" spans="1:8" s="14" customFormat="1" x14ac:dyDescent="0.2">
      <c r="A1117" s="12"/>
      <c r="B1117" s="52"/>
      <c r="C1117" s="13"/>
      <c r="D1117" s="13"/>
      <c r="E1117" s="26"/>
      <c r="F1117" s="27"/>
      <c r="H1117" s="121"/>
    </row>
    <row r="1118" spans="1:8" s="14" customFormat="1" x14ac:dyDescent="0.2">
      <c r="A1118" s="12"/>
      <c r="B1118" s="52"/>
      <c r="C1118" s="13"/>
      <c r="D1118" s="13"/>
      <c r="E1118" s="26"/>
      <c r="F1118" s="27"/>
      <c r="H1118" s="121"/>
    </row>
    <row r="1119" spans="1:8" s="14" customFormat="1" x14ac:dyDescent="0.2">
      <c r="A1119" s="12"/>
      <c r="B1119" s="52"/>
      <c r="C1119" s="13"/>
      <c r="D1119" s="13"/>
      <c r="E1119" s="26"/>
      <c r="F1119" s="27"/>
      <c r="H1119" s="121"/>
    </row>
    <row r="1120" spans="1:8" s="14" customFormat="1" x14ac:dyDescent="0.2">
      <c r="A1120" s="12"/>
      <c r="B1120" s="52"/>
      <c r="C1120" s="13"/>
      <c r="D1120" s="13"/>
      <c r="E1120" s="26"/>
      <c r="F1120" s="27"/>
      <c r="H1120" s="121"/>
    </row>
    <row r="1121" spans="1:8" s="14" customFormat="1" x14ac:dyDescent="0.2">
      <c r="A1121" s="12"/>
      <c r="B1121" s="52"/>
      <c r="C1121" s="13"/>
      <c r="D1121" s="13"/>
      <c r="E1121" s="26"/>
      <c r="F1121" s="27"/>
      <c r="H1121" s="121"/>
    </row>
    <row r="1122" spans="1:8" s="14" customFormat="1" x14ac:dyDescent="0.2">
      <c r="A1122" s="12"/>
      <c r="B1122" s="52"/>
      <c r="C1122" s="13"/>
      <c r="D1122" s="13"/>
      <c r="E1122" s="26"/>
      <c r="F1122" s="27"/>
      <c r="H1122" s="121"/>
    </row>
    <row r="1123" spans="1:8" s="14" customFormat="1" x14ac:dyDescent="0.2">
      <c r="A1123" s="12"/>
      <c r="B1123" s="52"/>
      <c r="C1123" s="13"/>
      <c r="D1123" s="13"/>
      <c r="E1123" s="26"/>
      <c r="F1123" s="27"/>
      <c r="H1123" s="121"/>
    </row>
    <row r="1124" spans="1:8" s="14" customFormat="1" x14ac:dyDescent="0.2">
      <c r="A1124" s="12"/>
      <c r="B1124" s="52"/>
      <c r="C1124" s="13"/>
      <c r="D1124" s="13"/>
      <c r="E1124" s="26"/>
      <c r="F1124" s="27"/>
      <c r="H1124" s="121"/>
    </row>
    <row r="1125" spans="1:8" s="14" customFormat="1" x14ac:dyDescent="0.2">
      <c r="A1125" s="12"/>
      <c r="B1125" s="52"/>
      <c r="C1125" s="13"/>
      <c r="D1125" s="13"/>
      <c r="E1125" s="26"/>
      <c r="F1125" s="27"/>
      <c r="H1125" s="121"/>
    </row>
    <row r="1126" spans="1:8" s="14" customFormat="1" x14ac:dyDescent="0.2">
      <c r="A1126" s="12"/>
      <c r="B1126" s="52"/>
      <c r="C1126" s="13"/>
      <c r="D1126" s="13"/>
      <c r="E1126" s="26"/>
      <c r="F1126" s="27"/>
      <c r="H1126" s="121"/>
    </row>
    <row r="1127" spans="1:8" s="14" customFormat="1" x14ac:dyDescent="0.2">
      <c r="A1127" s="12"/>
      <c r="B1127" s="52"/>
      <c r="C1127" s="13"/>
      <c r="D1127" s="13"/>
      <c r="E1127" s="26"/>
      <c r="F1127" s="27"/>
      <c r="H1127" s="121"/>
    </row>
    <row r="1128" spans="1:8" s="14" customFormat="1" x14ac:dyDescent="0.2">
      <c r="A1128" s="12"/>
      <c r="B1128" s="52"/>
      <c r="C1128" s="13"/>
      <c r="D1128" s="13"/>
      <c r="E1128" s="26"/>
      <c r="F1128" s="27"/>
      <c r="H1128" s="121"/>
    </row>
    <row r="1129" spans="1:8" s="14" customFormat="1" x14ac:dyDescent="0.2">
      <c r="A1129" s="12"/>
      <c r="B1129" s="52"/>
      <c r="C1129" s="13"/>
      <c r="D1129" s="13"/>
      <c r="E1129" s="26"/>
      <c r="F1129" s="27"/>
      <c r="H1129" s="121"/>
    </row>
    <row r="1130" spans="1:8" s="14" customFormat="1" x14ac:dyDescent="0.2">
      <c r="A1130" s="12"/>
      <c r="B1130" s="52"/>
      <c r="C1130" s="13"/>
      <c r="D1130" s="13"/>
      <c r="E1130" s="26"/>
      <c r="F1130" s="27"/>
      <c r="H1130" s="121"/>
    </row>
    <row r="1131" spans="1:8" s="14" customFormat="1" x14ac:dyDescent="0.2">
      <c r="A1131" s="12"/>
      <c r="B1131" s="52"/>
      <c r="C1131" s="13"/>
      <c r="D1131" s="13"/>
      <c r="E1131" s="26"/>
      <c r="F1131" s="27"/>
      <c r="H1131" s="121"/>
    </row>
    <row r="1132" spans="1:8" s="14" customFormat="1" x14ac:dyDescent="0.2">
      <c r="A1132" s="12"/>
      <c r="B1132" s="52"/>
      <c r="C1132" s="13"/>
      <c r="D1132" s="13"/>
      <c r="E1132" s="26"/>
      <c r="F1132" s="27"/>
      <c r="H1132" s="121"/>
    </row>
    <row r="1133" spans="1:8" s="14" customFormat="1" x14ac:dyDescent="0.2">
      <c r="A1133" s="12"/>
      <c r="B1133" s="52"/>
      <c r="C1133" s="13"/>
      <c r="D1133" s="13"/>
      <c r="E1133" s="26"/>
      <c r="F1133" s="27"/>
      <c r="H1133" s="121"/>
    </row>
    <row r="1134" spans="1:8" s="14" customFormat="1" x14ac:dyDescent="0.2">
      <c r="A1134" s="12"/>
      <c r="B1134" s="52"/>
      <c r="C1134" s="13"/>
      <c r="D1134" s="13"/>
      <c r="E1134" s="26"/>
      <c r="F1134" s="27"/>
      <c r="H1134" s="121"/>
    </row>
    <row r="1135" spans="1:8" s="14" customFormat="1" x14ac:dyDescent="0.2">
      <c r="A1135" s="12"/>
      <c r="B1135" s="52"/>
      <c r="C1135" s="13"/>
      <c r="D1135" s="13"/>
      <c r="E1135" s="26"/>
      <c r="F1135" s="27"/>
      <c r="H1135" s="121"/>
    </row>
    <row r="1136" spans="1:8" s="14" customFormat="1" x14ac:dyDescent="0.2">
      <c r="A1136" s="12"/>
      <c r="B1136" s="52"/>
      <c r="C1136" s="13"/>
      <c r="D1136" s="13"/>
      <c r="E1136" s="26"/>
      <c r="F1136" s="27"/>
      <c r="H1136" s="121"/>
    </row>
    <row r="1137" spans="1:8" s="14" customFormat="1" x14ac:dyDescent="0.2">
      <c r="A1137" s="12"/>
      <c r="B1137" s="52"/>
      <c r="C1137" s="13"/>
      <c r="D1137" s="13"/>
      <c r="E1137" s="26"/>
      <c r="F1137" s="27"/>
      <c r="H1137" s="121"/>
    </row>
    <row r="1138" spans="1:8" s="14" customFormat="1" x14ac:dyDescent="0.2">
      <c r="A1138" s="12"/>
      <c r="B1138" s="52"/>
      <c r="C1138" s="13"/>
      <c r="D1138" s="13"/>
      <c r="E1138" s="26"/>
      <c r="F1138" s="27"/>
      <c r="H1138" s="121"/>
    </row>
    <row r="1139" spans="1:8" s="14" customFormat="1" x14ac:dyDescent="0.2">
      <c r="A1139" s="12"/>
      <c r="B1139" s="52"/>
      <c r="C1139" s="13"/>
      <c r="D1139" s="13"/>
      <c r="E1139" s="26"/>
      <c r="F1139" s="27"/>
      <c r="H1139" s="121"/>
    </row>
    <row r="1140" spans="1:8" s="14" customFormat="1" x14ac:dyDescent="0.2">
      <c r="A1140" s="12"/>
      <c r="B1140" s="52"/>
      <c r="C1140" s="13"/>
      <c r="D1140" s="13"/>
      <c r="E1140" s="26"/>
      <c r="F1140" s="27"/>
      <c r="H1140" s="121"/>
    </row>
    <row r="1141" spans="1:8" s="14" customFormat="1" x14ac:dyDescent="0.2">
      <c r="A1141" s="12"/>
      <c r="B1141" s="52"/>
      <c r="C1141" s="13"/>
      <c r="D1141" s="13"/>
      <c r="E1141" s="26"/>
      <c r="F1141" s="27"/>
      <c r="H1141" s="121"/>
    </row>
    <row r="1142" spans="1:8" s="14" customFormat="1" x14ac:dyDescent="0.2">
      <c r="A1142" s="12"/>
      <c r="B1142" s="52"/>
      <c r="C1142" s="13"/>
      <c r="D1142" s="13"/>
      <c r="E1142" s="26"/>
      <c r="F1142" s="27"/>
      <c r="H1142" s="121"/>
    </row>
    <row r="1143" spans="1:8" s="14" customFormat="1" x14ac:dyDescent="0.2">
      <c r="A1143" s="12"/>
      <c r="B1143" s="52"/>
      <c r="C1143" s="13"/>
      <c r="D1143" s="13"/>
      <c r="E1143" s="26"/>
      <c r="F1143" s="27"/>
      <c r="H1143" s="121"/>
    </row>
    <row r="1144" spans="1:8" s="14" customFormat="1" x14ac:dyDescent="0.2">
      <c r="A1144" s="12"/>
      <c r="B1144" s="52"/>
      <c r="C1144" s="13"/>
      <c r="D1144" s="13"/>
      <c r="E1144" s="26"/>
      <c r="F1144" s="27"/>
      <c r="H1144" s="121"/>
    </row>
    <row r="1145" spans="1:8" s="14" customFormat="1" x14ac:dyDescent="0.2">
      <c r="A1145" s="12"/>
      <c r="B1145" s="52"/>
      <c r="C1145" s="13"/>
      <c r="D1145" s="13"/>
      <c r="E1145" s="26"/>
      <c r="F1145" s="27"/>
      <c r="H1145" s="121"/>
    </row>
    <row r="1146" spans="1:8" s="14" customFormat="1" x14ac:dyDescent="0.2">
      <c r="A1146" s="12"/>
      <c r="B1146" s="52"/>
      <c r="C1146" s="13"/>
      <c r="D1146" s="13"/>
      <c r="E1146" s="26"/>
      <c r="F1146" s="27"/>
      <c r="H1146" s="121"/>
    </row>
    <row r="1147" spans="1:8" s="14" customFormat="1" x14ac:dyDescent="0.2">
      <c r="A1147" s="12"/>
      <c r="B1147" s="52"/>
      <c r="C1147" s="13"/>
      <c r="D1147" s="13"/>
      <c r="E1147" s="26"/>
      <c r="F1147" s="27"/>
      <c r="H1147" s="121"/>
    </row>
    <row r="1148" spans="1:8" s="14" customFormat="1" x14ac:dyDescent="0.2">
      <c r="A1148" s="12"/>
      <c r="B1148" s="52"/>
      <c r="C1148" s="13"/>
      <c r="D1148" s="13"/>
      <c r="E1148" s="26"/>
      <c r="F1148" s="27"/>
      <c r="H1148" s="121"/>
    </row>
    <row r="1149" spans="1:8" s="14" customFormat="1" x14ac:dyDescent="0.2">
      <c r="A1149" s="12"/>
      <c r="B1149" s="52"/>
      <c r="C1149" s="13"/>
      <c r="D1149" s="13"/>
      <c r="E1149" s="26"/>
      <c r="F1149" s="27"/>
      <c r="H1149" s="121"/>
    </row>
    <row r="1150" spans="1:8" s="14" customFormat="1" x14ac:dyDescent="0.2">
      <c r="A1150" s="12"/>
      <c r="B1150" s="52"/>
      <c r="C1150" s="13"/>
      <c r="D1150" s="13"/>
      <c r="E1150" s="26"/>
      <c r="F1150" s="27"/>
      <c r="H1150" s="121"/>
    </row>
    <row r="1151" spans="1:8" s="14" customFormat="1" x14ac:dyDescent="0.2">
      <c r="A1151" s="13"/>
      <c r="B1151" s="52"/>
      <c r="C1151" s="13"/>
      <c r="D1151" s="13"/>
      <c r="E1151" s="26"/>
      <c r="F1151" s="27"/>
      <c r="H1151" s="121"/>
    </row>
    <row r="1152" spans="1:8" s="14" customFormat="1" x14ac:dyDescent="0.2">
      <c r="A1152" s="13"/>
      <c r="B1152" s="52"/>
      <c r="C1152" s="13"/>
      <c r="D1152" s="13"/>
      <c r="E1152" s="26"/>
      <c r="F1152" s="27"/>
      <c r="H1152" s="121"/>
    </row>
    <row r="1153" spans="1:8" s="14" customFormat="1" x14ac:dyDescent="0.2">
      <c r="A1153" s="13"/>
      <c r="B1153" s="52"/>
      <c r="C1153" s="13"/>
      <c r="D1153" s="13"/>
      <c r="E1153" s="26"/>
      <c r="F1153" s="27"/>
      <c r="H1153" s="121"/>
    </row>
    <row r="1154" spans="1:8" s="14" customFormat="1" x14ac:dyDescent="0.2">
      <c r="A1154" s="13"/>
      <c r="B1154" s="52"/>
      <c r="C1154" s="13"/>
      <c r="D1154" s="13"/>
      <c r="E1154" s="26"/>
      <c r="F1154" s="27"/>
      <c r="H1154" s="121"/>
    </row>
    <row r="1155" spans="1:8" s="14" customFormat="1" x14ac:dyDescent="0.2">
      <c r="A1155" s="13"/>
      <c r="B1155" s="52"/>
      <c r="C1155" s="13"/>
      <c r="D1155" s="13"/>
      <c r="E1155" s="26"/>
      <c r="F1155" s="27"/>
      <c r="H1155" s="121"/>
    </row>
    <row r="1156" spans="1:8" s="14" customFormat="1" x14ac:dyDescent="0.2">
      <c r="A1156" s="13"/>
      <c r="B1156" s="52"/>
      <c r="C1156" s="13"/>
      <c r="D1156" s="13"/>
      <c r="E1156" s="26"/>
      <c r="F1156" s="27"/>
      <c r="H1156" s="121"/>
    </row>
    <row r="1157" spans="1:8" s="14" customFormat="1" x14ac:dyDescent="0.2">
      <c r="A1157" s="13"/>
      <c r="B1157" s="52"/>
      <c r="C1157" s="13"/>
      <c r="D1157" s="13"/>
      <c r="E1157" s="26"/>
      <c r="F1157" s="27"/>
      <c r="H1157" s="121"/>
    </row>
    <row r="1158" spans="1:8" s="14" customFormat="1" x14ac:dyDescent="0.2">
      <c r="A1158" s="13"/>
      <c r="B1158" s="52"/>
      <c r="C1158" s="13"/>
      <c r="D1158" s="13"/>
      <c r="E1158" s="26"/>
      <c r="F1158" s="27"/>
      <c r="H1158" s="121"/>
    </row>
    <row r="1159" spans="1:8" s="14" customFormat="1" x14ac:dyDescent="0.2">
      <c r="A1159" s="13"/>
      <c r="B1159" s="52"/>
      <c r="C1159" s="13"/>
      <c r="D1159" s="13"/>
      <c r="E1159" s="26"/>
      <c r="F1159" s="27"/>
      <c r="H1159" s="121"/>
    </row>
    <row r="1160" spans="1:8" s="14" customFormat="1" x14ac:dyDescent="0.2">
      <c r="A1160" s="13"/>
      <c r="B1160" s="52"/>
      <c r="C1160" s="13"/>
      <c r="D1160" s="13"/>
      <c r="E1160" s="26"/>
      <c r="F1160" s="27"/>
      <c r="H1160" s="121"/>
    </row>
    <row r="1161" spans="1:8" s="14" customFormat="1" x14ac:dyDescent="0.2">
      <c r="A1161" s="13"/>
      <c r="B1161" s="52"/>
      <c r="C1161" s="13"/>
      <c r="D1161" s="13"/>
      <c r="E1161" s="26"/>
      <c r="F1161" s="27"/>
      <c r="H1161" s="121"/>
    </row>
    <row r="1162" spans="1:8" s="14" customFormat="1" x14ac:dyDescent="0.2">
      <c r="A1162" s="13"/>
      <c r="B1162" s="52"/>
      <c r="C1162" s="13"/>
      <c r="D1162" s="13"/>
      <c r="E1162" s="26"/>
      <c r="F1162" s="27"/>
      <c r="H1162" s="121"/>
    </row>
    <row r="1163" spans="1:8" s="14" customFormat="1" x14ac:dyDescent="0.2">
      <c r="A1163" s="13"/>
      <c r="B1163" s="52"/>
      <c r="C1163" s="13"/>
      <c r="D1163" s="13"/>
      <c r="E1163" s="26"/>
      <c r="F1163" s="27"/>
      <c r="H1163" s="121"/>
    </row>
    <row r="1164" spans="1:8" s="14" customFormat="1" x14ac:dyDescent="0.2">
      <c r="A1164" s="13"/>
      <c r="B1164" s="52"/>
      <c r="C1164" s="13"/>
      <c r="D1164" s="13"/>
      <c r="E1164" s="26"/>
      <c r="F1164" s="27"/>
      <c r="H1164" s="121"/>
    </row>
    <row r="1165" spans="1:8" s="14" customFormat="1" x14ac:dyDescent="0.2">
      <c r="A1165" s="13"/>
      <c r="B1165" s="52"/>
      <c r="C1165" s="13"/>
      <c r="D1165" s="13"/>
      <c r="E1165" s="26"/>
      <c r="F1165" s="27"/>
      <c r="H1165" s="121"/>
    </row>
    <row r="1166" spans="1:8" s="14" customFormat="1" x14ac:dyDescent="0.2">
      <c r="A1166" s="13"/>
      <c r="B1166" s="52"/>
      <c r="C1166" s="13"/>
      <c r="D1166" s="13"/>
      <c r="E1166" s="26"/>
      <c r="F1166" s="27"/>
      <c r="H1166" s="121"/>
    </row>
    <row r="1167" spans="1:8" s="14" customFormat="1" x14ac:dyDescent="0.2">
      <c r="A1167" s="13"/>
      <c r="B1167" s="52"/>
      <c r="C1167" s="13"/>
      <c r="D1167" s="13"/>
      <c r="E1167" s="26"/>
      <c r="F1167" s="27"/>
      <c r="H1167" s="121"/>
    </row>
    <row r="1168" spans="1:8" s="14" customFormat="1" x14ac:dyDescent="0.2">
      <c r="A1168" s="13"/>
      <c r="B1168" s="52"/>
      <c r="C1168" s="13"/>
      <c r="D1168" s="13"/>
      <c r="E1168" s="26"/>
      <c r="F1168" s="27"/>
      <c r="H1168" s="121"/>
    </row>
    <row r="1169" spans="1:8" s="14" customFormat="1" x14ac:dyDescent="0.2">
      <c r="A1169" s="13"/>
      <c r="B1169" s="52"/>
      <c r="C1169" s="13"/>
      <c r="D1169" s="13"/>
      <c r="E1169" s="26"/>
      <c r="F1169" s="27"/>
      <c r="H1169" s="121"/>
    </row>
    <row r="1170" spans="1:8" s="14" customFormat="1" x14ac:dyDescent="0.2">
      <c r="A1170" s="13"/>
      <c r="B1170" s="52"/>
      <c r="C1170" s="13"/>
      <c r="D1170" s="13"/>
      <c r="E1170" s="26"/>
      <c r="F1170" s="27"/>
      <c r="H1170" s="121"/>
    </row>
    <row r="1171" spans="1:8" s="14" customFormat="1" x14ac:dyDescent="0.2">
      <c r="A1171" s="13"/>
      <c r="B1171" s="52"/>
      <c r="C1171" s="13"/>
      <c r="D1171" s="13"/>
      <c r="E1171" s="26"/>
      <c r="F1171" s="27"/>
      <c r="H1171" s="121"/>
    </row>
    <row r="1172" spans="1:8" s="14" customFormat="1" x14ac:dyDescent="0.2">
      <c r="A1172" s="13"/>
      <c r="B1172" s="52"/>
      <c r="C1172" s="13"/>
      <c r="D1172" s="13"/>
      <c r="E1172" s="26"/>
      <c r="F1172" s="27"/>
      <c r="H1172" s="121"/>
    </row>
    <row r="1173" spans="1:8" s="14" customFormat="1" x14ac:dyDescent="0.2">
      <c r="A1173" s="13"/>
      <c r="B1173" s="52"/>
      <c r="C1173" s="13"/>
      <c r="D1173" s="13"/>
      <c r="E1173" s="26"/>
      <c r="F1173" s="27"/>
      <c r="H1173" s="121"/>
    </row>
    <row r="1174" spans="1:8" s="14" customFormat="1" x14ac:dyDescent="0.2">
      <c r="A1174" s="13"/>
      <c r="B1174" s="52"/>
      <c r="C1174" s="13"/>
      <c r="D1174" s="13"/>
      <c r="E1174" s="26"/>
      <c r="F1174" s="27"/>
      <c r="H1174" s="121"/>
    </row>
    <row r="1175" spans="1:8" s="14" customFormat="1" x14ac:dyDescent="0.2">
      <c r="A1175" s="13"/>
      <c r="B1175" s="52"/>
      <c r="C1175" s="13"/>
      <c r="D1175" s="13"/>
      <c r="E1175" s="26"/>
      <c r="F1175" s="27"/>
      <c r="H1175" s="121"/>
    </row>
    <row r="1176" spans="1:8" s="14" customFormat="1" x14ac:dyDescent="0.2">
      <c r="A1176" s="13"/>
      <c r="B1176" s="52"/>
      <c r="C1176" s="13"/>
      <c r="D1176" s="13"/>
      <c r="E1176" s="26"/>
      <c r="F1176" s="27"/>
      <c r="H1176" s="121"/>
    </row>
    <row r="1177" spans="1:8" s="14" customFormat="1" x14ac:dyDescent="0.2">
      <c r="A1177" s="13"/>
      <c r="B1177" s="52"/>
      <c r="C1177" s="13"/>
      <c r="D1177" s="13"/>
      <c r="E1177" s="26"/>
      <c r="F1177" s="27"/>
      <c r="H1177" s="121"/>
    </row>
    <row r="1178" spans="1:8" s="14" customFormat="1" x14ac:dyDescent="0.2">
      <c r="A1178" s="13"/>
      <c r="B1178" s="52"/>
      <c r="C1178" s="13"/>
      <c r="D1178" s="13"/>
      <c r="E1178" s="26"/>
      <c r="F1178" s="27"/>
      <c r="H1178" s="121"/>
    </row>
    <row r="1179" spans="1:8" s="14" customFormat="1" x14ac:dyDescent="0.2">
      <c r="A1179" s="13"/>
      <c r="B1179" s="52"/>
      <c r="C1179" s="13"/>
      <c r="D1179" s="13"/>
      <c r="E1179" s="26"/>
      <c r="F1179" s="27"/>
      <c r="H1179" s="121"/>
    </row>
    <row r="1180" spans="1:8" s="14" customFormat="1" x14ac:dyDescent="0.2">
      <c r="A1180" s="13"/>
      <c r="B1180" s="52"/>
      <c r="C1180" s="13"/>
      <c r="D1180" s="13"/>
      <c r="E1180" s="26"/>
      <c r="F1180" s="27"/>
      <c r="H1180" s="121"/>
    </row>
    <row r="1181" spans="1:8" s="14" customFormat="1" x14ac:dyDescent="0.2">
      <c r="A1181" s="13"/>
      <c r="B1181" s="52"/>
      <c r="C1181" s="13"/>
      <c r="D1181" s="13"/>
      <c r="E1181" s="26"/>
      <c r="F1181" s="27"/>
      <c r="H1181" s="121"/>
    </row>
    <row r="1182" spans="1:8" s="14" customFormat="1" x14ac:dyDescent="0.2">
      <c r="A1182" s="13"/>
      <c r="B1182" s="52"/>
      <c r="C1182" s="13"/>
      <c r="D1182" s="13"/>
      <c r="E1182" s="26"/>
      <c r="F1182" s="27"/>
      <c r="H1182" s="121"/>
    </row>
    <row r="1183" spans="1:8" s="14" customFormat="1" x14ac:dyDescent="0.2">
      <c r="A1183" s="13"/>
      <c r="B1183" s="52"/>
      <c r="C1183" s="13"/>
      <c r="D1183" s="13"/>
      <c r="E1183" s="26"/>
      <c r="F1183" s="27"/>
      <c r="H1183" s="121"/>
    </row>
    <row r="1184" spans="1:8" s="14" customFormat="1" x14ac:dyDescent="0.2">
      <c r="A1184" s="13"/>
      <c r="B1184" s="52"/>
      <c r="C1184" s="13"/>
      <c r="D1184" s="13"/>
      <c r="E1184" s="26"/>
      <c r="F1184" s="27"/>
      <c r="H1184" s="121"/>
    </row>
    <row r="1185" spans="1:8" s="14" customFormat="1" x14ac:dyDescent="0.2">
      <c r="A1185" s="13"/>
      <c r="B1185" s="52"/>
      <c r="C1185" s="13"/>
      <c r="D1185" s="13"/>
      <c r="E1185" s="26"/>
      <c r="F1185" s="27"/>
      <c r="H1185" s="121"/>
    </row>
    <row r="1186" spans="1:8" s="14" customFormat="1" x14ac:dyDescent="0.2">
      <c r="A1186" s="13"/>
      <c r="B1186" s="52"/>
      <c r="C1186" s="13"/>
      <c r="D1186" s="13"/>
      <c r="E1186" s="26"/>
      <c r="F1186" s="27"/>
      <c r="H1186" s="121"/>
    </row>
    <row r="1187" spans="1:8" s="14" customFormat="1" x14ac:dyDescent="0.2">
      <c r="A1187" s="13"/>
      <c r="B1187" s="52"/>
      <c r="C1187" s="13"/>
      <c r="D1187" s="13"/>
      <c r="E1187" s="26"/>
      <c r="F1187" s="27"/>
      <c r="H1187" s="121"/>
    </row>
    <row r="1188" spans="1:8" s="14" customFormat="1" x14ac:dyDescent="0.2">
      <c r="A1188" s="13"/>
      <c r="B1188" s="52"/>
      <c r="C1188" s="13"/>
      <c r="D1188" s="13"/>
      <c r="E1188" s="26"/>
      <c r="F1188" s="27"/>
      <c r="H1188" s="121"/>
    </row>
    <row r="1189" spans="1:8" s="14" customFormat="1" x14ac:dyDescent="0.2">
      <c r="A1189" s="13"/>
      <c r="B1189" s="52"/>
      <c r="C1189" s="13"/>
      <c r="D1189" s="13"/>
      <c r="E1189" s="26"/>
      <c r="F1189" s="27"/>
      <c r="H1189" s="121"/>
    </row>
    <row r="1190" spans="1:8" s="14" customFormat="1" x14ac:dyDescent="0.2">
      <c r="A1190" s="13"/>
      <c r="B1190" s="52"/>
      <c r="C1190" s="13"/>
      <c r="D1190" s="13"/>
      <c r="E1190" s="26"/>
      <c r="F1190" s="27"/>
      <c r="H1190" s="121"/>
    </row>
    <row r="1191" spans="1:8" s="14" customFormat="1" x14ac:dyDescent="0.2">
      <c r="A1191" s="13"/>
      <c r="B1191" s="52"/>
      <c r="C1191" s="13"/>
      <c r="D1191" s="13"/>
      <c r="E1191" s="26"/>
      <c r="F1191" s="27"/>
      <c r="H1191" s="121"/>
    </row>
    <row r="1192" spans="1:8" s="14" customFormat="1" x14ac:dyDescent="0.2">
      <c r="A1192" s="13"/>
      <c r="B1192" s="52"/>
      <c r="C1192" s="13"/>
      <c r="D1192" s="13"/>
      <c r="E1192" s="26"/>
      <c r="F1192" s="27"/>
      <c r="H1192" s="121"/>
    </row>
    <row r="1193" spans="1:8" s="14" customFormat="1" x14ac:dyDescent="0.2">
      <c r="A1193" s="13"/>
      <c r="B1193" s="52"/>
      <c r="C1193" s="13"/>
      <c r="D1193" s="13"/>
      <c r="E1193" s="26"/>
      <c r="F1193" s="27"/>
      <c r="H1193" s="121"/>
    </row>
    <row r="1194" spans="1:8" s="14" customFormat="1" x14ac:dyDescent="0.2">
      <c r="A1194" s="13"/>
      <c r="B1194" s="52"/>
      <c r="C1194" s="13"/>
      <c r="D1194" s="13"/>
      <c r="E1194" s="26"/>
      <c r="F1194" s="27"/>
      <c r="H1194" s="121"/>
    </row>
    <row r="1195" spans="1:8" s="14" customFormat="1" x14ac:dyDescent="0.2">
      <c r="A1195" s="13"/>
      <c r="B1195" s="52"/>
      <c r="C1195" s="13"/>
      <c r="D1195" s="13"/>
      <c r="E1195" s="26"/>
      <c r="F1195" s="27"/>
      <c r="H1195" s="121"/>
    </row>
    <row r="1196" spans="1:8" s="14" customFormat="1" x14ac:dyDescent="0.2">
      <c r="A1196" s="13"/>
      <c r="B1196" s="52"/>
      <c r="C1196" s="13"/>
      <c r="D1196" s="13"/>
      <c r="E1196" s="26"/>
      <c r="F1196" s="27"/>
      <c r="H1196" s="121"/>
    </row>
    <row r="1197" spans="1:8" s="14" customFormat="1" x14ac:dyDescent="0.2">
      <c r="A1197" s="13"/>
      <c r="B1197" s="52"/>
      <c r="C1197" s="13"/>
      <c r="D1197" s="13"/>
      <c r="E1197" s="26"/>
      <c r="F1197" s="27"/>
      <c r="H1197" s="121"/>
    </row>
    <row r="1198" spans="1:8" s="14" customFormat="1" x14ac:dyDescent="0.2">
      <c r="A1198" s="13"/>
      <c r="B1198" s="52"/>
      <c r="C1198" s="13"/>
      <c r="D1198" s="13"/>
      <c r="E1198" s="26"/>
      <c r="F1198" s="27"/>
      <c r="H1198" s="121"/>
    </row>
    <row r="1199" spans="1:8" s="14" customFormat="1" x14ac:dyDescent="0.2">
      <c r="A1199" s="13"/>
      <c r="B1199" s="52"/>
      <c r="C1199" s="13"/>
      <c r="D1199" s="13"/>
      <c r="E1199" s="26"/>
      <c r="F1199" s="27"/>
      <c r="H1199" s="121"/>
    </row>
    <row r="1200" spans="1:8" s="14" customFormat="1" x14ac:dyDescent="0.2">
      <c r="A1200" s="13"/>
      <c r="B1200" s="52"/>
      <c r="C1200" s="13"/>
      <c r="D1200" s="13"/>
      <c r="E1200" s="26"/>
      <c r="F1200" s="27"/>
      <c r="H1200" s="121"/>
    </row>
    <row r="1201" spans="1:8" s="14" customFormat="1" x14ac:dyDescent="0.2">
      <c r="A1201" s="13"/>
      <c r="B1201" s="52"/>
      <c r="C1201" s="13"/>
      <c r="D1201" s="13"/>
      <c r="E1201" s="26"/>
      <c r="F1201" s="27"/>
      <c r="H1201" s="121"/>
    </row>
    <row r="1202" spans="1:8" s="14" customFormat="1" x14ac:dyDescent="0.2">
      <c r="A1202" s="13"/>
      <c r="B1202" s="52"/>
      <c r="C1202" s="13"/>
      <c r="D1202" s="13"/>
      <c r="E1202" s="26"/>
      <c r="F1202" s="27"/>
      <c r="H1202" s="121"/>
    </row>
    <row r="1203" spans="1:8" s="14" customFormat="1" x14ac:dyDescent="0.2">
      <c r="A1203" s="13"/>
      <c r="B1203" s="52"/>
      <c r="C1203" s="13"/>
      <c r="D1203" s="13"/>
      <c r="E1203" s="26"/>
      <c r="F1203" s="27"/>
      <c r="H1203" s="121"/>
    </row>
    <row r="1204" spans="1:8" s="14" customFormat="1" x14ac:dyDescent="0.2">
      <c r="A1204" s="13"/>
      <c r="B1204" s="52"/>
      <c r="C1204" s="13"/>
      <c r="D1204" s="13"/>
      <c r="E1204" s="26"/>
      <c r="F1204" s="27"/>
      <c r="H1204" s="121"/>
    </row>
    <row r="1205" spans="1:8" s="14" customFormat="1" x14ac:dyDescent="0.2">
      <c r="A1205" s="13"/>
      <c r="B1205" s="52"/>
      <c r="C1205" s="13"/>
      <c r="D1205" s="13"/>
      <c r="E1205" s="26"/>
      <c r="F1205" s="27"/>
      <c r="H1205" s="121"/>
    </row>
    <row r="1206" spans="1:8" s="14" customFormat="1" x14ac:dyDescent="0.2">
      <c r="A1206" s="13"/>
      <c r="B1206" s="52"/>
      <c r="C1206" s="13"/>
      <c r="D1206" s="13"/>
      <c r="E1206" s="26"/>
      <c r="F1206" s="27"/>
      <c r="H1206" s="121"/>
    </row>
    <row r="1207" spans="1:8" s="14" customFormat="1" x14ac:dyDescent="0.2">
      <c r="A1207" s="13"/>
      <c r="B1207" s="52"/>
      <c r="C1207" s="13"/>
      <c r="D1207" s="13"/>
      <c r="E1207" s="26"/>
      <c r="F1207" s="27"/>
      <c r="H1207" s="121"/>
    </row>
    <row r="1208" spans="1:8" s="14" customFormat="1" x14ac:dyDescent="0.2">
      <c r="A1208" s="13"/>
      <c r="B1208" s="52"/>
      <c r="C1208" s="13"/>
      <c r="D1208" s="13"/>
      <c r="E1208" s="26"/>
      <c r="F1208" s="27"/>
      <c r="H1208" s="121"/>
    </row>
    <row r="1209" spans="1:8" s="14" customFormat="1" x14ac:dyDescent="0.2">
      <c r="A1209" s="13"/>
      <c r="B1209" s="52"/>
      <c r="C1209" s="13"/>
      <c r="D1209" s="13"/>
      <c r="E1209" s="26"/>
      <c r="F1209" s="27"/>
      <c r="H1209" s="121"/>
    </row>
    <row r="1210" spans="1:8" s="14" customFormat="1" x14ac:dyDescent="0.2">
      <c r="A1210" s="13"/>
      <c r="B1210" s="52"/>
      <c r="C1210" s="13"/>
      <c r="D1210" s="13"/>
      <c r="E1210" s="26"/>
      <c r="F1210" s="27"/>
      <c r="H1210" s="121"/>
    </row>
    <row r="1211" spans="1:8" s="14" customFormat="1" x14ac:dyDescent="0.2">
      <c r="A1211" s="13"/>
      <c r="B1211" s="52"/>
      <c r="C1211" s="13"/>
      <c r="D1211" s="13"/>
      <c r="E1211" s="26"/>
      <c r="F1211" s="27"/>
      <c r="H1211" s="121"/>
    </row>
    <row r="1212" spans="1:8" s="14" customFormat="1" x14ac:dyDescent="0.2">
      <c r="A1212" s="13"/>
      <c r="B1212" s="52"/>
      <c r="C1212" s="13"/>
      <c r="D1212" s="13"/>
      <c r="E1212" s="26"/>
      <c r="F1212" s="27"/>
      <c r="H1212" s="121"/>
    </row>
    <row r="1213" spans="1:8" s="14" customFormat="1" x14ac:dyDescent="0.2">
      <c r="A1213" s="13"/>
      <c r="B1213" s="52"/>
      <c r="C1213" s="13"/>
      <c r="D1213" s="13"/>
      <c r="E1213" s="26"/>
      <c r="F1213" s="27"/>
      <c r="H1213" s="121"/>
    </row>
    <row r="1214" spans="1:8" s="14" customFormat="1" x14ac:dyDescent="0.2">
      <c r="A1214" s="13"/>
      <c r="B1214" s="52"/>
      <c r="C1214" s="13"/>
      <c r="D1214" s="13"/>
      <c r="E1214" s="26"/>
      <c r="F1214" s="27"/>
      <c r="H1214" s="121"/>
    </row>
    <row r="1215" spans="1:8" s="14" customFormat="1" x14ac:dyDescent="0.2">
      <c r="A1215" s="13"/>
      <c r="B1215" s="52"/>
      <c r="C1215" s="13"/>
      <c r="D1215" s="13"/>
      <c r="E1215" s="26"/>
      <c r="F1215" s="27"/>
      <c r="H1215" s="121"/>
    </row>
    <row r="1216" spans="1:8" s="14" customFormat="1" x14ac:dyDescent="0.2">
      <c r="A1216" s="13"/>
      <c r="B1216" s="52"/>
      <c r="C1216" s="13"/>
      <c r="D1216" s="13"/>
      <c r="E1216" s="26"/>
      <c r="F1216" s="27"/>
      <c r="H1216" s="121"/>
    </row>
    <row r="1217" spans="1:8" s="14" customFormat="1" x14ac:dyDescent="0.2">
      <c r="A1217" s="13"/>
      <c r="B1217" s="52"/>
      <c r="C1217" s="13"/>
      <c r="D1217" s="13"/>
      <c r="E1217" s="26"/>
      <c r="F1217" s="27"/>
      <c r="H1217" s="121"/>
    </row>
    <row r="1218" spans="1:8" s="14" customFormat="1" x14ac:dyDescent="0.2">
      <c r="A1218" s="13"/>
      <c r="B1218" s="52"/>
      <c r="C1218" s="13"/>
      <c r="D1218" s="13"/>
      <c r="E1218" s="26"/>
      <c r="F1218" s="27"/>
      <c r="H1218" s="121"/>
    </row>
    <row r="1219" spans="1:8" s="14" customFormat="1" x14ac:dyDescent="0.2">
      <c r="A1219" s="13"/>
      <c r="B1219" s="52"/>
      <c r="C1219" s="13"/>
      <c r="D1219" s="13"/>
      <c r="E1219" s="26"/>
      <c r="F1219" s="27"/>
      <c r="H1219" s="121"/>
    </row>
    <row r="1220" spans="1:8" s="14" customFormat="1" x14ac:dyDescent="0.2">
      <c r="A1220" s="13"/>
      <c r="B1220" s="52"/>
      <c r="C1220" s="13"/>
      <c r="D1220" s="13"/>
      <c r="E1220" s="26"/>
      <c r="F1220" s="27"/>
      <c r="H1220" s="121"/>
    </row>
    <row r="1221" spans="1:8" s="14" customFormat="1" x14ac:dyDescent="0.2">
      <c r="A1221" s="13"/>
      <c r="B1221" s="52"/>
      <c r="C1221" s="13"/>
      <c r="D1221" s="13"/>
      <c r="E1221" s="26"/>
      <c r="F1221" s="27"/>
      <c r="H1221" s="121"/>
    </row>
    <row r="1222" spans="1:8" s="14" customFormat="1" x14ac:dyDescent="0.2">
      <c r="A1222" s="13"/>
      <c r="B1222" s="52"/>
      <c r="C1222" s="13"/>
      <c r="D1222" s="13"/>
      <c r="E1222" s="26"/>
      <c r="F1222" s="27"/>
      <c r="H1222" s="121"/>
    </row>
    <row r="1223" spans="1:8" s="14" customFormat="1" x14ac:dyDescent="0.2">
      <c r="A1223" s="13"/>
      <c r="B1223" s="52"/>
      <c r="C1223" s="13"/>
      <c r="D1223" s="13"/>
      <c r="E1223" s="26"/>
      <c r="F1223" s="27"/>
      <c r="H1223" s="121"/>
    </row>
    <row r="1224" spans="1:8" s="14" customFormat="1" x14ac:dyDescent="0.2">
      <c r="A1224" s="13"/>
      <c r="B1224" s="52"/>
      <c r="C1224" s="13"/>
      <c r="D1224" s="13"/>
      <c r="E1224" s="26"/>
      <c r="F1224" s="27"/>
      <c r="H1224" s="121"/>
    </row>
    <row r="1225" spans="1:8" s="14" customFormat="1" x14ac:dyDescent="0.2">
      <c r="A1225" s="13"/>
      <c r="B1225" s="52"/>
      <c r="C1225" s="13"/>
      <c r="D1225" s="13"/>
      <c r="E1225" s="26"/>
      <c r="F1225" s="27"/>
      <c r="H1225" s="121"/>
    </row>
    <row r="1226" spans="1:8" s="14" customFormat="1" x14ac:dyDescent="0.2">
      <c r="A1226" s="13"/>
      <c r="B1226" s="52"/>
      <c r="C1226" s="13"/>
      <c r="D1226" s="13"/>
      <c r="E1226" s="26"/>
      <c r="F1226" s="27"/>
      <c r="H1226" s="121"/>
    </row>
    <row r="1227" spans="1:8" s="14" customFormat="1" x14ac:dyDescent="0.2">
      <c r="A1227" s="13"/>
      <c r="B1227" s="52"/>
      <c r="C1227" s="13"/>
      <c r="D1227" s="13"/>
      <c r="E1227" s="26"/>
      <c r="F1227" s="27"/>
      <c r="H1227" s="121"/>
    </row>
    <row r="1228" spans="1:8" s="14" customFormat="1" x14ac:dyDescent="0.2">
      <c r="A1228" s="13"/>
      <c r="B1228" s="52"/>
      <c r="C1228" s="13"/>
      <c r="D1228" s="13"/>
      <c r="E1228" s="26"/>
      <c r="F1228" s="27"/>
      <c r="H1228" s="121"/>
    </row>
    <row r="1229" spans="1:8" s="14" customFormat="1" x14ac:dyDescent="0.2">
      <c r="A1229" s="13"/>
      <c r="B1229" s="52"/>
      <c r="C1229" s="13"/>
      <c r="D1229" s="13"/>
      <c r="E1229" s="26"/>
      <c r="F1229" s="27"/>
      <c r="H1229" s="121"/>
    </row>
    <row r="1230" spans="1:8" s="14" customFormat="1" x14ac:dyDescent="0.2">
      <c r="A1230" s="13"/>
      <c r="B1230" s="52"/>
      <c r="C1230" s="13"/>
      <c r="D1230" s="13"/>
      <c r="E1230" s="26"/>
      <c r="F1230" s="27"/>
      <c r="H1230" s="121"/>
    </row>
    <row r="1231" spans="1:8" s="14" customFormat="1" x14ac:dyDescent="0.2">
      <c r="A1231" s="13"/>
      <c r="B1231" s="52"/>
      <c r="C1231" s="13"/>
      <c r="D1231" s="13"/>
      <c r="E1231" s="26"/>
      <c r="F1231" s="27"/>
      <c r="H1231" s="121"/>
    </row>
    <row r="1232" spans="1:8" s="14" customFormat="1" x14ac:dyDescent="0.2">
      <c r="A1232" s="13"/>
      <c r="B1232" s="52"/>
      <c r="C1232" s="13"/>
      <c r="D1232" s="13"/>
      <c r="E1232" s="26"/>
      <c r="F1232" s="27"/>
      <c r="H1232" s="121"/>
    </row>
    <row r="1233" spans="1:8" s="14" customFormat="1" x14ac:dyDescent="0.2">
      <c r="A1233" s="13"/>
      <c r="B1233" s="52"/>
      <c r="C1233" s="13"/>
      <c r="D1233" s="13"/>
      <c r="E1233" s="26"/>
      <c r="F1233" s="27"/>
      <c r="H1233" s="121"/>
    </row>
    <row r="1234" spans="1:8" s="14" customFormat="1" x14ac:dyDescent="0.2">
      <c r="A1234" s="13"/>
      <c r="B1234" s="52"/>
      <c r="C1234" s="13"/>
      <c r="D1234" s="13"/>
      <c r="E1234" s="26"/>
      <c r="F1234" s="27"/>
      <c r="H1234" s="121"/>
    </row>
    <row r="1235" spans="1:8" s="14" customFormat="1" x14ac:dyDescent="0.2">
      <c r="A1235" s="13"/>
      <c r="B1235" s="52"/>
      <c r="C1235" s="13"/>
      <c r="D1235" s="13"/>
      <c r="E1235" s="26"/>
      <c r="F1235" s="27"/>
      <c r="H1235" s="121"/>
    </row>
    <row r="1236" spans="1:8" s="14" customFormat="1" x14ac:dyDescent="0.2">
      <c r="A1236" s="13"/>
      <c r="B1236" s="52"/>
      <c r="C1236" s="13"/>
      <c r="D1236" s="13"/>
      <c r="E1236" s="26"/>
      <c r="F1236" s="27"/>
      <c r="H1236" s="121"/>
    </row>
    <row r="1237" spans="1:8" s="14" customFormat="1" x14ac:dyDescent="0.2">
      <c r="A1237" s="13"/>
      <c r="B1237" s="52"/>
      <c r="C1237" s="13"/>
      <c r="D1237" s="13"/>
      <c r="E1237" s="26"/>
      <c r="F1237" s="27"/>
      <c r="H1237" s="121"/>
    </row>
    <row r="1238" spans="1:8" s="14" customFormat="1" x14ac:dyDescent="0.2">
      <c r="A1238" s="13"/>
      <c r="B1238" s="52"/>
      <c r="C1238" s="13"/>
      <c r="D1238" s="13"/>
      <c r="E1238" s="26"/>
      <c r="F1238" s="27"/>
      <c r="H1238" s="121"/>
    </row>
    <row r="1239" spans="1:8" s="14" customFormat="1" x14ac:dyDescent="0.2">
      <c r="A1239" s="13"/>
      <c r="B1239" s="52"/>
      <c r="C1239" s="13"/>
      <c r="D1239" s="13"/>
      <c r="E1239" s="26"/>
      <c r="F1239" s="27"/>
      <c r="H1239" s="121"/>
    </row>
    <row r="1240" spans="1:8" s="14" customFormat="1" x14ac:dyDescent="0.2">
      <c r="A1240" s="13"/>
      <c r="B1240" s="52"/>
      <c r="C1240" s="13"/>
      <c r="D1240" s="13"/>
      <c r="E1240" s="26"/>
      <c r="F1240" s="27"/>
      <c r="H1240" s="121"/>
    </row>
    <row r="1241" spans="1:8" s="14" customFormat="1" x14ac:dyDescent="0.2">
      <c r="A1241" s="13"/>
      <c r="B1241" s="52"/>
      <c r="C1241" s="13"/>
      <c r="D1241" s="13"/>
      <c r="E1241" s="26"/>
      <c r="F1241" s="27"/>
      <c r="H1241" s="121"/>
    </row>
    <row r="1242" spans="1:8" s="14" customFormat="1" x14ac:dyDescent="0.2">
      <c r="A1242" s="13"/>
      <c r="B1242" s="52"/>
      <c r="C1242" s="13"/>
      <c r="D1242" s="13"/>
      <c r="E1242" s="26"/>
      <c r="F1242" s="27"/>
      <c r="H1242" s="121"/>
    </row>
    <row r="1243" spans="1:8" s="14" customFormat="1" x14ac:dyDescent="0.2">
      <c r="A1243" s="13"/>
      <c r="B1243" s="52"/>
      <c r="C1243" s="13"/>
      <c r="D1243" s="13"/>
      <c r="E1243" s="26"/>
      <c r="F1243" s="27"/>
      <c r="H1243" s="121"/>
    </row>
    <row r="1244" spans="1:8" s="14" customFormat="1" x14ac:dyDescent="0.2">
      <c r="A1244" s="13"/>
      <c r="B1244" s="52"/>
      <c r="C1244" s="13"/>
      <c r="D1244" s="13"/>
      <c r="E1244" s="26"/>
      <c r="F1244" s="27"/>
      <c r="H1244" s="121"/>
    </row>
    <row r="1245" spans="1:8" s="14" customFormat="1" x14ac:dyDescent="0.2">
      <c r="A1245" s="13"/>
      <c r="B1245" s="52"/>
      <c r="C1245" s="13"/>
      <c r="D1245" s="13"/>
      <c r="E1245" s="26"/>
      <c r="F1245" s="27"/>
      <c r="H1245" s="121"/>
    </row>
    <row r="1246" spans="1:8" s="14" customFormat="1" x14ac:dyDescent="0.2">
      <c r="A1246" s="13"/>
      <c r="B1246" s="52"/>
      <c r="C1246" s="13"/>
      <c r="D1246" s="13"/>
      <c r="E1246" s="26"/>
      <c r="F1246" s="27"/>
      <c r="H1246" s="121"/>
    </row>
    <row r="1247" spans="1:8" s="14" customFormat="1" x14ac:dyDescent="0.2">
      <c r="A1247" s="13"/>
      <c r="B1247" s="52"/>
      <c r="C1247" s="13"/>
      <c r="D1247" s="13"/>
      <c r="E1247" s="26"/>
      <c r="F1247" s="27"/>
      <c r="H1247" s="121"/>
    </row>
    <row r="1248" spans="1:8" s="14" customFormat="1" x14ac:dyDescent="0.2">
      <c r="A1248" s="13"/>
      <c r="B1248" s="52"/>
      <c r="C1248" s="13"/>
      <c r="D1248" s="13"/>
      <c r="E1248" s="26"/>
      <c r="F1248" s="27"/>
      <c r="H1248" s="121"/>
    </row>
    <row r="1249" spans="1:8" s="14" customFormat="1" x14ac:dyDescent="0.2">
      <c r="A1249" s="13"/>
      <c r="B1249" s="52"/>
      <c r="C1249" s="13"/>
      <c r="D1249" s="13"/>
      <c r="E1249" s="26"/>
      <c r="F1249" s="27"/>
      <c r="H1249" s="121"/>
    </row>
    <row r="1250" spans="1:8" s="14" customFormat="1" x14ac:dyDescent="0.2">
      <c r="A1250" s="13"/>
      <c r="B1250" s="52"/>
      <c r="C1250" s="13"/>
      <c r="D1250" s="13"/>
      <c r="E1250" s="26"/>
      <c r="F1250" s="27"/>
      <c r="H1250" s="121"/>
    </row>
    <row r="1251" spans="1:8" s="14" customFormat="1" x14ac:dyDescent="0.2">
      <c r="A1251" s="13"/>
      <c r="B1251" s="52"/>
      <c r="C1251" s="13"/>
      <c r="D1251" s="13"/>
      <c r="E1251" s="26"/>
      <c r="F1251" s="27"/>
      <c r="H1251" s="121"/>
    </row>
    <row r="1252" spans="1:8" s="14" customFormat="1" x14ac:dyDescent="0.2">
      <c r="A1252" s="13"/>
      <c r="B1252" s="52"/>
      <c r="C1252" s="13"/>
      <c r="D1252" s="13"/>
      <c r="E1252" s="26"/>
      <c r="F1252" s="27"/>
      <c r="H1252" s="121"/>
    </row>
    <row r="1253" spans="1:8" s="14" customFormat="1" x14ac:dyDescent="0.2">
      <c r="A1253" s="13"/>
      <c r="B1253" s="52"/>
      <c r="C1253" s="13"/>
      <c r="D1253" s="13"/>
      <c r="E1253" s="26"/>
      <c r="F1253" s="27"/>
      <c r="H1253" s="121"/>
    </row>
    <row r="1254" spans="1:8" s="14" customFormat="1" x14ac:dyDescent="0.2">
      <c r="A1254" s="13"/>
      <c r="B1254" s="52"/>
      <c r="C1254" s="13"/>
      <c r="D1254" s="13"/>
      <c r="E1254" s="26"/>
      <c r="F1254" s="27"/>
      <c r="H1254" s="121"/>
    </row>
    <row r="1255" spans="1:8" s="14" customFormat="1" x14ac:dyDescent="0.2">
      <c r="A1255" s="13"/>
      <c r="B1255" s="52"/>
      <c r="C1255" s="13"/>
      <c r="D1255" s="13"/>
      <c r="E1255" s="26"/>
      <c r="F1255" s="27"/>
      <c r="H1255" s="121"/>
    </row>
    <row r="1256" spans="1:8" s="14" customFormat="1" x14ac:dyDescent="0.2">
      <c r="A1256" s="13"/>
      <c r="B1256" s="52"/>
      <c r="C1256" s="13"/>
      <c r="D1256" s="13"/>
      <c r="E1256" s="26"/>
      <c r="F1256" s="27"/>
      <c r="H1256" s="121"/>
    </row>
    <row r="1257" spans="1:8" s="14" customFormat="1" x14ac:dyDescent="0.2">
      <c r="A1257" s="13"/>
      <c r="B1257" s="52"/>
      <c r="C1257" s="13"/>
      <c r="D1257" s="13"/>
      <c r="E1257" s="26"/>
      <c r="F1257" s="27"/>
      <c r="H1257" s="121"/>
    </row>
    <row r="1258" spans="1:8" s="14" customFormat="1" x14ac:dyDescent="0.2">
      <c r="A1258" s="13"/>
      <c r="B1258" s="52"/>
      <c r="C1258" s="13"/>
      <c r="D1258" s="13"/>
      <c r="E1258" s="26"/>
      <c r="F1258" s="27"/>
      <c r="H1258" s="121"/>
    </row>
    <row r="1259" spans="1:8" s="14" customFormat="1" x14ac:dyDescent="0.2">
      <c r="A1259" s="13"/>
      <c r="B1259" s="52"/>
      <c r="C1259" s="13"/>
      <c r="D1259" s="13"/>
      <c r="E1259" s="26"/>
      <c r="F1259" s="27"/>
      <c r="H1259" s="121"/>
    </row>
    <row r="1260" spans="1:8" s="14" customFormat="1" x14ac:dyDescent="0.2">
      <c r="A1260" s="13"/>
      <c r="B1260" s="52"/>
      <c r="C1260" s="13"/>
      <c r="D1260" s="13"/>
      <c r="E1260" s="26"/>
      <c r="F1260" s="27"/>
      <c r="H1260" s="121"/>
    </row>
    <row r="1261" spans="1:8" s="14" customFormat="1" x14ac:dyDescent="0.2">
      <c r="A1261" s="13"/>
      <c r="B1261" s="52"/>
      <c r="C1261" s="13"/>
      <c r="D1261" s="13"/>
      <c r="E1261" s="26"/>
      <c r="F1261" s="27"/>
      <c r="H1261" s="121"/>
    </row>
    <row r="1262" spans="1:8" s="14" customFormat="1" x14ac:dyDescent="0.2">
      <c r="A1262" s="13"/>
      <c r="B1262" s="52"/>
      <c r="C1262" s="13"/>
      <c r="D1262" s="13"/>
      <c r="E1262" s="26"/>
      <c r="F1262" s="27"/>
      <c r="H1262" s="121"/>
    </row>
    <row r="1263" spans="1:8" s="14" customFormat="1" x14ac:dyDescent="0.2">
      <c r="A1263" s="13"/>
      <c r="B1263" s="52"/>
      <c r="C1263" s="13"/>
      <c r="D1263" s="13"/>
      <c r="E1263" s="26"/>
      <c r="F1263" s="27"/>
      <c r="H1263" s="121"/>
    </row>
    <row r="1264" spans="1:8" s="14" customFormat="1" x14ac:dyDescent="0.2">
      <c r="A1264" s="13"/>
      <c r="B1264" s="52"/>
      <c r="C1264" s="13"/>
      <c r="D1264" s="13"/>
      <c r="E1264" s="26"/>
      <c r="F1264" s="27"/>
      <c r="H1264" s="121"/>
    </row>
    <row r="1265" spans="1:8" s="14" customFormat="1" x14ac:dyDescent="0.2">
      <c r="A1265" s="13"/>
      <c r="B1265" s="52"/>
      <c r="C1265" s="13"/>
      <c r="D1265" s="13"/>
      <c r="E1265" s="26"/>
      <c r="F1265" s="27"/>
      <c r="H1265" s="121"/>
    </row>
    <row r="1266" spans="1:8" s="14" customFormat="1" x14ac:dyDescent="0.2">
      <c r="A1266" s="13"/>
      <c r="B1266" s="52"/>
      <c r="C1266" s="13"/>
      <c r="D1266" s="13"/>
      <c r="E1266" s="26"/>
      <c r="F1266" s="27"/>
      <c r="H1266" s="121"/>
    </row>
    <row r="1267" spans="1:8" s="14" customFormat="1" x14ac:dyDescent="0.2">
      <c r="A1267" s="13"/>
      <c r="B1267" s="52"/>
      <c r="C1267" s="13"/>
      <c r="D1267" s="13"/>
      <c r="E1267" s="26"/>
      <c r="F1267" s="27"/>
      <c r="H1267" s="121"/>
    </row>
    <row r="1268" spans="1:8" s="14" customFormat="1" x14ac:dyDescent="0.2">
      <c r="A1268" s="13"/>
      <c r="B1268" s="52"/>
      <c r="C1268" s="13"/>
      <c r="D1268" s="13"/>
      <c r="E1268" s="26"/>
      <c r="F1268" s="27"/>
      <c r="H1268" s="121"/>
    </row>
    <row r="1269" spans="1:8" s="14" customFormat="1" x14ac:dyDescent="0.2">
      <c r="A1269" s="13"/>
      <c r="B1269" s="52"/>
      <c r="C1269" s="13"/>
      <c r="D1269" s="13"/>
      <c r="E1269" s="26"/>
      <c r="F1269" s="27"/>
      <c r="H1269" s="121"/>
    </row>
    <row r="1270" spans="1:8" s="14" customFormat="1" x14ac:dyDescent="0.2">
      <c r="A1270" s="13"/>
      <c r="B1270" s="52"/>
      <c r="C1270" s="13"/>
      <c r="D1270" s="13"/>
      <c r="E1270" s="26"/>
      <c r="F1270" s="27"/>
      <c r="H1270" s="121"/>
    </row>
    <row r="1271" spans="1:8" s="14" customFormat="1" x14ac:dyDescent="0.2">
      <c r="A1271" s="13"/>
      <c r="B1271" s="52"/>
      <c r="C1271" s="13"/>
      <c r="D1271" s="13"/>
      <c r="E1271" s="26"/>
      <c r="F1271" s="27"/>
      <c r="H1271" s="121"/>
    </row>
    <row r="1272" spans="1:8" s="14" customFormat="1" x14ac:dyDescent="0.2">
      <c r="A1272" s="13"/>
      <c r="B1272" s="52"/>
      <c r="C1272" s="13"/>
      <c r="D1272" s="13"/>
      <c r="E1272" s="26"/>
      <c r="F1272" s="27"/>
      <c r="H1272" s="121"/>
    </row>
    <row r="1273" spans="1:8" s="14" customFormat="1" x14ac:dyDescent="0.2">
      <c r="A1273" s="13"/>
      <c r="B1273" s="52"/>
      <c r="C1273" s="13"/>
      <c r="D1273" s="13"/>
      <c r="E1273" s="26"/>
      <c r="F1273" s="27"/>
      <c r="H1273" s="121"/>
    </row>
    <row r="1274" spans="1:8" s="14" customFormat="1" x14ac:dyDescent="0.2">
      <c r="A1274" s="13"/>
      <c r="B1274" s="52"/>
      <c r="C1274" s="13"/>
      <c r="D1274" s="13"/>
      <c r="E1274" s="26"/>
      <c r="F1274" s="27"/>
      <c r="H1274" s="121"/>
    </row>
    <row r="1275" spans="1:8" s="14" customFormat="1" x14ac:dyDescent="0.2">
      <c r="A1275" s="13"/>
      <c r="B1275" s="52"/>
      <c r="C1275" s="13"/>
      <c r="D1275" s="13"/>
      <c r="E1275" s="26"/>
      <c r="F1275" s="27"/>
      <c r="H1275" s="121"/>
    </row>
    <row r="1276" spans="1:8" s="14" customFormat="1" x14ac:dyDescent="0.2">
      <c r="A1276" s="13"/>
      <c r="B1276" s="52"/>
      <c r="C1276" s="13"/>
      <c r="D1276" s="13"/>
      <c r="E1276" s="26"/>
      <c r="F1276" s="27"/>
      <c r="H1276" s="121"/>
    </row>
    <row r="1277" spans="1:8" s="14" customFormat="1" x14ac:dyDescent="0.2">
      <c r="A1277" s="13"/>
      <c r="B1277" s="52"/>
      <c r="C1277" s="13"/>
      <c r="D1277" s="13"/>
      <c r="E1277" s="26"/>
      <c r="F1277" s="27"/>
      <c r="H1277" s="121"/>
    </row>
    <row r="1278" spans="1:8" s="14" customFormat="1" x14ac:dyDescent="0.2">
      <c r="A1278" s="13"/>
      <c r="B1278" s="52"/>
      <c r="C1278" s="13"/>
      <c r="D1278" s="13"/>
      <c r="E1278" s="26"/>
      <c r="F1278" s="27"/>
      <c r="H1278" s="121"/>
    </row>
    <row r="1279" spans="1:8" s="14" customFormat="1" x14ac:dyDescent="0.2">
      <c r="A1279" s="13"/>
      <c r="B1279" s="52"/>
      <c r="C1279" s="13"/>
      <c r="D1279" s="13"/>
      <c r="E1279" s="26"/>
      <c r="F1279" s="27"/>
      <c r="H1279" s="121"/>
    </row>
    <row r="1280" spans="1:8" s="14" customFormat="1" x14ac:dyDescent="0.2">
      <c r="A1280" s="13"/>
      <c r="B1280" s="52"/>
      <c r="C1280" s="13"/>
      <c r="D1280" s="13"/>
      <c r="E1280" s="26"/>
      <c r="F1280" s="27"/>
      <c r="H1280" s="121"/>
    </row>
    <row r="1281" spans="1:8" s="14" customFormat="1" x14ac:dyDescent="0.2">
      <c r="A1281" s="13"/>
      <c r="B1281" s="52"/>
      <c r="C1281" s="13"/>
      <c r="D1281" s="13"/>
      <c r="E1281" s="26"/>
      <c r="F1281" s="27"/>
      <c r="H1281" s="121"/>
    </row>
    <row r="1282" spans="1:8" s="14" customFormat="1" x14ac:dyDescent="0.2">
      <c r="A1282" s="13"/>
      <c r="B1282" s="52"/>
      <c r="C1282" s="13"/>
      <c r="D1282" s="13"/>
      <c r="E1282" s="26"/>
      <c r="F1282" s="27"/>
      <c r="H1282" s="121"/>
    </row>
    <row r="1283" spans="1:8" s="14" customFormat="1" x14ac:dyDescent="0.2">
      <c r="A1283" s="13"/>
      <c r="B1283" s="52"/>
      <c r="C1283" s="13"/>
      <c r="D1283" s="13"/>
      <c r="E1283" s="26"/>
      <c r="F1283" s="27"/>
      <c r="H1283" s="121"/>
    </row>
    <row r="1284" spans="1:8" s="14" customFormat="1" x14ac:dyDescent="0.2">
      <c r="A1284" s="13"/>
      <c r="B1284" s="52"/>
      <c r="C1284" s="13"/>
      <c r="D1284" s="13"/>
      <c r="E1284" s="26"/>
      <c r="F1284" s="27"/>
      <c r="H1284" s="121"/>
    </row>
    <row r="1285" spans="1:8" s="14" customFormat="1" x14ac:dyDescent="0.2">
      <c r="A1285" s="13"/>
      <c r="B1285" s="52"/>
      <c r="C1285" s="13"/>
      <c r="D1285" s="13"/>
      <c r="E1285" s="26"/>
      <c r="F1285" s="27"/>
      <c r="H1285" s="121"/>
    </row>
    <row r="1286" spans="1:8" s="14" customFormat="1" x14ac:dyDescent="0.2">
      <c r="A1286" s="13"/>
      <c r="B1286" s="52"/>
      <c r="C1286" s="13"/>
      <c r="D1286" s="13"/>
      <c r="E1286" s="26"/>
      <c r="F1286" s="27"/>
      <c r="H1286" s="121"/>
    </row>
    <row r="1287" spans="1:8" s="14" customFormat="1" x14ac:dyDescent="0.2">
      <c r="A1287" s="13"/>
      <c r="B1287" s="52"/>
      <c r="C1287" s="13"/>
      <c r="D1287" s="13"/>
      <c r="E1287" s="26"/>
      <c r="F1287" s="27"/>
      <c r="H1287" s="121"/>
    </row>
    <row r="1288" spans="1:8" s="14" customFormat="1" x14ac:dyDescent="0.2">
      <c r="A1288" s="13"/>
      <c r="B1288" s="52"/>
      <c r="C1288" s="13"/>
      <c r="D1288" s="13"/>
      <c r="E1288" s="26"/>
      <c r="F1288" s="27"/>
      <c r="H1288" s="121"/>
    </row>
    <row r="1289" spans="1:8" s="14" customFormat="1" x14ac:dyDescent="0.2">
      <c r="A1289" s="13"/>
      <c r="B1289" s="52"/>
      <c r="C1289" s="13"/>
      <c r="D1289" s="13"/>
      <c r="E1289" s="26"/>
      <c r="F1289" s="27"/>
      <c r="H1289" s="121"/>
    </row>
    <row r="1290" spans="1:8" s="14" customFormat="1" x14ac:dyDescent="0.2">
      <c r="A1290" s="13"/>
      <c r="B1290" s="52"/>
      <c r="C1290" s="13"/>
      <c r="D1290" s="13"/>
      <c r="E1290" s="26"/>
      <c r="F1290" s="27"/>
      <c r="H1290" s="121"/>
    </row>
    <row r="1291" spans="1:8" s="14" customFormat="1" x14ac:dyDescent="0.2">
      <c r="A1291" s="13"/>
      <c r="B1291" s="52"/>
      <c r="C1291" s="13"/>
      <c r="D1291" s="13"/>
      <c r="E1291" s="26"/>
      <c r="F1291" s="27"/>
      <c r="H1291" s="121"/>
    </row>
    <row r="1292" spans="1:8" s="14" customFormat="1" x14ac:dyDescent="0.2">
      <c r="A1292" s="13"/>
      <c r="B1292" s="52"/>
      <c r="C1292" s="13"/>
      <c r="D1292" s="13"/>
      <c r="E1292" s="26"/>
      <c r="F1292" s="27"/>
      <c r="H1292" s="121"/>
    </row>
    <row r="1293" spans="1:8" s="14" customFormat="1" x14ac:dyDescent="0.2">
      <c r="A1293" s="13"/>
      <c r="B1293" s="52"/>
      <c r="C1293" s="13"/>
      <c r="D1293" s="13"/>
      <c r="E1293" s="26"/>
      <c r="F1293" s="27"/>
      <c r="H1293" s="121"/>
    </row>
    <row r="1294" spans="1:8" s="14" customFormat="1" x14ac:dyDescent="0.2">
      <c r="A1294" s="13"/>
      <c r="B1294" s="52"/>
      <c r="C1294" s="13"/>
      <c r="D1294" s="13"/>
      <c r="E1294" s="26"/>
      <c r="F1294" s="27"/>
      <c r="H1294" s="121"/>
    </row>
    <row r="1295" spans="1:8" s="14" customFormat="1" x14ac:dyDescent="0.2">
      <c r="A1295" s="13"/>
      <c r="B1295" s="52"/>
      <c r="C1295" s="13"/>
      <c r="D1295" s="13"/>
      <c r="E1295" s="26"/>
      <c r="F1295" s="27"/>
      <c r="H1295" s="121"/>
    </row>
    <row r="1296" spans="1:8" s="14" customFormat="1" x14ac:dyDescent="0.2">
      <c r="A1296" s="13"/>
      <c r="B1296" s="52"/>
      <c r="C1296" s="13"/>
      <c r="D1296" s="13"/>
      <c r="E1296" s="26"/>
      <c r="F1296" s="27"/>
      <c r="H1296" s="121"/>
    </row>
    <row r="1297" spans="1:8" s="14" customFormat="1" x14ac:dyDescent="0.2">
      <c r="A1297" s="13"/>
      <c r="B1297" s="52"/>
      <c r="C1297" s="13"/>
      <c r="D1297" s="13"/>
      <c r="E1297" s="26"/>
      <c r="F1297" s="27"/>
      <c r="H1297" s="121"/>
    </row>
    <row r="1298" spans="1:8" s="14" customFormat="1" x14ac:dyDescent="0.2">
      <c r="A1298" s="13"/>
      <c r="B1298" s="52"/>
      <c r="C1298" s="13"/>
      <c r="D1298" s="13"/>
      <c r="E1298" s="26"/>
      <c r="F1298" s="27"/>
      <c r="H1298" s="121"/>
    </row>
    <row r="1299" spans="1:8" s="14" customFormat="1" x14ac:dyDescent="0.2">
      <c r="A1299" s="13"/>
      <c r="B1299" s="52"/>
      <c r="C1299" s="13"/>
      <c r="D1299" s="13"/>
      <c r="E1299" s="26"/>
      <c r="F1299" s="27"/>
      <c r="H1299" s="121"/>
    </row>
    <row r="1300" spans="1:8" s="14" customFormat="1" x14ac:dyDescent="0.2">
      <c r="A1300" s="13"/>
      <c r="B1300" s="52"/>
      <c r="C1300" s="13"/>
      <c r="D1300" s="13"/>
      <c r="E1300" s="26"/>
      <c r="F1300" s="27"/>
      <c r="H1300" s="121"/>
    </row>
    <row r="1301" spans="1:8" s="14" customFormat="1" x14ac:dyDescent="0.2">
      <c r="A1301" s="13"/>
      <c r="B1301" s="52"/>
      <c r="C1301" s="13"/>
      <c r="D1301" s="13"/>
      <c r="E1301" s="26"/>
      <c r="F1301" s="27"/>
      <c r="H1301" s="121"/>
    </row>
    <row r="1302" spans="1:8" s="14" customFormat="1" x14ac:dyDescent="0.2">
      <c r="A1302" s="13"/>
      <c r="B1302" s="52"/>
      <c r="C1302" s="13"/>
      <c r="D1302" s="13"/>
      <c r="E1302" s="26"/>
      <c r="F1302" s="27"/>
      <c r="H1302" s="121"/>
    </row>
    <row r="1303" spans="1:8" s="14" customFormat="1" x14ac:dyDescent="0.2">
      <c r="A1303" s="13"/>
      <c r="B1303" s="52"/>
      <c r="C1303" s="13"/>
      <c r="D1303" s="13"/>
      <c r="E1303" s="26"/>
      <c r="F1303" s="27"/>
      <c r="H1303" s="121"/>
    </row>
    <row r="1304" spans="1:8" s="14" customFormat="1" x14ac:dyDescent="0.2">
      <c r="A1304" s="13"/>
      <c r="B1304" s="52"/>
      <c r="C1304" s="13"/>
      <c r="D1304" s="13"/>
      <c r="E1304" s="26"/>
      <c r="F1304" s="27"/>
      <c r="H1304" s="121"/>
    </row>
    <row r="1305" spans="1:8" s="14" customFormat="1" x14ac:dyDescent="0.2">
      <c r="A1305" s="13"/>
      <c r="B1305" s="52"/>
      <c r="C1305" s="13"/>
      <c r="D1305" s="13"/>
      <c r="E1305" s="26"/>
      <c r="F1305" s="27"/>
      <c r="H1305" s="121"/>
    </row>
    <row r="1306" spans="1:8" s="14" customFormat="1" x14ac:dyDescent="0.2">
      <c r="A1306" s="13"/>
      <c r="B1306" s="52"/>
      <c r="C1306" s="13"/>
      <c r="D1306" s="13"/>
      <c r="E1306" s="26"/>
      <c r="F1306" s="27"/>
      <c r="H1306" s="121"/>
    </row>
    <row r="1307" spans="1:8" s="14" customFormat="1" x14ac:dyDescent="0.2">
      <c r="A1307" s="13"/>
      <c r="B1307" s="52"/>
      <c r="C1307" s="13"/>
      <c r="D1307" s="13"/>
      <c r="E1307" s="26"/>
      <c r="F1307" s="27"/>
      <c r="H1307" s="121"/>
    </row>
    <row r="1308" spans="1:8" s="14" customFormat="1" x14ac:dyDescent="0.2">
      <c r="A1308" s="13"/>
      <c r="B1308" s="52"/>
      <c r="C1308" s="13"/>
      <c r="D1308" s="13"/>
      <c r="E1308" s="26"/>
      <c r="F1308" s="27"/>
      <c r="H1308" s="121"/>
    </row>
    <row r="1309" spans="1:8" s="14" customFormat="1" x14ac:dyDescent="0.2">
      <c r="A1309" s="13"/>
      <c r="B1309" s="52"/>
      <c r="C1309" s="13"/>
      <c r="D1309" s="13"/>
      <c r="E1309" s="26"/>
      <c r="F1309" s="27"/>
      <c r="H1309" s="121"/>
    </row>
    <row r="1310" spans="1:8" s="14" customFormat="1" x14ac:dyDescent="0.2">
      <c r="A1310" s="13"/>
      <c r="B1310" s="52"/>
      <c r="C1310" s="13"/>
      <c r="D1310" s="13"/>
      <c r="E1310" s="26"/>
      <c r="F1310" s="27"/>
      <c r="H1310" s="121"/>
    </row>
    <row r="1311" spans="1:8" s="14" customFormat="1" x14ac:dyDescent="0.2">
      <c r="A1311" s="13"/>
      <c r="B1311" s="52"/>
      <c r="C1311" s="13"/>
      <c r="D1311" s="13"/>
      <c r="E1311" s="26"/>
      <c r="F1311" s="27"/>
      <c r="H1311" s="121"/>
    </row>
    <row r="1312" spans="1:8" s="14" customFormat="1" x14ac:dyDescent="0.2">
      <c r="A1312" s="13"/>
      <c r="B1312" s="52"/>
      <c r="C1312" s="13"/>
      <c r="D1312" s="13"/>
      <c r="E1312" s="26"/>
      <c r="F1312" s="27"/>
      <c r="H1312" s="121"/>
    </row>
    <row r="1313" spans="1:8" s="14" customFormat="1" x14ac:dyDescent="0.2">
      <c r="A1313" s="13"/>
      <c r="B1313" s="52"/>
      <c r="C1313" s="13"/>
      <c r="D1313" s="13"/>
      <c r="E1313" s="26"/>
      <c r="F1313" s="27"/>
      <c r="H1313" s="121"/>
    </row>
    <row r="1314" spans="1:8" s="14" customFormat="1" x14ac:dyDescent="0.2">
      <c r="A1314" s="13"/>
      <c r="B1314" s="52"/>
      <c r="C1314" s="13"/>
      <c r="D1314" s="13"/>
      <c r="E1314" s="26"/>
      <c r="F1314" s="27"/>
      <c r="H1314" s="121"/>
    </row>
    <row r="1315" spans="1:8" s="14" customFormat="1" x14ac:dyDescent="0.2">
      <c r="A1315" s="13"/>
      <c r="B1315" s="52"/>
      <c r="C1315" s="13"/>
      <c r="D1315" s="13"/>
      <c r="E1315" s="26"/>
      <c r="F1315" s="27"/>
      <c r="H1315" s="121"/>
    </row>
    <row r="1316" spans="1:8" s="14" customFormat="1" x14ac:dyDescent="0.2">
      <c r="A1316" s="13"/>
      <c r="B1316" s="52"/>
      <c r="C1316" s="13"/>
      <c r="D1316" s="13"/>
      <c r="E1316" s="26"/>
      <c r="F1316" s="27"/>
      <c r="H1316" s="121"/>
    </row>
    <row r="1317" spans="1:8" s="14" customFormat="1" x14ac:dyDescent="0.2">
      <c r="A1317" s="13"/>
      <c r="B1317" s="52"/>
      <c r="C1317" s="13"/>
      <c r="D1317" s="13"/>
      <c r="E1317" s="26"/>
      <c r="F1317" s="27"/>
      <c r="H1317" s="121"/>
    </row>
    <row r="1318" spans="1:8" s="14" customFormat="1" x14ac:dyDescent="0.2">
      <c r="A1318" s="13"/>
      <c r="B1318" s="52"/>
      <c r="C1318" s="13"/>
      <c r="D1318" s="13"/>
      <c r="E1318" s="26"/>
      <c r="F1318" s="27"/>
      <c r="H1318" s="121"/>
    </row>
    <row r="1319" spans="1:8" s="14" customFormat="1" x14ac:dyDescent="0.2">
      <c r="A1319" s="13"/>
      <c r="B1319" s="52"/>
      <c r="C1319" s="13"/>
      <c r="D1319" s="13"/>
      <c r="E1319" s="26"/>
      <c r="F1319" s="27"/>
      <c r="H1319" s="121"/>
    </row>
    <row r="1320" spans="1:8" s="14" customFormat="1" x14ac:dyDescent="0.2">
      <c r="A1320" s="13"/>
      <c r="B1320" s="52"/>
      <c r="C1320" s="13"/>
      <c r="D1320" s="13"/>
      <c r="E1320" s="26"/>
      <c r="F1320" s="27"/>
      <c r="H1320" s="121"/>
    </row>
    <row r="1321" spans="1:8" s="14" customFormat="1" x14ac:dyDescent="0.2">
      <c r="A1321" s="13"/>
      <c r="B1321" s="52"/>
      <c r="C1321" s="13"/>
      <c r="D1321" s="13"/>
      <c r="E1321" s="26"/>
      <c r="F1321" s="27"/>
      <c r="H1321" s="121"/>
    </row>
    <row r="1322" spans="1:8" s="14" customFormat="1" x14ac:dyDescent="0.2">
      <c r="A1322" s="13"/>
      <c r="B1322" s="52"/>
      <c r="C1322" s="13"/>
      <c r="D1322" s="13"/>
      <c r="E1322" s="26"/>
      <c r="F1322" s="27"/>
      <c r="H1322" s="121"/>
    </row>
    <row r="1323" spans="1:8" s="14" customFormat="1" x14ac:dyDescent="0.2">
      <c r="A1323" s="13"/>
      <c r="B1323" s="52"/>
      <c r="C1323" s="13"/>
      <c r="D1323" s="13"/>
      <c r="E1323" s="26"/>
      <c r="F1323" s="27"/>
      <c r="H1323" s="121"/>
    </row>
    <row r="1324" spans="1:8" s="14" customFormat="1" x14ac:dyDescent="0.2">
      <c r="A1324" s="13"/>
      <c r="B1324" s="52"/>
      <c r="C1324" s="13"/>
      <c r="D1324" s="13"/>
      <c r="E1324" s="26"/>
      <c r="F1324" s="27"/>
      <c r="H1324" s="121"/>
    </row>
    <row r="1325" spans="1:8" s="14" customFormat="1" x14ac:dyDescent="0.2">
      <c r="A1325" s="13"/>
      <c r="B1325" s="52"/>
      <c r="C1325" s="13"/>
      <c r="D1325" s="13"/>
      <c r="E1325" s="26"/>
      <c r="F1325" s="27"/>
      <c r="H1325" s="121"/>
    </row>
    <row r="1326" spans="1:8" s="14" customFormat="1" x14ac:dyDescent="0.2">
      <c r="A1326" s="13"/>
      <c r="B1326" s="52"/>
      <c r="C1326" s="13"/>
      <c r="D1326" s="13"/>
      <c r="E1326" s="26"/>
      <c r="F1326" s="27"/>
      <c r="H1326" s="121"/>
    </row>
    <row r="1327" spans="1:8" s="14" customFormat="1" x14ac:dyDescent="0.2">
      <c r="A1327" s="13"/>
      <c r="B1327" s="52"/>
      <c r="C1327" s="13"/>
      <c r="D1327" s="13"/>
      <c r="E1327" s="26"/>
      <c r="F1327" s="27"/>
      <c r="H1327" s="121"/>
    </row>
    <row r="1328" spans="1:8" s="14" customFormat="1" x14ac:dyDescent="0.2">
      <c r="A1328" s="13"/>
      <c r="B1328" s="52"/>
      <c r="C1328" s="13"/>
      <c r="D1328" s="13"/>
      <c r="E1328" s="26"/>
      <c r="F1328" s="27"/>
      <c r="H1328" s="121"/>
    </row>
    <row r="1329" spans="1:8" s="14" customFormat="1" x14ac:dyDescent="0.2">
      <c r="A1329" s="13"/>
      <c r="B1329" s="52"/>
      <c r="C1329" s="13"/>
      <c r="D1329" s="13"/>
      <c r="E1329" s="26"/>
      <c r="F1329" s="27"/>
      <c r="H1329" s="121"/>
    </row>
    <row r="1330" spans="1:8" s="14" customFormat="1" x14ac:dyDescent="0.2">
      <c r="A1330" s="13"/>
      <c r="B1330" s="52"/>
      <c r="C1330" s="13"/>
      <c r="D1330" s="13"/>
      <c r="E1330" s="26"/>
      <c r="F1330" s="27"/>
      <c r="H1330" s="121"/>
    </row>
    <row r="1331" spans="1:8" s="14" customFormat="1" x14ac:dyDescent="0.2">
      <c r="A1331" s="13"/>
      <c r="B1331" s="52"/>
      <c r="C1331" s="13"/>
      <c r="D1331" s="13"/>
      <c r="E1331" s="26"/>
      <c r="F1331" s="27"/>
      <c r="H1331" s="121"/>
    </row>
    <row r="1332" spans="1:8" s="14" customFormat="1" x14ac:dyDescent="0.2">
      <c r="A1332" s="13"/>
      <c r="B1332" s="52"/>
      <c r="C1332" s="13"/>
      <c r="D1332" s="13"/>
      <c r="E1332" s="26"/>
      <c r="F1332" s="27"/>
      <c r="H1332" s="121"/>
    </row>
    <row r="1333" spans="1:8" s="14" customFormat="1" x14ac:dyDescent="0.2">
      <c r="A1333" s="13"/>
      <c r="B1333" s="52"/>
      <c r="C1333" s="13"/>
      <c r="D1333" s="13"/>
      <c r="E1333" s="26"/>
      <c r="F1333" s="27"/>
      <c r="H1333" s="121"/>
    </row>
    <row r="1334" spans="1:8" s="14" customFormat="1" x14ac:dyDescent="0.2">
      <c r="A1334" s="13"/>
      <c r="B1334" s="52"/>
      <c r="C1334" s="13"/>
      <c r="D1334" s="13"/>
      <c r="E1334" s="26"/>
      <c r="F1334" s="27"/>
      <c r="H1334" s="121"/>
    </row>
    <row r="1335" spans="1:8" s="14" customFormat="1" x14ac:dyDescent="0.2">
      <c r="A1335" s="13"/>
      <c r="B1335" s="52"/>
      <c r="C1335" s="13"/>
      <c r="D1335" s="13"/>
      <c r="E1335" s="26"/>
      <c r="F1335" s="27"/>
      <c r="H1335" s="121"/>
    </row>
    <row r="1336" spans="1:8" s="14" customFormat="1" x14ac:dyDescent="0.2">
      <c r="A1336" s="13"/>
      <c r="B1336" s="52"/>
      <c r="C1336" s="13"/>
      <c r="D1336" s="13"/>
      <c r="E1336" s="26"/>
      <c r="F1336" s="27"/>
      <c r="H1336" s="121"/>
    </row>
    <row r="1337" spans="1:8" s="14" customFormat="1" x14ac:dyDescent="0.2">
      <c r="A1337" s="13"/>
      <c r="B1337" s="52"/>
      <c r="C1337" s="13"/>
      <c r="D1337" s="13"/>
      <c r="E1337" s="26"/>
      <c r="F1337" s="27"/>
      <c r="H1337" s="121"/>
    </row>
    <row r="1338" spans="1:8" s="14" customFormat="1" x14ac:dyDescent="0.2">
      <c r="A1338" s="13"/>
      <c r="B1338" s="52"/>
      <c r="C1338" s="13"/>
      <c r="D1338" s="13"/>
      <c r="E1338" s="26"/>
      <c r="F1338" s="27"/>
      <c r="H1338" s="121"/>
    </row>
    <row r="1339" spans="1:8" s="14" customFormat="1" x14ac:dyDescent="0.2">
      <c r="A1339" s="13"/>
      <c r="B1339" s="52"/>
      <c r="C1339" s="13"/>
      <c r="D1339" s="13"/>
      <c r="E1339" s="26"/>
      <c r="F1339" s="27"/>
      <c r="H1339" s="121"/>
    </row>
    <row r="1340" spans="1:8" s="14" customFormat="1" x14ac:dyDescent="0.2">
      <c r="A1340" s="13"/>
      <c r="B1340" s="52"/>
      <c r="C1340" s="13"/>
      <c r="D1340" s="13"/>
      <c r="E1340" s="26"/>
      <c r="F1340" s="27"/>
      <c r="H1340" s="121"/>
    </row>
    <row r="1341" spans="1:8" s="14" customFormat="1" x14ac:dyDescent="0.2">
      <c r="A1341" s="13"/>
      <c r="B1341" s="52"/>
      <c r="C1341" s="13"/>
      <c r="D1341" s="13"/>
      <c r="E1341" s="26"/>
      <c r="F1341" s="27"/>
      <c r="H1341" s="121"/>
    </row>
    <row r="1342" spans="1:8" s="14" customFormat="1" x14ac:dyDescent="0.2">
      <c r="A1342" s="13"/>
      <c r="B1342" s="52"/>
      <c r="C1342" s="13"/>
      <c r="D1342" s="13"/>
      <c r="E1342" s="26"/>
      <c r="F1342" s="27"/>
      <c r="H1342" s="121"/>
    </row>
    <row r="1343" spans="1:8" s="14" customFormat="1" x14ac:dyDescent="0.2">
      <c r="A1343" s="13"/>
      <c r="B1343" s="52"/>
      <c r="C1343" s="13"/>
      <c r="D1343" s="13"/>
      <c r="E1343" s="26"/>
      <c r="F1343" s="27"/>
      <c r="H1343" s="121"/>
    </row>
    <row r="1344" spans="1:8" s="14" customFormat="1" x14ac:dyDescent="0.2">
      <c r="A1344" s="13"/>
      <c r="B1344" s="52"/>
      <c r="C1344" s="13"/>
      <c r="D1344" s="13"/>
      <c r="E1344" s="26"/>
      <c r="F1344" s="27"/>
      <c r="H1344" s="121"/>
    </row>
    <row r="1345" spans="1:8" s="14" customFormat="1" x14ac:dyDescent="0.2">
      <c r="A1345" s="13"/>
      <c r="B1345" s="52"/>
      <c r="C1345" s="13"/>
      <c r="D1345" s="13"/>
      <c r="E1345" s="26"/>
      <c r="F1345" s="27"/>
      <c r="H1345" s="121"/>
    </row>
    <row r="1346" spans="1:8" s="14" customFormat="1" x14ac:dyDescent="0.2">
      <c r="A1346" s="13"/>
      <c r="B1346" s="52"/>
      <c r="C1346" s="13"/>
      <c r="D1346" s="13"/>
      <c r="E1346" s="26"/>
      <c r="F1346" s="27"/>
      <c r="H1346" s="121"/>
    </row>
    <row r="1347" spans="1:8" s="14" customFormat="1" x14ac:dyDescent="0.2">
      <c r="A1347" s="13"/>
      <c r="B1347" s="52"/>
      <c r="C1347" s="13"/>
      <c r="D1347" s="13"/>
      <c r="E1347" s="26"/>
      <c r="F1347" s="27"/>
      <c r="H1347" s="121"/>
    </row>
    <row r="1348" spans="1:8" s="14" customFormat="1" x14ac:dyDescent="0.2">
      <c r="A1348" s="13"/>
      <c r="B1348" s="52"/>
      <c r="C1348" s="13"/>
      <c r="D1348" s="13"/>
      <c r="E1348" s="26"/>
      <c r="F1348" s="27"/>
      <c r="H1348" s="121"/>
    </row>
    <row r="1349" spans="1:8" s="14" customFormat="1" x14ac:dyDescent="0.2">
      <c r="A1349" s="13"/>
      <c r="B1349" s="52"/>
      <c r="C1349" s="13"/>
      <c r="D1349" s="13"/>
      <c r="E1349" s="26"/>
      <c r="F1349" s="27"/>
      <c r="H1349" s="121"/>
    </row>
    <row r="1350" spans="1:8" s="14" customFormat="1" x14ac:dyDescent="0.2">
      <c r="A1350" s="13"/>
      <c r="B1350" s="52"/>
      <c r="C1350" s="13"/>
      <c r="D1350" s="13"/>
      <c r="E1350" s="26"/>
      <c r="F1350" s="27"/>
      <c r="H1350" s="121"/>
    </row>
    <row r="1351" spans="1:8" s="14" customFormat="1" x14ac:dyDescent="0.2">
      <c r="A1351" s="13"/>
      <c r="B1351" s="52"/>
      <c r="C1351" s="13"/>
      <c r="D1351" s="13"/>
      <c r="E1351" s="26"/>
      <c r="F1351" s="27"/>
      <c r="H1351" s="121"/>
    </row>
    <row r="1352" spans="1:8" s="14" customFormat="1" x14ac:dyDescent="0.2">
      <c r="A1352" s="13"/>
      <c r="B1352" s="52"/>
      <c r="C1352" s="13"/>
      <c r="D1352" s="13"/>
      <c r="E1352" s="26"/>
      <c r="F1352" s="27"/>
      <c r="H1352" s="121"/>
    </row>
    <row r="1353" spans="1:8" s="14" customFormat="1" x14ac:dyDescent="0.2">
      <c r="A1353" s="13"/>
      <c r="B1353" s="52"/>
      <c r="C1353" s="13"/>
      <c r="D1353" s="13"/>
      <c r="E1353" s="26"/>
      <c r="F1353" s="27"/>
      <c r="H1353" s="121"/>
    </row>
    <row r="1354" spans="1:8" s="14" customFormat="1" x14ac:dyDescent="0.2">
      <c r="A1354" s="13"/>
      <c r="B1354" s="52"/>
      <c r="C1354" s="13"/>
      <c r="D1354" s="13"/>
      <c r="E1354" s="26"/>
      <c r="F1354" s="27"/>
      <c r="H1354" s="121"/>
    </row>
    <row r="1355" spans="1:8" s="14" customFormat="1" x14ac:dyDescent="0.2">
      <c r="A1355" s="13"/>
      <c r="B1355" s="52"/>
      <c r="C1355" s="13"/>
      <c r="D1355" s="13"/>
      <c r="E1355" s="26"/>
      <c r="F1355" s="27"/>
      <c r="H1355" s="121"/>
    </row>
    <row r="1356" spans="1:8" s="14" customFormat="1" x14ac:dyDescent="0.2">
      <c r="A1356" s="13"/>
      <c r="B1356" s="52"/>
      <c r="C1356" s="13"/>
      <c r="D1356" s="13"/>
      <c r="E1356" s="26"/>
      <c r="F1356" s="27"/>
      <c r="H1356" s="121"/>
    </row>
    <row r="1357" spans="1:8" s="14" customFormat="1" x14ac:dyDescent="0.2">
      <c r="A1357" s="13"/>
      <c r="B1357" s="52"/>
      <c r="C1357" s="13"/>
      <c r="D1357" s="13"/>
      <c r="E1357" s="26"/>
      <c r="F1357" s="27"/>
      <c r="H1357" s="121"/>
    </row>
    <row r="1358" spans="1:8" s="14" customFormat="1" x14ac:dyDescent="0.2">
      <c r="A1358" s="13"/>
      <c r="B1358" s="52"/>
      <c r="C1358" s="13"/>
      <c r="D1358" s="13"/>
      <c r="E1358" s="26"/>
      <c r="F1358" s="27"/>
      <c r="H1358" s="121"/>
    </row>
    <row r="1359" spans="1:8" s="14" customFormat="1" x14ac:dyDescent="0.2">
      <c r="A1359" s="13"/>
      <c r="B1359" s="52"/>
      <c r="C1359" s="13"/>
      <c r="D1359" s="13"/>
      <c r="E1359" s="26"/>
      <c r="F1359" s="27"/>
      <c r="H1359" s="121"/>
    </row>
    <row r="1360" spans="1:8" s="14" customFormat="1" x14ac:dyDescent="0.2">
      <c r="A1360" s="13"/>
      <c r="B1360" s="52"/>
      <c r="C1360" s="13"/>
      <c r="D1360" s="13"/>
      <c r="E1360" s="26"/>
      <c r="F1360" s="27"/>
      <c r="H1360" s="121"/>
    </row>
    <row r="1361" spans="1:8" s="14" customFormat="1" x14ac:dyDescent="0.2">
      <c r="A1361" s="13"/>
      <c r="B1361" s="52"/>
      <c r="C1361" s="13"/>
      <c r="D1361" s="13"/>
      <c r="E1361" s="26"/>
      <c r="F1361" s="27"/>
      <c r="H1361" s="121"/>
    </row>
    <row r="1362" spans="1:8" s="14" customFormat="1" x14ac:dyDescent="0.2">
      <c r="A1362" s="13"/>
      <c r="B1362" s="52"/>
      <c r="C1362" s="13"/>
      <c r="D1362" s="13"/>
      <c r="E1362" s="26"/>
      <c r="F1362" s="27"/>
      <c r="H1362" s="121"/>
    </row>
    <row r="1363" spans="1:8" s="14" customFormat="1" x14ac:dyDescent="0.2">
      <c r="A1363" s="13"/>
      <c r="B1363" s="52"/>
      <c r="C1363" s="13"/>
      <c r="D1363" s="13"/>
      <c r="E1363" s="26"/>
      <c r="F1363" s="27"/>
      <c r="H1363" s="121"/>
    </row>
    <row r="1364" spans="1:8" s="14" customFormat="1" x14ac:dyDescent="0.2">
      <c r="A1364" s="13"/>
      <c r="B1364" s="52"/>
      <c r="C1364" s="13"/>
      <c r="D1364" s="13"/>
      <c r="E1364" s="26"/>
      <c r="F1364" s="27"/>
      <c r="H1364" s="121"/>
    </row>
    <row r="1365" spans="1:8" s="14" customFormat="1" x14ac:dyDescent="0.2">
      <c r="A1365" s="13"/>
      <c r="B1365" s="52"/>
      <c r="C1365" s="13"/>
      <c r="D1365" s="13"/>
      <c r="E1365" s="26"/>
      <c r="F1365" s="27"/>
      <c r="H1365" s="121"/>
    </row>
    <row r="1366" spans="1:8" s="14" customFormat="1" x14ac:dyDescent="0.2">
      <c r="A1366" s="13"/>
      <c r="B1366" s="52"/>
      <c r="C1366" s="13"/>
      <c r="D1366" s="13"/>
      <c r="E1366" s="26"/>
      <c r="F1366" s="27"/>
      <c r="H1366" s="121"/>
    </row>
    <row r="1367" spans="1:8" s="14" customFormat="1" x14ac:dyDescent="0.2">
      <c r="A1367" s="13"/>
      <c r="B1367" s="52"/>
      <c r="C1367" s="13"/>
      <c r="D1367" s="13"/>
      <c r="E1367" s="26"/>
      <c r="F1367" s="27"/>
      <c r="H1367" s="121"/>
    </row>
    <row r="1368" spans="1:8" s="14" customFormat="1" x14ac:dyDescent="0.2">
      <c r="A1368" s="13"/>
      <c r="B1368" s="52"/>
      <c r="C1368" s="13"/>
      <c r="D1368" s="13"/>
      <c r="E1368" s="26"/>
      <c r="F1368" s="27"/>
      <c r="H1368" s="121"/>
    </row>
    <row r="1369" spans="1:8" s="14" customFormat="1" x14ac:dyDescent="0.2">
      <c r="A1369" s="13"/>
      <c r="B1369" s="52"/>
      <c r="C1369" s="13"/>
      <c r="D1369" s="13"/>
      <c r="E1369" s="26"/>
      <c r="F1369" s="27"/>
      <c r="H1369" s="121"/>
    </row>
    <row r="1370" spans="1:8" s="14" customFormat="1" x14ac:dyDescent="0.2">
      <c r="A1370" s="13"/>
      <c r="B1370" s="52"/>
      <c r="C1370" s="13"/>
      <c r="D1370" s="13"/>
      <c r="E1370" s="26"/>
      <c r="F1370" s="27"/>
      <c r="H1370" s="121"/>
    </row>
    <row r="1371" spans="1:8" s="14" customFormat="1" x14ac:dyDescent="0.2">
      <c r="A1371" s="13"/>
      <c r="B1371" s="52"/>
      <c r="C1371" s="13"/>
      <c r="D1371" s="13"/>
      <c r="E1371" s="26"/>
      <c r="F1371" s="27"/>
      <c r="H1371" s="121"/>
    </row>
    <row r="1372" spans="1:8" s="14" customFormat="1" x14ac:dyDescent="0.2">
      <c r="A1372" s="13"/>
      <c r="B1372" s="52"/>
      <c r="C1372" s="13"/>
      <c r="D1372" s="13"/>
      <c r="E1372" s="26"/>
      <c r="F1372" s="27"/>
      <c r="H1372" s="121"/>
    </row>
    <row r="1373" spans="1:8" s="14" customFormat="1" x14ac:dyDescent="0.2">
      <c r="A1373" s="13"/>
      <c r="B1373" s="52"/>
      <c r="C1373" s="13"/>
      <c r="D1373" s="13"/>
      <c r="E1373" s="26"/>
      <c r="F1373" s="27"/>
      <c r="H1373" s="121"/>
    </row>
    <row r="1374" spans="1:8" s="14" customFormat="1" x14ac:dyDescent="0.2">
      <c r="A1374" s="13"/>
      <c r="B1374" s="52"/>
      <c r="C1374" s="13"/>
      <c r="D1374" s="13"/>
      <c r="E1374" s="26"/>
      <c r="F1374" s="27"/>
      <c r="H1374" s="121"/>
    </row>
    <row r="1375" spans="1:8" s="14" customFormat="1" x14ac:dyDescent="0.2">
      <c r="A1375" s="13"/>
      <c r="B1375" s="52"/>
      <c r="C1375" s="13"/>
      <c r="D1375" s="13"/>
      <c r="E1375" s="26"/>
      <c r="F1375" s="27"/>
      <c r="H1375" s="121"/>
    </row>
    <row r="1376" spans="1:8" s="14" customFormat="1" x14ac:dyDescent="0.2">
      <c r="A1376" s="13"/>
      <c r="B1376" s="52"/>
      <c r="C1376" s="13"/>
      <c r="D1376" s="13"/>
      <c r="E1376" s="26"/>
      <c r="F1376" s="27"/>
      <c r="H1376" s="121"/>
    </row>
    <row r="1377" spans="1:8" s="14" customFormat="1" x14ac:dyDescent="0.2">
      <c r="A1377" s="13"/>
      <c r="B1377" s="52"/>
      <c r="C1377" s="13"/>
      <c r="D1377" s="13"/>
      <c r="E1377" s="26"/>
      <c r="F1377" s="27"/>
      <c r="H1377" s="121"/>
    </row>
    <row r="1378" spans="1:8" s="14" customFormat="1" x14ac:dyDescent="0.2">
      <c r="A1378" s="13"/>
      <c r="B1378" s="52"/>
      <c r="C1378" s="13"/>
      <c r="D1378" s="13"/>
      <c r="E1378" s="26"/>
      <c r="F1378" s="27"/>
      <c r="H1378" s="121"/>
    </row>
    <row r="1379" spans="1:8" s="14" customFormat="1" x14ac:dyDescent="0.2">
      <c r="A1379" s="13"/>
      <c r="B1379" s="52"/>
      <c r="C1379" s="13"/>
      <c r="D1379" s="13"/>
      <c r="E1379" s="26"/>
      <c r="F1379" s="27"/>
      <c r="H1379" s="121"/>
    </row>
    <row r="1380" spans="1:8" s="14" customFormat="1" x14ac:dyDescent="0.2">
      <c r="A1380" s="13"/>
      <c r="B1380" s="52"/>
      <c r="C1380" s="13"/>
      <c r="D1380" s="13"/>
      <c r="E1380" s="26"/>
      <c r="F1380" s="27"/>
      <c r="H1380" s="121"/>
    </row>
    <row r="1381" spans="1:8" s="14" customFormat="1" x14ac:dyDescent="0.2">
      <c r="A1381" s="13"/>
      <c r="B1381" s="52"/>
      <c r="C1381" s="13"/>
      <c r="D1381" s="13"/>
      <c r="E1381" s="26"/>
      <c r="F1381" s="27"/>
      <c r="H1381" s="121"/>
    </row>
    <row r="1382" spans="1:8" s="14" customFormat="1" x14ac:dyDescent="0.2">
      <c r="A1382" s="13"/>
      <c r="B1382" s="52"/>
      <c r="C1382" s="13"/>
      <c r="D1382" s="13"/>
      <c r="E1382" s="26"/>
      <c r="F1382" s="27"/>
      <c r="H1382" s="121"/>
    </row>
    <row r="1383" spans="1:8" s="14" customFormat="1" x14ac:dyDescent="0.2">
      <c r="A1383" s="13"/>
      <c r="B1383" s="52"/>
      <c r="C1383" s="13"/>
      <c r="D1383" s="13"/>
      <c r="E1383" s="26"/>
      <c r="F1383" s="27"/>
      <c r="H1383" s="121"/>
    </row>
    <row r="1384" spans="1:8" s="14" customFormat="1" x14ac:dyDescent="0.2">
      <c r="A1384" s="13"/>
      <c r="B1384" s="52"/>
      <c r="C1384" s="13"/>
      <c r="D1384" s="13"/>
      <c r="E1384" s="26"/>
      <c r="F1384" s="27"/>
      <c r="H1384" s="121"/>
    </row>
    <row r="1385" spans="1:8" s="14" customFormat="1" x14ac:dyDescent="0.2">
      <c r="A1385" s="13"/>
      <c r="B1385" s="52"/>
      <c r="C1385" s="13"/>
      <c r="D1385" s="13"/>
      <c r="E1385" s="26"/>
      <c r="F1385" s="27"/>
      <c r="H1385" s="121"/>
    </row>
    <row r="1386" spans="1:8" s="14" customFormat="1" x14ac:dyDescent="0.2">
      <c r="A1386" s="13"/>
      <c r="B1386" s="52"/>
      <c r="C1386" s="13"/>
      <c r="D1386" s="13"/>
      <c r="E1386" s="26"/>
      <c r="F1386" s="27"/>
      <c r="H1386" s="121"/>
    </row>
    <row r="1387" spans="1:8" s="14" customFormat="1" x14ac:dyDescent="0.2">
      <c r="A1387" s="13"/>
      <c r="B1387" s="52"/>
      <c r="C1387" s="13"/>
      <c r="D1387" s="13"/>
      <c r="E1387" s="26"/>
      <c r="F1387" s="27"/>
      <c r="H1387" s="121"/>
    </row>
    <row r="1388" spans="1:8" s="14" customFormat="1" x14ac:dyDescent="0.2">
      <c r="A1388" s="13"/>
      <c r="B1388" s="52"/>
      <c r="C1388" s="13"/>
      <c r="D1388" s="13"/>
      <c r="E1388" s="26"/>
      <c r="F1388" s="27"/>
      <c r="H1388" s="121"/>
    </row>
    <row r="1389" spans="1:8" s="14" customFormat="1" x14ac:dyDescent="0.2">
      <c r="A1389" s="13"/>
      <c r="B1389" s="52"/>
      <c r="C1389" s="13"/>
      <c r="D1389" s="13"/>
      <c r="E1389" s="26"/>
      <c r="F1389" s="27"/>
      <c r="H1389" s="121"/>
    </row>
    <row r="1390" spans="1:8" s="14" customFormat="1" x14ac:dyDescent="0.2">
      <c r="A1390" s="13"/>
      <c r="B1390" s="52"/>
      <c r="C1390" s="13"/>
      <c r="D1390" s="13"/>
      <c r="E1390" s="26"/>
      <c r="F1390" s="27"/>
      <c r="H1390" s="121"/>
    </row>
    <row r="1391" spans="1:8" s="14" customFormat="1" x14ac:dyDescent="0.2">
      <c r="A1391" s="13"/>
      <c r="B1391" s="52"/>
      <c r="C1391" s="13"/>
      <c r="D1391" s="13"/>
      <c r="E1391" s="26"/>
      <c r="F1391" s="27"/>
      <c r="H1391" s="121"/>
    </row>
    <row r="1392" spans="1:8" s="14" customFormat="1" x14ac:dyDescent="0.2">
      <c r="A1392" s="13"/>
      <c r="B1392" s="52"/>
      <c r="C1392" s="13"/>
      <c r="D1392" s="13"/>
      <c r="E1392" s="26"/>
      <c r="F1392" s="27"/>
      <c r="H1392" s="121"/>
    </row>
    <row r="1393" spans="1:8" s="14" customFormat="1" x14ac:dyDescent="0.2">
      <c r="A1393" s="13"/>
      <c r="B1393" s="52"/>
      <c r="C1393" s="13"/>
      <c r="D1393" s="13"/>
      <c r="E1393" s="26"/>
      <c r="F1393" s="27"/>
      <c r="H1393" s="121"/>
    </row>
    <row r="1394" spans="1:8" s="14" customFormat="1" x14ac:dyDescent="0.2">
      <c r="A1394" s="13"/>
      <c r="B1394" s="52"/>
      <c r="C1394" s="13"/>
      <c r="D1394" s="13"/>
      <c r="E1394" s="26"/>
      <c r="F1394" s="27"/>
      <c r="H1394" s="121"/>
    </row>
    <row r="1395" spans="1:8" s="14" customFormat="1" x14ac:dyDescent="0.2">
      <c r="A1395" s="13"/>
      <c r="B1395" s="52"/>
      <c r="C1395" s="13"/>
      <c r="D1395" s="13"/>
      <c r="E1395" s="26"/>
      <c r="F1395" s="27"/>
      <c r="H1395" s="121"/>
    </row>
    <row r="1396" spans="1:8" s="14" customFormat="1" x14ac:dyDescent="0.2">
      <c r="A1396" s="13"/>
      <c r="B1396" s="52"/>
      <c r="C1396" s="13"/>
      <c r="D1396" s="13"/>
      <c r="E1396" s="26"/>
      <c r="F1396" s="27"/>
      <c r="H1396" s="121"/>
    </row>
    <row r="1397" spans="1:8" s="14" customFormat="1" x14ac:dyDescent="0.2">
      <c r="A1397" s="13"/>
      <c r="B1397" s="52"/>
      <c r="C1397" s="13"/>
      <c r="D1397" s="13"/>
      <c r="E1397" s="26"/>
      <c r="F1397" s="27"/>
      <c r="H1397" s="121"/>
    </row>
    <row r="1398" spans="1:8" s="14" customFormat="1" x14ac:dyDescent="0.2">
      <c r="A1398" s="13"/>
      <c r="B1398" s="52"/>
      <c r="C1398" s="13"/>
      <c r="D1398" s="13"/>
      <c r="E1398" s="26"/>
      <c r="F1398" s="27"/>
      <c r="H1398" s="121"/>
    </row>
    <row r="1399" spans="1:8" s="14" customFormat="1" x14ac:dyDescent="0.2">
      <c r="A1399" s="13"/>
      <c r="B1399" s="52"/>
      <c r="C1399" s="13"/>
      <c r="D1399" s="13"/>
      <c r="E1399" s="26"/>
      <c r="F1399" s="27"/>
      <c r="H1399" s="121"/>
    </row>
    <row r="1400" spans="1:8" s="14" customFormat="1" x14ac:dyDescent="0.2">
      <c r="A1400" s="13"/>
      <c r="B1400" s="52"/>
      <c r="C1400" s="13"/>
      <c r="D1400" s="13"/>
      <c r="E1400" s="26"/>
      <c r="F1400" s="27"/>
      <c r="H1400" s="121"/>
    </row>
    <row r="1401" spans="1:8" s="14" customFormat="1" x14ac:dyDescent="0.2">
      <c r="A1401" s="13"/>
      <c r="B1401" s="52"/>
      <c r="C1401" s="13"/>
      <c r="D1401" s="13"/>
      <c r="E1401" s="26"/>
      <c r="F1401" s="27"/>
      <c r="H1401" s="121"/>
    </row>
    <row r="1402" spans="1:8" s="14" customFormat="1" x14ac:dyDescent="0.2">
      <c r="A1402" s="13"/>
      <c r="B1402" s="52"/>
      <c r="C1402" s="13"/>
      <c r="D1402" s="13"/>
      <c r="E1402" s="26"/>
      <c r="F1402" s="27"/>
      <c r="H1402" s="121"/>
    </row>
    <row r="1403" spans="1:8" s="14" customFormat="1" x14ac:dyDescent="0.2">
      <c r="A1403" s="13"/>
      <c r="B1403" s="52"/>
      <c r="C1403" s="13"/>
      <c r="D1403" s="13"/>
      <c r="E1403" s="26"/>
      <c r="F1403" s="27"/>
      <c r="H1403" s="121"/>
    </row>
    <row r="1404" spans="1:8" s="14" customFormat="1" x14ac:dyDescent="0.2">
      <c r="A1404" s="13"/>
      <c r="B1404" s="52"/>
      <c r="C1404" s="13"/>
      <c r="D1404" s="13"/>
      <c r="E1404" s="26"/>
      <c r="F1404" s="27"/>
      <c r="H1404" s="121"/>
    </row>
    <row r="1405" spans="1:8" s="14" customFormat="1" x14ac:dyDescent="0.2">
      <c r="A1405" s="13"/>
      <c r="B1405" s="52"/>
      <c r="C1405" s="13"/>
      <c r="D1405" s="13"/>
      <c r="E1405" s="26"/>
      <c r="F1405" s="27"/>
      <c r="H1405" s="121"/>
    </row>
    <row r="1406" spans="1:8" s="14" customFormat="1" x14ac:dyDescent="0.2">
      <c r="A1406" s="13"/>
      <c r="B1406" s="52"/>
      <c r="C1406" s="13"/>
      <c r="D1406" s="13"/>
      <c r="E1406" s="26"/>
      <c r="F1406" s="27"/>
      <c r="H1406" s="121"/>
    </row>
    <row r="1407" spans="1:8" s="14" customFormat="1" x14ac:dyDescent="0.2">
      <c r="A1407" s="13"/>
      <c r="B1407" s="52"/>
      <c r="C1407" s="13"/>
      <c r="D1407" s="13"/>
      <c r="E1407" s="26"/>
      <c r="F1407" s="27"/>
      <c r="H1407" s="121"/>
    </row>
    <row r="1408" spans="1:8" s="14" customFormat="1" x14ac:dyDescent="0.2">
      <c r="A1408" s="13"/>
      <c r="B1408" s="52"/>
      <c r="C1408" s="13"/>
      <c r="D1408" s="13"/>
      <c r="E1408" s="26"/>
      <c r="F1408" s="27"/>
      <c r="H1408" s="121"/>
    </row>
    <row r="1409" spans="1:8" s="14" customFormat="1" x14ac:dyDescent="0.2">
      <c r="A1409" s="13"/>
      <c r="B1409" s="52"/>
      <c r="C1409" s="13"/>
      <c r="D1409" s="13"/>
      <c r="E1409" s="26"/>
      <c r="F1409" s="27"/>
      <c r="H1409" s="121"/>
    </row>
    <row r="1410" spans="1:8" s="14" customFormat="1" x14ac:dyDescent="0.2">
      <c r="A1410" s="13"/>
      <c r="B1410" s="52"/>
      <c r="C1410" s="13"/>
      <c r="D1410" s="13"/>
      <c r="E1410" s="26"/>
      <c r="F1410" s="27"/>
      <c r="H1410" s="121"/>
    </row>
    <row r="1411" spans="1:8" s="14" customFormat="1" x14ac:dyDescent="0.2">
      <c r="A1411" s="13"/>
      <c r="B1411" s="52"/>
      <c r="C1411" s="13"/>
      <c r="D1411" s="13"/>
      <c r="E1411" s="26"/>
      <c r="F1411" s="27"/>
      <c r="H1411" s="121"/>
    </row>
    <row r="1412" spans="1:8" s="14" customFormat="1" x14ac:dyDescent="0.2">
      <c r="A1412" s="13"/>
      <c r="B1412" s="52"/>
      <c r="C1412" s="13"/>
      <c r="D1412" s="13"/>
      <c r="E1412" s="26"/>
      <c r="F1412" s="27"/>
      <c r="H1412" s="121"/>
    </row>
    <row r="1413" spans="1:8" s="14" customFormat="1" x14ac:dyDescent="0.2">
      <c r="A1413" s="13"/>
      <c r="B1413" s="52"/>
      <c r="C1413" s="13"/>
      <c r="D1413" s="13"/>
      <c r="E1413" s="26"/>
      <c r="F1413" s="27"/>
      <c r="H1413" s="121"/>
    </row>
    <row r="1414" spans="1:8" s="14" customFormat="1" x14ac:dyDescent="0.2">
      <c r="A1414" s="13"/>
      <c r="B1414" s="52"/>
      <c r="C1414" s="13"/>
      <c r="D1414" s="13"/>
      <c r="E1414" s="26"/>
      <c r="F1414" s="27"/>
      <c r="H1414" s="121"/>
    </row>
    <row r="1415" spans="1:8" s="14" customFormat="1" x14ac:dyDescent="0.2">
      <c r="A1415" s="13"/>
      <c r="B1415" s="52"/>
      <c r="C1415" s="13"/>
      <c r="D1415" s="13"/>
      <c r="E1415" s="26"/>
      <c r="F1415" s="27"/>
      <c r="H1415" s="121"/>
    </row>
    <row r="1416" spans="1:8" s="14" customFormat="1" x14ac:dyDescent="0.2">
      <c r="A1416" s="13"/>
      <c r="B1416" s="52"/>
      <c r="C1416" s="13"/>
      <c r="D1416" s="13"/>
      <c r="E1416" s="26"/>
      <c r="F1416" s="27"/>
      <c r="H1416" s="121"/>
    </row>
    <row r="1417" spans="1:8" s="14" customFormat="1" x14ac:dyDescent="0.2">
      <c r="A1417" s="13"/>
      <c r="B1417" s="52"/>
      <c r="C1417" s="13"/>
      <c r="D1417" s="13"/>
      <c r="E1417" s="26"/>
      <c r="F1417" s="27"/>
      <c r="H1417" s="121"/>
    </row>
    <row r="1418" spans="1:8" s="14" customFormat="1" x14ac:dyDescent="0.2">
      <c r="A1418" s="13"/>
      <c r="B1418" s="52"/>
      <c r="C1418" s="13"/>
      <c r="D1418" s="13"/>
      <c r="E1418" s="26"/>
      <c r="F1418" s="27"/>
      <c r="H1418" s="121"/>
    </row>
    <row r="1419" spans="1:8" s="14" customFormat="1" x14ac:dyDescent="0.2">
      <c r="A1419" s="13"/>
      <c r="B1419" s="52"/>
      <c r="C1419" s="13"/>
      <c r="D1419" s="13"/>
      <c r="E1419" s="26"/>
      <c r="F1419" s="27"/>
      <c r="H1419" s="121"/>
    </row>
    <row r="1420" spans="1:8" s="14" customFormat="1" x14ac:dyDescent="0.2">
      <c r="A1420" s="13"/>
      <c r="B1420" s="52"/>
      <c r="C1420" s="13"/>
      <c r="D1420" s="13"/>
      <c r="E1420" s="26"/>
      <c r="F1420" s="27"/>
      <c r="H1420" s="121"/>
    </row>
    <row r="1421" spans="1:8" s="14" customFormat="1" x14ac:dyDescent="0.2">
      <c r="A1421" s="13"/>
      <c r="B1421" s="52"/>
      <c r="C1421" s="13"/>
      <c r="D1421" s="13"/>
      <c r="E1421" s="26"/>
      <c r="F1421" s="27"/>
      <c r="H1421" s="121"/>
    </row>
    <row r="1422" spans="1:8" s="14" customFormat="1" x14ac:dyDescent="0.2">
      <c r="A1422" s="13"/>
      <c r="B1422" s="52"/>
      <c r="C1422" s="13"/>
      <c r="D1422" s="13"/>
      <c r="E1422" s="26"/>
      <c r="F1422" s="27"/>
      <c r="H1422" s="121"/>
    </row>
    <row r="1423" spans="1:8" s="14" customFormat="1" x14ac:dyDescent="0.2">
      <c r="A1423" s="13"/>
      <c r="B1423" s="52"/>
      <c r="C1423" s="13"/>
      <c r="D1423" s="13"/>
      <c r="E1423" s="26"/>
      <c r="F1423" s="27"/>
      <c r="H1423" s="121"/>
    </row>
    <row r="1424" spans="1:8" s="14" customFormat="1" x14ac:dyDescent="0.2">
      <c r="A1424" s="13"/>
      <c r="B1424" s="52"/>
      <c r="C1424" s="13"/>
      <c r="D1424" s="13"/>
      <c r="E1424" s="26"/>
      <c r="F1424" s="27"/>
      <c r="H1424" s="121"/>
    </row>
    <row r="1425" spans="1:8" s="14" customFormat="1" x14ac:dyDescent="0.2">
      <c r="A1425" s="13"/>
      <c r="B1425" s="52"/>
      <c r="C1425" s="13"/>
      <c r="D1425" s="13"/>
      <c r="E1425" s="26"/>
      <c r="F1425" s="27"/>
      <c r="H1425" s="121"/>
    </row>
    <row r="1426" spans="1:8" s="14" customFormat="1" x14ac:dyDescent="0.2">
      <c r="A1426" s="13"/>
      <c r="B1426" s="52"/>
      <c r="C1426" s="13"/>
      <c r="D1426" s="13"/>
      <c r="E1426" s="26"/>
      <c r="F1426" s="27"/>
      <c r="H1426" s="121"/>
    </row>
    <row r="1427" spans="1:8" s="14" customFormat="1" x14ac:dyDescent="0.2">
      <c r="A1427" s="13"/>
      <c r="B1427" s="52"/>
      <c r="C1427" s="13"/>
      <c r="D1427" s="13"/>
      <c r="E1427" s="26"/>
      <c r="F1427" s="27"/>
      <c r="H1427" s="121"/>
    </row>
    <row r="1428" spans="1:8" s="14" customFormat="1" x14ac:dyDescent="0.2">
      <c r="A1428" s="13"/>
      <c r="B1428" s="52"/>
      <c r="C1428" s="13"/>
      <c r="D1428" s="13"/>
      <c r="E1428" s="26"/>
      <c r="F1428" s="27"/>
      <c r="H1428" s="121"/>
    </row>
    <row r="1429" spans="1:8" s="14" customFormat="1" x14ac:dyDescent="0.2">
      <c r="A1429" s="13"/>
      <c r="B1429" s="52"/>
      <c r="C1429" s="13"/>
      <c r="D1429" s="13"/>
      <c r="E1429" s="26"/>
      <c r="F1429" s="27"/>
      <c r="H1429" s="121"/>
    </row>
    <row r="1430" spans="1:8" s="14" customFormat="1" x14ac:dyDescent="0.2">
      <c r="A1430" s="13"/>
      <c r="B1430" s="52"/>
      <c r="C1430" s="13"/>
      <c r="D1430" s="13"/>
      <c r="E1430" s="26"/>
      <c r="F1430" s="27"/>
      <c r="H1430" s="121"/>
    </row>
    <row r="1431" spans="1:8" s="14" customFormat="1" x14ac:dyDescent="0.2">
      <c r="A1431" s="13"/>
      <c r="B1431" s="52"/>
      <c r="C1431" s="13"/>
      <c r="D1431" s="13"/>
      <c r="E1431" s="26"/>
      <c r="F1431" s="27"/>
      <c r="H1431" s="121"/>
    </row>
    <row r="1432" spans="1:8" s="14" customFormat="1" x14ac:dyDescent="0.2">
      <c r="A1432" s="13"/>
      <c r="B1432" s="52"/>
      <c r="C1432" s="13"/>
      <c r="D1432" s="13"/>
      <c r="E1432" s="26"/>
      <c r="F1432" s="27"/>
      <c r="H1432" s="121"/>
    </row>
    <row r="1433" spans="1:8" s="14" customFormat="1" x14ac:dyDescent="0.2">
      <c r="A1433" s="13"/>
      <c r="B1433" s="52"/>
      <c r="C1433" s="13"/>
      <c r="D1433" s="13"/>
      <c r="E1433" s="26"/>
      <c r="F1433" s="27"/>
      <c r="H1433" s="121"/>
    </row>
    <row r="1434" spans="1:8" s="14" customFormat="1" x14ac:dyDescent="0.2">
      <c r="A1434" s="13"/>
      <c r="B1434" s="52"/>
      <c r="C1434" s="13"/>
      <c r="D1434" s="13"/>
      <c r="E1434" s="26"/>
      <c r="F1434" s="27"/>
      <c r="H1434" s="121"/>
    </row>
    <row r="1435" spans="1:8" s="14" customFormat="1" x14ac:dyDescent="0.2">
      <c r="A1435" s="13"/>
      <c r="B1435" s="52"/>
      <c r="C1435" s="13"/>
      <c r="D1435" s="13"/>
      <c r="E1435" s="26"/>
      <c r="F1435" s="27"/>
      <c r="H1435" s="121"/>
    </row>
    <row r="1436" spans="1:8" s="14" customFormat="1" x14ac:dyDescent="0.2">
      <c r="A1436" s="13"/>
      <c r="B1436" s="52"/>
      <c r="C1436" s="13"/>
      <c r="D1436" s="13"/>
      <c r="E1436" s="26"/>
      <c r="F1436" s="27"/>
      <c r="H1436" s="121"/>
    </row>
    <row r="1437" spans="1:8" s="14" customFormat="1" x14ac:dyDescent="0.2">
      <c r="A1437" s="13"/>
      <c r="B1437" s="52"/>
      <c r="C1437" s="13"/>
      <c r="D1437" s="13"/>
      <c r="E1437" s="26"/>
      <c r="F1437" s="27"/>
      <c r="H1437" s="121"/>
    </row>
    <row r="1438" spans="1:8" s="14" customFormat="1" x14ac:dyDescent="0.2">
      <c r="A1438" s="13"/>
      <c r="B1438" s="52"/>
      <c r="C1438" s="13"/>
      <c r="D1438" s="13"/>
      <c r="E1438" s="26"/>
      <c r="F1438" s="27"/>
      <c r="H1438" s="121"/>
    </row>
    <row r="1439" spans="1:8" s="14" customFormat="1" x14ac:dyDescent="0.2">
      <c r="A1439" s="13"/>
      <c r="B1439" s="52"/>
      <c r="C1439" s="13"/>
      <c r="D1439" s="13"/>
      <c r="E1439" s="26"/>
      <c r="F1439" s="27"/>
      <c r="H1439" s="121"/>
    </row>
    <row r="1440" spans="1:8" s="14" customFormat="1" x14ac:dyDescent="0.2">
      <c r="A1440" s="13"/>
      <c r="B1440" s="52"/>
      <c r="C1440" s="13"/>
      <c r="D1440" s="13"/>
      <c r="E1440" s="26"/>
      <c r="F1440" s="27"/>
      <c r="H1440" s="121"/>
    </row>
    <row r="1441" spans="1:8" s="14" customFormat="1" x14ac:dyDescent="0.2">
      <c r="A1441" s="13"/>
      <c r="B1441" s="52"/>
      <c r="C1441" s="13"/>
      <c r="D1441" s="13"/>
      <c r="E1441" s="26"/>
      <c r="F1441" s="27"/>
      <c r="H1441" s="121"/>
    </row>
    <row r="1442" spans="1:8" s="14" customFormat="1" x14ac:dyDescent="0.2">
      <c r="A1442" s="13"/>
      <c r="B1442" s="52"/>
      <c r="C1442" s="13"/>
      <c r="D1442" s="13"/>
      <c r="E1442" s="26"/>
      <c r="F1442" s="27"/>
      <c r="H1442" s="121"/>
    </row>
    <row r="1443" spans="1:8" s="14" customFormat="1" x14ac:dyDescent="0.2">
      <c r="A1443" s="13"/>
      <c r="B1443" s="52"/>
      <c r="C1443" s="13"/>
      <c r="D1443" s="13"/>
      <c r="E1443" s="26"/>
      <c r="F1443" s="27"/>
      <c r="H1443" s="121"/>
    </row>
    <row r="1444" spans="1:8" s="14" customFormat="1" x14ac:dyDescent="0.2">
      <c r="A1444" s="13"/>
      <c r="B1444" s="52"/>
      <c r="C1444" s="13"/>
      <c r="D1444" s="13"/>
      <c r="E1444" s="26"/>
      <c r="F1444" s="27"/>
      <c r="H1444" s="121"/>
    </row>
    <row r="1445" spans="1:8" s="14" customFormat="1" x14ac:dyDescent="0.2">
      <c r="A1445" s="13"/>
      <c r="B1445" s="52"/>
      <c r="C1445" s="13"/>
      <c r="D1445" s="13"/>
      <c r="E1445" s="26"/>
      <c r="F1445" s="27"/>
      <c r="H1445" s="121"/>
    </row>
    <row r="1446" spans="1:8" s="14" customFormat="1" x14ac:dyDescent="0.2">
      <c r="A1446" s="13"/>
      <c r="B1446" s="52"/>
      <c r="C1446" s="13"/>
      <c r="D1446" s="13"/>
      <c r="E1446" s="26"/>
      <c r="F1446" s="27"/>
      <c r="H1446" s="121"/>
    </row>
    <row r="1447" spans="1:8" s="14" customFormat="1" x14ac:dyDescent="0.2">
      <c r="A1447" s="13"/>
      <c r="B1447" s="52"/>
      <c r="C1447" s="13"/>
      <c r="D1447" s="13"/>
      <c r="E1447" s="26"/>
      <c r="F1447" s="27"/>
      <c r="H1447" s="121"/>
    </row>
    <row r="1448" spans="1:8" s="14" customFormat="1" x14ac:dyDescent="0.2">
      <c r="A1448" s="13"/>
      <c r="B1448" s="52"/>
      <c r="C1448" s="13"/>
      <c r="D1448" s="13"/>
      <c r="E1448" s="26"/>
      <c r="F1448" s="27"/>
      <c r="H1448" s="121"/>
    </row>
    <row r="1449" spans="1:8" s="14" customFormat="1" x14ac:dyDescent="0.2">
      <c r="A1449" s="13"/>
      <c r="B1449" s="52"/>
      <c r="C1449" s="13"/>
      <c r="D1449" s="13"/>
      <c r="E1449" s="26"/>
      <c r="F1449" s="27"/>
      <c r="H1449" s="121"/>
    </row>
    <row r="1450" spans="1:8" s="14" customFormat="1" x14ac:dyDescent="0.2">
      <c r="A1450" s="13"/>
      <c r="B1450" s="52"/>
      <c r="C1450" s="13"/>
      <c r="D1450" s="13"/>
      <c r="E1450" s="26"/>
      <c r="F1450" s="27"/>
      <c r="H1450" s="121"/>
    </row>
    <row r="1451" spans="1:8" s="14" customFormat="1" x14ac:dyDescent="0.2">
      <c r="A1451" s="13"/>
      <c r="B1451" s="52"/>
      <c r="C1451" s="13"/>
      <c r="D1451" s="13"/>
      <c r="E1451" s="26"/>
      <c r="F1451" s="27"/>
      <c r="H1451" s="121"/>
    </row>
    <row r="1452" spans="1:8" s="14" customFormat="1" x14ac:dyDescent="0.2">
      <c r="A1452" s="13"/>
      <c r="B1452" s="52"/>
      <c r="C1452" s="13"/>
      <c r="D1452" s="13"/>
      <c r="E1452" s="26"/>
      <c r="F1452" s="27"/>
      <c r="H1452" s="121"/>
    </row>
    <row r="1453" spans="1:8" s="14" customFormat="1" x14ac:dyDescent="0.2">
      <c r="A1453" s="13"/>
      <c r="B1453" s="52"/>
      <c r="C1453" s="13"/>
      <c r="D1453" s="13"/>
      <c r="E1453" s="26"/>
      <c r="F1453" s="27"/>
      <c r="H1453" s="121"/>
    </row>
    <row r="1454" spans="1:8" s="14" customFormat="1" x14ac:dyDescent="0.2">
      <c r="A1454" s="13"/>
      <c r="B1454" s="52"/>
      <c r="C1454" s="13"/>
      <c r="D1454" s="13"/>
      <c r="E1454" s="26"/>
      <c r="F1454" s="27"/>
      <c r="H1454" s="121"/>
    </row>
    <row r="1455" spans="1:8" s="14" customFormat="1" x14ac:dyDescent="0.2">
      <c r="A1455" s="13"/>
      <c r="B1455" s="52"/>
      <c r="C1455" s="13"/>
      <c r="D1455" s="13"/>
      <c r="E1455" s="26"/>
      <c r="F1455" s="27"/>
      <c r="H1455" s="121"/>
    </row>
    <row r="1456" spans="1:8" s="14" customFormat="1" x14ac:dyDescent="0.2">
      <c r="A1456" s="13"/>
      <c r="B1456" s="52"/>
      <c r="C1456" s="13"/>
      <c r="D1456" s="13"/>
      <c r="E1456" s="26"/>
      <c r="F1456" s="27"/>
      <c r="H1456" s="121"/>
    </row>
    <row r="1457" spans="1:8" s="14" customFormat="1" x14ac:dyDescent="0.2">
      <c r="A1457" s="13"/>
      <c r="B1457" s="52"/>
      <c r="C1457" s="13"/>
      <c r="D1457" s="13"/>
      <c r="E1457" s="26"/>
      <c r="F1457" s="27"/>
      <c r="H1457" s="121"/>
    </row>
    <row r="1458" spans="1:8" s="14" customFormat="1" x14ac:dyDescent="0.2">
      <c r="A1458" s="13"/>
      <c r="B1458" s="52"/>
      <c r="C1458" s="13"/>
      <c r="D1458" s="13"/>
      <c r="E1458" s="26"/>
      <c r="F1458" s="27"/>
      <c r="H1458" s="121"/>
    </row>
    <row r="1459" spans="1:8" s="14" customFormat="1" x14ac:dyDescent="0.2">
      <c r="A1459" s="13"/>
      <c r="B1459" s="52"/>
      <c r="C1459" s="13"/>
      <c r="D1459" s="13"/>
      <c r="E1459" s="26"/>
      <c r="F1459" s="27"/>
      <c r="H1459" s="121"/>
    </row>
    <row r="1460" spans="1:8" s="14" customFormat="1" x14ac:dyDescent="0.2">
      <c r="A1460" s="13"/>
      <c r="B1460" s="52"/>
      <c r="C1460" s="13"/>
      <c r="D1460" s="13"/>
      <c r="E1460" s="26"/>
      <c r="F1460" s="27"/>
      <c r="H1460" s="121"/>
    </row>
    <row r="1461" spans="1:8" s="14" customFormat="1" x14ac:dyDescent="0.2">
      <c r="A1461" s="13"/>
      <c r="B1461" s="52"/>
      <c r="C1461" s="13"/>
      <c r="D1461" s="13"/>
      <c r="E1461" s="26"/>
      <c r="F1461" s="27"/>
      <c r="H1461" s="121"/>
    </row>
    <row r="1462" spans="1:8" s="14" customFormat="1" x14ac:dyDescent="0.2">
      <c r="A1462" s="13"/>
      <c r="B1462" s="52"/>
      <c r="C1462" s="13"/>
      <c r="D1462" s="13"/>
      <c r="E1462" s="26"/>
      <c r="F1462" s="27"/>
      <c r="H1462" s="121"/>
    </row>
    <row r="1463" spans="1:8" s="14" customFormat="1" x14ac:dyDescent="0.2">
      <c r="A1463" s="13"/>
      <c r="B1463" s="52"/>
      <c r="C1463" s="13"/>
      <c r="D1463" s="13"/>
      <c r="E1463" s="26"/>
      <c r="F1463" s="27"/>
      <c r="H1463" s="121"/>
    </row>
    <row r="1464" spans="1:8" s="14" customFormat="1" x14ac:dyDescent="0.2">
      <c r="A1464" s="13"/>
      <c r="B1464" s="52"/>
      <c r="C1464" s="13"/>
      <c r="D1464" s="13"/>
      <c r="E1464" s="26"/>
      <c r="F1464" s="27"/>
      <c r="H1464" s="121"/>
    </row>
    <row r="1465" spans="1:8" s="14" customFormat="1" x14ac:dyDescent="0.2">
      <c r="A1465" s="13"/>
      <c r="B1465" s="52"/>
      <c r="C1465" s="13"/>
      <c r="D1465" s="13"/>
      <c r="E1465" s="26"/>
      <c r="F1465" s="27"/>
      <c r="H1465" s="121"/>
    </row>
    <row r="1466" spans="1:8" s="14" customFormat="1" x14ac:dyDescent="0.2">
      <c r="A1466" s="13"/>
      <c r="B1466" s="52"/>
      <c r="C1466" s="13"/>
      <c r="D1466" s="13"/>
      <c r="E1466" s="26"/>
      <c r="F1466" s="27"/>
      <c r="H1466" s="121"/>
    </row>
    <row r="1467" spans="1:8" s="14" customFormat="1" x14ac:dyDescent="0.2">
      <c r="A1467" s="13"/>
      <c r="B1467" s="52"/>
      <c r="C1467" s="13"/>
      <c r="D1467" s="13"/>
      <c r="E1467" s="26"/>
      <c r="F1467" s="27"/>
      <c r="H1467" s="121"/>
    </row>
    <row r="1468" spans="1:8" s="14" customFormat="1" x14ac:dyDescent="0.2">
      <c r="A1468" s="13"/>
      <c r="B1468" s="52"/>
      <c r="C1468" s="13"/>
      <c r="D1468" s="13"/>
      <c r="E1468" s="26"/>
      <c r="F1468" s="27"/>
      <c r="H1468" s="121"/>
    </row>
    <row r="1469" spans="1:8" s="14" customFormat="1" x14ac:dyDescent="0.2">
      <c r="A1469" s="13"/>
      <c r="B1469" s="52"/>
      <c r="C1469" s="13"/>
      <c r="D1469" s="13"/>
      <c r="E1469" s="26"/>
      <c r="F1469" s="27"/>
      <c r="H1469" s="121"/>
    </row>
    <row r="1470" spans="1:8" s="14" customFormat="1" x14ac:dyDescent="0.2">
      <c r="A1470" s="13"/>
      <c r="B1470" s="52"/>
      <c r="C1470" s="13"/>
      <c r="D1470" s="13"/>
      <c r="E1470" s="26"/>
      <c r="F1470" s="27"/>
      <c r="H1470" s="121"/>
    </row>
    <row r="1471" spans="1:8" s="14" customFormat="1" x14ac:dyDescent="0.2">
      <c r="A1471" s="13"/>
      <c r="B1471" s="52"/>
      <c r="C1471" s="13"/>
      <c r="D1471" s="13"/>
      <c r="E1471" s="26"/>
      <c r="F1471" s="27"/>
      <c r="H1471" s="121"/>
    </row>
    <row r="1472" spans="1:8" s="14" customFormat="1" x14ac:dyDescent="0.2">
      <c r="A1472" s="13"/>
      <c r="B1472" s="52"/>
      <c r="C1472" s="13"/>
      <c r="D1472" s="13"/>
      <c r="E1472" s="26"/>
      <c r="F1472" s="27"/>
      <c r="H1472" s="121"/>
    </row>
    <row r="1473" spans="1:8" s="14" customFormat="1" x14ac:dyDescent="0.2">
      <c r="A1473" s="13"/>
      <c r="B1473" s="52"/>
      <c r="C1473" s="13"/>
      <c r="D1473" s="13"/>
      <c r="E1473" s="26"/>
      <c r="F1473" s="27"/>
      <c r="H1473" s="121"/>
    </row>
    <row r="1474" spans="1:8" s="14" customFormat="1" x14ac:dyDescent="0.2">
      <c r="A1474" s="13"/>
      <c r="B1474" s="52"/>
      <c r="C1474" s="13"/>
      <c r="D1474" s="13"/>
      <c r="E1474" s="26"/>
      <c r="F1474" s="27"/>
      <c r="H1474" s="121"/>
    </row>
    <row r="1475" spans="1:8" s="14" customFormat="1" x14ac:dyDescent="0.2">
      <c r="A1475" s="13"/>
      <c r="B1475" s="52"/>
      <c r="C1475" s="13"/>
      <c r="D1475" s="13"/>
      <c r="E1475" s="26"/>
      <c r="F1475" s="27"/>
      <c r="H1475" s="121"/>
    </row>
    <row r="1476" spans="1:8" s="14" customFormat="1" x14ac:dyDescent="0.2">
      <c r="A1476" s="13"/>
      <c r="B1476" s="52"/>
      <c r="C1476" s="13"/>
      <c r="D1476" s="13"/>
      <c r="E1476" s="26"/>
      <c r="F1476" s="27"/>
      <c r="H1476" s="121"/>
    </row>
    <row r="1477" spans="1:8" s="14" customFormat="1" x14ac:dyDescent="0.2">
      <c r="A1477" s="13"/>
      <c r="B1477" s="52"/>
      <c r="C1477" s="13"/>
      <c r="D1477" s="13"/>
      <c r="E1477" s="26"/>
      <c r="F1477" s="27"/>
      <c r="H1477" s="121"/>
    </row>
    <row r="1478" spans="1:8" s="14" customFormat="1" x14ac:dyDescent="0.2">
      <c r="A1478" s="13"/>
      <c r="B1478" s="52"/>
      <c r="C1478" s="13"/>
      <c r="D1478" s="13"/>
      <c r="E1478" s="26"/>
      <c r="F1478" s="27"/>
      <c r="H1478" s="121"/>
    </row>
    <row r="1479" spans="1:8" s="14" customFormat="1" x14ac:dyDescent="0.2">
      <c r="A1479" s="13"/>
      <c r="B1479" s="52"/>
      <c r="C1479" s="13"/>
      <c r="D1479" s="13"/>
      <c r="E1479" s="26"/>
      <c r="F1479" s="27"/>
      <c r="H1479" s="121"/>
    </row>
    <row r="1480" spans="1:8" s="14" customFormat="1" x14ac:dyDescent="0.2">
      <c r="A1480" s="13"/>
      <c r="B1480" s="52"/>
      <c r="C1480" s="13"/>
      <c r="D1480" s="13"/>
      <c r="E1480" s="26"/>
      <c r="F1480" s="27"/>
      <c r="H1480" s="121"/>
    </row>
    <row r="1481" spans="1:8" s="14" customFormat="1" x14ac:dyDescent="0.2">
      <c r="A1481" s="13"/>
      <c r="B1481" s="52"/>
      <c r="C1481" s="13"/>
      <c r="D1481" s="13"/>
      <c r="E1481" s="26"/>
      <c r="F1481" s="27"/>
      <c r="H1481" s="121"/>
    </row>
    <row r="1482" spans="1:8" s="14" customFormat="1" x14ac:dyDescent="0.2">
      <c r="A1482" s="13"/>
      <c r="B1482" s="52"/>
      <c r="C1482" s="13"/>
      <c r="D1482" s="13"/>
      <c r="E1482" s="26"/>
      <c r="F1482" s="27"/>
      <c r="H1482" s="121"/>
    </row>
    <row r="1483" spans="1:8" s="14" customFormat="1" x14ac:dyDescent="0.2">
      <c r="A1483" s="13"/>
      <c r="B1483" s="52"/>
      <c r="C1483" s="13"/>
      <c r="D1483" s="13"/>
      <c r="E1483" s="26"/>
      <c r="F1483" s="27"/>
      <c r="H1483" s="121"/>
    </row>
    <row r="1484" spans="1:8" s="14" customFormat="1" x14ac:dyDescent="0.2">
      <c r="A1484" s="13"/>
      <c r="B1484" s="52"/>
      <c r="C1484" s="13"/>
      <c r="D1484" s="13"/>
      <c r="E1484" s="26"/>
      <c r="F1484" s="27"/>
      <c r="H1484" s="121"/>
    </row>
    <row r="1485" spans="1:8" s="14" customFormat="1" x14ac:dyDescent="0.2">
      <c r="A1485" s="13"/>
      <c r="B1485" s="52"/>
      <c r="C1485" s="13"/>
      <c r="D1485" s="13"/>
      <c r="E1485" s="26"/>
      <c r="F1485" s="27"/>
      <c r="H1485" s="121"/>
    </row>
    <row r="1486" spans="1:8" s="14" customFormat="1" x14ac:dyDescent="0.2">
      <c r="A1486" s="13"/>
      <c r="B1486" s="52"/>
      <c r="C1486" s="13"/>
      <c r="D1486" s="13"/>
      <c r="E1486" s="26"/>
      <c r="F1486" s="27"/>
      <c r="H1486" s="121"/>
    </row>
    <row r="1487" spans="1:8" s="14" customFormat="1" x14ac:dyDescent="0.2">
      <c r="A1487" s="13"/>
      <c r="B1487" s="52"/>
      <c r="C1487" s="13"/>
      <c r="D1487" s="13"/>
      <c r="E1487" s="26"/>
      <c r="F1487" s="27"/>
      <c r="H1487" s="121"/>
    </row>
    <row r="1488" spans="1:8" s="14" customFormat="1" x14ac:dyDescent="0.2">
      <c r="A1488" s="13"/>
      <c r="B1488" s="52"/>
      <c r="C1488" s="13"/>
      <c r="D1488" s="13"/>
      <c r="E1488" s="26"/>
      <c r="F1488" s="27"/>
      <c r="H1488" s="121"/>
    </row>
    <row r="1489" spans="1:8" s="14" customFormat="1" x14ac:dyDescent="0.2">
      <c r="A1489" s="13"/>
      <c r="B1489" s="52"/>
      <c r="C1489" s="13"/>
      <c r="D1489" s="13"/>
      <c r="E1489" s="26"/>
      <c r="F1489" s="27"/>
      <c r="H1489" s="121"/>
    </row>
    <row r="1490" spans="1:8" s="14" customFormat="1" x14ac:dyDescent="0.2">
      <c r="A1490" s="13"/>
      <c r="B1490" s="52"/>
      <c r="C1490" s="13"/>
      <c r="D1490" s="13"/>
      <c r="E1490" s="26"/>
      <c r="F1490" s="27"/>
      <c r="H1490" s="121"/>
    </row>
    <row r="1491" spans="1:8" s="14" customFormat="1" x14ac:dyDescent="0.2">
      <c r="A1491" s="13"/>
      <c r="B1491" s="52"/>
      <c r="C1491" s="13"/>
      <c r="D1491" s="13"/>
      <c r="E1491" s="26"/>
      <c r="F1491" s="27"/>
      <c r="H1491" s="121"/>
    </row>
    <row r="1492" spans="1:8" s="14" customFormat="1" x14ac:dyDescent="0.2">
      <c r="A1492" s="13"/>
      <c r="B1492" s="52"/>
      <c r="C1492" s="13"/>
      <c r="D1492" s="13"/>
      <c r="E1492" s="26"/>
      <c r="F1492" s="27"/>
      <c r="H1492" s="121"/>
    </row>
    <row r="1493" spans="1:8" s="14" customFormat="1" x14ac:dyDescent="0.2">
      <c r="A1493" s="13"/>
      <c r="B1493" s="52"/>
      <c r="C1493" s="13"/>
      <c r="D1493" s="13"/>
      <c r="E1493" s="26"/>
      <c r="F1493" s="27"/>
      <c r="H1493" s="121"/>
    </row>
    <row r="1494" spans="1:8" s="14" customFormat="1" x14ac:dyDescent="0.2">
      <c r="A1494" s="13"/>
      <c r="B1494" s="52"/>
      <c r="C1494" s="13"/>
      <c r="D1494" s="13"/>
      <c r="E1494" s="26"/>
      <c r="F1494" s="27"/>
      <c r="H1494" s="121"/>
    </row>
    <row r="1495" spans="1:8" s="14" customFormat="1" x14ac:dyDescent="0.2">
      <c r="A1495" s="13"/>
      <c r="B1495" s="52"/>
      <c r="C1495" s="13"/>
      <c r="D1495" s="13"/>
      <c r="E1495" s="26"/>
      <c r="F1495" s="27"/>
      <c r="H1495" s="121"/>
    </row>
    <row r="1496" spans="1:8" s="14" customFormat="1" x14ac:dyDescent="0.2">
      <c r="A1496" s="13"/>
      <c r="B1496" s="52"/>
      <c r="C1496" s="13"/>
      <c r="D1496" s="13"/>
      <c r="E1496" s="26"/>
      <c r="F1496" s="27"/>
      <c r="H1496" s="121"/>
    </row>
    <row r="1497" spans="1:8" s="14" customFormat="1" x14ac:dyDescent="0.2">
      <c r="A1497" s="13"/>
      <c r="B1497" s="52"/>
      <c r="C1497" s="13"/>
      <c r="D1497" s="13"/>
      <c r="E1497" s="26"/>
      <c r="F1497" s="27"/>
      <c r="H1497" s="121"/>
    </row>
    <row r="1498" spans="1:8" s="14" customFormat="1" x14ac:dyDescent="0.2">
      <c r="A1498" s="13"/>
      <c r="B1498" s="52"/>
      <c r="C1498" s="13"/>
      <c r="D1498" s="13"/>
      <c r="E1498" s="26"/>
      <c r="F1498" s="27"/>
      <c r="H1498" s="121"/>
    </row>
    <row r="1499" spans="1:8" s="14" customFormat="1" x14ac:dyDescent="0.2">
      <c r="A1499" s="13"/>
      <c r="B1499" s="52"/>
      <c r="C1499" s="13"/>
      <c r="D1499" s="13"/>
      <c r="E1499" s="26"/>
      <c r="F1499" s="27"/>
      <c r="H1499" s="121"/>
    </row>
    <row r="1500" spans="1:8" s="14" customFormat="1" x14ac:dyDescent="0.2">
      <c r="A1500" s="13"/>
      <c r="B1500" s="52"/>
      <c r="C1500" s="13"/>
      <c r="D1500" s="13"/>
      <c r="E1500" s="26"/>
      <c r="F1500" s="27"/>
      <c r="H1500" s="121"/>
    </row>
    <row r="1501" spans="1:8" s="14" customFormat="1" x14ac:dyDescent="0.2">
      <c r="A1501" s="13"/>
      <c r="B1501" s="52"/>
      <c r="C1501" s="13"/>
      <c r="D1501" s="13"/>
      <c r="E1501" s="26"/>
      <c r="F1501" s="27"/>
      <c r="H1501" s="121"/>
    </row>
    <row r="1502" spans="1:8" s="14" customFormat="1" x14ac:dyDescent="0.2">
      <c r="A1502" s="13"/>
      <c r="B1502" s="52"/>
      <c r="C1502" s="13"/>
      <c r="D1502" s="13"/>
      <c r="E1502" s="26"/>
      <c r="F1502" s="27"/>
      <c r="H1502" s="121"/>
    </row>
    <row r="1503" spans="1:8" s="14" customFormat="1" x14ac:dyDescent="0.2">
      <c r="A1503" s="13"/>
      <c r="B1503" s="52"/>
      <c r="C1503" s="13"/>
      <c r="D1503" s="13"/>
      <c r="E1503" s="26"/>
      <c r="F1503" s="27"/>
      <c r="H1503" s="121"/>
    </row>
    <row r="1504" spans="1:8" s="14" customFormat="1" x14ac:dyDescent="0.2">
      <c r="A1504" s="13"/>
      <c r="B1504" s="52"/>
      <c r="C1504" s="13"/>
      <c r="D1504" s="13"/>
      <c r="E1504" s="26"/>
      <c r="F1504" s="27"/>
      <c r="H1504" s="121"/>
    </row>
    <row r="1505" spans="1:8" s="14" customFormat="1" x14ac:dyDescent="0.2">
      <c r="A1505" s="13"/>
      <c r="B1505" s="52"/>
      <c r="C1505" s="13"/>
      <c r="D1505" s="13"/>
      <c r="E1505" s="26"/>
      <c r="F1505" s="27"/>
      <c r="H1505" s="121"/>
    </row>
    <row r="1506" spans="1:8" s="14" customFormat="1" x14ac:dyDescent="0.2">
      <c r="A1506" s="13"/>
      <c r="B1506" s="52"/>
      <c r="C1506" s="13"/>
      <c r="D1506" s="13"/>
      <c r="E1506" s="26"/>
      <c r="F1506" s="27"/>
      <c r="H1506" s="121"/>
    </row>
    <row r="1507" spans="1:8" s="14" customFormat="1" x14ac:dyDescent="0.2">
      <c r="A1507" s="13"/>
      <c r="B1507" s="52"/>
      <c r="C1507" s="13"/>
      <c r="D1507" s="13"/>
      <c r="E1507" s="26"/>
      <c r="F1507" s="27"/>
      <c r="H1507" s="121"/>
    </row>
    <row r="1508" spans="1:8" s="14" customFormat="1" x14ac:dyDescent="0.2">
      <c r="A1508" s="13"/>
      <c r="B1508" s="52"/>
      <c r="C1508" s="13"/>
      <c r="D1508" s="13"/>
      <c r="E1508" s="26"/>
      <c r="F1508" s="27"/>
      <c r="H1508" s="121"/>
    </row>
    <row r="1509" spans="1:8" s="14" customFormat="1" x14ac:dyDescent="0.2">
      <c r="A1509" s="13"/>
      <c r="B1509" s="52"/>
      <c r="C1509" s="13"/>
      <c r="D1509" s="13"/>
      <c r="E1509" s="26"/>
      <c r="F1509" s="27"/>
      <c r="H1509" s="121"/>
    </row>
    <row r="1510" spans="1:8" s="14" customFormat="1" x14ac:dyDescent="0.2">
      <c r="A1510" s="13"/>
      <c r="B1510" s="52"/>
      <c r="C1510" s="13"/>
      <c r="D1510" s="13"/>
      <c r="E1510" s="26"/>
      <c r="F1510" s="27"/>
      <c r="H1510" s="121"/>
    </row>
    <row r="1511" spans="1:8" s="14" customFormat="1" x14ac:dyDescent="0.2">
      <c r="A1511" s="13"/>
      <c r="B1511" s="52"/>
      <c r="C1511" s="13"/>
      <c r="D1511" s="13"/>
      <c r="E1511" s="26"/>
      <c r="F1511" s="27"/>
      <c r="H1511" s="121"/>
    </row>
    <row r="1512" spans="1:8" s="14" customFormat="1" x14ac:dyDescent="0.2">
      <c r="A1512" s="13"/>
      <c r="B1512" s="52"/>
      <c r="C1512" s="13"/>
      <c r="D1512" s="13"/>
      <c r="E1512" s="26"/>
      <c r="F1512" s="27"/>
      <c r="H1512" s="121"/>
    </row>
    <row r="1513" spans="1:8" s="14" customFormat="1" x14ac:dyDescent="0.2">
      <c r="A1513" s="13"/>
      <c r="B1513" s="52"/>
      <c r="C1513" s="13"/>
      <c r="D1513" s="13"/>
      <c r="E1513" s="26"/>
      <c r="F1513" s="27"/>
      <c r="H1513" s="121"/>
    </row>
    <row r="1514" spans="1:8" s="14" customFormat="1" x14ac:dyDescent="0.2">
      <c r="A1514" s="13"/>
      <c r="B1514" s="52"/>
      <c r="C1514" s="13"/>
      <c r="D1514" s="13"/>
      <c r="E1514" s="26"/>
      <c r="F1514" s="27"/>
      <c r="H1514" s="121"/>
    </row>
    <row r="1515" spans="1:8" s="14" customFormat="1" x14ac:dyDescent="0.2">
      <c r="A1515" s="13"/>
      <c r="B1515" s="52"/>
      <c r="C1515" s="13"/>
      <c r="D1515" s="13"/>
      <c r="E1515" s="26"/>
      <c r="F1515" s="27"/>
      <c r="H1515" s="121"/>
    </row>
    <row r="1516" spans="1:8" s="14" customFormat="1" x14ac:dyDescent="0.2">
      <c r="A1516" s="13"/>
      <c r="B1516" s="52"/>
      <c r="C1516" s="13"/>
      <c r="D1516" s="13"/>
      <c r="E1516" s="26"/>
      <c r="F1516" s="27"/>
      <c r="H1516" s="121"/>
    </row>
    <row r="1517" spans="1:8" s="14" customFormat="1" x14ac:dyDescent="0.2">
      <c r="A1517" s="13"/>
      <c r="B1517" s="52"/>
      <c r="C1517" s="13"/>
      <c r="D1517" s="13"/>
      <c r="E1517" s="26"/>
      <c r="F1517" s="27"/>
      <c r="H1517" s="121"/>
    </row>
    <row r="1518" spans="1:8" s="14" customFormat="1" x14ac:dyDescent="0.2">
      <c r="A1518" s="13"/>
      <c r="B1518" s="52"/>
      <c r="C1518" s="13"/>
      <c r="D1518" s="13"/>
      <c r="E1518" s="26"/>
      <c r="F1518" s="27"/>
      <c r="H1518" s="121"/>
    </row>
    <row r="1519" spans="1:8" s="14" customFormat="1" x14ac:dyDescent="0.2">
      <c r="A1519" s="13"/>
      <c r="B1519" s="52"/>
      <c r="C1519" s="13"/>
      <c r="D1519" s="13"/>
      <c r="E1519" s="26"/>
      <c r="F1519" s="27"/>
      <c r="H1519" s="121"/>
    </row>
    <row r="1520" spans="1:8" s="14" customFormat="1" x14ac:dyDescent="0.2">
      <c r="A1520" s="13"/>
      <c r="B1520" s="52"/>
      <c r="C1520" s="13"/>
      <c r="D1520" s="13"/>
      <c r="E1520" s="26"/>
      <c r="F1520" s="27"/>
      <c r="H1520" s="121"/>
    </row>
    <row r="1521" spans="1:8" s="14" customFormat="1" x14ac:dyDescent="0.2">
      <c r="A1521" s="13"/>
      <c r="B1521" s="52"/>
      <c r="C1521" s="13"/>
      <c r="D1521" s="13"/>
      <c r="E1521" s="26"/>
      <c r="F1521" s="27"/>
      <c r="H1521" s="121"/>
    </row>
    <row r="1522" spans="1:8" s="14" customFormat="1" x14ac:dyDescent="0.2">
      <c r="A1522" s="13"/>
      <c r="B1522" s="52"/>
      <c r="C1522" s="13"/>
      <c r="D1522" s="13"/>
      <c r="E1522" s="26"/>
      <c r="F1522" s="27"/>
      <c r="H1522" s="121"/>
    </row>
    <row r="1523" spans="1:8" s="14" customFormat="1" x14ac:dyDescent="0.2">
      <c r="A1523" s="13"/>
      <c r="B1523" s="52"/>
      <c r="C1523" s="13"/>
      <c r="D1523" s="13"/>
      <c r="E1523" s="26"/>
      <c r="F1523" s="27"/>
      <c r="H1523" s="121"/>
    </row>
    <row r="1524" spans="1:8" s="14" customFormat="1" x14ac:dyDescent="0.2">
      <c r="A1524" s="13"/>
      <c r="B1524" s="52"/>
      <c r="C1524" s="13"/>
      <c r="D1524" s="13"/>
      <c r="E1524" s="26"/>
      <c r="F1524" s="27"/>
      <c r="H1524" s="121"/>
    </row>
    <row r="1525" spans="1:8" s="14" customFormat="1" x14ac:dyDescent="0.2">
      <c r="A1525" s="13"/>
      <c r="B1525" s="52"/>
      <c r="C1525" s="13"/>
      <c r="D1525" s="13"/>
      <c r="E1525" s="26"/>
      <c r="F1525" s="27"/>
      <c r="H1525" s="121"/>
    </row>
    <row r="1526" spans="1:8" s="14" customFormat="1" x14ac:dyDescent="0.2">
      <c r="A1526" s="13"/>
      <c r="B1526" s="52"/>
      <c r="C1526" s="13"/>
      <c r="D1526" s="13"/>
      <c r="E1526" s="26"/>
      <c r="F1526" s="27"/>
      <c r="H1526" s="121"/>
    </row>
    <row r="1527" spans="1:8" s="14" customFormat="1" x14ac:dyDescent="0.2">
      <c r="A1527" s="13"/>
      <c r="B1527" s="52"/>
      <c r="C1527" s="13"/>
      <c r="D1527" s="13"/>
      <c r="E1527" s="26"/>
      <c r="F1527" s="27"/>
      <c r="H1527" s="121"/>
    </row>
    <row r="1528" spans="1:8" s="14" customFormat="1" x14ac:dyDescent="0.2">
      <c r="A1528" s="13"/>
      <c r="B1528" s="52"/>
      <c r="C1528" s="13"/>
      <c r="D1528" s="13"/>
      <c r="E1528" s="26"/>
      <c r="F1528" s="27"/>
      <c r="H1528" s="121"/>
    </row>
    <row r="1529" spans="1:8" s="14" customFormat="1" x14ac:dyDescent="0.2">
      <c r="A1529" s="13"/>
      <c r="B1529" s="52"/>
      <c r="C1529" s="13"/>
      <c r="D1529" s="13"/>
      <c r="E1529" s="26"/>
      <c r="F1529" s="27"/>
      <c r="H1529" s="121"/>
    </row>
    <row r="1530" spans="1:8" s="14" customFormat="1" x14ac:dyDescent="0.2">
      <c r="A1530" s="13"/>
      <c r="B1530" s="52"/>
      <c r="C1530" s="13"/>
      <c r="D1530" s="13"/>
      <c r="E1530" s="26"/>
      <c r="F1530" s="27"/>
      <c r="H1530" s="121"/>
    </row>
    <row r="1531" spans="1:8" s="14" customFormat="1" x14ac:dyDescent="0.2">
      <c r="A1531" s="13"/>
      <c r="B1531" s="52"/>
      <c r="C1531" s="13"/>
      <c r="D1531" s="13"/>
      <c r="E1531" s="26"/>
      <c r="F1531" s="27"/>
      <c r="H1531" s="121"/>
    </row>
    <row r="1532" spans="1:8" s="14" customFormat="1" x14ac:dyDescent="0.2">
      <c r="A1532" s="13"/>
      <c r="B1532" s="52"/>
      <c r="C1532" s="13"/>
      <c r="D1532" s="13"/>
      <c r="E1532" s="26"/>
      <c r="F1532" s="27"/>
      <c r="H1532" s="121"/>
    </row>
    <row r="1533" spans="1:8" s="14" customFormat="1" x14ac:dyDescent="0.2">
      <c r="A1533" s="13"/>
      <c r="B1533" s="52"/>
      <c r="C1533" s="13"/>
      <c r="D1533" s="13"/>
      <c r="E1533" s="26"/>
      <c r="F1533" s="27"/>
      <c r="H1533" s="121"/>
    </row>
    <row r="1534" spans="1:8" s="14" customFormat="1" x14ac:dyDescent="0.2">
      <c r="A1534" s="13"/>
      <c r="B1534" s="52"/>
      <c r="C1534" s="13"/>
      <c r="D1534" s="13"/>
      <c r="E1534" s="26"/>
      <c r="F1534" s="27"/>
      <c r="H1534" s="121"/>
    </row>
    <row r="1535" spans="1:8" s="14" customFormat="1" x14ac:dyDescent="0.2">
      <c r="A1535" s="13"/>
      <c r="B1535" s="52"/>
      <c r="C1535" s="13"/>
      <c r="D1535" s="13"/>
      <c r="E1535" s="26"/>
      <c r="F1535" s="27"/>
      <c r="H1535" s="121"/>
    </row>
    <row r="1536" spans="1:8" s="14" customFormat="1" x14ac:dyDescent="0.2">
      <c r="A1536" s="13"/>
      <c r="B1536" s="52"/>
      <c r="C1536" s="13"/>
      <c r="D1536" s="13"/>
      <c r="E1536" s="26"/>
      <c r="F1536" s="27"/>
      <c r="H1536" s="121"/>
    </row>
    <row r="1537" spans="1:8" s="14" customFormat="1" x14ac:dyDescent="0.2">
      <c r="A1537" s="13"/>
      <c r="B1537" s="52"/>
      <c r="C1537" s="13"/>
      <c r="D1537" s="13"/>
      <c r="E1537" s="26"/>
      <c r="F1537" s="27"/>
      <c r="H1537" s="121"/>
    </row>
    <row r="1538" spans="1:8" s="14" customFormat="1" x14ac:dyDescent="0.2">
      <c r="A1538" s="13"/>
      <c r="B1538" s="52"/>
      <c r="C1538" s="13"/>
      <c r="D1538" s="13"/>
      <c r="E1538" s="26"/>
      <c r="F1538" s="27"/>
      <c r="H1538" s="121"/>
    </row>
    <row r="1539" spans="1:8" s="14" customFormat="1" x14ac:dyDescent="0.2">
      <c r="A1539" s="13"/>
      <c r="B1539" s="52"/>
      <c r="C1539" s="13"/>
      <c r="D1539" s="13"/>
      <c r="E1539" s="26"/>
      <c r="F1539" s="27"/>
      <c r="H1539" s="121"/>
    </row>
    <row r="1540" spans="1:8" s="14" customFormat="1" x14ac:dyDescent="0.2">
      <c r="A1540" s="13"/>
      <c r="B1540" s="52"/>
      <c r="C1540" s="13"/>
      <c r="D1540" s="13"/>
      <c r="E1540" s="26"/>
      <c r="F1540" s="27"/>
      <c r="H1540" s="121"/>
    </row>
    <row r="1541" spans="1:8" s="14" customFormat="1" x14ac:dyDescent="0.2">
      <c r="A1541" s="13"/>
      <c r="B1541" s="52"/>
      <c r="C1541" s="13"/>
      <c r="D1541" s="13"/>
      <c r="E1541" s="26"/>
      <c r="F1541" s="27"/>
      <c r="H1541" s="121"/>
    </row>
    <row r="1542" spans="1:8" s="14" customFormat="1" x14ac:dyDescent="0.2">
      <c r="A1542" s="13"/>
      <c r="B1542" s="52"/>
      <c r="C1542" s="13"/>
      <c r="D1542" s="13"/>
      <c r="E1542" s="26"/>
      <c r="F1542" s="27"/>
      <c r="H1542" s="121"/>
    </row>
    <row r="1543" spans="1:8" s="14" customFormat="1" x14ac:dyDescent="0.2">
      <c r="A1543" s="13"/>
      <c r="B1543" s="52"/>
      <c r="C1543" s="13"/>
      <c r="D1543" s="13"/>
      <c r="E1543" s="26"/>
      <c r="F1543" s="27"/>
      <c r="H1543" s="121"/>
    </row>
    <row r="1544" spans="1:8" s="14" customFormat="1" x14ac:dyDescent="0.2">
      <c r="A1544" s="13"/>
      <c r="B1544" s="52"/>
      <c r="C1544" s="13"/>
      <c r="D1544" s="13"/>
      <c r="E1544" s="26"/>
      <c r="F1544" s="27"/>
      <c r="H1544" s="121"/>
    </row>
    <row r="1545" spans="1:8" s="14" customFormat="1" x14ac:dyDescent="0.2">
      <c r="A1545" s="13"/>
      <c r="B1545" s="52"/>
      <c r="C1545" s="13"/>
      <c r="D1545" s="13"/>
      <c r="E1545" s="26"/>
      <c r="F1545" s="27"/>
      <c r="H1545" s="121"/>
    </row>
    <row r="1546" spans="1:8" s="14" customFormat="1" x14ac:dyDescent="0.2">
      <c r="A1546" s="13"/>
      <c r="B1546" s="52"/>
      <c r="C1546" s="13"/>
      <c r="D1546" s="13"/>
      <c r="E1546" s="26"/>
      <c r="F1546" s="27"/>
      <c r="H1546" s="121"/>
    </row>
    <row r="1547" spans="1:8" s="14" customFormat="1" x14ac:dyDescent="0.2">
      <c r="A1547" s="13"/>
      <c r="B1547" s="52"/>
      <c r="C1547" s="13"/>
      <c r="D1547" s="13"/>
      <c r="E1547" s="26"/>
      <c r="F1547" s="27"/>
      <c r="H1547" s="121"/>
    </row>
    <row r="1548" spans="1:8" s="14" customFormat="1" x14ac:dyDescent="0.2">
      <c r="A1548" s="13"/>
      <c r="B1548" s="52"/>
      <c r="C1548" s="13"/>
      <c r="D1548" s="13"/>
      <c r="E1548" s="26"/>
      <c r="F1548" s="27"/>
      <c r="H1548" s="121"/>
    </row>
    <row r="1549" spans="1:8" s="14" customFormat="1" x14ac:dyDescent="0.2">
      <c r="A1549" s="13"/>
      <c r="B1549" s="52"/>
      <c r="C1549" s="13"/>
      <c r="D1549" s="13"/>
      <c r="E1549" s="26"/>
      <c r="F1549" s="27"/>
      <c r="H1549" s="121"/>
    </row>
    <row r="1550" spans="1:8" s="14" customFormat="1" x14ac:dyDescent="0.2">
      <c r="A1550" s="13"/>
      <c r="B1550" s="52"/>
      <c r="C1550" s="13"/>
      <c r="D1550" s="13"/>
      <c r="E1550" s="26"/>
      <c r="F1550" s="27"/>
      <c r="H1550" s="121"/>
    </row>
    <row r="1551" spans="1:8" s="14" customFormat="1" x14ac:dyDescent="0.2">
      <c r="A1551" s="13"/>
      <c r="B1551" s="52"/>
      <c r="C1551" s="13"/>
      <c r="D1551" s="13"/>
      <c r="E1551" s="26"/>
      <c r="F1551" s="27"/>
      <c r="H1551" s="121"/>
    </row>
    <row r="1552" spans="1:8" s="14" customFormat="1" x14ac:dyDescent="0.2">
      <c r="A1552" s="13"/>
      <c r="B1552" s="52"/>
      <c r="C1552" s="13"/>
      <c r="D1552" s="13"/>
      <c r="E1552" s="26"/>
      <c r="F1552" s="27"/>
      <c r="H1552" s="121"/>
    </row>
    <row r="1553" spans="1:8" s="14" customFormat="1" x14ac:dyDescent="0.2">
      <c r="A1553" s="13"/>
      <c r="B1553" s="52"/>
      <c r="C1553" s="13"/>
      <c r="D1553" s="13"/>
      <c r="E1553" s="26"/>
      <c r="F1553" s="27"/>
      <c r="H1553" s="121"/>
    </row>
    <row r="1554" spans="1:8" s="14" customFormat="1" x14ac:dyDescent="0.2">
      <c r="A1554" s="13"/>
      <c r="B1554" s="52"/>
      <c r="C1554" s="13"/>
      <c r="D1554" s="13"/>
      <c r="E1554" s="26"/>
      <c r="F1554" s="27"/>
      <c r="H1554" s="121"/>
    </row>
    <row r="1555" spans="1:8" s="14" customFormat="1" x14ac:dyDescent="0.2">
      <c r="A1555" s="13"/>
      <c r="B1555" s="52"/>
      <c r="C1555" s="13"/>
      <c r="D1555" s="13"/>
      <c r="E1555" s="26"/>
      <c r="F1555" s="27"/>
      <c r="H1555" s="121"/>
    </row>
    <row r="1556" spans="1:8" s="14" customFormat="1" x14ac:dyDescent="0.2">
      <c r="A1556" s="13"/>
      <c r="B1556" s="52"/>
      <c r="C1556" s="13"/>
      <c r="D1556" s="13"/>
      <c r="E1556" s="26"/>
      <c r="F1556" s="27"/>
      <c r="H1556" s="121"/>
    </row>
    <row r="1557" spans="1:8" s="14" customFormat="1" x14ac:dyDescent="0.2">
      <c r="A1557" s="13"/>
      <c r="B1557" s="52"/>
      <c r="C1557" s="13"/>
      <c r="D1557" s="13"/>
      <c r="E1557" s="26"/>
      <c r="F1557" s="27"/>
      <c r="H1557" s="121"/>
    </row>
    <row r="1558" spans="1:8" s="14" customFormat="1" x14ac:dyDescent="0.2">
      <c r="A1558" s="13"/>
      <c r="B1558" s="52"/>
      <c r="C1558" s="13"/>
      <c r="D1558" s="13"/>
      <c r="E1558" s="26"/>
      <c r="F1558" s="27"/>
      <c r="H1558" s="121"/>
    </row>
    <row r="1559" spans="1:8" s="14" customFormat="1" x14ac:dyDescent="0.2">
      <c r="A1559" s="13"/>
      <c r="B1559" s="52"/>
      <c r="C1559" s="13"/>
      <c r="D1559" s="13"/>
      <c r="E1559" s="26"/>
      <c r="F1559" s="27"/>
      <c r="H1559" s="121"/>
    </row>
    <row r="1560" spans="1:8" s="14" customFormat="1" x14ac:dyDescent="0.2">
      <c r="A1560" s="13"/>
      <c r="B1560" s="52"/>
      <c r="C1560" s="13"/>
      <c r="D1560" s="13"/>
      <c r="E1560" s="26"/>
      <c r="F1560" s="27"/>
      <c r="H1560" s="121"/>
    </row>
    <row r="1561" spans="1:8" s="14" customFormat="1" x14ac:dyDescent="0.2">
      <c r="A1561" s="13"/>
      <c r="B1561" s="52"/>
      <c r="C1561" s="13"/>
      <c r="D1561" s="13"/>
      <c r="E1561" s="26"/>
      <c r="F1561" s="27"/>
      <c r="H1561" s="121"/>
    </row>
    <row r="1562" spans="1:8" s="14" customFormat="1" x14ac:dyDescent="0.2">
      <c r="A1562" s="13"/>
      <c r="B1562" s="52"/>
      <c r="C1562" s="13"/>
      <c r="D1562" s="13"/>
      <c r="E1562" s="26"/>
      <c r="F1562" s="27"/>
      <c r="H1562" s="121"/>
    </row>
    <row r="1563" spans="1:8" s="14" customFormat="1" x14ac:dyDescent="0.2">
      <c r="A1563" s="13"/>
      <c r="B1563" s="52"/>
      <c r="C1563" s="13"/>
      <c r="D1563" s="13"/>
      <c r="E1563" s="26"/>
      <c r="F1563" s="27"/>
      <c r="H1563" s="121"/>
    </row>
    <row r="1564" spans="1:8" s="14" customFormat="1" x14ac:dyDescent="0.2">
      <c r="A1564" s="13"/>
      <c r="B1564" s="52"/>
      <c r="C1564" s="13"/>
      <c r="D1564" s="13"/>
      <c r="E1564" s="26"/>
      <c r="F1564" s="27"/>
      <c r="H1564" s="121"/>
    </row>
    <row r="1565" spans="1:8" s="14" customFormat="1" x14ac:dyDescent="0.2">
      <c r="A1565" s="13"/>
      <c r="B1565" s="52"/>
      <c r="C1565" s="13"/>
      <c r="D1565" s="13"/>
      <c r="E1565" s="26"/>
      <c r="F1565" s="27"/>
      <c r="H1565" s="121"/>
    </row>
    <row r="1566" spans="1:8" s="14" customFormat="1" x14ac:dyDescent="0.2">
      <c r="A1566" s="13"/>
      <c r="B1566" s="52"/>
      <c r="C1566" s="13"/>
      <c r="D1566" s="13"/>
      <c r="E1566" s="26"/>
      <c r="F1566" s="27"/>
      <c r="H1566" s="121"/>
    </row>
    <row r="1567" spans="1:8" s="14" customFormat="1" x14ac:dyDescent="0.2">
      <c r="A1567" s="13"/>
      <c r="B1567" s="52"/>
      <c r="C1567" s="13"/>
      <c r="D1567" s="13"/>
      <c r="E1567" s="26"/>
      <c r="F1567" s="27"/>
      <c r="H1567" s="121"/>
    </row>
    <row r="1568" spans="1:8" s="14" customFormat="1" x14ac:dyDescent="0.2">
      <c r="A1568" s="13"/>
      <c r="B1568" s="52"/>
      <c r="C1568" s="13"/>
      <c r="D1568" s="13"/>
      <c r="E1568" s="26"/>
      <c r="F1568" s="27"/>
      <c r="H1568" s="121"/>
    </row>
    <row r="1569" spans="1:8" s="14" customFormat="1" x14ac:dyDescent="0.2">
      <c r="A1569" s="13"/>
      <c r="B1569" s="52"/>
      <c r="C1569" s="13"/>
      <c r="D1569" s="13"/>
      <c r="E1569" s="26"/>
      <c r="F1569" s="27"/>
      <c r="H1569" s="121"/>
    </row>
    <row r="1570" spans="1:8" s="14" customFormat="1" x14ac:dyDescent="0.2">
      <c r="A1570" s="13"/>
      <c r="B1570" s="52"/>
      <c r="C1570" s="13"/>
      <c r="D1570" s="13"/>
      <c r="E1570" s="26"/>
      <c r="F1570" s="27"/>
      <c r="H1570" s="121"/>
    </row>
    <row r="1571" spans="1:8" s="14" customFormat="1" x14ac:dyDescent="0.2">
      <c r="A1571" s="13"/>
      <c r="B1571" s="52"/>
      <c r="C1571" s="13"/>
      <c r="D1571" s="13"/>
      <c r="E1571" s="26"/>
      <c r="F1571" s="27"/>
      <c r="H1571" s="121"/>
    </row>
    <row r="1572" spans="1:8" s="14" customFormat="1" x14ac:dyDescent="0.2">
      <c r="A1572" s="13"/>
      <c r="B1572" s="52"/>
      <c r="C1572" s="13"/>
      <c r="D1572" s="13"/>
      <c r="E1572" s="26"/>
      <c r="F1572" s="27"/>
      <c r="H1572" s="121"/>
    </row>
    <row r="1573" spans="1:8" s="14" customFormat="1" x14ac:dyDescent="0.2">
      <c r="A1573" s="13"/>
      <c r="B1573" s="52"/>
      <c r="C1573" s="13"/>
      <c r="D1573" s="13"/>
      <c r="E1573" s="26"/>
      <c r="F1573" s="27"/>
      <c r="H1573" s="121"/>
    </row>
    <row r="1574" spans="1:8" s="14" customFormat="1" x14ac:dyDescent="0.2">
      <c r="A1574" s="13"/>
      <c r="B1574" s="52"/>
      <c r="C1574" s="13"/>
      <c r="D1574" s="13"/>
      <c r="E1574" s="26"/>
      <c r="F1574" s="27"/>
      <c r="H1574" s="121"/>
    </row>
    <row r="1575" spans="1:8" s="14" customFormat="1" x14ac:dyDescent="0.2">
      <c r="A1575" s="13"/>
      <c r="B1575" s="52"/>
      <c r="C1575" s="13"/>
      <c r="D1575" s="13"/>
      <c r="E1575" s="26"/>
      <c r="F1575" s="27"/>
      <c r="H1575" s="121"/>
    </row>
    <row r="1576" spans="1:8" s="14" customFormat="1" x14ac:dyDescent="0.2">
      <c r="A1576" s="13"/>
      <c r="B1576" s="52"/>
      <c r="C1576" s="13"/>
      <c r="D1576" s="13"/>
      <c r="E1576" s="26"/>
      <c r="F1576" s="27"/>
      <c r="H1576" s="121"/>
    </row>
    <row r="1577" spans="1:8" s="14" customFormat="1" x14ac:dyDescent="0.2">
      <c r="A1577" s="13"/>
      <c r="B1577" s="52"/>
      <c r="C1577" s="13"/>
      <c r="D1577" s="13"/>
      <c r="E1577" s="26"/>
      <c r="F1577" s="27"/>
      <c r="H1577" s="121"/>
    </row>
    <row r="1578" spans="1:8" s="14" customFormat="1" x14ac:dyDescent="0.2">
      <c r="A1578" s="13"/>
      <c r="B1578" s="52"/>
      <c r="C1578" s="13"/>
      <c r="D1578" s="13"/>
      <c r="E1578" s="26"/>
      <c r="F1578" s="27"/>
      <c r="H1578" s="121"/>
    </row>
    <row r="1579" spans="1:8" s="14" customFormat="1" x14ac:dyDescent="0.2">
      <c r="A1579" s="13"/>
      <c r="B1579" s="52"/>
      <c r="C1579" s="13"/>
      <c r="D1579" s="13"/>
      <c r="E1579" s="26"/>
      <c r="F1579" s="27"/>
      <c r="H1579" s="121"/>
    </row>
    <row r="1580" spans="1:8" s="14" customFormat="1" x14ac:dyDescent="0.2">
      <c r="A1580" s="13"/>
      <c r="B1580" s="52"/>
      <c r="C1580" s="13"/>
      <c r="D1580" s="13"/>
      <c r="E1580" s="26"/>
      <c r="F1580" s="27"/>
      <c r="H1580" s="121"/>
    </row>
    <row r="1581" spans="1:8" s="14" customFormat="1" x14ac:dyDescent="0.2">
      <c r="A1581" s="13"/>
      <c r="B1581" s="52"/>
      <c r="C1581" s="13"/>
      <c r="D1581" s="13"/>
      <c r="E1581" s="26"/>
      <c r="F1581" s="27"/>
      <c r="H1581" s="121"/>
    </row>
    <row r="1582" spans="1:8" s="14" customFormat="1" x14ac:dyDescent="0.2">
      <c r="A1582" s="13"/>
      <c r="B1582" s="52"/>
      <c r="C1582" s="13"/>
      <c r="D1582" s="13"/>
      <c r="E1582" s="26"/>
      <c r="F1582" s="27"/>
      <c r="H1582" s="121"/>
    </row>
    <row r="1583" spans="1:8" s="14" customFormat="1" x14ac:dyDescent="0.2">
      <c r="A1583" s="13"/>
      <c r="B1583" s="52"/>
      <c r="C1583" s="13"/>
      <c r="D1583" s="13"/>
      <c r="E1583" s="26"/>
      <c r="F1583" s="27"/>
      <c r="H1583" s="121"/>
    </row>
    <row r="1584" spans="1:8" s="14" customFormat="1" x14ac:dyDescent="0.2">
      <c r="A1584" s="13"/>
      <c r="B1584" s="52"/>
      <c r="C1584" s="13"/>
      <c r="D1584" s="13"/>
      <c r="E1584" s="26"/>
      <c r="F1584" s="27"/>
      <c r="H1584" s="121"/>
    </row>
    <row r="1585" spans="1:8" s="14" customFormat="1" x14ac:dyDescent="0.2">
      <c r="A1585" s="13"/>
      <c r="B1585" s="52"/>
      <c r="C1585" s="13"/>
      <c r="D1585" s="13"/>
      <c r="E1585" s="26"/>
      <c r="F1585" s="27"/>
      <c r="H1585" s="121"/>
    </row>
    <row r="1586" spans="1:8" s="14" customFormat="1" x14ac:dyDescent="0.2">
      <c r="A1586" s="13"/>
      <c r="B1586" s="52"/>
      <c r="C1586" s="13"/>
      <c r="D1586" s="13"/>
      <c r="E1586" s="26"/>
      <c r="F1586" s="27"/>
      <c r="H1586" s="121"/>
    </row>
    <row r="1587" spans="1:8" s="14" customFormat="1" x14ac:dyDescent="0.2">
      <c r="A1587" s="13"/>
      <c r="B1587" s="52"/>
      <c r="C1587" s="13"/>
      <c r="D1587" s="13"/>
      <c r="E1587" s="26"/>
      <c r="F1587" s="27"/>
      <c r="H1587" s="121"/>
    </row>
    <row r="1588" spans="1:8" s="14" customFormat="1" x14ac:dyDescent="0.2">
      <c r="A1588" s="13"/>
      <c r="B1588" s="52"/>
      <c r="C1588" s="13"/>
      <c r="D1588" s="13"/>
      <c r="E1588" s="26"/>
      <c r="F1588" s="27"/>
      <c r="H1588" s="121"/>
    </row>
    <row r="1589" spans="1:8" s="14" customFormat="1" x14ac:dyDescent="0.2">
      <c r="A1589" s="13"/>
      <c r="B1589" s="52"/>
      <c r="C1589" s="13"/>
      <c r="D1589" s="13"/>
      <c r="E1589" s="26"/>
      <c r="F1589" s="27"/>
      <c r="H1589" s="121"/>
    </row>
    <row r="1590" spans="1:8" s="14" customFormat="1" x14ac:dyDescent="0.2">
      <c r="A1590" s="13"/>
      <c r="B1590" s="52"/>
      <c r="C1590" s="13"/>
      <c r="D1590" s="13"/>
      <c r="E1590" s="26"/>
      <c r="F1590" s="27"/>
      <c r="H1590" s="121"/>
    </row>
    <row r="1591" spans="1:8" s="14" customFormat="1" x14ac:dyDescent="0.2">
      <c r="A1591" s="13"/>
      <c r="B1591" s="52"/>
      <c r="C1591" s="13"/>
      <c r="D1591" s="13"/>
      <c r="E1591" s="26"/>
      <c r="F1591" s="27"/>
      <c r="H1591" s="121"/>
    </row>
    <row r="1592" spans="1:8" s="14" customFormat="1" x14ac:dyDescent="0.2">
      <c r="A1592" s="13"/>
      <c r="B1592" s="52"/>
      <c r="C1592" s="13"/>
      <c r="D1592" s="13"/>
      <c r="E1592" s="26"/>
      <c r="F1592" s="27"/>
      <c r="H1592" s="121"/>
    </row>
    <row r="1593" spans="1:8" s="14" customFormat="1" x14ac:dyDescent="0.2">
      <c r="A1593" s="13"/>
      <c r="B1593" s="52"/>
      <c r="C1593" s="13"/>
      <c r="D1593" s="13"/>
      <c r="E1593" s="26"/>
      <c r="F1593" s="27"/>
      <c r="H1593" s="121"/>
    </row>
    <row r="1594" spans="1:8" s="14" customFormat="1" x14ac:dyDescent="0.2">
      <c r="A1594" s="13"/>
      <c r="B1594" s="52"/>
      <c r="C1594" s="13"/>
      <c r="D1594" s="13"/>
      <c r="E1594" s="26"/>
      <c r="F1594" s="27"/>
      <c r="H1594" s="121"/>
    </row>
    <row r="1595" spans="1:8" s="14" customFormat="1" x14ac:dyDescent="0.2">
      <c r="A1595" s="13"/>
      <c r="B1595" s="52"/>
      <c r="C1595" s="13"/>
      <c r="D1595" s="13"/>
      <c r="E1595" s="26"/>
      <c r="F1595" s="27"/>
      <c r="H1595" s="121"/>
    </row>
    <row r="1596" spans="1:8" s="14" customFormat="1" x14ac:dyDescent="0.2">
      <c r="A1596" s="13"/>
      <c r="B1596" s="52"/>
      <c r="C1596" s="13"/>
      <c r="D1596" s="13"/>
      <c r="E1596" s="26"/>
      <c r="F1596" s="27"/>
      <c r="H1596" s="121"/>
    </row>
    <row r="1597" spans="1:8" s="14" customFormat="1" x14ac:dyDescent="0.2">
      <c r="A1597" s="13"/>
      <c r="B1597" s="52"/>
      <c r="C1597" s="13"/>
      <c r="D1597" s="13"/>
      <c r="E1597" s="26"/>
      <c r="F1597" s="27"/>
      <c r="H1597" s="121"/>
    </row>
    <row r="1598" spans="1:8" s="14" customFormat="1" x14ac:dyDescent="0.2">
      <c r="A1598" s="13"/>
      <c r="B1598" s="52"/>
      <c r="C1598" s="13"/>
      <c r="D1598" s="13"/>
      <c r="E1598" s="26"/>
      <c r="F1598" s="27"/>
      <c r="H1598" s="121"/>
    </row>
    <row r="1599" spans="1:8" s="14" customFormat="1" x14ac:dyDescent="0.2">
      <c r="A1599" s="13"/>
      <c r="B1599" s="52"/>
      <c r="C1599" s="13"/>
      <c r="D1599" s="13"/>
      <c r="E1599" s="26"/>
      <c r="F1599" s="27"/>
      <c r="H1599" s="121"/>
    </row>
    <row r="1600" spans="1:8" s="14" customFormat="1" x14ac:dyDescent="0.2">
      <c r="A1600" s="13"/>
      <c r="B1600" s="52"/>
      <c r="C1600" s="13"/>
      <c r="D1600" s="13"/>
      <c r="E1600" s="26"/>
      <c r="F1600" s="27"/>
      <c r="H1600" s="121"/>
    </row>
    <row r="1601" spans="1:8" s="14" customFormat="1" x14ac:dyDescent="0.2">
      <c r="A1601" s="13"/>
      <c r="B1601" s="52"/>
      <c r="C1601" s="13"/>
      <c r="D1601" s="13"/>
      <c r="E1601" s="26"/>
      <c r="F1601" s="27"/>
      <c r="H1601" s="121"/>
    </row>
    <row r="1602" spans="1:8" s="14" customFormat="1" x14ac:dyDescent="0.2">
      <c r="A1602" s="13"/>
      <c r="B1602" s="52"/>
      <c r="C1602" s="13"/>
      <c r="D1602" s="13"/>
      <c r="E1602" s="26"/>
      <c r="F1602" s="27"/>
      <c r="H1602" s="121"/>
    </row>
    <row r="1603" spans="1:8" s="14" customFormat="1" x14ac:dyDescent="0.2">
      <c r="A1603" s="13"/>
      <c r="B1603" s="52"/>
      <c r="C1603" s="13"/>
      <c r="D1603" s="13"/>
      <c r="E1603" s="26"/>
      <c r="F1603" s="27"/>
      <c r="H1603" s="121"/>
    </row>
    <row r="1604" spans="1:8" s="14" customFormat="1" x14ac:dyDescent="0.2">
      <c r="A1604" s="13"/>
      <c r="B1604" s="52"/>
      <c r="C1604" s="13"/>
      <c r="D1604" s="13"/>
      <c r="E1604" s="26"/>
      <c r="F1604" s="27"/>
      <c r="H1604" s="121"/>
    </row>
    <row r="1605" spans="1:8" s="14" customFormat="1" x14ac:dyDescent="0.2">
      <c r="A1605" s="13"/>
      <c r="B1605" s="52"/>
      <c r="C1605" s="13"/>
      <c r="D1605" s="13"/>
      <c r="E1605" s="26"/>
      <c r="F1605" s="27"/>
      <c r="H1605" s="121"/>
    </row>
    <row r="1606" spans="1:8" s="14" customFormat="1" x14ac:dyDescent="0.2">
      <c r="A1606" s="13"/>
      <c r="B1606" s="52"/>
      <c r="C1606" s="13"/>
      <c r="D1606" s="13"/>
      <c r="E1606" s="26"/>
      <c r="F1606" s="27"/>
      <c r="H1606" s="121"/>
    </row>
    <row r="1607" spans="1:8" s="14" customFormat="1" x14ac:dyDescent="0.2">
      <c r="A1607" s="13"/>
      <c r="B1607" s="52"/>
      <c r="C1607" s="13"/>
      <c r="D1607" s="13"/>
      <c r="E1607" s="26"/>
      <c r="F1607" s="27"/>
      <c r="H1607" s="121"/>
    </row>
    <row r="1608" spans="1:8" s="14" customFormat="1" x14ac:dyDescent="0.2">
      <c r="A1608" s="13"/>
      <c r="B1608" s="52"/>
      <c r="C1608" s="13"/>
      <c r="D1608" s="13"/>
      <c r="E1608" s="26"/>
      <c r="F1608" s="27"/>
      <c r="H1608" s="121"/>
    </row>
    <row r="1609" spans="1:8" s="14" customFormat="1" x14ac:dyDescent="0.2">
      <c r="A1609" s="13"/>
      <c r="B1609" s="52"/>
      <c r="C1609" s="13"/>
      <c r="D1609" s="13"/>
      <c r="E1609" s="26"/>
      <c r="F1609" s="27"/>
      <c r="H1609" s="121"/>
    </row>
    <row r="1610" spans="1:8" s="14" customFormat="1" x14ac:dyDescent="0.2">
      <c r="A1610" s="13"/>
      <c r="B1610" s="52"/>
      <c r="C1610" s="13"/>
      <c r="D1610" s="13"/>
      <c r="E1610" s="26"/>
      <c r="F1610" s="27"/>
      <c r="H1610" s="121"/>
    </row>
    <row r="1611" spans="1:8" s="14" customFormat="1" x14ac:dyDescent="0.2">
      <c r="A1611" s="13"/>
      <c r="B1611" s="52"/>
      <c r="C1611" s="13"/>
      <c r="D1611" s="13"/>
      <c r="E1611" s="26"/>
      <c r="F1611" s="27"/>
      <c r="H1611" s="121"/>
    </row>
    <row r="1612" spans="1:8" s="14" customFormat="1" x14ac:dyDescent="0.2">
      <c r="A1612" s="13"/>
      <c r="B1612" s="52"/>
      <c r="C1612" s="13"/>
      <c r="D1612" s="13"/>
      <c r="E1612" s="26"/>
      <c r="F1612" s="27"/>
      <c r="H1612" s="121"/>
    </row>
    <row r="1613" spans="1:8" s="14" customFormat="1" x14ac:dyDescent="0.2">
      <c r="A1613" s="13"/>
      <c r="B1613" s="52"/>
      <c r="C1613" s="13"/>
      <c r="D1613" s="13"/>
      <c r="E1613" s="26"/>
      <c r="F1613" s="27"/>
      <c r="H1613" s="121"/>
    </row>
    <row r="1614" spans="1:8" s="14" customFormat="1" x14ac:dyDescent="0.2">
      <c r="A1614" s="13"/>
      <c r="B1614" s="52"/>
      <c r="C1614" s="13"/>
      <c r="D1614" s="13"/>
      <c r="E1614" s="26"/>
      <c r="F1614" s="27"/>
      <c r="H1614" s="121"/>
    </row>
    <row r="1615" spans="1:8" s="14" customFormat="1" x14ac:dyDescent="0.2">
      <c r="A1615" s="13"/>
      <c r="B1615" s="52"/>
      <c r="C1615" s="13"/>
      <c r="D1615" s="13"/>
      <c r="E1615" s="26"/>
      <c r="F1615" s="27"/>
      <c r="H1615" s="121"/>
    </row>
    <row r="1616" spans="1:8" s="14" customFormat="1" x14ac:dyDescent="0.2">
      <c r="A1616" s="13"/>
      <c r="B1616" s="52"/>
      <c r="C1616" s="13"/>
      <c r="D1616" s="13"/>
      <c r="E1616" s="26"/>
      <c r="F1616" s="27"/>
      <c r="H1616" s="121"/>
    </row>
    <row r="1617" spans="1:8" s="14" customFormat="1" x14ac:dyDescent="0.2">
      <c r="A1617" s="13"/>
      <c r="B1617" s="52"/>
      <c r="C1617" s="13"/>
      <c r="D1617" s="13"/>
      <c r="E1617" s="26"/>
      <c r="F1617" s="27"/>
      <c r="H1617" s="121"/>
    </row>
    <row r="1618" spans="1:8" s="14" customFormat="1" x14ac:dyDescent="0.2">
      <c r="A1618" s="13"/>
      <c r="B1618" s="52"/>
      <c r="C1618" s="13"/>
      <c r="D1618" s="13"/>
      <c r="E1618" s="26"/>
      <c r="F1618" s="27"/>
      <c r="H1618" s="121"/>
    </row>
    <row r="1619" spans="1:8" s="14" customFormat="1" x14ac:dyDescent="0.2">
      <c r="A1619" s="13"/>
      <c r="B1619" s="52"/>
      <c r="C1619" s="13"/>
      <c r="D1619" s="13"/>
      <c r="E1619" s="26"/>
      <c r="F1619" s="27"/>
      <c r="H1619" s="121"/>
    </row>
    <row r="1620" spans="1:8" s="14" customFormat="1" x14ac:dyDescent="0.2">
      <c r="A1620" s="13"/>
      <c r="B1620" s="52"/>
      <c r="C1620" s="13"/>
      <c r="D1620" s="13"/>
      <c r="E1620" s="26"/>
      <c r="F1620" s="27"/>
      <c r="H1620" s="121"/>
    </row>
    <row r="1621" spans="1:8" s="14" customFormat="1" x14ac:dyDescent="0.2">
      <c r="A1621" s="13"/>
      <c r="B1621" s="52"/>
      <c r="C1621" s="13"/>
      <c r="D1621" s="13"/>
      <c r="E1621" s="26"/>
      <c r="F1621" s="27"/>
      <c r="H1621" s="121"/>
    </row>
    <row r="1622" spans="1:8" s="14" customFormat="1" x14ac:dyDescent="0.2">
      <c r="A1622" s="13"/>
      <c r="B1622" s="52"/>
      <c r="C1622" s="13"/>
      <c r="D1622" s="13"/>
      <c r="E1622" s="26"/>
      <c r="F1622" s="27"/>
      <c r="H1622" s="121"/>
    </row>
    <row r="1623" spans="1:8" s="14" customFormat="1" x14ac:dyDescent="0.2">
      <c r="A1623" s="13"/>
      <c r="B1623" s="52"/>
      <c r="C1623" s="13"/>
      <c r="D1623" s="13"/>
      <c r="E1623" s="26"/>
      <c r="F1623" s="27"/>
      <c r="H1623" s="121"/>
    </row>
    <row r="1624" spans="1:8" s="14" customFormat="1" x14ac:dyDescent="0.2">
      <c r="A1624" s="13"/>
      <c r="B1624" s="52"/>
      <c r="C1624" s="13"/>
      <c r="D1624" s="13"/>
      <c r="E1624" s="26"/>
      <c r="F1624" s="27"/>
      <c r="H1624" s="121"/>
    </row>
    <row r="1625" spans="1:8" s="14" customFormat="1" x14ac:dyDescent="0.2">
      <c r="A1625" s="13"/>
      <c r="B1625" s="52"/>
      <c r="C1625" s="13"/>
      <c r="D1625" s="13"/>
      <c r="E1625" s="26"/>
      <c r="F1625" s="27"/>
      <c r="H1625" s="121"/>
    </row>
    <row r="1626" spans="1:8" s="14" customFormat="1" x14ac:dyDescent="0.2">
      <c r="A1626" s="13"/>
      <c r="B1626" s="52"/>
      <c r="C1626" s="13"/>
      <c r="D1626" s="13"/>
      <c r="E1626" s="26"/>
      <c r="F1626" s="27"/>
      <c r="H1626" s="121"/>
    </row>
    <row r="1627" spans="1:8" s="14" customFormat="1" x14ac:dyDescent="0.2">
      <c r="A1627" s="13"/>
      <c r="B1627" s="52"/>
      <c r="C1627" s="13"/>
      <c r="D1627" s="13"/>
      <c r="E1627" s="26"/>
      <c r="F1627" s="27"/>
      <c r="H1627" s="121"/>
    </row>
    <row r="1628" spans="1:8" s="14" customFormat="1" x14ac:dyDescent="0.2">
      <c r="A1628" s="13"/>
      <c r="B1628" s="52"/>
      <c r="C1628" s="13"/>
      <c r="D1628" s="13"/>
      <c r="E1628" s="26"/>
      <c r="F1628" s="27"/>
      <c r="H1628" s="121"/>
    </row>
    <row r="1629" spans="1:8" s="14" customFormat="1" x14ac:dyDescent="0.2">
      <c r="A1629" s="13"/>
      <c r="B1629" s="52"/>
      <c r="C1629" s="13"/>
      <c r="D1629" s="13"/>
      <c r="E1629" s="26"/>
      <c r="F1629" s="27"/>
      <c r="H1629" s="121"/>
    </row>
    <row r="1630" spans="1:8" s="14" customFormat="1" x14ac:dyDescent="0.2">
      <c r="A1630" s="13"/>
      <c r="B1630" s="52"/>
      <c r="C1630" s="13"/>
      <c r="D1630" s="13"/>
      <c r="E1630" s="26"/>
      <c r="F1630" s="27"/>
      <c r="H1630" s="121"/>
    </row>
    <row r="1631" spans="1:8" s="14" customFormat="1" x14ac:dyDescent="0.2">
      <c r="A1631" s="13"/>
      <c r="B1631" s="52"/>
      <c r="C1631" s="13"/>
      <c r="D1631" s="13"/>
      <c r="E1631" s="26"/>
      <c r="F1631" s="27"/>
      <c r="H1631" s="121"/>
    </row>
    <row r="1632" spans="1:8" s="14" customFormat="1" x14ac:dyDescent="0.2">
      <c r="A1632" s="13"/>
      <c r="B1632" s="52"/>
      <c r="C1632" s="13"/>
      <c r="D1632" s="13"/>
      <c r="E1632" s="26"/>
      <c r="F1632" s="27"/>
      <c r="H1632" s="121"/>
    </row>
    <row r="1633" spans="1:8" s="14" customFormat="1" x14ac:dyDescent="0.2">
      <c r="A1633" s="13"/>
      <c r="B1633" s="52"/>
      <c r="C1633" s="13"/>
      <c r="D1633" s="13"/>
      <c r="E1633" s="26"/>
      <c r="F1633" s="27"/>
      <c r="H1633" s="121"/>
    </row>
    <row r="1634" spans="1:8" s="14" customFormat="1" x14ac:dyDescent="0.2">
      <c r="A1634" s="13"/>
      <c r="B1634" s="52"/>
      <c r="C1634" s="13"/>
      <c r="D1634" s="13"/>
      <c r="E1634" s="26"/>
      <c r="F1634" s="27"/>
      <c r="H1634" s="121"/>
    </row>
    <row r="1635" spans="1:8" s="14" customFormat="1" x14ac:dyDescent="0.2">
      <c r="A1635" s="13"/>
      <c r="B1635" s="52"/>
      <c r="C1635" s="13"/>
      <c r="D1635" s="13"/>
      <c r="E1635" s="26"/>
      <c r="F1635" s="27"/>
      <c r="H1635" s="121"/>
    </row>
    <row r="1636" spans="1:8" s="14" customFormat="1" x14ac:dyDescent="0.2">
      <c r="A1636" s="13"/>
      <c r="B1636" s="52"/>
      <c r="C1636" s="13"/>
      <c r="D1636" s="13"/>
      <c r="E1636" s="26"/>
      <c r="F1636" s="27"/>
      <c r="H1636" s="121"/>
    </row>
    <row r="1637" spans="1:8" s="14" customFormat="1" x14ac:dyDescent="0.2">
      <c r="A1637" s="13"/>
      <c r="B1637" s="52"/>
      <c r="C1637" s="13"/>
      <c r="D1637" s="13"/>
      <c r="E1637" s="26"/>
      <c r="F1637" s="27"/>
      <c r="H1637" s="121"/>
    </row>
    <row r="1638" spans="1:8" s="14" customFormat="1" x14ac:dyDescent="0.2">
      <c r="A1638" s="13"/>
      <c r="B1638" s="52"/>
      <c r="C1638" s="13"/>
      <c r="D1638" s="13"/>
      <c r="E1638" s="26"/>
      <c r="F1638" s="27"/>
      <c r="H1638" s="121"/>
    </row>
    <row r="1639" spans="1:8" s="14" customFormat="1" x14ac:dyDescent="0.2">
      <c r="A1639" s="13"/>
      <c r="B1639" s="52"/>
      <c r="C1639" s="13"/>
      <c r="D1639" s="13"/>
      <c r="E1639" s="26"/>
      <c r="F1639" s="27"/>
      <c r="H1639" s="121"/>
    </row>
    <row r="1640" spans="1:8" s="14" customFormat="1" x14ac:dyDescent="0.2">
      <c r="A1640" s="13"/>
      <c r="B1640" s="52"/>
      <c r="C1640" s="13"/>
      <c r="D1640" s="13"/>
      <c r="E1640" s="26"/>
      <c r="F1640" s="27"/>
      <c r="H1640" s="121"/>
    </row>
    <row r="1641" spans="1:8" s="14" customFormat="1" x14ac:dyDescent="0.2">
      <c r="A1641" s="13"/>
      <c r="B1641" s="52"/>
      <c r="C1641" s="13"/>
      <c r="D1641" s="13"/>
      <c r="E1641" s="26"/>
      <c r="F1641" s="27"/>
      <c r="H1641" s="121"/>
    </row>
    <row r="1642" spans="1:8" s="14" customFormat="1" x14ac:dyDescent="0.2">
      <c r="A1642" s="13"/>
      <c r="B1642" s="52"/>
      <c r="C1642" s="13"/>
      <c r="D1642" s="13"/>
      <c r="E1642" s="26"/>
      <c r="F1642" s="27"/>
      <c r="H1642" s="121"/>
    </row>
    <row r="1643" spans="1:8" s="14" customFormat="1" x14ac:dyDescent="0.2">
      <c r="A1643" s="13"/>
      <c r="B1643" s="52"/>
      <c r="C1643" s="13"/>
      <c r="D1643" s="13"/>
      <c r="E1643" s="26"/>
      <c r="F1643" s="27"/>
      <c r="H1643" s="121"/>
    </row>
    <row r="1644" spans="1:8" s="14" customFormat="1" x14ac:dyDescent="0.2">
      <c r="A1644" s="13"/>
      <c r="B1644" s="52"/>
      <c r="C1644" s="13"/>
      <c r="D1644" s="13"/>
      <c r="E1644" s="26"/>
      <c r="F1644" s="27"/>
      <c r="H1644" s="121"/>
    </row>
    <row r="1645" spans="1:8" s="14" customFormat="1" x14ac:dyDescent="0.2">
      <c r="A1645" s="13"/>
      <c r="B1645" s="52"/>
      <c r="C1645" s="13"/>
      <c r="D1645" s="13"/>
      <c r="E1645" s="26"/>
      <c r="F1645" s="27"/>
      <c r="H1645" s="121"/>
    </row>
    <row r="1646" spans="1:8" s="14" customFormat="1" x14ac:dyDescent="0.2">
      <c r="A1646" s="13"/>
      <c r="B1646" s="52"/>
      <c r="C1646" s="13"/>
      <c r="D1646" s="13"/>
      <c r="E1646" s="26"/>
      <c r="F1646" s="27"/>
      <c r="H1646" s="121"/>
    </row>
    <row r="1647" spans="1:8" s="14" customFormat="1" x14ac:dyDescent="0.2">
      <c r="A1647" s="13"/>
      <c r="B1647" s="52"/>
      <c r="C1647" s="13"/>
      <c r="D1647" s="13"/>
      <c r="E1647" s="26"/>
      <c r="F1647" s="27"/>
      <c r="H1647" s="121"/>
    </row>
    <row r="1648" spans="1:8" s="14" customFormat="1" x14ac:dyDescent="0.2">
      <c r="A1648" s="13"/>
      <c r="B1648" s="52"/>
      <c r="C1648" s="13"/>
      <c r="D1648" s="13"/>
      <c r="E1648" s="26"/>
      <c r="F1648" s="27"/>
      <c r="H1648" s="121"/>
    </row>
    <row r="1649" spans="1:8" s="14" customFormat="1" x14ac:dyDescent="0.2">
      <c r="A1649" s="13"/>
      <c r="B1649" s="52"/>
      <c r="C1649" s="13"/>
      <c r="D1649" s="13"/>
      <c r="E1649" s="26"/>
      <c r="F1649" s="27"/>
      <c r="H1649" s="121"/>
    </row>
    <row r="1650" spans="1:8" s="14" customFormat="1" x14ac:dyDescent="0.2">
      <c r="A1650" s="13"/>
      <c r="B1650" s="52"/>
      <c r="C1650" s="13"/>
      <c r="D1650" s="13"/>
      <c r="E1650" s="26"/>
      <c r="F1650" s="27"/>
      <c r="H1650" s="121"/>
    </row>
    <row r="1651" spans="1:8" s="14" customFormat="1" x14ac:dyDescent="0.2">
      <c r="A1651" s="13"/>
      <c r="B1651" s="52"/>
      <c r="C1651" s="13"/>
      <c r="D1651" s="13"/>
      <c r="E1651" s="26"/>
      <c r="F1651" s="27"/>
      <c r="H1651" s="121"/>
    </row>
    <row r="1652" spans="1:8" s="14" customFormat="1" x14ac:dyDescent="0.2">
      <c r="A1652" s="13"/>
      <c r="B1652" s="52"/>
      <c r="C1652" s="13"/>
      <c r="D1652" s="13"/>
      <c r="E1652" s="26"/>
      <c r="F1652" s="27"/>
      <c r="H1652" s="121"/>
    </row>
    <row r="1653" spans="1:8" s="14" customFormat="1" x14ac:dyDescent="0.2">
      <c r="A1653" s="13"/>
      <c r="B1653" s="52"/>
      <c r="C1653" s="13"/>
      <c r="D1653" s="13"/>
      <c r="E1653" s="26"/>
      <c r="F1653" s="27"/>
      <c r="H1653" s="121"/>
    </row>
    <row r="1654" spans="1:8" s="14" customFormat="1" x14ac:dyDescent="0.2">
      <c r="A1654" s="13"/>
      <c r="B1654" s="52"/>
      <c r="C1654" s="13"/>
      <c r="D1654" s="13"/>
      <c r="E1654" s="26"/>
      <c r="F1654" s="27"/>
      <c r="H1654" s="121"/>
    </row>
    <row r="1655" spans="1:8" s="14" customFormat="1" x14ac:dyDescent="0.2">
      <c r="A1655" s="13"/>
      <c r="B1655" s="52"/>
      <c r="C1655" s="13"/>
      <c r="D1655" s="13"/>
      <c r="E1655" s="26"/>
      <c r="F1655" s="27"/>
      <c r="H1655" s="121"/>
    </row>
    <row r="1656" spans="1:8" s="14" customFormat="1" x14ac:dyDescent="0.2">
      <c r="A1656" s="13"/>
      <c r="B1656" s="52"/>
      <c r="C1656" s="13"/>
      <c r="D1656" s="13"/>
      <c r="E1656" s="26"/>
      <c r="F1656" s="27"/>
      <c r="H1656" s="121"/>
    </row>
    <row r="1657" spans="1:8" s="14" customFormat="1" x14ac:dyDescent="0.2">
      <c r="A1657" s="13"/>
      <c r="B1657" s="52"/>
      <c r="C1657" s="13"/>
      <c r="D1657" s="13"/>
      <c r="E1657" s="26"/>
      <c r="F1657" s="27"/>
      <c r="H1657" s="121"/>
    </row>
    <row r="1658" spans="1:8" s="14" customFormat="1" x14ac:dyDescent="0.2">
      <c r="A1658" s="13"/>
      <c r="B1658" s="52"/>
      <c r="C1658" s="13"/>
      <c r="D1658" s="13"/>
      <c r="E1658" s="26"/>
      <c r="F1658" s="27"/>
      <c r="H1658" s="121"/>
    </row>
    <row r="1659" spans="1:8" s="14" customFormat="1" x14ac:dyDescent="0.2">
      <c r="A1659" s="13"/>
      <c r="B1659" s="52"/>
      <c r="C1659" s="13"/>
      <c r="D1659" s="13"/>
      <c r="E1659" s="26"/>
      <c r="F1659" s="27"/>
      <c r="H1659" s="121"/>
    </row>
    <row r="1660" spans="1:8" s="14" customFormat="1" x14ac:dyDescent="0.2">
      <c r="A1660" s="13"/>
      <c r="B1660" s="52"/>
      <c r="C1660" s="13"/>
      <c r="D1660" s="13"/>
      <c r="E1660" s="26"/>
      <c r="F1660" s="27"/>
      <c r="H1660" s="121"/>
    </row>
    <row r="1661" spans="1:8" s="14" customFormat="1" x14ac:dyDescent="0.2">
      <c r="A1661" s="13"/>
      <c r="B1661" s="52"/>
      <c r="C1661" s="13"/>
      <c r="D1661" s="13"/>
      <c r="E1661" s="26"/>
      <c r="F1661" s="27"/>
      <c r="H1661" s="121"/>
    </row>
    <row r="1662" spans="1:8" s="14" customFormat="1" x14ac:dyDescent="0.2">
      <c r="A1662" s="13"/>
      <c r="B1662" s="52"/>
      <c r="C1662" s="13"/>
      <c r="D1662" s="13"/>
      <c r="E1662" s="26"/>
      <c r="F1662" s="27"/>
      <c r="H1662" s="121"/>
    </row>
    <row r="1663" spans="1:8" s="14" customFormat="1" x14ac:dyDescent="0.2">
      <c r="A1663" s="13"/>
      <c r="B1663" s="52"/>
      <c r="C1663" s="13"/>
      <c r="D1663" s="13"/>
      <c r="E1663" s="26"/>
      <c r="F1663" s="27"/>
      <c r="H1663" s="121"/>
    </row>
    <row r="1664" spans="1:8" s="14" customFormat="1" x14ac:dyDescent="0.2">
      <c r="A1664" s="13"/>
      <c r="B1664" s="52"/>
      <c r="C1664" s="13"/>
      <c r="D1664" s="13"/>
      <c r="E1664" s="26"/>
      <c r="F1664" s="27"/>
      <c r="H1664" s="121"/>
    </row>
    <row r="1665" spans="1:8" s="14" customFormat="1" x14ac:dyDescent="0.2">
      <c r="A1665" s="13"/>
      <c r="B1665" s="52"/>
      <c r="C1665" s="13"/>
      <c r="D1665" s="13"/>
      <c r="E1665" s="26"/>
      <c r="F1665" s="27"/>
      <c r="H1665" s="121"/>
    </row>
    <row r="1666" spans="1:8" s="14" customFormat="1" x14ac:dyDescent="0.2">
      <c r="A1666" s="13"/>
      <c r="B1666" s="52"/>
      <c r="C1666" s="13"/>
      <c r="D1666" s="13"/>
      <c r="E1666" s="26"/>
      <c r="F1666" s="27"/>
      <c r="H1666" s="121"/>
    </row>
    <row r="1667" spans="1:8" s="14" customFormat="1" x14ac:dyDescent="0.2">
      <c r="A1667" s="13"/>
      <c r="B1667" s="52"/>
      <c r="C1667" s="13"/>
      <c r="D1667" s="13"/>
      <c r="E1667" s="26"/>
      <c r="F1667" s="27"/>
      <c r="H1667" s="121"/>
    </row>
    <row r="1668" spans="1:8" s="14" customFormat="1" x14ac:dyDescent="0.2">
      <c r="A1668" s="13"/>
      <c r="B1668" s="52"/>
      <c r="C1668" s="13"/>
      <c r="D1668" s="13"/>
      <c r="E1668" s="26"/>
      <c r="F1668" s="27"/>
      <c r="H1668" s="121"/>
    </row>
    <row r="1669" spans="1:8" s="14" customFormat="1" x14ac:dyDescent="0.2">
      <c r="A1669" s="13"/>
      <c r="B1669" s="52"/>
      <c r="C1669" s="13"/>
      <c r="D1669" s="13"/>
      <c r="E1669" s="26"/>
      <c r="F1669" s="27"/>
      <c r="H1669" s="121"/>
    </row>
    <row r="1670" spans="1:8" s="14" customFormat="1" x14ac:dyDescent="0.2">
      <c r="A1670" s="13"/>
      <c r="B1670" s="52"/>
      <c r="C1670" s="13"/>
      <c r="D1670" s="13"/>
      <c r="E1670" s="26"/>
      <c r="F1670" s="27"/>
      <c r="H1670" s="121"/>
    </row>
    <row r="1671" spans="1:8" s="14" customFormat="1" x14ac:dyDescent="0.2">
      <c r="A1671" s="13"/>
      <c r="B1671" s="52"/>
      <c r="C1671" s="13"/>
      <c r="D1671" s="13"/>
      <c r="E1671" s="26"/>
      <c r="F1671" s="27"/>
      <c r="H1671" s="121"/>
    </row>
    <row r="1672" spans="1:8" s="14" customFormat="1" x14ac:dyDescent="0.2">
      <c r="A1672" s="13"/>
      <c r="B1672" s="52"/>
      <c r="C1672" s="13"/>
      <c r="D1672" s="13"/>
      <c r="E1672" s="26"/>
      <c r="F1672" s="27"/>
      <c r="H1672" s="121"/>
    </row>
    <row r="1673" spans="1:8" s="14" customFormat="1" x14ac:dyDescent="0.2">
      <c r="A1673" s="13"/>
      <c r="B1673" s="52"/>
      <c r="C1673" s="13"/>
      <c r="D1673" s="13"/>
      <c r="E1673" s="26"/>
      <c r="F1673" s="27"/>
      <c r="H1673" s="121"/>
    </row>
    <row r="1674" spans="1:8" s="14" customFormat="1" x14ac:dyDescent="0.2">
      <c r="A1674" s="13"/>
      <c r="B1674" s="52"/>
      <c r="C1674" s="13"/>
      <c r="D1674" s="13"/>
      <c r="E1674" s="26"/>
      <c r="F1674" s="27"/>
      <c r="H1674" s="121"/>
    </row>
    <row r="1675" spans="1:8" s="14" customFormat="1" x14ac:dyDescent="0.2">
      <c r="A1675" s="13"/>
      <c r="B1675" s="52"/>
      <c r="C1675" s="13"/>
      <c r="D1675" s="13"/>
      <c r="E1675" s="26"/>
      <c r="F1675" s="27"/>
      <c r="H1675" s="121"/>
    </row>
    <row r="1676" spans="1:8" s="14" customFormat="1" x14ac:dyDescent="0.2">
      <c r="A1676" s="13"/>
      <c r="B1676" s="52"/>
      <c r="C1676" s="13"/>
      <c r="D1676" s="13"/>
      <c r="E1676" s="26"/>
      <c r="F1676" s="27"/>
      <c r="H1676" s="121"/>
    </row>
    <row r="1677" spans="1:8" s="14" customFormat="1" x14ac:dyDescent="0.2">
      <c r="A1677" s="13"/>
      <c r="B1677" s="52"/>
      <c r="C1677" s="13"/>
      <c r="D1677" s="13"/>
      <c r="E1677" s="26"/>
      <c r="F1677" s="27"/>
      <c r="H1677" s="121"/>
    </row>
    <row r="1678" spans="1:8" s="14" customFormat="1" x14ac:dyDescent="0.2">
      <c r="A1678" s="13"/>
      <c r="B1678" s="52"/>
      <c r="C1678" s="13"/>
      <c r="D1678" s="13"/>
      <c r="E1678" s="26"/>
      <c r="F1678" s="27"/>
      <c r="H1678" s="121"/>
    </row>
    <row r="1679" spans="1:8" s="14" customFormat="1" x14ac:dyDescent="0.2">
      <c r="A1679" s="13"/>
      <c r="B1679" s="52"/>
      <c r="C1679" s="13"/>
      <c r="D1679" s="13"/>
      <c r="E1679" s="26"/>
      <c r="F1679" s="27"/>
      <c r="H1679" s="121"/>
    </row>
    <row r="1680" spans="1:8" s="14" customFormat="1" x14ac:dyDescent="0.2">
      <c r="A1680" s="13"/>
      <c r="B1680" s="52"/>
      <c r="C1680" s="13"/>
      <c r="D1680" s="13"/>
      <c r="E1680" s="26"/>
      <c r="F1680" s="27"/>
      <c r="H1680" s="121"/>
    </row>
    <row r="1681" spans="1:8" s="14" customFormat="1" x14ac:dyDescent="0.2">
      <c r="A1681" s="13"/>
      <c r="B1681" s="52"/>
      <c r="C1681" s="13"/>
      <c r="D1681" s="13"/>
      <c r="E1681" s="26"/>
      <c r="F1681" s="27"/>
      <c r="H1681" s="121"/>
    </row>
    <row r="1682" spans="1:8" s="14" customFormat="1" x14ac:dyDescent="0.2">
      <c r="A1682" s="13"/>
      <c r="B1682" s="52"/>
      <c r="C1682" s="13"/>
      <c r="D1682" s="13"/>
      <c r="E1682" s="26"/>
      <c r="F1682" s="27"/>
      <c r="H1682" s="121"/>
    </row>
    <row r="1683" spans="1:8" s="14" customFormat="1" x14ac:dyDescent="0.2">
      <c r="A1683" s="13"/>
      <c r="B1683" s="52"/>
      <c r="C1683" s="13"/>
      <c r="D1683" s="13"/>
      <c r="E1683" s="26"/>
      <c r="F1683" s="27"/>
      <c r="H1683" s="121"/>
    </row>
    <row r="1684" spans="1:8" s="14" customFormat="1" x14ac:dyDescent="0.2">
      <c r="A1684" s="13"/>
      <c r="B1684" s="52"/>
      <c r="C1684" s="13"/>
      <c r="D1684" s="13"/>
      <c r="E1684" s="26"/>
      <c r="F1684" s="27"/>
      <c r="H1684" s="121"/>
    </row>
    <row r="1685" spans="1:8" s="14" customFormat="1" x14ac:dyDescent="0.2">
      <c r="A1685" s="13"/>
      <c r="B1685" s="52"/>
      <c r="C1685" s="13"/>
      <c r="D1685" s="13"/>
      <c r="E1685" s="26"/>
      <c r="F1685" s="27"/>
      <c r="H1685" s="121"/>
    </row>
    <row r="1686" spans="1:8" s="14" customFormat="1" x14ac:dyDescent="0.2">
      <c r="A1686" s="13"/>
      <c r="B1686" s="52"/>
      <c r="C1686" s="13"/>
      <c r="D1686" s="13"/>
      <c r="E1686" s="26"/>
      <c r="F1686" s="27"/>
      <c r="H1686" s="121"/>
    </row>
    <row r="1687" spans="1:8" s="14" customFormat="1" x14ac:dyDescent="0.2">
      <c r="A1687" s="13"/>
      <c r="B1687" s="52"/>
      <c r="C1687" s="13"/>
      <c r="D1687" s="13"/>
      <c r="E1687" s="26"/>
      <c r="F1687" s="27"/>
      <c r="H1687" s="121"/>
    </row>
    <row r="1688" spans="1:8" s="14" customFormat="1" x14ac:dyDescent="0.2">
      <c r="A1688" s="13"/>
      <c r="B1688" s="52"/>
      <c r="C1688" s="13"/>
      <c r="D1688" s="13"/>
      <c r="E1688" s="26"/>
      <c r="F1688" s="27"/>
      <c r="H1688" s="121"/>
    </row>
    <row r="1689" spans="1:8" s="14" customFormat="1" x14ac:dyDescent="0.2">
      <c r="A1689" s="13"/>
      <c r="B1689" s="52"/>
      <c r="C1689" s="13"/>
      <c r="D1689" s="13"/>
      <c r="E1689" s="26"/>
      <c r="F1689" s="27"/>
      <c r="H1689" s="121"/>
    </row>
    <row r="1690" spans="1:8" s="14" customFormat="1" x14ac:dyDescent="0.2">
      <c r="A1690" s="13"/>
      <c r="B1690" s="52"/>
      <c r="C1690" s="13"/>
      <c r="D1690" s="13"/>
      <c r="E1690" s="26"/>
      <c r="F1690" s="27"/>
      <c r="H1690" s="121"/>
    </row>
    <row r="1691" spans="1:8" s="14" customFormat="1" x14ac:dyDescent="0.2">
      <c r="A1691" s="13"/>
      <c r="B1691" s="52"/>
      <c r="C1691" s="13"/>
      <c r="D1691" s="13"/>
      <c r="E1691" s="26"/>
      <c r="F1691" s="27"/>
      <c r="H1691" s="121"/>
    </row>
    <row r="1692" spans="1:8" s="14" customFormat="1" x14ac:dyDescent="0.2">
      <c r="A1692" s="13"/>
      <c r="B1692" s="52"/>
      <c r="C1692" s="13"/>
      <c r="D1692" s="13"/>
      <c r="E1692" s="26"/>
      <c r="F1692" s="27"/>
      <c r="H1692" s="121"/>
    </row>
    <row r="1693" spans="1:8" s="14" customFormat="1" x14ac:dyDescent="0.2">
      <c r="A1693" s="13"/>
      <c r="B1693" s="52"/>
      <c r="C1693" s="13"/>
      <c r="D1693" s="13"/>
      <c r="E1693" s="26"/>
      <c r="F1693" s="27"/>
      <c r="H1693" s="121"/>
    </row>
    <row r="1694" spans="1:8" s="14" customFormat="1" x14ac:dyDescent="0.2">
      <c r="A1694" s="13"/>
      <c r="B1694" s="52"/>
      <c r="C1694" s="13"/>
      <c r="D1694" s="13"/>
      <c r="E1694" s="26"/>
      <c r="F1694" s="27"/>
      <c r="H1694" s="121"/>
    </row>
    <row r="1695" spans="1:8" s="14" customFormat="1" x14ac:dyDescent="0.2">
      <c r="A1695" s="13"/>
      <c r="B1695" s="52"/>
      <c r="C1695" s="13"/>
      <c r="D1695" s="13"/>
      <c r="E1695" s="26"/>
      <c r="F1695" s="27"/>
      <c r="H1695" s="121"/>
    </row>
    <row r="1696" spans="1:8" s="14" customFormat="1" x14ac:dyDescent="0.2">
      <c r="A1696" s="13"/>
      <c r="B1696" s="52"/>
      <c r="C1696" s="13"/>
      <c r="D1696" s="13"/>
      <c r="E1696" s="26"/>
      <c r="F1696" s="27"/>
      <c r="H1696" s="121"/>
    </row>
    <row r="1697" spans="1:8" s="14" customFormat="1" x14ac:dyDescent="0.2">
      <c r="A1697" s="13"/>
      <c r="B1697" s="52"/>
      <c r="C1697" s="13"/>
      <c r="D1697" s="13"/>
      <c r="E1697" s="26"/>
      <c r="F1697" s="27"/>
      <c r="H1697" s="121"/>
    </row>
    <row r="1698" spans="1:8" s="14" customFormat="1" x14ac:dyDescent="0.2">
      <c r="A1698" s="13"/>
      <c r="B1698" s="52"/>
      <c r="C1698" s="13"/>
      <c r="D1698" s="13"/>
      <c r="E1698" s="26"/>
      <c r="F1698" s="27"/>
      <c r="H1698" s="121"/>
    </row>
    <row r="1699" spans="1:8" s="14" customFormat="1" x14ac:dyDescent="0.2">
      <c r="A1699" s="13"/>
      <c r="B1699" s="52"/>
      <c r="C1699" s="13"/>
      <c r="D1699" s="13"/>
      <c r="E1699" s="26"/>
      <c r="F1699" s="27"/>
      <c r="H1699" s="121"/>
    </row>
    <row r="1700" spans="1:8" s="14" customFormat="1" x14ac:dyDescent="0.2">
      <c r="A1700" s="13"/>
      <c r="B1700" s="52"/>
      <c r="C1700" s="13"/>
      <c r="D1700" s="13"/>
      <c r="E1700" s="26"/>
      <c r="F1700" s="27"/>
      <c r="H1700" s="121"/>
    </row>
    <row r="1701" spans="1:8" s="14" customFormat="1" x14ac:dyDescent="0.2">
      <c r="A1701" s="13"/>
      <c r="B1701" s="52"/>
      <c r="C1701" s="13"/>
      <c r="D1701" s="13"/>
      <c r="E1701" s="26"/>
      <c r="F1701" s="27"/>
      <c r="H1701" s="121"/>
    </row>
    <row r="1702" spans="1:8" s="14" customFormat="1" x14ac:dyDescent="0.2">
      <c r="A1702" s="13"/>
      <c r="B1702" s="52"/>
      <c r="C1702" s="13"/>
      <c r="D1702" s="13"/>
      <c r="E1702" s="26"/>
      <c r="F1702" s="27"/>
      <c r="H1702" s="121"/>
    </row>
    <row r="1703" spans="1:8" s="14" customFormat="1" x14ac:dyDescent="0.2">
      <c r="A1703" s="13"/>
      <c r="B1703" s="52"/>
      <c r="C1703" s="13"/>
      <c r="D1703" s="13"/>
      <c r="E1703" s="26"/>
      <c r="F1703" s="27"/>
      <c r="H1703" s="121"/>
    </row>
    <row r="1704" spans="1:8" s="14" customFormat="1" x14ac:dyDescent="0.2">
      <c r="A1704" s="13"/>
      <c r="B1704" s="52"/>
      <c r="C1704" s="13"/>
      <c r="D1704" s="13"/>
      <c r="E1704" s="26"/>
      <c r="F1704" s="27"/>
      <c r="H1704" s="121"/>
    </row>
    <row r="1705" spans="1:8" s="14" customFormat="1" x14ac:dyDescent="0.2">
      <c r="A1705" s="13"/>
      <c r="B1705" s="52"/>
      <c r="C1705" s="13"/>
      <c r="D1705" s="13"/>
      <c r="E1705" s="26"/>
      <c r="F1705" s="27"/>
      <c r="H1705" s="121"/>
    </row>
    <row r="1706" spans="1:8" s="14" customFormat="1" x14ac:dyDescent="0.2">
      <c r="A1706" s="13"/>
      <c r="B1706" s="52"/>
      <c r="C1706" s="13"/>
      <c r="D1706" s="13"/>
      <c r="E1706" s="26"/>
      <c r="F1706" s="27"/>
      <c r="H1706" s="121"/>
    </row>
    <row r="1707" spans="1:8" s="14" customFormat="1" x14ac:dyDescent="0.2">
      <c r="A1707" s="13"/>
      <c r="B1707" s="52"/>
      <c r="C1707" s="13"/>
      <c r="D1707" s="13"/>
      <c r="E1707" s="26"/>
      <c r="F1707" s="27"/>
      <c r="H1707" s="121"/>
    </row>
    <row r="1708" spans="1:8" s="14" customFormat="1" x14ac:dyDescent="0.2">
      <c r="A1708" s="13"/>
      <c r="B1708" s="52"/>
      <c r="C1708" s="13"/>
      <c r="D1708" s="13"/>
      <c r="E1708" s="26"/>
      <c r="F1708" s="27"/>
      <c r="H1708" s="121"/>
    </row>
    <row r="1709" spans="1:8" s="14" customFormat="1" x14ac:dyDescent="0.2">
      <c r="A1709" s="13"/>
      <c r="B1709" s="52"/>
      <c r="C1709" s="13"/>
      <c r="D1709" s="13"/>
      <c r="E1709" s="26"/>
      <c r="F1709" s="27"/>
      <c r="H1709" s="121"/>
    </row>
    <row r="1710" spans="1:8" s="14" customFormat="1" x14ac:dyDescent="0.2">
      <c r="A1710" s="13"/>
      <c r="B1710" s="52"/>
      <c r="C1710" s="13"/>
      <c r="D1710" s="13"/>
      <c r="E1710" s="26"/>
      <c r="F1710" s="27"/>
      <c r="H1710" s="121"/>
    </row>
    <row r="1711" spans="1:8" s="14" customFormat="1" x14ac:dyDescent="0.2">
      <c r="A1711" s="13"/>
      <c r="B1711" s="52"/>
      <c r="C1711" s="13"/>
      <c r="D1711" s="13"/>
      <c r="E1711" s="26"/>
      <c r="F1711" s="27"/>
      <c r="H1711" s="121"/>
    </row>
    <row r="1712" spans="1:8" s="14" customFormat="1" x14ac:dyDescent="0.2">
      <c r="A1712" s="13"/>
      <c r="B1712" s="52"/>
      <c r="C1712" s="13"/>
      <c r="D1712" s="13"/>
      <c r="E1712" s="26"/>
      <c r="F1712" s="27"/>
      <c r="H1712" s="121"/>
    </row>
    <row r="1713" spans="1:8" s="14" customFormat="1" x14ac:dyDescent="0.2">
      <c r="A1713" s="13"/>
      <c r="B1713" s="52"/>
      <c r="C1713" s="13"/>
      <c r="D1713" s="13"/>
      <c r="E1713" s="26"/>
      <c r="F1713" s="27"/>
      <c r="H1713" s="121"/>
    </row>
    <row r="1714" spans="1:8" s="14" customFormat="1" x14ac:dyDescent="0.2">
      <c r="A1714" s="13"/>
      <c r="B1714" s="52"/>
      <c r="C1714" s="13"/>
      <c r="D1714" s="13"/>
      <c r="E1714" s="26"/>
      <c r="F1714" s="27"/>
      <c r="H1714" s="121"/>
    </row>
    <row r="1715" spans="1:8" s="14" customFormat="1" x14ac:dyDescent="0.2">
      <c r="A1715" s="13"/>
      <c r="B1715" s="52"/>
      <c r="C1715" s="13"/>
      <c r="D1715" s="13"/>
      <c r="E1715" s="26"/>
      <c r="F1715" s="27"/>
      <c r="H1715" s="121"/>
    </row>
    <row r="1716" spans="1:8" s="14" customFormat="1" x14ac:dyDescent="0.2">
      <c r="A1716" s="13"/>
      <c r="B1716" s="52"/>
      <c r="C1716" s="13"/>
      <c r="D1716" s="13"/>
      <c r="E1716" s="26"/>
      <c r="F1716" s="27"/>
      <c r="H1716" s="121"/>
    </row>
    <row r="1717" spans="1:8" s="14" customFormat="1" x14ac:dyDescent="0.2">
      <c r="A1717" s="13"/>
      <c r="B1717" s="52"/>
      <c r="C1717" s="13"/>
      <c r="D1717" s="13"/>
      <c r="E1717" s="26"/>
      <c r="F1717" s="27"/>
      <c r="H1717" s="121"/>
    </row>
    <row r="1718" spans="1:8" s="14" customFormat="1" x14ac:dyDescent="0.2">
      <c r="A1718" s="13"/>
      <c r="B1718" s="52"/>
      <c r="C1718" s="13"/>
      <c r="D1718" s="13"/>
      <c r="E1718" s="26"/>
      <c r="F1718" s="27"/>
      <c r="H1718" s="121"/>
    </row>
    <row r="1719" spans="1:8" s="14" customFormat="1" x14ac:dyDescent="0.2">
      <c r="A1719" s="13"/>
      <c r="B1719" s="52"/>
      <c r="C1719" s="13"/>
      <c r="D1719" s="13"/>
      <c r="E1719" s="26"/>
      <c r="F1719" s="27"/>
      <c r="H1719" s="121"/>
    </row>
    <row r="1720" spans="1:8" s="14" customFormat="1" x14ac:dyDescent="0.2">
      <c r="A1720" s="13"/>
      <c r="B1720" s="52"/>
      <c r="C1720" s="13"/>
      <c r="D1720" s="13"/>
      <c r="E1720" s="26"/>
      <c r="F1720" s="27"/>
      <c r="H1720" s="121"/>
    </row>
    <row r="1721" spans="1:8" s="14" customFormat="1" x14ac:dyDescent="0.2">
      <c r="A1721" s="13"/>
      <c r="B1721" s="52"/>
      <c r="C1721" s="13"/>
      <c r="D1721" s="13"/>
      <c r="E1721" s="26"/>
      <c r="F1721" s="27"/>
      <c r="H1721" s="121"/>
    </row>
    <row r="1722" spans="1:8" s="14" customFormat="1" x14ac:dyDescent="0.2">
      <c r="A1722" s="13"/>
      <c r="B1722" s="52"/>
      <c r="C1722" s="13"/>
      <c r="D1722" s="13"/>
      <c r="E1722" s="26"/>
      <c r="F1722" s="27"/>
      <c r="H1722" s="121"/>
    </row>
    <row r="1723" spans="1:8" s="14" customFormat="1" x14ac:dyDescent="0.2">
      <c r="A1723" s="13"/>
      <c r="B1723" s="52"/>
      <c r="C1723" s="13"/>
      <c r="D1723" s="13"/>
      <c r="E1723" s="26"/>
      <c r="F1723" s="27"/>
      <c r="H1723" s="121"/>
    </row>
    <row r="1724" spans="1:8" s="14" customFormat="1" x14ac:dyDescent="0.2">
      <c r="A1724" s="13"/>
      <c r="B1724" s="52"/>
      <c r="C1724" s="13"/>
      <c r="D1724" s="13"/>
      <c r="E1724" s="26"/>
      <c r="F1724" s="27"/>
      <c r="H1724" s="121"/>
    </row>
    <row r="1725" spans="1:8" s="14" customFormat="1" x14ac:dyDescent="0.2">
      <c r="A1725" s="13"/>
      <c r="B1725" s="52"/>
      <c r="C1725" s="13"/>
      <c r="D1725" s="13"/>
      <c r="E1725" s="26"/>
      <c r="F1725" s="27"/>
      <c r="H1725" s="121"/>
    </row>
    <row r="1726" spans="1:8" s="14" customFormat="1" x14ac:dyDescent="0.2">
      <c r="A1726" s="13"/>
      <c r="B1726" s="52"/>
      <c r="C1726" s="13"/>
      <c r="D1726" s="13"/>
      <c r="E1726" s="26"/>
      <c r="F1726" s="27"/>
      <c r="H1726" s="121"/>
    </row>
    <row r="1727" spans="1:8" s="14" customFormat="1" x14ac:dyDescent="0.2">
      <c r="A1727" s="13"/>
      <c r="B1727" s="52"/>
      <c r="C1727" s="13"/>
      <c r="D1727" s="13"/>
      <c r="E1727" s="26"/>
      <c r="F1727" s="27"/>
      <c r="H1727" s="121"/>
    </row>
    <row r="1728" spans="1:8" s="14" customFormat="1" x14ac:dyDescent="0.2">
      <c r="A1728" s="13"/>
      <c r="B1728" s="52"/>
      <c r="C1728" s="13"/>
      <c r="D1728" s="13"/>
      <c r="E1728" s="26"/>
      <c r="F1728" s="27"/>
      <c r="H1728" s="121"/>
    </row>
    <row r="1729" spans="1:8" s="14" customFormat="1" x14ac:dyDescent="0.2">
      <c r="A1729" s="13"/>
      <c r="B1729" s="52"/>
      <c r="C1729" s="13"/>
      <c r="D1729" s="13"/>
      <c r="E1729" s="26"/>
      <c r="F1729" s="27"/>
      <c r="H1729" s="121"/>
    </row>
    <row r="1730" spans="1:8" s="14" customFormat="1" x14ac:dyDescent="0.2">
      <c r="A1730" s="13"/>
      <c r="B1730" s="52"/>
      <c r="C1730" s="13"/>
      <c r="D1730" s="13"/>
      <c r="E1730" s="26"/>
      <c r="F1730" s="27"/>
      <c r="H1730" s="121"/>
    </row>
    <row r="1731" spans="1:8" s="14" customFormat="1" x14ac:dyDescent="0.2">
      <c r="A1731" s="13"/>
      <c r="B1731" s="52"/>
      <c r="C1731" s="13"/>
      <c r="D1731" s="13"/>
      <c r="E1731" s="26"/>
      <c r="F1731" s="27"/>
      <c r="H1731" s="121"/>
    </row>
    <row r="1732" spans="1:8" s="14" customFormat="1" x14ac:dyDescent="0.2">
      <c r="A1732" s="13"/>
      <c r="B1732" s="52"/>
      <c r="C1732" s="13"/>
      <c r="D1732" s="13"/>
      <c r="E1732" s="26"/>
      <c r="F1732" s="27"/>
      <c r="H1732" s="121"/>
    </row>
    <row r="1733" spans="1:8" s="14" customFormat="1" x14ac:dyDescent="0.2">
      <c r="A1733" s="13"/>
      <c r="B1733" s="52"/>
      <c r="C1733" s="13"/>
      <c r="D1733" s="13"/>
      <c r="E1733" s="26"/>
      <c r="F1733" s="27"/>
      <c r="H1733" s="121"/>
    </row>
    <row r="1734" spans="1:8" s="14" customFormat="1" x14ac:dyDescent="0.2">
      <c r="A1734" s="13"/>
      <c r="B1734" s="52"/>
      <c r="C1734" s="13"/>
      <c r="D1734" s="13"/>
      <c r="E1734" s="26"/>
      <c r="F1734" s="27"/>
      <c r="H1734" s="121"/>
    </row>
    <row r="1735" spans="1:8" s="14" customFormat="1" x14ac:dyDescent="0.2">
      <c r="A1735" s="13"/>
      <c r="B1735" s="52"/>
      <c r="C1735" s="13"/>
      <c r="D1735" s="13"/>
      <c r="E1735" s="26"/>
      <c r="F1735" s="27"/>
      <c r="H1735" s="121"/>
    </row>
    <row r="1736" spans="1:8" s="14" customFormat="1" x14ac:dyDescent="0.2">
      <c r="A1736" s="13"/>
      <c r="B1736" s="52"/>
      <c r="C1736" s="13"/>
      <c r="D1736" s="13"/>
      <c r="E1736" s="26"/>
      <c r="F1736" s="27"/>
      <c r="H1736" s="121"/>
    </row>
    <row r="1737" spans="1:8" s="14" customFormat="1" x14ac:dyDescent="0.2">
      <c r="A1737" s="13"/>
      <c r="B1737" s="52"/>
      <c r="C1737" s="13"/>
      <c r="D1737" s="13"/>
      <c r="E1737" s="26"/>
      <c r="F1737" s="27"/>
      <c r="H1737" s="121"/>
    </row>
    <row r="1738" spans="1:8" s="14" customFormat="1" x14ac:dyDescent="0.2">
      <c r="A1738" s="13"/>
      <c r="B1738" s="52"/>
      <c r="C1738" s="13"/>
      <c r="D1738" s="13"/>
      <c r="E1738" s="26"/>
      <c r="F1738" s="27"/>
      <c r="H1738" s="121"/>
    </row>
    <row r="1739" spans="1:8" s="14" customFormat="1" x14ac:dyDescent="0.2">
      <c r="A1739" s="13"/>
      <c r="B1739" s="52"/>
      <c r="C1739" s="13"/>
      <c r="D1739" s="13"/>
      <c r="E1739" s="26"/>
      <c r="F1739" s="27"/>
      <c r="H1739" s="121"/>
    </row>
    <row r="1740" spans="1:8" s="14" customFormat="1" x14ac:dyDescent="0.2">
      <c r="A1740" s="13"/>
      <c r="B1740" s="52"/>
      <c r="C1740" s="13"/>
      <c r="D1740" s="13"/>
      <c r="E1740" s="26"/>
      <c r="F1740" s="27"/>
      <c r="H1740" s="121"/>
    </row>
    <row r="1741" spans="1:8" s="14" customFormat="1" x14ac:dyDescent="0.2">
      <c r="A1741" s="13"/>
      <c r="B1741" s="52"/>
      <c r="C1741" s="13"/>
      <c r="D1741" s="13"/>
      <c r="E1741" s="26"/>
      <c r="F1741" s="27"/>
      <c r="H1741" s="121"/>
    </row>
    <row r="1742" spans="1:8" s="14" customFormat="1" x14ac:dyDescent="0.2">
      <c r="A1742" s="13"/>
      <c r="B1742" s="52"/>
      <c r="C1742" s="13"/>
      <c r="D1742" s="13"/>
      <c r="E1742" s="26"/>
      <c r="F1742" s="27"/>
      <c r="H1742" s="121"/>
    </row>
    <row r="1743" spans="1:8" s="14" customFormat="1" x14ac:dyDescent="0.2">
      <c r="A1743" s="13"/>
      <c r="B1743" s="52"/>
      <c r="C1743" s="13"/>
      <c r="D1743" s="13"/>
      <c r="E1743" s="26"/>
      <c r="F1743" s="27"/>
      <c r="H1743" s="121"/>
    </row>
    <row r="1744" spans="1:8" s="14" customFormat="1" x14ac:dyDescent="0.2">
      <c r="A1744" s="13"/>
      <c r="B1744" s="52"/>
      <c r="C1744" s="13"/>
      <c r="D1744" s="13"/>
      <c r="E1744" s="26"/>
      <c r="F1744" s="27"/>
      <c r="H1744" s="121"/>
    </row>
    <row r="1745" spans="1:8" s="14" customFormat="1" x14ac:dyDescent="0.2">
      <c r="A1745" s="13"/>
      <c r="B1745" s="52"/>
      <c r="C1745" s="13"/>
      <c r="D1745" s="13"/>
      <c r="E1745" s="26"/>
      <c r="F1745" s="27"/>
      <c r="H1745" s="121"/>
    </row>
    <row r="1746" spans="1:8" s="14" customFormat="1" x14ac:dyDescent="0.2">
      <c r="A1746" s="13"/>
      <c r="B1746" s="52"/>
      <c r="C1746" s="13"/>
      <c r="D1746" s="13"/>
      <c r="E1746" s="26"/>
      <c r="F1746" s="27"/>
      <c r="H1746" s="121"/>
    </row>
    <row r="1747" spans="1:8" s="14" customFormat="1" x14ac:dyDescent="0.2">
      <c r="A1747" s="13"/>
      <c r="B1747" s="52"/>
      <c r="C1747" s="13"/>
      <c r="D1747" s="13"/>
      <c r="E1747" s="26"/>
      <c r="F1747" s="27"/>
      <c r="H1747" s="121"/>
    </row>
    <row r="1748" spans="1:8" s="14" customFormat="1" x14ac:dyDescent="0.2">
      <c r="A1748" s="13"/>
      <c r="B1748" s="52"/>
      <c r="C1748" s="13"/>
      <c r="D1748" s="13"/>
      <c r="E1748" s="26"/>
      <c r="F1748" s="27"/>
      <c r="H1748" s="121"/>
    </row>
    <row r="1749" spans="1:8" s="14" customFormat="1" x14ac:dyDescent="0.2">
      <c r="A1749" s="13"/>
      <c r="B1749" s="52"/>
      <c r="C1749" s="13"/>
      <c r="D1749" s="13"/>
      <c r="E1749" s="26"/>
      <c r="F1749" s="27"/>
      <c r="H1749" s="121"/>
    </row>
    <row r="1750" spans="1:8" s="14" customFormat="1" x14ac:dyDescent="0.2">
      <c r="A1750" s="13"/>
      <c r="B1750" s="52"/>
      <c r="C1750" s="13"/>
      <c r="D1750" s="13"/>
      <c r="E1750" s="26"/>
      <c r="F1750" s="27"/>
      <c r="H1750" s="121"/>
    </row>
    <row r="1751" spans="1:8" s="14" customFormat="1" x14ac:dyDescent="0.2">
      <c r="A1751" s="13"/>
      <c r="B1751" s="52"/>
      <c r="C1751" s="13"/>
      <c r="D1751" s="13"/>
      <c r="E1751" s="26"/>
      <c r="F1751" s="27"/>
      <c r="H1751" s="121"/>
    </row>
    <row r="1752" spans="1:8" s="14" customFormat="1" x14ac:dyDescent="0.2">
      <c r="A1752" s="13"/>
      <c r="B1752" s="52"/>
      <c r="C1752" s="13"/>
      <c r="D1752" s="13"/>
      <c r="E1752" s="26"/>
      <c r="F1752" s="27"/>
      <c r="H1752" s="121"/>
    </row>
    <row r="1753" spans="1:8" s="14" customFormat="1" x14ac:dyDescent="0.2">
      <c r="A1753" s="13"/>
      <c r="B1753" s="52"/>
      <c r="C1753" s="13"/>
      <c r="D1753" s="13"/>
      <c r="E1753" s="26"/>
      <c r="F1753" s="27"/>
      <c r="H1753" s="121"/>
    </row>
    <row r="1754" spans="1:8" s="14" customFormat="1" x14ac:dyDescent="0.2">
      <c r="A1754" s="13"/>
      <c r="B1754" s="52"/>
      <c r="C1754" s="13"/>
      <c r="D1754" s="13"/>
      <c r="E1754" s="26"/>
      <c r="F1754" s="27"/>
      <c r="H1754" s="121"/>
    </row>
    <row r="1755" spans="1:8" s="14" customFormat="1" x14ac:dyDescent="0.2">
      <c r="A1755" s="13"/>
      <c r="B1755" s="52"/>
      <c r="C1755" s="13"/>
      <c r="D1755" s="13"/>
      <c r="E1755" s="26"/>
      <c r="F1755" s="27"/>
      <c r="H1755" s="121"/>
    </row>
    <row r="1756" spans="1:8" s="14" customFormat="1" x14ac:dyDescent="0.2">
      <c r="A1756" s="13"/>
      <c r="B1756" s="52"/>
      <c r="C1756" s="13"/>
      <c r="D1756" s="13"/>
      <c r="E1756" s="26"/>
      <c r="F1756" s="27"/>
      <c r="H1756" s="121"/>
    </row>
    <row r="1757" spans="1:8" s="14" customFormat="1" x14ac:dyDescent="0.2">
      <c r="A1757" s="13"/>
      <c r="B1757" s="52"/>
      <c r="C1757" s="13"/>
      <c r="D1757" s="13"/>
      <c r="E1757" s="26"/>
      <c r="F1757" s="27"/>
      <c r="H1757" s="121"/>
    </row>
    <row r="1758" spans="1:8" s="14" customFormat="1" x14ac:dyDescent="0.2">
      <c r="A1758" s="13"/>
      <c r="B1758" s="52"/>
      <c r="C1758" s="13"/>
      <c r="D1758" s="13"/>
      <c r="E1758" s="26"/>
      <c r="F1758" s="27"/>
      <c r="H1758" s="121"/>
    </row>
    <row r="1759" spans="1:8" s="14" customFormat="1" x14ac:dyDescent="0.2">
      <c r="A1759" s="13"/>
      <c r="B1759" s="52"/>
      <c r="C1759" s="13"/>
      <c r="D1759" s="13"/>
      <c r="E1759" s="26"/>
      <c r="F1759" s="27"/>
      <c r="H1759" s="121"/>
    </row>
    <row r="1760" spans="1:8" s="14" customFormat="1" x14ac:dyDescent="0.2">
      <c r="A1760" s="13"/>
      <c r="B1760" s="52"/>
      <c r="C1760" s="13"/>
      <c r="D1760" s="13"/>
      <c r="E1760" s="26"/>
      <c r="F1760" s="27"/>
      <c r="H1760" s="121"/>
    </row>
    <row r="1761" spans="1:8" s="14" customFormat="1" x14ac:dyDescent="0.2">
      <c r="A1761" s="13"/>
      <c r="B1761" s="52"/>
      <c r="C1761" s="13"/>
      <c r="D1761" s="13"/>
      <c r="E1761" s="26"/>
      <c r="F1761" s="27"/>
      <c r="H1761" s="121"/>
    </row>
    <row r="1762" spans="1:8" s="14" customFormat="1" x14ac:dyDescent="0.2">
      <c r="A1762" s="13"/>
      <c r="B1762" s="52"/>
      <c r="C1762" s="13"/>
      <c r="D1762" s="13"/>
      <c r="E1762" s="26"/>
      <c r="F1762" s="27"/>
      <c r="H1762" s="121"/>
    </row>
    <row r="1763" spans="1:8" s="14" customFormat="1" x14ac:dyDescent="0.2">
      <c r="A1763" s="13"/>
      <c r="B1763" s="52"/>
      <c r="C1763" s="13"/>
      <c r="D1763" s="13"/>
      <c r="E1763" s="26"/>
      <c r="F1763" s="27"/>
      <c r="H1763" s="121"/>
    </row>
    <row r="1764" spans="1:8" s="14" customFormat="1" x14ac:dyDescent="0.2">
      <c r="A1764" s="13"/>
      <c r="B1764" s="52"/>
      <c r="C1764" s="13"/>
      <c r="D1764" s="13"/>
      <c r="E1764" s="26"/>
      <c r="F1764" s="27"/>
      <c r="H1764" s="121"/>
    </row>
    <row r="1765" spans="1:8" s="14" customFormat="1" x14ac:dyDescent="0.2">
      <c r="A1765" s="13"/>
      <c r="B1765" s="52"/>
      <c r="C1765" s="13"/>
      <c r="D1765" s="13"/>
      <c r="E1765" s="26"/>
      <c r="F1765" s="27"/>
      <c r="H1765" s="121"/>
    </row>
    <row r="1766" spans="1:8" s="14" customFormat="1" x14ac:dyDescent="0.2">
      <c r="A1766" s="13"/>
      <c r="B1766" s="52"/>
      <c r="C1766" s="13"/>
      <c r="D1766" s="13"/>
      <c r="E1766" s="26"/>
      <c r="F1766" s="27"/>
      <c r="H1766" s="121"/>
    </row>
    <row r="1767" spans="1:8" s="14" customFormat="1" x14ac:dyDescent="0.2">
      <c r="A1767" s="13"/>
      <c r="B1767" s="52"/>
      <c r="C1767" s="13"/>
      <c r="D1767" s="13"/>
      <c r="E1767" s="26"/>
      <c r="F1767" s="27"/>
      <c r="H1767" s="121"/>
    </row>
    <row r="1768" spans="1:8" s="14" customFormat="1" x14ac:dyDescent="0.2">
      <c r="A1768" s="13"/>
      <c r="B1768" s="52"/>
      <c r="C1768" s="13"/>
      <c r="D1768" s="13"/>
      <c r="E1768" s="26"/>
      <c r="F1768" s="27"/>
      <c r="H1768" s="121"/>
    </row>
    <row r="1769" spans="1:8" s="14" customFormat="1" x14ac:dyDescent="0.2">
      <c r="A1769" s="13"/>
      <c r="B1769" s="52"/>
      <c r="C1769" s="13"/>
      <c r="D1769" s="13"/>
      <c r="E1769" s="26"/>
      <c r="F1769" s="27"/>
      <c r="H1769" s="121"/>
    </row>
    <row r="1770" spans="1:8" s="14" customFormat="1" x14ac:dyDescent="0.2">
      <c r="A1770" s="13"/>
      <c r="B1770" s="52"/>
      <c r="C1770" s="13"/>
      <c r="D1770" s="13"/>
      <c r="E1770" s="26"/>
      <c r="F1770" s="27"/>
      <c r="H1770" s="121"/>
    </row>
    <row r="1771" spans="1:8" s="14" customFormat="1" x14ac:dyDescent="0.2">
      <c r="A1771" s="13"/>
      <c r="B1771" s="52"/>
      <c r="C1771" s="13"/>
      <c r="D1771" s="13"/>
      <c r="E1771" s="26"/>
      <c r="F1771" s="27"/>
      <c r="H1771" s="121"/>
    </row>
    <row r="1772" spans="1:8" s="14" customFormat="1" x14ac:dyDescent="0.2">
      <c r="A1772" s="13"/>
      <c r="B1772" s="52"/>
      <c r="C1772" s="13"/>
      <c r="D1772" s="13"/>
      <c r="E1772" s="26"/>
      <c r="F1772" s="27"/>
      <c r="H1772" s="121"/>
    </row>
    <row r="1773" spans="1:8" s="14" customFormat="1" x14ac:dyDescent="0.2">
      <c r="A1773" s="13"/>
      <c r="B1773" s="52"/>
      <c r="C1773" s="13"/>
      <c r="D1773" s="13"/>
      <c r="E1773" s="26"/>
      <c r="F1773" s="27"/>
      <c r="H1773" s="121"/>
    </row>
    <row r="1774" spans="1:8" s="14" customFormat="1" x14ac:dyDescent="0.2">
      <c r="A1774" s="13"/>
      <c r="B1774" s="52"/>
      <c r="C1774" s="13"/>
      <c r="D1774" s="13"/>
      <c r="E1774" s="26"/>
      <c r="F1774" s="27"/>
      <c r="H1774" s="121"/>
    </row>
    <row r="1775" spans="1:8" s="14" customFormat="1" x14ac:dyDescent="0.2">
      <c r="A1775" s="13"/>
      <c r="B1775" s="52"/>
      <c r="C1775" s="13"/>
      <c r="D1775" s="13"/>
      <c r="E1775" s="26"/>
      <c r="F1775" s="27"/>
      <c r="H1775" s="121"/>
    </row>
    <row r="1776" spans="1:8" s="14" customFormat="1" x14ac:dyDescent="0.2">
      <c r="A1776" s="13"/>
      <c r="B1776" s="52"/>
      <c r="C1776" s="13"/>
      <c r="D1776" s="13"/>
      <c r="E1776" s="26"/>
      <c r="F1776" s="27"/>
      <c r="H1776" s="121"/>
    </row>
    <row r="1777" spans="1:8" s="14" customFormat="1" x14ac:dyDescent="0.2">
      <c r="A1777" s="13"/>
      <c r="B1777" s="52"/>
      <c r="C1777" s="13"/>
      <c r="D1777" s="13"/>
      <c r="E1777" s="26"/>
      <c r="F1777" s="27"/>
      <c r="H1777" s="121"/>
    </row>
    <row r="1778" spans="1:8" s="14" customFormat="1" x14ac:dyDescent="0.2">
      <c r="A1778" s="13"/>
      <c r="B1778" s="52"/>
      <c r="C1778" s="13"/>
      <c r="D1778" s="13"/>
      <c r="E1778" s="26"/>
      <c r="F1778" s="27"/>
      <c r="H1778" s="121"/>
    </row>
    <row r="1779" spans="1:8" s="14" customFormat="1" x14ac:dyDescent="0.2">
      <c r="A1779" s="13"/>
      <c r="B1779" s="52"/>
      <c r="C1779" s="13"/>
      <c r="D1779" s="13"/>
      <c r="E1779" s="26"/>
      <c r="F1779" s="27"/>
      <c r="H1779" s="121"/>
    </row>
    <row r="1780" spans="1:8" s="14" customFormat="1" x14ac:dyDescent="0.2">
      <c r="A1780" s="13"/>
      <c r="B1780" s="52"/>
      <c r="C1780" s="13"/>
      <c r="D1780" s="13"/>
      <c r="E1780" s="26"/>
      <c r="F1780" s="27"/>
      <c r="H1780" s="121"/>
    </row>
    <row r="1781" spans="1:8" s="14" customFormat="1" x14ac:dyDescent="0.2">
      <c r="A1781" s="13"/>
      <c r="B1781" s="52"/>
      <c r="C1781" s="13"/>
      <c r="D1781" s="13"/>
      <c r="E1781" s="26"/>
      <c r="F1781" s="27"/>
      <c r="H1781" s="121"/>
    </row>
    <row r="1782" spans="1:8" s="14" customFormat="1" x14ac:dyDescent="0.2">
      <c r="A1782" s="13"/>
      <c r="B1782" s="52"/>
      <c r="C1782" s="13"/>
      <c r="D1782" s="13"/>
      <c r="E1782" s="26"/>
      <c r="F1782" s="27"/>
      <c r="H1782" s="121"/>
    </row>
    <row r="1783" spans="1:8" s="14" customFormat="1" x14ac:dyDescent="0.2">
      <c r="A1783" s="13"/>
      <c r="B1783" s="52"/>
      <c r="C1783" s="13"/>
      <c r="D1783" s="13"/>
      <c r="E1783" s="26"/>
      <c r="F1783" s="27"/>
      <c r="H1783" s="121"/>
    </row>
    <row r="1784" spans="1:8" s="14" customFormat="1" x14ac:dyDescent="0.2">
      <c r="A1784" s="13"/>
      <c r="B1784" s="52"/>
      <c r="C1784" s="13"/>
      <c r="D1784" s="13"/>
      <c r="E1784" s="26"/>
      <c r="F1784" s="27"/>
      <c r="H1784" s="121"/>
    </row>
    <row r="1785" spans="1:8" s="14" customFormat="1" x14ac:dyDescent="0.2">
      <c r="A1785" s="13"/>
      <c r="B1785" s="52"/>
      <c r="C1785" s="13"/>
      <c r="D1785" s="13"/>
      <c r="E1785" s="26"/>
      <c r="F1785" s="27"/>
      <c r="H1785" s="121"/>
    </row>
    <row r="1786" spans="1:8" s="14" customFormat="1" x14ac:dyDescent="0.2">
      <c r="A1786" s="13"/>
      <c r="B1786" s="52"/>
      <c r="C1786" s="13"/>
      <c r="D1786" s="13"/>
      <c r="E1786" s="26"/>
      <c r="F1786" s="27"/>
      <c r="H1786" s="121"/>
    </row>
    <row r="1787" spans="1:8" s="14" customFormat="1" x14ac:dyDescent="0.2">
      <c r="A1787" s="13"/>
      <c r="B1787" s="52"/>
      <c r="C1787" s="13"/>
      <c r="D1787" s="13"/>
      <c r="E1787" s="26"/>
      <c r="F1787" s="27"/>
      <c r="H1787" s="121"/>
    </row>
    <row r="1788" spans="1:8" s="14" customFormat="1" x14ac:dyDescent="0.2">
      <c r="A1788" s="13"/>
      <c r="B1788" s="52"/>
      <c r="C1788" s="13"/>
      <c r="D1788" s="13"/>
      <c r="E1788" s="26"/>
      <c r="F1788" s="27"/>
      <c r="H1788" s="121"/>
    </row>
    <row r="1789" spans="1:8" s="14" customFormat="1" x14ac:dyDescent="0.2">
      <c r="A1789" s="13"/>
      <c r="B1789" s="52"/>
      <c r="C1789" s="13"/>
      <c r="D1789" s="13"/>
      <c r="E1789" s="26"/>
      <c r="F1789" s="27"/>
      <c r="H1789" s="121"/>
    </row>
    <row r="1790" spans="1:8" s="14" customFormat="1" x14ac:dyDescent="0.2">
      <c r="A1790" s="13"/>
      <c r="B1790" s="52"/>
      <c r="C1790" s="13"/>
      <c r="D1790" s="13"/>
      <c r="E1790" s="26"/>
      <c r="F1790" s="27"/>
      <c r="H1790" s="121"/>
    </row>
    <row r="1791" spans="1:8" s="14" customFormat="1" x14ac:dyDescent="0.2">
      <c r="A1791" s="13"/>
      <c r="B1791" s="52"/>
      <c r="C1791" s="13"/>
      <c r="D1791" s="13"/>
      <c r="E1791" s="26"/>
      <c r="F1791" s="27"/>
      <c r="H1791" s="121"/>
    </row>
    <row r="1792" spans="1:8" s="14" customFormat="1" x14ac:dyDescent="0.2">
      <c r="A1792" s="13"/>
      <c r="B1792" s="52"/>
      <c r="C1792" s="13"/>
      <c r="D1792" s="13"/>
      <c r="E1792" s="26"/>
      <c r="F1792" s="27"/>
      <c r="H1792" s="121"/>
    </row>
    <row r="1793" spans="1:8" s="14" customFormat="1" x14ac:dyDescent="0.2">
      <c r="A1793" s="13"/>
      <c r="B1793" s="52"/>
      <c r="C1793" s="13"/>
      <c r="D1793" s="13"/>
      <c r="E1793" s="26"/>
      <c r="F1793" s="27"/>
      <c r="H1793" s="121"/>
    </row>
    <row r="1794" spans="1:8" s="14" customFormat="1" x14ac:dyDescent="0.2">
      <c r="A1794" s="13"/>
      <c r="B1794" s="52"/>
      <c r="C1794" s="13"/>
      <c r="D1794" s="13"/>
      <c r="E1794" s="26"/>
      <c r="F1794" s="27"/>
      <c r="H1794" s="121"/>
    </row>
    <row r="1795" spans="1:8" s="14" customFormat="1" x14ac:dyDescent="0.2">
      <c r="A1795" s="13"/>
      <c r="B1795" s="52"/>
      <c r="C1795" s="13"/>
      <c r="D1795" s="13"/>
      <c r="E1795" s="26"/>
      <c r="F1795" s="27"/>
      <c r="H1795" s="121"/>
    </row>
    <row r="1796" spans="1:8" s="14" customFormat="1" x14ac:dyDescent="0.2">
      <c r="A1796" s="13"/>
      <c r="B1796" s="52"/>
      <c r="C1796" s="13"/>
      <c r="D1796" s="13"/>
      <c r="E1796" s="26"/>
      <c r="F1796" s="27"/>
      <c r="H1796" s="121"/>
    </row>
    <row r="1797" spans="1:8" s="14" customFormat="1" x14ac:dyDescent="0.2">
      <c r="A1797" s="13"/>
      <c r="B1797" s="52"/>
      <c r="C1797" s="13"/>
      <c r="D1797" s="13"/>
      <c r="E1797" s="26"/>
      <c r="F1797" s="27"/>
      <c r="H1797" s="121"/>
    </row>
    <row r="1798" spans="1:8" s="14" customFormat="1" x14ac:dyDescent="0.2">
      <c r="A1798" s="13"/>
      <c r="B1798" s="52"/>
      <c r="C1798" s="13"/>
      <c r="D1798" s="13"/>
      <c r="E1798" s="26"/>
      <c r="F1798" s="27"/>
      <c r="H1798" s="121"/>
    </row>
    <row r="1799" spans="1:8" s="14" customFormat="1" x14ac:dyDescent="0.2">
      <c r="A1799" s="13"/>
      <c r="B1799" s="52"/>
      <c r="C1799" s="13"/>
      <c r="D1799" s="13"/>
      <c r="E1799" s="26"/>
      <c r="F1799" s="27"/>
      <c r="H1799" s="121"/>
    </row>
    <row r="1800" spans="1:8" s="14" customFormat="1" x14ac:dyDescent="0.2">
      <c r="A1800" s="13"/>
      <c r="B1800" s="52"/>
      <c r="C1800" s="13"/>
      <c r="D1800" s="13"/>
      <c r="E1800" s="26"/>
      <c r="F1800" s="27"/>
      <c r="H1800" s="121"/>
    </row>
    <row r="1801" spans="1:8" s="14" customFormat="1" x14ac:dyDescent="0.2">
      <c r="A1801" s="13"/>
      <c r="B1801" s="52"/>
      <c r="C1801" s="13"/>
      <c r="D1801" s="13"/>
      <c r="E1801" s="26"/>
      <c r="F1801" s="27"/>
      <c r="H1801" s="121"/>
    </row>
    <row r="1802" spans="1:8" s="14" customFormat="1" x14ac:dyDescent="0.2">
      <c r="A1802" s="13"/>
      <c r="B1802" s="52"/>
      <c r="C1802" s="13"/>
      <c r="D1802" s="13"/>
      <c r="E1802" s="26"/>
      <c r="F1802" s="27"/>
      <c r="H1802" s="121"/>
    </row>
    <row r="1803" spans="1:8" s="14" customFormat="1" x14ac:dyDescent="0.2">
      <c r="A1803" s="13"/>
      <c r="B1803" s="52"/>
      <c r="C1803" s="13"/>
      <c r="D1803" s="13"/>
      <c r="E1803" s="26"/>
      <c r="F1803" s="27"/>
      <c r="H1803" s="121"/>
    </row>
    <row r="1804" spans="1:8" s="14" customFormat="1" x14ac:dyDescent="0.2">
      <c r="A1804" s="13"/>
      <c r="B1804" s="52"/>
      <c r="C1804" s="13"/>
      <c r="D1804" s="13"/>
      <c r="E1804" s="26"/>
      <c r="F1804" s="27"/>
      <c r="H1804" s="121"/>
    </row>
    <row r="1805" spans="1:8" s="14" customFormat="1" x14ac:dyDescent="0.2">
      <c r="A1805" s="13"/>
      <c r="B1805" s="52"/>
      <c r="C1805" s="13"/>
      <c r="D1805" s="13"/>
      <c r="E1805" s="26"/>
      <c r="F1805" s="27"/>
      <c r="H1805" s="121"/>
    </row>
    <row r="1806" spans="1:8" s="14" customFormat="1" x14ac:dyDescent="0.2">
      <c r="A1806" s="13"/>
      <c r="B1806" s="52"/>
      <c r="C1806" s="13"/>
      <c r="D1806" s="13"/>
      <c r="E1806" s="26"/>
      <c r="F1806" s="27"/>
      <c r="H1806" s="121"/>
    </row>
    <row r="1807" spans="1:8" s="14" customFormat="1" x14ac:dyDescent="0.2">
      <c r="A1807" s="13"/>
      <c r="B1807" s="52"/>
      <c r="C1807" s="13"/>
      <c r="D1807" s="13"/>
      <c r="E1807" s="26"/>
      <c r="F1807" s="27"/>
      <c r="H1807" s="121"/>
    </row>
    <row r="1808" spans="1:8" s="14" customFormat="1" x14ac:dyDescent="0.2">
      <c r="A1808" s="13"/>
      <c r="B1808" s="52"/>
      <c r="C1808" s="13"/>
      <c r="D1808" s="13"/>
      <c r="E1808" s="26"/>
      <c r="F1808" s="27"/>
      <c r="H1808" s="121"/>
    </row>
    <row r="1809" spans="1:8" s="14" customFormat="1" x14ac:dyDescent="0.2">
      <c r="A1809" s="13"/>
      <c r="B1809" s="52"/>
      <c r="C1809" s="13"/>
      <c r="D1809" s="13"/>
      <c r="E1809" s="26"/>
      <c r="F1809" s="27"/>
      <c r="H1809" s="121"/>
    </row>
    <row r="1810" spans="1:8" s="14" customFormat="1" x14ac:dyDescent="0.2">
      <c r="A1810" s="13"/>
      <c r="B1810" s="52"/>
      <c r="C1810" s="13"/>
      <c r="D1810" s="13"/>
      <c r="E1810" s="26"/>
      <c r="F1810" s="27"/>
      <c r="H1810" s="121"/>
    </row>
    <row r="1811" spans="1:8" s="14" customFormat="1" x14ac:dyDescent="0.2">
      <c r="A1811" s="13"/>
      <c r="B1811" s="52"/>
      <c r="C1811" s="13"/>
      <c r="D1811" s="13"/>
      <c r="E1811" s="26"/>
      <c r="F1811" s="27"/>
      <c r="H1811" s="121"/>
    </row>
    <row r="1812" spans="1:8" s="14" customFormat="1" x14ac:dyDescent="0.2">
      <c r="A1812" s="13"/>
      <c r="B1812" s="52"/>
      <c r="C1812" s="13"/>
      <c r="D1812" s="13"/>
      <c r="E1812" s="26"/>
      <c r="F1812" s="27"/>
      <c r="H1812" s="121"/>
    </row>
    <row r="1813" spans="1:8" s="14" customFormat="1" x14ac:dyDescent="0.2">
      <c r="A1813" s="13"/>
      <c r="B1813" s="52"/>
      <c r="C1813" s="13"/>
      <c r="D1813" s="13"/>
      <c r="E1813" s="26"/>
      <c r="F1813" s="27"/>
      <c r="H1813" s="121"/>
    </row>
    <row r="1814" spans="1:8" s="14" customFormat="1" x14ac:dyDescent="0.2">
      <c r="A1814" s="13"/>
      <c r="B1814" s="52"/>
      <c r="C1814" s="13"/>
      <c r="D1814" s="13"/>
      <c r="E1814" s="26"/>
      <c r="F1814" s="27"/>
      <c r="H1814" s="121"/>
    </row>
    <row r="1815" spans="1:8" s="14" customFormat="1" x14ac:dyDescent="0.2">
      <c r="A1815" s="13"/>
      <c r="B1815" s="52"/>
      <c r="C1815" s="13"/>
      <c r="D1815" s="13"/>
      <c r="E1815" s="26"/>
      <c r="F1815" s="27"/>
      <c r="H1815" s="121"/>
    </row>
    <row r="1816" spans="1:8" s="14" customFormat="1" x14ac:dyDescent="0.2">
      <c r="A1816" s="13"/>
      <c r="B1816" s="52"/>
      <c r="C1816" s="13"/>
      <c r="D1816" s="13"/>
      <c r="E1816" s="26"/>
      <c r="F1816" s="27"/>
      <c r="H1816" s="121"/>
    </row>
    <row r="1817" spans="1:8" s="14" customFormat="1" x14ac:dyDescent="0.2">
      <c r="A1817" s="13"/>
      <c r="B1817" s="52"/>
      <c r="C1817" s="13"/>
      <c r="D1817" s="13"/>
      <c r="E1817" s="26"/>
      <c r="F1817" s="27"/>
      <c r="H1817" s="121"/>
    </row>
    <row r="1818" spans="1:8" s="14" customFormat="1" x14ac:dyDescent="0.2">
      <c r="A1818" s="13"/>
      <c r="B1818" s="52"/>
      <c r="C1818" s="13"/>
      <c r="D1818" s="13"/>
      <c r="E1818" s="26"/>
      <c r="F1818" s="27"/>
      <c r="H1818" s="121"/>
    </row>
    <row r="1819" spans="1:8" s="14" customFormat="1" x14ac:dyDescent="0.2">
      <c r="A1819" s="13"/>
      <c r="B1819" s="52"/>
      <c r="C1819" s="13"/>
      <c r="D1819" s="13"/>
      <c r="E1819" s="26"/>
      <c r="F1819" s="27"/>
      <c r="H1819" s="121"/>
    </row>
    <row r="1820" spans="1:8" s="14" customFormat="1" x14ac:dyDescent="0.2">
      <c r="A1820" s="13"/>
      <c r="B1820" s="52"/>
      <c r="C1820" s="13"/>
      <c r="D1820" s="13"/>
      <c r="E1820" s="26"/>
      <c r="F1820" s="27"/>
      <c r="H1820" s="121"/>
    </row>
    <row r="1821" spans="1:8" s="14" customFormat="1" x14ac:dyDescent="0.2">
      <c r="A1821" s="13"/>
      <c r="B1821" s="52"/>
      <c r="C1821" s="13"/>
      <c r="D1821" s="13"/>
      <c r="E1821" s="26"/>
      <c r="F1821" s="27"/>
      <c r="H1821" s="121"/>
    </row>
    <row r="1822" spans="1:8" s="14" customFormat="1" x14ac:dyDescent="0.2">
      <c r="A1822" s="13"/>
      <c r="B1822" s="52"/>
      <c r="C1822" s="13"/>
      <c r="D1822" s="13"/>
      <c r="E1822" s="26"/>
      <c r="F1822" s="27"/>
      <c r="H1822" s="121"/>
    </row>
    <row r="1823" spans="1:8" s="14" customFormat="1" x14ac:dyDescent="0.2">
      <c r="A1823" s="13"/>
      <c r="B1823" s="52"/>
      <c r="C1823" s="13"/>
      <c r="D1823" s="13"/>
      <c r="E1823" s="26"/>
      <c r="F1823" s="27"/>
      <c r="H1823" s="121"/>
    </row>
    <row r="1824" spans="1:8" s="14" customFormat="1" x14ac:dyDescent="0.2">
      <c r="A1824" s="13"/>
      <c r="B1824" s="52"/>
      <c r="C1824" s="13"/>
      <c r="D1824" s="13"/>
      <c r="E1824" s="26"/>
      <c r="F1824" s="27"/>
      <c r="H1824" s="121"/>
    </row>
    <row r="1825" spans="1:8" s="14" customFormat="1" x14ac:dyDescent="0.2">
      <c r="A1825" s="13"/>
      <c r="B1825" s="52"/>
      <c r="C1825" s="13"/>
      <c r="D1825" s="13"/>
      <c r="E1825" s="26"/>
      <c r="F1825" s="27"/>
      <c r="H1825" s="121"/>
    </row>
    <row r="1826" spans="1:8" s="14" customFormat="1" x14ac:dyDescent="0.2">
      <c r="A1826" s="13"/>
      <c r="B1826" s="52"/>
      <c r="C1826" s="13"/>
      <c r="D1826" s="13"/>
      <c r="E1826" s="26"/>
      <c r="F1826" s="27"/>
      <c r="H1826" s="121"/>
    </row>
    <row r="1827" spans="1:8" s="14" customFormat="1" x14ac:dyDescent="0.2">
      <c r="A1827" s="13"/>
      <c r="B1827" s="52"/>
      <c r="C1827" s="13"/>
      <c r="D1827" s="13"/>
      <c r="E1827" s="26"/>
      <c r="F1827" s="27"/>
      <c r="H1827" s="121"/>
    </row>
    <row r="1828" spans="1:8" s="14" customFormat="1" x14ac:dyDescent="0.2">
      <c r="A1828" s="13"/>
      <c r="B1828" s="52"/>
      <c r="C1828" s="13"/>
      <c r="D1828" s="13"/>
      <c r="E1828" s="26"/>
      <c r="F1828" s="27"/>
      <c r="H1828" s="121"/>
    </row>
    <row r="1829" spans="1:8" s="14" customFormat="1" x14ac:dyDescent="0.2">
      <c r="A1829" s="13"/>
      <c r="B1829" s="52"/>
      <c r="C1829" s="13"/>
      <c r="D1829" s="13"/>
      <c r="E1829" s="26"/>
      <c r="F1829" s="27"/>
      <c r="H1829" s="121"/>
    </row>
    <row r="1830" spans="1:8" s="14" customFormat="1" x14ac:dyDescent="0.2">
      <c r="A1830" s="13"/>
      <c r="B1830" s="52"/>
      <c r="C1830" s="13"/>
      <c r="D1830" s="13"/>
      <c r="E1830" s="26"/>
      <c r="F1830" s="27"/>
      <c r="H1830" s="121"/>
    </row>
    <row r="1831" spans="1:8" s="14" customFormat="1" x14ac:dyDescent="0.2">
      <c r="A1831" s="13"/>
      <c r="B1831" s="52"/>
      <c r="C1831" s="13"/>
      <c r="D1831" s="13"/>
      <c r="E1831" s="26"/>
      <c r="F1831" s="27"/>
      <c r="H1831" s="121"/>
    </row>
    <row r="1832" spans="1:8" s="14" customFormat="1" x14ac:dyDescent="0.2">
      <c r="A1832" s="13"/>
      <c r="B1832" s="52"/>
      <c r="C1832" s="13"/>
      <c r="D1832" s="13"/>
      <c r="E1832" s="26"/>
      <c r="F1832" s="27"/>
      <c r="H1832" s="121"/>
    </row>
    <row r="1833" spans="1:8" s="14" customFormat="1" x14ac:dyDescent="0.2">
      <c r="A1833" s="13"/>
      <c r="B1833" s="52"/>
      <c r="C1833" s="13"/>
      <c r="D1833" s="13"/>
      <c r="E1833" s="26"/>
      <c r="F1833" s="27"/>
      <c r="H1833" s="121"/>
    </row>
    <row r="1834" spans="1:8" s="14" customFormat="1" x14ac:dyDescent="0.2">
      <c r="A1834" s="13"/>
      <c r="B1834" s="52"/>
      <c r="C1834" s="13"/>
      <c r="D1834" s="13"/>
      <c r="E1834" s="26"/>
      <c r="F1834" s="27"/>
      <c r="H1834" s="121"/>
    </row>
    <row r="1835" spans="1:8" s="14" customFormat="1" x14ac:dyDescent="0.2">
      <c r="A1835" s="13"/>
      <c r="B1835" s="52"/>
      <c r="C1835" s="13"/>
      <c r="D1835" s="13"/>
      <c r="E1835" s="26"/>
      <c r="F1835" s="27"/>
      <c r="H1835" s="121"/>
    </row>
    <row r="1836" spans="1:8" s="14" customFormat="1" x14ac:dyDescent="0.2">
      <c r="A1836" s="13"/>
      <c r="B1836" s="52"/>
      <c r="C1836" s="13"/>
      <c r="D1836" s="13"/>
      <c r="E1836" s="26"/>
      <c r="F1836" s="27"/>
      <c r="H1836" s="121"/>
    </row>
    <row r="1837" spans="1:8" s="14" customFormat="1" x14ac:dyDescent="0.2">
      <c r="A1837" s="13"/>
      <c r="B1837" s="52"/>
      <c r="C1837" s="13"/>
      <c r="D1837" s="13"/>
      <c r="E1837" s="26"/>
      <c r="F1837" s="27"/>
      <c r="H1837" s="121"/>
    </row>
    <row r="1838" spans="1:8" s="14" customFormat="1" x14ac:dyDescent="0.2">
      <c r="A1838" s="13"/>
      <c r="B1838" s="52"/>
      <c r="C1838" s="13"/>
      <c r="D1838" s="13"/>
      <c r="E1838" s="26"/>
      <c r="F1838" s="27"/>
      <c r="H1838" s="121"/>
    </row>
    <row r="1839" spans="1:8" s="14" customFormat="1" x14ac:dyDescent="0.2">
      <c r="A1839" s="13"/>
      <c r="B1839" s="52"/>
      <c r="C1839" s="13"/>
      <c r="D1839" s="13"/>
      <c r="E1839" s="26"/>
      <c r="F1839" s="27"/>
      <c r="H1839" s="121"/>
    </row>
    <row r="1840" spans="1:8" s="14" customFormat="1" x14ac:dyDescent="0.2">
      <c r="A1840" s="13"/>
      <c r="B1840" s="52"/>
      <c r="C1840" s="13"/>
      <c r="D1840" s="13"/>
      <c r="E1840" s="26"/>
      <c r="F1840" s="27"/>
      <c r="H1840" s="121"/>
    </row>
    <row r="1841" spans="1:8" s="14" customFormat="1" x14ac:dyDescent="0.2">
      <c r="A1841" s="13"/>
      <c r="B1841" s="52"/>
      <c r="C1841" s="13"/>
      <c r="D1841" s="13"/>
      <c r="E1841" s="26"/>
      <c r="F1841" s="27"/>
      <c r="H1841" s="121"/>
    </row>
    <row r="1842" spans="1:8" s="14" customFormat="1" x14ac:dyDescent="0.2">
      <c r="A1842" s="13"/>
      <c r="B1842" s="52"/>
      <c r="C1842" s="13"/>
      <c r="D1842" s="13"/>
      <c r="E1842" s="26"/>
      <c r="F1842" s="27"/>
      <c r="H1842" s="121"/>
    </row>
    <row r="1843" spans="1:8" s="14" customFormat="1" x14ac:dyDescent="0.2">
      <c r="A1843" s="13"/>
      <c r="B1843" s="52"/>
      <c r="C1843" s="13"/>
      <c r="D1843" s="13"/>
      <c r="E1843" s="26"/>
      <c r="F1843" s="27"/>
      <c r="H1843" s="121"/>
    </row>
    <row r="1844" spans="1:8" s="14" customFormat="1" x14ac:dyDescent="0.2">
      <c r="A1844" s="13"/>
      <c r="B1844" s="52"/>
      <c r="C1844" s="13"/>
      <c r="D1844" s="13"/>
      <c r="E1844" s="26"/>
      <c r="F1844" s="27"/>
      <c r="H1844" s="121"/>
    </row>
    <row r="1845" spans="1:8" s="14" customFormat="1" x14ac:dyDescent="0.2">
      <c r="A1845" s="13"/>
      <c r="B1845" s="52"/>
      <c r="C1845" s="13"/>
      <c r="D1845" s="13"/>
      <c r="E1845" s="26"/>
      <c r="F1845" s="27"/>
      <c r="H1845" s="121"/>
    </row>
    <row r="1846" spans="1:8" s="14" customFormat="1" x14ac:dyDescent="0.2">
      <c r="A1846" s="13"/>
      <c r="B1846" s="52"/>
      <c r="C1846" s="13"/>
      <c r="D1846" s="13"/>
      <c r="E1846" s="26"/>
      <c r="F1846" s="27"/>
      <c r="H1846" s="121"/>
    </row>
    <row r="1847" spans="1:8" s="14" customFormat="1" x14ac:dyDescent="0.2">
      <c r="A1847" s="13"/>
      <c r="B1847" s="52"/>
      <c r="C1847" s="13"/>
      <c r="D1847" s="13"/>
      <c r="E1847" s="26"/>
      <c r="F1847" s="27"/>
      <c r="H1847" s="121"/>
    </row>
    <row r="1848" spans="1:8" s="14" customFormat="1" x14ac:dyDescent="0.2">
      <c r="A1848" s="13"/>
      <c r="B1848" s="52"/>
      <c r="C1848" s="13"/>
      <c r="D1848" s="13"/>
      <c r="E1848" s="26"/>
      <c r="F1848" s="27"/>
      <c r="H1848" s="121"/>
    </row>
    <row r="1849" spans="1:8" s="14" customFormat="1" x14ac:dyDescent="0.2">
      <c r="A1849" s="13"/>
      <c r="B1849" s="52"/>
      <c r="C1849" s="13"/>
      <c r="D1849" s="13"/>
      <c r="E1849" s="26"/>
      <c r="F1849" s="27"/>
      <c r="H1849" s="121"/>
    </row>
    <row r="1850" spans="1:8" s="14" customFormat="1" x14ac:dyDescent="0.2">
      <c r="A1850" s="13"/>
      <c r="B1850" s="52"/>
      <c r="C1850" s="13"/>
      <c r="D1850" s="13"/>
      <c r="E1850" s="26"/>
      <c r="F1850" s="27"/>
      <c r="H1850" s="121"/>
    </row>
    <row r="1851" spans="1:8" s="14" customFormat="1" x14ac:dyDescent="0.2">
      <c r="A1851" s="13"/>
      <c r="B1851" s="52"/>
      <c r="C1851" s="13"/>
      <c r="D1851" s="13"/>
      <c r="E1851" s="26"/>
      <c r="F1851" s="27"/>
      <c r="H1851" s="121"/>
    </row>
    <row r="1852" spans="1:8" s="14" customFormat="1" x14ac:dyDescent="0.2">
      <c r="A1852" s="13"/>
      <c r="B1852" s="52"/>
      <c r="C1852" s="13"/>
      <c r="D1852" s="13"/>
      <c r="E1852" s="26"/>
      <c r="F1852" s="27"/>
      <c r="H1852" s="121"/>
    </row>
    <row r="1853" spans="1:8" s="14" customFormat="1" x14ac:dyDescent="0.2">
      <c r="A1853" s="13"/>
      <c r="B1853" s="52"/>
      <c r="C1853" s="13"/>
      <c r="D1853" s="13"/>
      <c r="E1853" s="26"/>
      <c r="F1853" s="27"/>
      <c r="H1853" s="121"/>
    </row>
    <row r="1854" spans="1:8" s="14" customFormat="1" x14ac:dyDescent="0.2">
      <c r="A1854" s="13"/>
      <c r="B1854" s="52"/>
      <c r="C1854" s="13"/>
      <c r="D1854" s="13"/>
      <c r="E1854" s="26"/>
      <c r="F1854" s="27"/>
      <c r="H1854" s="121"/>
    </row>
    <row r="1855" spans="1:8" s="14" customFormat="1" x14ac:dyDescent="0.2">
      <c r="A1855" s="13"/>
      <c r="B1855" s="52"/>
      <c r="C1855" s="13"/>
      <c r="D1855" s="13"/>
      <c r="E1855" s="26"/>
      <c r="F1855" s="27"/>
      <c r="H1855" s="121"/>
    </row>
    <row r="1856" spans="1:8" s="14" customFormat="1" x14ac:dyDescent="0.2">
      <c r="A1856" s="13"/>
      <c r="B1856" s="52"/>
      <c r="C1856" s="13"/>
      <c r="D1856" s="13"/>
      <c r="E1856" s="26"/>
      <c r="F1856" s="27"/>
      <c r="H1856" s="121"/>
    </row>
    <row r="1857" spans="1:8" s="14" customFormat="1" x14ac:dyDescent="0.2">
      <c r="A1857" s="13"/>
      <c r="B1857" s="52"/>
      <c r="C1857" s="13"/>
      <c r="D1857" s="13"/>
      <c r="E1857" s="26"/>
      <c r="F1857" s="27"/>
      <c r="H1857" s="121"/>
    </row>
    <row r="1858" spans="1:8" s="14" customFormat="1" x14ac:dyDescent="0.2">
      <c r="A1858" s="13"/>
      <c r="B1858" s="52"/>
      <c r="C1858" s="13"/>
      <c r="D1858" s="13"/>
      <c r="E1858" s="26"/>
      <c r="F1858" s="27"/>
      <c r="H1858" s="121"/>
    </row>
    <row r="1859" spans="1:8" s="14" customFormat="1" x14ac:dyDescent="0.2">
      <c r="A1859" s="13"/>
      <c r="B1859" s="52"/>
      <c r="C1859" s="13"/>
      <c r="D1859" s="13"/>
      <c r="E1859" s="26"/>
      <c r="F1859" s="27"/>
      <c r="H1859" s="121"/>
    </row>
    <row r="1860" spans="1:8" s="14" customFormat="1" x14ac:dyDescent="0.2">
      <c r="A1860" s="13"/>
      <c r="B1860" s="52"/>
      <c r="C1860" s="13"/>
      <c r="D1860" s="13"/>
      <c r="E1860" s="26"/>
      <c r="F1860" s="27"/>
      <c r="H1860" s="121"/>
    </row>
    <row r="1861" spans="1:8" s="14" customFormat="1" x14ac:dyDescent="0.2">
      <c r="A1861" s="13"/>
      <c r="B1861" s="52"/>
      <c r="C1861" s="13"/>
      <c r="D1861" s="13"/>
      <c r="E1861" s="26"/>
      <c r="F1861" s="27"/>
      <c r="H1861" s="121"/>
    </row>
    <row r="1862" spans="1:8" s="14" customFormat="1" x14ac:dyDescent="0.2">
      <c r="A1862" s="13"/>
      <c r="B1862" s="52"/>
      <c r="C1862" s="13"/>
      <c r="D1862" s="13"/>
      <c r="E1862" s="26"/>
      <c r="F1862" s="27"/>
      <c r="H1862" s="121"/>
    </row>
    <row r="1863" spans="1:8" s="14" customFormat="1" x14ac:dyDescent="0.2">
      <c r="A1863" s="13"/>
      <c r="B1863" s="52"/>
      <c r="C1863" s="13"/>
      <c r="D1863" s="13"/>
      <c r="E1863" s="26"/>
      <c r="F1863" s="27"/>
      <c r="H1863" s="121"/>
    </row>
    <row r="1864" spans="1:8" s="14" customFormat="1" x14ac:dyDescent="0.2">
      <c r="A1864" s="13"/>
      <c r="B1864" s="52"/>
      <c r="C1864" s="13"/>
      <c r="D1864" s="13"/>
      <c r="E1864" s="26"/>
      <c r="F1864" s="27"/>
      <c r="H1864" s="121"/>
    </row>
    <row r="1865" spans="1:8" s="14" customFormat="1" x14ac:dyDescent="0.2">
      <c r="A1865" s="13"/>
      <c r="B1865" s="52"/>
      <c r="C1865" s="13"/>
      <c r="D1865" s="13"/>
      <c r="E1865" s="26"/>
      <c r="F1865" s="27"/>
      <c r="H1865" s="121"/>
    </row>
    <row r="1866" spans="1:8" s="14" customFormat="1" x14ac:dyDescent="0.2">
      <c r="A1866" s="13"/>
      <c r="B1866" s="52"/>
      <c r="C1866" s="13"/>
      <c r="D1866" s="13"/>
      <c r="E1866" s="26"/>
      <c r="F1866" s="27"/>
      <c r="H1866" s="121"/>
    </row>
    <row r="1867" spans="1:8" s="14" customFormat="1" x14ac:dyDescent="0.2">
      <c r="A1867" s="13"/>
      <c r="B1867" s="52"/>
      <c r="C1867" s="13"/>
      <c r="D1867" s="13"/>
      <c r="E1867" s="26"/>
      <c r="F1867" s="27"/>
      <c r="H1867" s="121"/>
    </row>
    <row r="1868" spans="1:8" s="14" customFormat="1" x14ac:dyDescent="0.2">
      <c r="A1868" s="13"/>
      <c r="B1868" s="52"/>
      <c r="C1868" s="13"/>
      <c r="D1868" s="13"/>
      <c r="E1868" s="26"/>
      <c r="F1868" s="27"/>
      <c r="H1868" s="121"/>
    </row>
    <row r="1869" spans="1:8" s="14" customFormat="1" x14ac:dyDescent="0.2">
      <c r="A1869" s="13"/>
      <c r="B1869" s="52"/>
      <c r="C1869" s="13"/>
      <c r="D1869" s="13"/>
      <c r="E1869" s="26"/>
      <c r="F1869" s="27"/>
      <c r="H1869" s="121"/>
    </row>
    <row r="1870" spans="1:8" s="14" customFormat="1" x14ac:dyDescent="0.2">
      <c r="A1870" s="13"/>
      <c r="B1870" s="52"/>
      <c r="C1870" s="13"/>
      <c r="D1870" s="13"/>
      <c r="E1870" s="26"/>
      <c r="F1870" s="27"/>
      <c r="H1870" s="121"/>
    </row>
    <row r="1871" spans="1:8" s="14" customFormat="1" x14ac:dyDescent="0.2">
      <c r="A1871" s="13"/>
      <c r="B1871" s="52"/>
      <c r="C1871" s="13"/>
      <c r="D1871" s="13"/>
      <c r="E1871" s="26"/>
      <c r="F1871" s="27"/>
      <c r="H1871" s="121"/>
    </row>
    <row r="1872" spans="1:8" s="14" customFormat="1" x14ac:dyDescent="0.2">
      <c r="A1872" s="13"/>
      <c r="B1872" s="52"/>
      <c r="C1872" s="13"/>
      <c r="D1872" s="13"/>
      <c r="E1872" s="26"/>
      <c r="F1872" s="27"/>
      <c r="H1872" s="121"/>
    </row>
    <row r="1873" spans="1:8" s="14" customFormat="1" x14ac:dyDescent="0.2">
      <c r="A1873" s="13"/>
      <c r="B1873" s="52"/>
      <c r="C1873" s="13"/>
      <c r="D1873" s="13"/>
      <c r="E1873" s="26"/>
      <c r="F1873" s="27"/>
      <c r="H1873" s="121"/>
    </row>
    <row r="1874" spans="1:8" s="14" customFormat="1" x14ac:dyDescent="0.2">
      <c r="A1874" s="13"/>
      <c r="B1874" s="52"/>
      <c r="C1874" s="13"/>
      <c r="D1874" s="13"/>
      <c r="E1874" s="26"/>
      <c r="F1874" s="27"/>
      <c r="H1874" s="121"/>
    </row>
    <row r="1875" spans="1:8" s="14" customFormat="1" x14ac:dyDescent="0.2">
      <c r="A1875" s="13"/>
      <c r="B1875" s="52"/>
      <c r="C1875" s="13"/>
      <c r="D1875" s="13"/>
      <c r="E1875" s="26"/>
      <c r="F1875" s="27"/>
      <c r="H1875" s="121"/>
    </row>
    <row r="1876" spans="1:8" s="14" customFormat="1" x14ac:dyDescent="0.2">
      <c r="A1876" s="13"/>
      <c r="B1876" s="52"/>
      <c r="C1876" s="13"/>
      <c r="D1876" s="13"/>
      <c r="E1876" s="26"/>
      <c r="F1876" s="27"/>
      <c r="H1876" s="121"/>
    </row>
    <row r="1877" spans="1:8" s="14" customFormat="1" x14ac:dyDescent="0.2">
      <c r="A1877" s="13"/>
      <c r="B1877" s="52"/>
      <c r="C1877" s="13"/>
      <c r="D1877" s="13"/>
      <c r="E1877" s="26"/>
      <c r="F1877" s="27"/>
      <c r="H1877" s="121"/>
    </row>
    <row r="1878" spans="1:8" s="14" customFormat="1" x14ac:dyDescent="0.2">
      <c r="A1878" s="13"/>
      <c r="B1878" s="52"/>
      <c r="C1878" s="13"/>
      <c r="D1878" s="13"/>
      <c r="E1878" s="26"/>
      <c r="F1878" s="27"/>
      <c r="H1878" s="121"/>
    </row>
    <row r="1879" spans="1:8" s="14" customFormat="1" x14ac:dyDescent="0.2">
      <c r="A1879" s="13"/>
      <c r="B1879" s="52"/>
      <c r="C1879" s="13"/>
      <c r="D1879" s="13"/>
      <c r="E1879" s="26"/>
      <c r="F1879" s="27"/>
      <c r="H1879" s="121"/>
    </row>
    <row r="1880" spans="1:8" s="14" customFormat="1" x14ac:dyDescent="0.2">
      <c r="A1880" s="13"/>
      <c r="B1880" s="52"/>
      <c r="C1880" s="13"/>
      <c r="D1880" s="13"/>
      <c r="E1880" s="26"/>
      <c r="F1880" s="27"/>
      <c r="H1880" s="121"/>
    </row>
    <row r="1881" spans="1:8" s="14" customFormat="1" x14ac:dyDescent="0.2">
      <c r="A1881" s="13"/>
      <c r="B1881" s="52"/>
      <c r="C1881" s="13"/>
      <c r="D1881" s="13"/>
      <c r="E1881" s="26"/>
      <c r="F1881" s="27"/>
      <c r="H1881" s="121"/>
    </row>
    <row r="1882" spans="1:8" s="14" customFormat="1" x14ac:dyDescent="0.2">
      <c r="A1882" s="13"/>
      <c r="B1882" s="52"/>
      <c r="C1882" s="13"/>
      <c r="D1882" s="13"/>
      <c r="E1882" s="26"/>
      <c r="F1882" s="27"/>
      <c r="H1882" s="121"/>
    </row>
    <row r="1883" spans="1:8" s="14" customFormat="1" x14ac:dyDescent="0.2">
      <c r="A1883" s="13"/>
      <c r="B1883" s="52"/>
      <c r="C1883" s="13"/>
      <c r="D1883" s="13"/>
      <c r="E1883" s="26"/>
      <c r="F1883" s="27"/>
      <c r="H1883" s="121"/>
    </row>
    <row r="1884" spans="1:8" s="14" customFormat="1" x14ac:dyDescent="0.2">
      <c r="A1884" s="13"/>
      <c r="B1884" s="52"/>
      <c r="C1884" s="13"/>
      <c r="D1884" s="13"/>
      <c r="E1884" s="26"/>
      <c r="F1884" s="27"/>
      <c r="H1884" s="121"/>
    </row>
    <row r="1885" spans="1:8" s="14" customFormat="1" x14ac:dyDescent="0.2">
      <c r="A1885" s="13"/>
      <c r="B1885" s="52"/>
      <c r="C1885" s="13"/>
      <c r="D1885" s="13"/>
      <c r="E1885" s="26"/>
      <c r="F1885" s="27"/>
      <c r="H1885" s="121"/>
    </row>
    <row r="1886" spans="1:8" s="14" customFormat="1" x14ac:dyDescent="0.2">
      <c r="A1886" s="13"/>
      <c r="B1886" s="52"/>
      <c r="C1886" s="13"/>
      <c r="D1886" s="13"/>
      <c r="E1886" s="26"/>
      <c r="F1886" s="27"/>
      <c r="H1886" s="121"/>
    </row>
    <row r="1887" spans="1:8" s="14" customFormat="1" x14ac:dyDescent="0.2">
      <c r="A1887" s="13"/>
      <c r="B1887" s="52"/>
      <c r="C1887" s="13"/>
      <c r="D1887" s="13"/>
      <c r="E1887" s="26"/>
      <c r="F1887" s="27"/>
      <c r="H1887" s="121"/>
    </row>
    <row r="1888" spans="1:8" s="14" customFormat="1" x14ac:dyDescent="0.2">
      <c r="A1888" s="13"/>
      <c r="B1888" s="52"/>
      <c r="C1888" s="13"/>
      <c r="D1888" s="13"/>
      <c r="E1888" s="26"/>
      <c r="F1888" s="27"/>
      <c r="H1888" s="121"/>
    </row>
    <row r="1889" spans="1:8" s="14" customFormat="1" x14ac:dyDescent="0.2">
      <c r="A1889" s="13"/>
      <c r="B1889" s="52"/>
      <c r="C1889" s="13"/>
      <c r="D1889" s="13"/>
      <c r="E1889" s="26"/>
      <c r="F1889" s="27"/>
      <c r="H1889" s="121"/>
    </row>
    <row r="1890" spans="1:8" s="14" customFormat="1" x14ac:dyDescent="0.2">
      <c r="A1890" s="13"/>
      <c r="B1890" s="52"/>
      <c r="C1890" s="13"/>
      <c r="D1890" s="13"/>
      <c r="E1890" s="26"/>
      <c r="F1890" s="27"/>
      <c r="H1890" s="121"/>
    </row>
    <row r="1891" spans="1:8" s="14" customFormat="1" x14ac:dyDescent="0.2">
      <c r="A1891" s="13"/>
      <c r="B1891" s="52"/>
      <c r="C1891" s="13"/>
      <c r="D1891" s="13"/>
      <c r="E1891" s="26"/>
      <c r="F1891" s="27"/>
      <c r="H1891" s="121"/>
    </row>
    <row r="1892" spans="1:8" s="14" customFormat="1" x14ac:dyDescent="0.2">
      <c r="A1892" s="13"/>
      <c r="B1892" s="52"/>
      <c r="C1892" s="13"/>
      <c r="D1892" s="13"/>
      <c r="E1892" s="26"/>
      <c r="F1892" s="27"/>
      <c r="H1892" s="121"/>
    </row>
    <row r="1893" spans="1:8" s="14" customFormat="1" x14ac:dyDescent="0.2">
      <c r="A1893" s="13"/>
      <c r="B1893" s="52"/>
      <c r="C1893" s="13"/>
      <c r="D1893" s="13"/>
      <c r="E1893" s="26"/>
      <c r="F1893" s="27"/>
      <c r="H1893" s="121"/>
    </row>
    <row r="1894" spans="1:8" s="14" customFormat="1" x14ac:dyDescent="0.2">
      <c r="A1894" s="13"/>
      <c r="B1894" s="52"/>
      <c r="C1894" s="13"/>
      <c r="D1894" s="13"/>
      <c r="E1894" s="26"/>
      <c r="F1894" s="27"/>
      <c r="H1894" s="121"/>
    </row>
    <row r="1895" spans="1:8" s="14" customFormat="1" x14ac:dyDescent="0.2">
      <c r="A1895" s="13"/>
      <c r="B1895" s="52"/>
      <c r="C1895" s="13"/>
      <c r="D1895" s="13"/>
      <c r="E1895" s="26"/>
      <c r="F1895" s="27"/>
      <c r="H1895" s="121"/>
    </row>
    <row r="1896" spans="1:8" s="14" customFormat="1" x14ac:dyDescent="0.2">
      <c r="A1896" s="13"/>
      <c r="B1896" s="52"/>
      <c r="C1896" s="13"/>
      <c r="D1896" s="13"/>
      <c r="E1896" s="26"/>
      <c r="F1896" s="27"/>
      <c r="H1896" s="121"/>
    </row>
    <row r="1897" spans="1:8" s="14" customFormat="1" x14ac:dyDescent="0.2">
      <c r="A1897" s="13"/>
      <c r="B1897" s="52"/>
      <c r="C1897" s="13"/>
      <c r="D1897" s="13"/>
      <c r="E1897" s="26"/>
      <c r="F1897" s="27"/>
      <c r="H1897" s="121"/>
    </row>
    <row r="1898" spans="1:8" s="14" customFormat="1" x14ac:dyDescent="0.2">
      <c r="A1898" s="13"/>
      <c r="B1898" s="52"/>
      <c r="C1898" s="13"/>
      <c r="D1898" s="13"/>
      <c r="E1898" s="26"/>
      <c r="F1898" s="27"/>
      <c r="H1898" s="121"/>
    </row>
    <row r="1899" spans="1:8" s="14" customFormat="1" x14ac:dyDescent="0.2">
      <c r="A1899" s="13"/>
      <c r="B1899" s="52"/>
      <c r="C1899" s="13"/>
      <c r="D1899" s="13"/>
      <c r="E1899" s="26"/>
      <c r="F1899" s="27"/>
      <c r="H1899" s="121"/>
    </row>
    <row r="1900" spans="1:8" s="14" customFormat="1" x14ac:dyDescent="0.2">
      <c r="A1900" s="13"/>
      <c r="B1900" s="52"/>
      <c r="C1900" s="13"/>
      <c r="D1900" s="13"/>
      <c r="E1900" s="26"/>
      <c r="F1900" s="27"/>
      <c r="H1900" s="121"/>
    </row>
    <row r="1901" spans="1:8" s="14" customFormat="1" x14ac:dyDescent="0.2">
      <c r="A1901" s="13"/>
      <c r="B1901" s="52"/>
      <c r="C1901" s="13"/>
      <c r="D1901" s="13"/>
      <c r="E1901" s="26"/>
      <c r="F1901" s="27"/>
      <c r="H1901" s="121"/>
    </row>
    <row r="1902" spans="1:8" s="14" customFormat="1" x14ac:dyDescent="0.2">
      <c r="A1902" s="13"/>
      <c r="B1902" s="52"/>
      <c r="C1902" s="13"/>
      <c r="D1902" s="13"/>
      <c r="E1902" s="26"/>
      <c r="F1902" s="27"/>
      <c r="H1902" s="121"/>
    </row>
    <row r="1903" spans="1:8" s="14" customFormat="1" x14ac:dyDescent="0.2">
      <c r="A1903" s="13"/>
      <c r="B1903" s="52"/>
      <c r="C1903" s="13"/>
      <c r="D1903" s="13"/>
      <c r="E1903" s="26"/>
      <c r="F1903" s="27"/>
      <c r="H1903" s="121"/>
    </row>
    <row r="1904" spans="1:8" s="14" customFormat="1" x14ac:dyDescent="0.2">
      <c r="A1904" s="13"/>
      <c r="B1904" s="52"/>
      <c r="C1904" s="13"/>
      <c r="D1904" s="13"/>
      <c r="E1904" s="26"/>
      <c r="F1904" s="27"/>
      <c r="H1904" s="121"/>
    </row>
    <row r="1905" spans="1:8" s="14" customFormat="1" x14ac:dyDescent="0.2">
      <c r="A1905" s="13"/>
      <c r="B1905" s="52"/>
      <c r="C1905" s="13"/>
      <c r="D1905" s="13"/>
      <c r="E1905" s="26"/>
      <c r="F1905" s="27"/>
      <c r="H1905" s="121"/>
    </row>
    <row r="1906" spans="1:8" s="14" customFormat="1" x14ac:dyDescent="0.2">
      <c r="A1906" s="13"/>
      <c r="B1906" s="52"/>
      <c r="C1906" s="13"/>
      <c r="D1906" s="13"/>
      <c r="E1906" s="26"/>
      <c r="F1906" s="27"/>
      <c r="H1906" s="121"/>
    </row>
    <row r="1907" spans="1:8" s="14" customFormat="1" x14ac:dyDescent="0.2">
      <c r="A1907" s="13"/>
      <c r="B1907" s="52"/>
      <c r="C1907" s="13"/>
      <c r="D1907" s="13"/>
      <c r="E1907" s="26"/>
      <c r="F1907" s="27"/>
      <c r="H1907" s="121"/>
    </row>
    <row r="1908" spans="1:8" s="14" customFormat="1" x14ac:dyDescent="0.2">
      <c r="A1908" s="13"/>
      <c r="B1908" s="52"/>
      <c r="C1908" s="13"/>
      <c r="D1908" s="13"/>
      <c r="E1908" s="26"/>
      <c r="F1908" s="27"/>
      <c r="H1908" s="121"/>
    </row>
    <row r="1909" spans="1:8" s="14" customFormat="1" x14ac:dyDescent="0.2">
      <c r="A1909" s="13"/>
      <c r="B1909" s="52"/>
      <c r="C1909" s="13"/>
      <c r="D1909" s="13"/>
      <c r="E1909" s="26"/>
      <c r="F1909" s="27"/>
      <c r="H1909" s="121"/>
    </row>
    <row r="1910" spans="1:8" s="14" customFormat="1" x14ac:dyDescent="0.2">
      <c r="A1910" s="13"/>
      <c r="B1910" s="52"/>
      <c r="C1910" s="13"/>
      <c r="D1910" s="13"/>
      <c r="E1910" s="26"/>
      <c r="F1910" s="27"/>
      <c r="H1910" s="121"/>
    </row>
    <row r="1911" spans="1:8" s="14" customFormat="1" x14ac:dyDescent="0.2">
      <c r="A1911" s="13"/>
      <c r="B1911" s="52"/>
      <c r="C1911" s="13"/>
      <c r="D1911" s="13"/>
      <c r="E1911" s="26"/>
      <c r="F1911" s="27"/>
      <c r="H1911" s="121"/>
    </row>
    <row r="1912" spans="1:8" s="14" customFormat="1" x14ac:dyDescent="0.2">
      <c r="A1912" s="13"/>
      <c r="B1912" s="52"/>
      <c r="C1912" s="13"/>
      <c r="D1912" s="13"/>
      <c r="E1912" s="26"/>
      <c r="F1912" s="27"/>
      <c r="H1912" s="121"/>
    </row>
    <row r="1913" spans="1:8" s="14" customFormat="1" x14ac:dyDescent="0.2">
      <c r="A1913" s="13"/>
      <c r="B1913" s="52"/>
      <c r="C1913" s="13"/>
      <c r="D1913" s="13"/>
      <c r="E1913" s="26"/>
      <c r="F1913" s="27"/>
      <c r="H1913" s="121"/>
    </row>
    <row r="1914" spans="1:8" s="14" customFormat="1" x14ac:dyDescent="0.2">
      <c r="A1914" s="13"/>
      <c r="B1914" s="52"/>
      <c r="C1914" s="13"/>
      <c r="D1914" s="13"/>
      <c r="E1914" s="26"/>
      <c r="F1914" s="27"/>
      <c r="H1914" s="121"/>
    </row>
    <row r="1915" spans="1:8" s="14" customFormat="1" x14ac:dyDescent="0.2">
      <c r="A1915" s="13"/>
      <c r="B1915" s="52"/>
      <c r="C1915" s="13"/>
      <c r="D1915" s="13"/>
      <c r="E1915" s="26"/>
      <c r="F1915" s="27"/>
      <c r="H1915" s="121"/>
    </row>
    <row r="1916" spans="1:8" s="14" customFormat="1" x14ac:dyDescent="0.2">
      <c r="A1916" s="13"/>
      <c r="B1916" s="52"/>
      <c r="C1916" s="13"/>
      <c r="D1916" s="13"/>
      <c r="E1916" s="26"/>
      <c r="F1916" s="27"/>
      <c r="H1916" s="121"/>
    </row>
    <row r="1917" spans="1:8" s="14" customFormat="1" x14ac:dyDescent="0.2">
      <c r="A1917" s="13"/>
      <c r="B1917" s="52"/>
      <c r="C1917" s="13"/>
      <c r="D1917" s="13"/>
      <c r="E1917" s="26"/>
      <c r="F1917" s="27"/>
      <c r="H1917" s="121"/>
    </row>
    <row r="1918" spans="1:8" s="14" customFormat="1" x14ac:dyDescent="0.2">
      <c r="A1918" s="13"/>
      <c r="B1918" s="52"/>
      <c r="C1918" s="13"/>
      <c r="D1918" s="13"/>
      <c r="E1918" s="26"/>
      <c r="F1918" s="27"/>
      <c r="H1918" s="121"/>
    </row>
    <row r="1919" spans="1:8" s="14" customFormat="1" x14ac:dyDescent="0.2">
      <c r="A1919" s="13"/>
      <c r="B1919" s="52"/>
      <c r="C1919" s="13"/>
      <c r="D1919" s="13"/>
      <c r="E1919" s="26"/>
      <c r="F1919" s="27"/>
      <c r="H1919" s="121"/>
    </row>
    <row r="1920" spans="1:8" s="14" customFormat="1" x14ac:dyDescent="0.2">
      <c r="A1920" s="13"/>
      <c r="B1920" s="52"/>
      <c r="C1920" s="13"/>
      <c r="D1920" s="13"/>
      <c r="E1920" s="26"/>
      <c r="F1920" s="27"/>
      <c r="H1920" s="121"/>
    </row>
    <row r="1921" spans="1:8" s="14" customFormat="1" x14ac:dyDescent="0.2">
      <c r="A1921" s="13"/>
      <c r="B1921" s="52"/>
      <c r="C1921" s="13"/>
      <c r="D1921" s="13"/>
      <c r="E1921" s="26"/>
      <c r="F1921" s="27"/>
      <c r="H1921" s="121"/>
    </row>
    <row r="1922" spans="1:8" s="14" customFormat="1" x14ac:dyDescent="0.2">
      <c r="A1922" s="13"/>
      <c r="B1922" s="52"/>
      <c r="C1922" s="13"/>
      <c r="D1922" s="13"/>
      <c r="E1922" s="26"/>
      <c r="F1922" s="27"/>
      <c r="H1922" s="121"/>
    </row>
    <row r="1923" spans="1:8" s="14" customFormat="1" x14ac:dyDescent="0.2">
      <c r="A1923" s="13"/>
      <c r="B1923" s="52"/>
      <c r="C1923" s="13"/>
      <c r="D1923" s="13"/>
      <c r="E1923" s="26"/>
      <c r="F1923" s="27"/>
      <c r="H1923" s="121"/>
    </row>
    <row r="1924" spans="1:8" s="14" customFormat="1" x14ac:dyDescent="0.2">
      <c r="A1924" s="13"/>
      <c r="B1924" s="52"/>
      <c r="C1924" s="13"/>
      <c r="D1924" s="13"/>
      <c r="E1924" s="26"/>
      <c r="F1924" s="27"/>
      <c r="H1924" s="121"/>
    </row>
    <row r="1925" spans="1:8" s="14" customFormat="1" x14ac:dyDescent="0.2">
      <c r="A1925" s="13"/>
      <c r="B1925" s="52"/>
      <c r="C1925" s="13"/>
      <c r="D1925" s="13"/>
      <c r="E1925" s="26"/>
      <c r="F1925" s="27"/>
      <c r="H1925" s="121"/>
    </row>
    <row r="1926" spans="1:8" s="14" customFormat="1" x14ac:dyDescent="0.2">
      <c r="A1926" s="13"/>
      <c r="B1926" s="52"/>
      <c r="C1926" s="13"/>
      <c r="D1926" s="13"/>
      <c r="E1926" s="26"/>
      <c r="F1926" s="27"/>
      <c r="H1926" s="121"/>
    </row>
    <row r="1927" spans="1:8" s="14" customFormat="1" x14ac:dyDescent="0.2">
      <c r="A1927" s="13"/>
      <c r="B1927" s="52"/>
      <c r="C1927" s="13"/>
      <c r="D1927" s="13"/>
      <c r="E1927" s="26"/>
      <c r="F1927" s="27"/>
      <c r="H1927" s="121"/>
    </row>
    <row r="1928" spans="1:8" s="14" customFormat="1" x14ac:dyDescent="0.2">
      <c r="A1928" s="13"/>
      <c r="B1928" s="52"/>
      <c r="C1928" s="13"/>
      <c r="D1928" s="13"/>
      <c r="E1928" s="26"/>
      <c r="F1928" s="27"/>
      <c r="H1928" s="121"/>
    </row>
    <row r="1929" spans="1:8" s="14" customFormat="1" x14ac:dyDescent="0.2">
      <c r="A1929" s="13"/>
      <c r="B1929" s="52"/>
      <c r="C1929" s="13"/>
      <c r="D1929" s="13"/>
      <c r="E1929" s="26"/>
      <c r="F1929" s="27"/>
      <c r="H1929" s="121"/>
    </row>
    <row r="1930" spans="1:8" s="14" customFormat="1" x14ac:dyDescent="0.2">
      <c r="A1930" s="13"/>
      <c r="B1930" s="52"/>
      <c r="C1930" s="13"/>
      <c r="D1930" s="13"/>
      <c r="E1930" s="26"/>
      <c r="F1930" s="27"/>
      <c r="H1930" s="121"/>
    </row>
    <row r="1931" spans="1:8" s="14" customFormat="1" x14ac:dyDescent="0.2">
      <c r="A1931" s="13"/>
      <c r="B1931" s="52"/>
      <c r="C1931" s="13"/>
      <c r="D1931" s="13"/>
      <c r="E1931" s="26"/>
      <c r="F1931" s="27"/>
      <c r="H1931" s="121"/>
    </row>
    <row r="1932" spans="1:8" s="14" customFormat="1" x14ac:dyDescent="0.2">
      <c r="A1932" s="13"/>
      <c r="B1932" s="52"/>
      <c r="C1932" s="13"/>
      <c r="D1932" s="13"/>
      <c r="E1932" s="26"/>
      <c r="F1932" s="27"/>
      <c r="H1932" s="121"/>
    </row>
    <row r="1933" spans="1:8" s="14" customFormat="1" x14ac:dyDescent="0.2">
      <c r="A1933" s="13"/>
      <c r="B1933" s="52"/>
      <c r="C1933" s="13"/>
      <c r="D1933" s="13"/>
      <c r="E1933" s="26"/>
      <c r="F1933" s="27"/>
      <c r="H1933" s="121"/>
    </row>
    <row r="1934" spans="1:8" s="14" customFormat="1" x14ac:dyDescent="0.2">
      <c r="A1934" s="13"/>
      <c r="B1934" s="52"/>
      <c r="C1934" s="13"/>
      <c r="D1934" s="13"/>
      <c r="E1934" s="26"/>
      <c r="F1934" s="27"/>
      <c r="H1934" s="121"/>
    </row>
    <row r="1935" spans="1:8" s="14" customFormat="1" x14ac:dyDescent="0.2">
      <c r="A1935" s="13"/>
      <c r="B1935" s="52"/>
      <c r="C1935" s="13"/>
      <c r="D1935" s="13"/>
      <c r="E1935" s="26"/>
      <c r="F1935" s="27"/>
      <c r="H1935" s="121"/>
    </row>
    <row r="1936" spans="1:8" s="14" customFormat="1" x14ac:dyDescent="0.2">
      <c r="A1936" s="13"/>
      <c r="B1936" s="52"/>
      <c r="C1936" s="13"/>
      <c r="D1936" s="13"/>
      <c r="E1936" s="26"/>
      <c r="F1936" s="27"/>
      <c r="H1936" s="121"/>
    </row>
    <row r="1937" spans="1:8" s="14" customFormat="1" x14ac:dyDescent="0.2">
      <c r="A1937" s="13"/>
      <c r="B1937" s="52"/>
      <c r="C1937" s="13"/>
      <c r="D1937" s="13"/>
      <c r="E1937" s="26"/>
      <c r="F1937" s="27"/>
      <c r="H1937" s="121"/>
    </row>
    <row r="1938" spans="1:8" s="14" customFormat="1" x14ac:dyDescent="0.2">
      <c r="A1938" s="13"/>
      <c r="B1938" s="52"/>
      <c r="C1938" s="13"/>
      <c r="D1938" s="13"/>
      <c r="E1938" s="26"/>
      <c r="F1938" s="27"/>
      <c r="H1938" s="121"/>
    </row>
    <row r="1939" spans="1:8" s="14" customFormat="1" x14ac:dyDescent="0.2">
      <c r="A1939" s="13"/>
      <c r="B1939" s="52"/>
      <c r="C1939" s="13"/>
      <c r="D1939" s="13"/>
      <c r="E1939" s="26"/>
      <c r="F1939" s="27"/>
      <c r="H1939" s="121"/>
    </row>
    <row r="1940" spans="1:8" s="14" customFormat="1" x14ac:dyDescent="0.2">
      <c r="A1940" s="13"/>
      <c r="B1940" s="52"/>
      <c r="C1940" s="13"/>
      <c r="D1940" s="13"/>
      <c r="E1940" s="26"/>
      <c r="F1940" s="27"/>
      <c r="H1940" s="121"/>
    </row>
    <row r="1941" spans="1:8" s="14" customFormat="1" x14ac:dyDescent="0.2">
      <c r="A1941" s="13"/>
      <c r="B1941" s="52"/>
      <c r="C1941" s="13"/>
      <c r="D1941" s="13"/>
      <c r="E1941" s="26"/>
      <c r="F1941" s="27"/>
      <c r="H1941" s="121"/>
    </row>
    <row r="1942" spans="1:8" s="14" customFormat="1" x14ac:dyDescent="0.2">
      <c r="A1942" s="13"/>
      <c r="B1942" s="52"/>
      <c r="C1942" s="13"/>
      <c r="D1942" s="13"/>
      <c r="E1942" s="26"/>
      <c r="F1942" s="27"/>
      <c r="H1942" s="121"/>
    </row>
    <row r="1943" spans="1:8" s="14" customFormat="1" x14ac:dyDescent="0.2">
      <c r="A1943" s="13"/>
      <c r="B1943" s="52"/>
      <c r="C1943" s="13"/>
      <c r="D1943" s="13"/>
      <c r="E1943" s="26"/>
      <c r="F1943" s="27"/>
      <c r="H1943" s="121"/>
    </row>
    <row r="1944" spans="1:8" s="14" customFormat="1" x14ac:dyDescent="0.2">
      <c r="A1944" s="13"/>
      <c r="B1944" s="52"/>
      <c r="C1944" s="13"/>
      <c r="D1944" s="13"/>
      <c r="E1944" s="26"/>
      <c r="F1944" s="27"/>
      <c r="H1944" s="121"/>
    </row>
    <row r="1945" spans="1:8" s="14" customFormat="1" x14ac:dyDescent="0.2">
      <c r="A1945" s="13"/>
      <c r="B1945" s="52"/>
      <c r="C1945" s="13"/>
      <c r="D1945" s="13"/>
      <c r="E1945" s="26"/>
      <c r="F1945" s="27"/>
      <c r="H1945" s="121"/>
    </row>
    <row r="1946" spans="1:8" s="14" customFormat="1" x14ac:dyDescent="0.2">
      <c r="A1946" s="13"/>
      <c r="B1946" s="52"/>
      <c r="C1946" s="13"/>
      <c r="D1946" s="13"/>
      <c r="E1946" s="26"/>
      <c r="F1946" s="27"/>
      <c r="H1946" s="121"/>
    </row>
    <row r="1947" spans="1:8" s="14" customFormat="1" x14ac:dyDescent="0.2">
      <c r="A1947" s="13"/>
      <c r="B1947" s="52"/>
      <c r="C1947" s="13"/>
      <c r="D1947" s="13"/>
      <c r="E1947" s="26"/>
      <c r="F1947" s="27"/>
      <c r="H1947" s="121"/>
    </row>
    <row r="1948" spans="1:8" s="14" customFormat="1" x14ac:dyDescent="0.2">
      <c r="A1948" s="13"/>
      <c r="B1948" s="52"/>
      <c r="C1948" s="13"/>
      <c r="D1948" s="13"/>
      <c r="E1948" s="26"/>
      <c r="F1948" s="27"/>
      <c r="H1948" s="121"/>
    </row>
    <row r="1949" spans="1:8" s="14" customFormat="1" x14ac:dyDescent="0.2">
      <c r="A1949" s="13"/>
      <c r="B1949" s="52"/>
      <c r="C1949" s="13"/>
      <c r="D1949" s="13"/>
      <c r="E1949" s="26"/>
      <c r="F1949" s="27"/>
      <c r="H1949" s="121"/>
    </row>
    <row r="1950" spans="1:8" s="14" customFormat="1" x14ac:dyDescent="0.2">
      <c r="A1950" s="13"/>
      <c r="B1950" s="52"/>
      <c r="C1950" s="13"/>
      <c r="D1950" s="13"/>
      <c r="E1950" s="26"/>
      <c r="F1950" s="27"/>
      <c r="H1950" s="121"/>
    </row>
    <row r="1951" spans="1:8" s="14" customFormat="1" x14ac:dyDescent="0.2">
      <c r="A1951" s="13"/>
      <c r="B1951" s="52"/>
      <c r="C1951" s="13"/>
      <c r="D1951" s="13"/>
      <c r="E1951" s="26"/>
      <c r="F1951" s="27"/>
      <c r="H1951" s="121"/>
    </row>
    <row r="1952" spans="1:8" s="14" customFormat="1" x14ac:dyDescent="0.2">
      <c r="A1952" s="13"/>
      <c r="B1952" s="52"/>
      <c r="C1952" s="13"/>
      <c r="D1952" s="13"/>
      <c r="E1952" s="26"/>
      <c r="F1952" s="27"/>
      <c r="H1952" s="121"/>
    </row>
    <row r="1953" spans="1:8" s="14" customFormat="1" x14ac:dyDescent="0.2">
      <c r="A1953" s="13"/>
      <c r="B1953" s="52"/>
      <c r="C1953" s="13"/>
      <c r="D1953" s="13"/>
      <c r="E1953" s="26"/>
      <c r="F1953" s="27"/>
      <c r="H1953" s="121"/>
    </row>
    <row r="1954" spans="1:8" s="14" customFormat="1" x14ac:dyDescent="0.2">
      <c r="A1954" s="13"/>
      <c r="B1954" s="52"/>
      <c r="C1954" s="13"/>
      <c r="D1954" s="13"/>
      <c r="E1954" s="26"/>
      <c r="F1954" s="27"/>
      <c r="H1954" s="121"/>
    </row>
    <row r="1955" spans="1:8" s="14" customFormat="1" x14ac:dyDescent="0.2">
      <c r="A1955" s="13"/>
      <c r="B1955" s="52"/>
      <c r="C1955" s="13"/>
      <c r="D1955" s="13"/>
      <c r="E1955" s="26"/>
      <c r="F1955" s="27"/>
      <c r="H1955" s="121"/>
    </row>
    <row r="1956" spans="1:8" s="14" customFormat="1" x14ac:dyDescent="0.2">
      <c r="A1956" s="13"/>
      <c r="B1956" s="52"/>
      <c r="C1956" s="13"/>
      <c r="D1956" s="13"/>
      <c r="E1956" s="26"/>
      <c r="F1956" s="27"/>
      <c r="H1956" s="121"/>
    </row>
    <row r="1957" spans="1:8" s="14" customFormat="1" x14ac:dyDescent="0.2">
      <c r="A1957" s="13"/>
      <c r="B1957" s="52"/>
      <c r="C1957" s="13"/>
      <c r="D1957" s="13"/>
      <c r="E1957" s="26"/>
      <c r="F1957" s="27"/>
      <c r="H1957" s="121"/>
    </row>
    <row r="1958" spans="1:8" s="14" customFormat="1" x14ac:dyDescent="0.2">
      <c r="A1958" s="13"/>
      <c r="B1958" s="52"/>
      <c r="C1958" s="13"/>
      <c r="D1958" s="13"/>
      <c r="E1958" s="26"/>
      <c r="F1958" s="27"/>
      <c r="H1958" s="121"/>
    </row>
    <row r="1959" spans="1:8" s="14" customFormat="1" x14ac:dyDescent="0.2">
      <c r="A1959" s="13"/>
      <c r="B1959" s="52"/>
      <c r="C1959" s="13"/>
      <c r="D1959" s="13"/>
      <c r="E1959" s="26"/>
      <c r="F1959" s="27"/>
      <c r="H1959" s="121"/>
    </row>
    <row r="1960" spans="1:8" s="14" customFormat="1" x14ac:dyDescent="0.2">
      <c r="A1960" s="13"/>
      <c r="B1960" s="52"/>
      <c r="C1960" s="13"/>
      <c r="D1960" s="13"/>
      <c r="E1960" s="26"/>
      <c r="F1960" s="27"/>
      <c r="H1960" s="121"/>
    </row>
    <row r="1961" spans="1:8" s="14" customFormat="1" x14ac:dyDescent="0.2">
      <c r="A1961" s="13"/>
      <c r="B1961" s="52"/>
      <c r="C1961" s="13"/>
      <c r="D1961" s="13"/>
      <c r="E1961" s="26"/>
      <c r="F1961" s="27"/>
      <c r="H1961" s="121"/>
    </row>
    <row r="1962" spans="1:8" s="14" customFormat="1" x14ac:dyDescent="0.2">
      <c r="A1962" s="13"/>
      <c r="B1962" s="52"/>
      <c r="C1962" s="13"/>
      <c r="D1962" s="13"/>
      <c r="E1962" s="26"/>
      <c r="F1962" s="27"/>
      <c r="H1962" s="121"/>
    </row>
    <row r="1963" spans="1:8" s="14" customFormat="1" x14ac:dyDescent="0.2">
      <c r="A1963" s="13"/>
      <c r="B1963" s="52"/>
      <c r="C1963" s="13"/>
      <c r="D1963" s="13"/>
      <c r="E1963" s="26"/>
      <c r="F1963" s="27"/>
      <c r="H1963" s="121"/>
    </row>
    <row r="1964" spans="1:8" s="14" customFormat="1" x14ac:dyDescent="0.2">
      <c r="A1964" s="13"/>
      <c r="B1964" s="52"/>
      <c r="C1964" s="13"/>
      <c r="D1964" s="13"/>
      <c r="E1964" s="26"/>
      <c r="F1964" s="27"/>
      <c r="H1964" s="121"/>
    </row>
    <row r="1965" spans="1:8" s="14" customFormat="1" x14ac:dyDescent="0.2">
      <c r="A1965" s="13"/>
      <c r="B1965" s="52"/>
      <c r="C1965" s="13"/>
      <c r="D1965" s="13"/>
      <c r="E1965" s="26"/>
      <c r="F1965" s="27"/>
      <c r="H1965" s="121"/>
    </row>
    <row r="1966" spans="1:8" s="14" customFormat="1" x14ac:dyDescent="0.2">
      <c r="A1966" s="13"/>
      <c r="B1966" s="52"/>
      <c r="C1966" s="13"/>
      <c r="D1966" s="13"/>
      <c r="E1966" s="26"/>
      <c r="F1966" s="27"/>
      <c r="H1966" s="121"/>
    </row>
    <row r="1967" spans="1:8" s="14" customFormat="1" x14ac:dyDescent="0.2">
      <c r="A1967" s="13"/>
      <c r="B1967" s="52"/>
      <c r="C1967" s="13"/>
      <c r="D1967" s="13"/>
      <c r="E1967" s="26"/>
      <c r="F1967" s="27"/>
      <c r="H1967" s="121"/>
    </row>
    <row r="1968" spans="1:8" s="14" customFormat="1" x14ac:dyDescent="0.2">
      <c r="A1968" s="13"/>
      <c r="B1968" s="52"/>
      <c r="C1968" s="13"/>
      <c r="D1968" s="13"/>
      <c r="E1968" s="26"/>
      <c r="F1968" s="27"/>
      <c r="H1968" s="121"/>
    </row>
    <row r="1969" spans="1:8" s="14" customFormat="1" x14ac:dyDescent="0.2">
      <c r="A1969" s="13"/>
      <c r="B1969" s="52"/>
      <c r="C1969" s="13"/>
      <c r="D1969" s="13"/>
      <c r="E1969" s="26"/>
      <c r="F1969" s="27"/>
      <c r="H1969" s="121"/>
    </row>
    <row r="1970" spans="1:8" s="14" customFormat="1" x14ac:dyDescent="0.2">
      <c r="A1970" s="13"/>
      <c r="B1970" s="52"/>
      <c r="C1970" s="13"/>
      <c r="D1970" s="13"/>
      <c r="E1970" s="26"/>
      <c r="F1970" s="27"/>
      <c r="H1970" s="121"/>
    </row>
    <row r="1971" spans="1:8" s="14" customFormat="1" x14ac:dyDescent="0.2">
      <c r="A1971" s="13"/>
      <c r="B1971" s="52"/>
      <c r="C1971" s="13"/>
      <c r="D1971" s="13"/>
      <c r="E1971" s="26"/>
      <c r="F1971" s="27"/>
      <c r="H1971" s="121"/>
    </row>
    <row r="1972" spans="1:8" s="14" customFormat="1" x14ac:dyDescent="0.2">
      <c r="A1972" s="13"/>
      <c r="B1972" s="52"/>
      <c r="C1972" s="13"/>
      <c r="D1972" s="13"/>
      <c r="E1972" s="26"/>
      <c r="F1972" s="27"/>
      <c r="H1972" s="121"/>
    </row>
    <row r="1973" spans="1:8" s="14" customFormat="1" x14ac:dyDescent="0.2">
      <c r="A1973" s="13"/>
      <c r="B1973" s="52"/>
      <c r="C1973" s="13"/>
      <c r="D1973" s="13"/>
      <c r="E1973" s="26"/>
      <c r="F1973" s="27"/>
      <c r="H1973" s="121"/>
    </row>
    <row r="1974" spans="1:8" s="14" customFormat="1" x14ac:dyDescent="0.2">
      <c r="A1974" s="13"/>
      <c r="B1974" s="52"/>
      <c r="C1974" s="13"/>
      <c r="D1974" s="13"/>
      <c r="E1974" s="26"/>
      <c r="F1974" s="27"/>
      <c r="H1974" s="121"/>
    </row>
    <row r="1975" spans="1:8" s="14" customFormat="1" x14ac:dyDescent="0.2">
      <c r="A1975" s="13"/>
      <c r="B1975" s="52"/>
      <c r="C1975" s="13"/>
      <c r="D1975" s="13"/>
      <c r="E1975" s="26"/>
      <c r="F1975" s="27"/>
      <c r="H1975" s="121"/>
    </row>
    <row r="1976" spans="1:8" s="14" customFormat="1" x14ac:dyDescent="0.2">
      <c r="A1976" s="13"/>
      <c r="B1976" s="52"/>
      <c r="C1976" s="13"/>
      <c r="D1976" s="13"/>
      <c r="E1976" s="26"/>
      <c r="F1976" s="27"/>
      <c r="H1976" s="121"/>
    </row>
    <row r="1977" spans="1:8" s="14" customFormat="1" x14ac:dyDescent="0.2">
      <c r="A1977" s="13"/>
      <c r="B1977" s="52"/>
      <c r="C1977" s="13"/>
      <c r="D1977" s="13"/>
      <c r="E1977" s="26"/>
      <c r="F1977" s="27"/>
      <c r="H1977" s="121"/>
    </row>
    <row r="1978" spans="1:8" s="14" customFormat="1" x14ac:dyDescent="0.2">
      <c r="A1978" s="13"/>
      <c r="B1978" s="52"/>
      <c r="C1978" s="13"/>
      <c r="D1978" s="13"/>
      <c r="E1978" s="26"/>
      <c r="F1978" s="27"/>
      <c r="H1978" s="121"/>
    </row>
    <row r="1979" spans="1:8" s="14" customFormat="1" x14ac:dyDescent="0.2">
      <c r="A1979" s="13"/>
      <c r="B1979" s="52"/>
      <c r="C1979" s="13"/>
      <c r="D1979" s="13"/>
      <c r="E1979" s="26"/>
      <c r="F1979" s="27"/>
      <c r="H1979" s="121"/>
    </row>
    <row r="1980" spans="1:8" s="14" customFormat="1" x14ac:dyDescent="0.2">
      <c r="A1980" s="13"/>
      <c r="B1980" s="52"/>
      <c r="C1980" s="13"/>
      <c r="D1980" s="13"/>
      <c r="E1980" s="26"/>
      <c r="F1980" s="27"/>
      <c r="H1980" s="121"/>
    </row>
    <row r="1981" spans="1:8" s="14" customFormat="1" x14ac:dyDescent="0.2">
      <c r="A1981" s="13"/>
      <c r="B1981" s="52"/>
      <c r="C1981" s="13"/>
      <c r="D1981" s="13"/>
      <c r="E1981" s="26"/>
      <c r="F1981" s="27"/>
      <c r="H1981" s="121"/>
    </row>
    <row r="1982" spans="1:8" s="14" customFormat="1" x14ac:dyDescent="0.2">
      <c r="A1982" s="13"/>
      <c r="B1982" s="52"/>
      <c r="C1982" s="13"/>
      <c r="D1982" s="13"/>
      <c r="E1982" s="26"/>
      <c r="F1982" s="27"/>
      <c r="H1982" s="121"/>
    </row>
    <row r="1983" spans="1:8" s="14" customFormat="1" x14ac:dyDescent="0.2">
      <c r="A1983" s="13"/>
      <c r="B1983" s="52"/>
      <c r="C1983" s="13"/>
      <c r="D1983" s="13"/>
      <c r="E1983" s="26"/>
      <c r="F1983" s="27"/>
      <c r="H1983" s="121"/>
    </row>
    <row r="1984" spans="1:8" s="14" customFormat="1" x14ac:dyDescent="0.2">
      <c r="A1984" s="13"/>
      <c r="B1984" s="52"/>
      <c r="C1984" s="13"/>
      <c r="D1984" s="13"/>
      <c r="E1984" s="26"/>
      <c r="F1984" s="27"/>
      <c r="H1984" s="121"/>
    </row>
    <row r="1985" spans="1:8" s="14" customFormat="1" x14ac:dyDescent="0.2">
      <c r="A1985" s="13"/>
      <c r="B1985" s="52"/>
      <c r="C1985" s="13"/>
      <c r="D1985" s="13"/>
      <c r="E1985" s="26"/>
      <c r="F1985" s="27"/>
      <c r="H1985" s="121"/>
    </row>
    <row r="1986" spans="1:8" s="14" customFormat="1" x14ac:dyDescent="0.2">
      <c r="A1986" s="13"/>
      <c r="B1986" s="52"/>
      <c r="C1986" s="13"/>
      <c r="D1986" s="13"/>
      <c r="E1986" s="26"/>
      <c r="F1986" s="27"/>
      <c r="H1986" s="121"/>
    </row>
    <row r="1987" spans="1:8" s="14" customFormat="1" x14ac:dyDescent="0.2">
      <c r="A1987" s="13"/>
      <c r="B1987" s="52"/>
      <c r="C1987" s="13"/>
      <c r="D1987" s="13"/>
      <c r="E1987" s="26"/>
      <c r="F1987" s="27"/>
      <c r="H1987" s="121"/>
    </row>
    <row r="1988" spans="1:8" s="14" customFormat="1" x14ac:dyDescent="0.2">
      <c r="A1988" s="13"/>
      <c r="B1988" s="52"/>
      <c r="C1988" s="13"/>
      <c r="D1988" s="13"/>
      <c r="E1988" s="26"/>
      <c r="F1988" s="27"/>
      <c r="H1988" s="121"/>
    </row>
    <row r="1989" spans="1:8" s="14" customFormat="1" x14ac:dyDescent="0.2">
      <c r="A1989" s="13"/>
      <c r="B1989" s="52"/>
      <c r="C1989" s="13"/>
      <c r="D1989" s="13"/>
      <c r="E1989" s="26"/>
      <c r="F1989" s="27"/>
      <c r="H1989" s="121"/>
    </row>
    <row r="1990" spans="1:8" s="14" customFormat="1" x14ac:dyDescent="0.2">
      <c r="A1990" s="13"/>
      <c r="B1990" s="52"/>
      <c r="C1990" s="13"/>
      <c r="D1990" s="13"/>
      <c r="E1990" s="26"/>
      <c r="F1990" s="27"/>
      <c r="H1990" s="121"/>
    </row>
    <row r="1991" spans="1:8" s="14" customFormat="1" x14ac:dyDescent="0.2">
      <c r="A1991" s="13"/>
      <c r="B1991" s="52"/>
      <c r="C1991" s="13"/>
      <c r="D1991" s="13"/>
      <c r="E1991" s="26"/>
      <c r="F1991" s="27"/>
      <c r="H1991" s="121"/>
    </row>
    <row r="1992" spans="1:8" s="14" customFormat="1" x14ac:dyDescent="0.2">
      <c r="A1992" s="13"/>
      <c r="B1992" s="52"/>
      <c r="C1992" s="13"/>
      <c r="D1992" s="13"/>
      <c r="E1992" s="26"/>
      <c r="F1992" s="27"/>
      <c r="H1992" s="121"/>
    </row>
    <row r="1993" spans="1:8" s="14" customFormat="1" x14ac:dyDescent="0.2">
      <c r="A1993" s="13"/>
      <c r="B1993" s="52"/>
      <c r="C1993" s="13"/>
      <c r="D1993" s="13"/>
      <c r="E1993" s="26"/>
      <c r="F1993" s="27"/>
      <c r="H1993" s="121"/>
    </row>
    <row r="1994" spans="1:8" s="14" customFormat="1" x14ac:dyDescent="0.2">
      <c r="A1994" s="13"/>
      <c r="B1994" s="52"/>
      <c r="C1994" s="13"/>
      <c r="D1994" s="13"/>
      <c r="E1994" s="26"/>
      <c r="F1994" s="27"/>
      <c r="H1994" s="121"/>
    </row>
    <row r="1995" spans="1:8" s="14" customFormat="1" x14ac:dyDescent="0.2">
      <c r="A1995" s="13"/>
      <c r="B1995" s="52"/>
      <c r="C1995" s="13"/>
      <c r="D1995" s="13"/>
      <c r="E1995" s="26"/>
      <c r="F1995" s="27"/>
      <c r="H1995" s="121"/>
    </row>
    <row r="1996" spans="1:8" s="14" customFormat="1" x14ac:dyDescent="0.2">
      <c r="A1996" s="13"/>
      <c r="B1996" s="52"/>
      <c r="C1996" s="13"/>
      <c r="D1996" s="13"/>
      <c r="E1996" s="26"/>
      <c r="F1996" s="27"/>
      <c r="H1996" s="121"/>
    </row>
    <row r="1997" spans="1:8" s="14" customFormat="1" x14ac:dyDescent="0.2">
      <c r="A1997" s="13"/>
      <c r="B1997" s="52"/>
      <c r="C1997" s="13"/>
      <c r="D1997" s="13"/>
      <c r="E1997" s="26"/>
      <c r="F1997" s="27"/>
      <c r="H1997" s="121"/>
    </row>
    <row r="1998" spans="1:8" s="14" customFormat="1" x14ac:dyDescent="0.2">
      <c r="A1998" s="13"/>
      <c r="B1998" s="52"/>
      <c r="C1998" s="13"/>
      <c r="D1998" s="13"/>
      <c r="E1998" s="26"/>
      <c r="F1998" s="27"/>
      <c r="H1998" s="121"/>
    </row>
    <row r="1999" spans="1:8" s="14" customFormat="1" x14ac:dyDescent="0.2">
      <c r="A1999" s="13"/>
      <c r="B1999" s="52"/>
      <c r="C1999" s="13"/>
      <c r="D1999" s="13"/>
      <c r="E1999" s="26"/>
      <c r="F1999" s="27"/>
      <c r="H1999" s="121"/>
    </row>
    <row r="2000" spans="1:8" s="14" customFormat="1" x14ac:dyDescent="0.2">
      <c r="A2000" s="13"/>
      <c r="B2000" s="52"/>
      <c r="C2000" s="13"/>
      <c r="D2000" s="13"/>
      <c r="E2000" s="26"/>
      <c r="F2000" s="27"/>
      <c r="H2000" s="121"/>
    </row>
    <row r="2001" spans="1:8" s="14" customFormat="1" x14ac:dyDescent="0.2">
      <c r="A2001" s="13"/>
      <c r="B2001" s="52"/>
      <c r="C2001" s="13"/>
      <c r="D2001" s="13"/>
      <c r="E2001" s="26"/>
      <c r="F2001" s="27"/>
      <c r="H2001" s="121"/>
    </row>
    <row r="2002" spans="1:8" s="14" customFormat="1" x14ac:dyDescent="0.2">
      <c r="A2002" s="13"/>
      <c r="B2002" s="52"/>
      <c r="C2002" s="13"/>
      <c r="D2002" s="13"/>
      <c r="E2002" s="26"/>
      <c r="F2002" s="27"/>
      <c r="H2002" s="121"/>
    </row>
    <row r="2003" spans="1:8" s="14" customFormat="1" x14ac:dyDescent="0.2">
      <c r="A2003" s="13"/>
      <c r="B2003" s="52"/>
      <c r="C2003" s="13"/>
      <c r="D2003" s="13"/>
      <c r="E2003" s="26"/>
      <c r="F2003" s="27"/>
      <c r="H2003" s="121"/>
    </row>
    <row r="2004" spans="1:8" s="14" customFormat="1" x14ac:dyDescent="0.2">
      <c r="A2004" s="13"/>
      <c r="B2004" s="52"/>
      <c r="C2004" s="13"/>
      <c r="D2004" s="13"/>
      <c r="E2004" s="26"/>
      <c r="F2004" s="27"/>
      <c r="H2004" s="121"/>
    </row>
    <row r="2005" spans="1:8" s="14" customFormat="1" x14ac:dyDescent="0.2">
      <c r="A2005" s="13"/>
      <c r="B2005" s="52"/>
      <c r="C2005" s="13"/>
      <c r="D2005" s="13"/>
      <c r="E2005" s="26"/>
      <c r="F2005" s="27"/>
      <c r="H2005" s="121"/>
    </row>
    <row r="2006" spans="1:8" s="14" customFormat="1" x14ac:dyDescent="0.2">
      <c r="A2006" s="13"/>
      <c r="B2006" s="52"/>
      <c r="C2006" s="13"/>
      <c r="D2006" s="13"/>
      <c r="E2006" s="26"/>
      <c r="F2006" s="27"/>
      <c r="H2006" s="121"/>
    </row>
    <row r="2007" spans="1:8" s="14" customFormat="1" x14ac:dyDescent="0.2">
      <c r="A2007" s="13"/>
      <c r="B2007" s="52"/>
      <c r="C2007" s="13"/>
      <c r="D2007" s="13"/>
      <c r="E2007" s="26"/>
      <c r="F2007" s="27"/>
      <c r="H2007" s="121"/>
    </row>
    <row r="2008" spans="1:8" s="14" customFormat="1" x14ac:dyDescent="0.2">
      <c r="A2008" s="13"/>
      <c r="B2008" s="52"/>
      <c r="C2008" s="13"/>
      <c r="D2008" s="13"/>
      <c r="E2008" s="26"/>
      <c r="F2008" s="27"/>
      <c r="H2008" s="121"/>
    </row>
    <row r="2009" spans="1:8" s="14" customFormat="1" x14ac:dyDescent="0.2">
      <c r="A2009" s="13"/>
      <c r="B2009" s="52"/>
      <c r="C2009" s="13"/>
      <c r="D2009" s="13"/>
      <c r="E2009" s="26"/>
      <c r="F2009" s="27"/>
      <c r="H2009" s="121"/>
    </row>
    <row r="2010" spans="1:8" s="14" customFormat="1" x14ac:dyDescent="0.2">
      <c r="A2010" s="13"/>
      <c r="B2010" s="52"/>
      <c r="C2010" s="13"/>
      <c r="D2010" s="13"/>
      <c r="E2010" s="26"/>
      <c r="F2010" s="27"/>
      <c r="H2010" s="121"/>
    </row>
    <row r="2011" spans="1:8" s="14" customFormat="1" x14ac:dyDescent="0.2">
      <c r="A2011" s="13"/>
      <c r="B2011" s="52"/>
      <c r="C2011" s="13"/>
      <c r="D2011" s="13"/>
      <c r="E2011" s="26"/>
      <c r="F2011" s="27"/>
      <c r="H2011" s="121"/>
    </row>
    <row r="2012" spans="1:8" s="14" customFormat="1" x14ac:dyDescent="0.2">
      <c r="A2012" s="13"/>
      <c r="B2012" s="52"/>
      <c r="C2012" s="13"/>
      <c r="D2012" s="13"/>
      <c r="E2012" s="26"/>
      <c r="F2012" s="27"/>
      <c r="H2012" s="121"/>
    </row>
    <row r="2013" spans="1:8" s="14" customFormat="1" x14ac:dyDescent="0.2">
      <c r="A2013" s="13"/>
      <c r="B2013" s="52"/>
      <c r="C2013" s="13"/>
      <c r="D2013" s="13"/>
      <c r="E2013" s="26"/>
      <c r="F2013" s="27"/>
      <c r="H2013" s="121"/>
    </row>
    <row r="2014" spans="1:8" s="14" customFormat="1" x14ac:dyDescent="0.2">
      <c r="A2014" s="13"/>
      <c r="B2014" s="52"/>
      <c r="C2014" s="13"/>
      <c r="D2014" s="13"/>
      <c r="E2014" s="26"/>
      <c r="F2014" s="27"/>
      <c r="H2014" s="121"/>
    </row>
    <row r="2015" spans="1:8" s="14" customFormat="1" x14ac:dyDescent="0.2">
      <c r="A2015" s="13"/>
      <c r="B2015" s="52"/>
      <c r="C2015" s="13"/>
      <c r="D2015" s="13"/>
      <c r="E2015" s="26"/>
      <c r="F2015" s="27"/>
      <c r="H2015" s="121"/>
    </row>
    <row r="2016" spans="1:8" s="14" customFormat="1" x14ac:dyDescent="0.2">
      <c r="A2016" s="13"/>
      <c r="B2016" s="52"/>
      <c r="C2016" s="13"/>
      <c r="D2016" s="13"/>
      <c r="E2016" s="26"/>
      <c r="F2016" s="27"/>
      <c r="H2016" s="121"/>
    </row>
    <row r="2017" spans="1:8" s="14" customFormat="1" x14ac:dyDescent="0.2">
      <c r="A2017" s="13"/>
      <c r="B2017" s="52"/>
      <c r="C2017" s="13"/>
      <c r="D2017" s="13"/>
      <c r="E2017" s="26"/>
      <c r="F2017" s="27"/>
      <c r="H2017" s="121"/>
    </row>
    <row r="2018" spans="1:8" s="14" customFormat="1" x14ac:dyDescent="0.2">
      <c r="A2018" s="13"/>
      <c r="B2018" s="52"/>
      <c r="C2018" s="13"/>
      <c r="D2018" s="13"/>
      <c r="E2018" s="26"/>
      <c r="F2018" s="27"/>
      <c r="H2018" s="121"/>
    </row>
    <row r="2019" spans="1:8" s="14" customFormat="1" x14ac:dyDescent="0.2">
      <c r="A2019" s="13"/>
      <c r="B2019" s="52"/>
      <c r="C2019" s="13"/>
      <c r="D2019" s="13"/>
      <c r="E2019" s="26"/>
      <c r="F2019" s="27"/>
      <c r="H2019" s="121"/>
    </row>
    <row r="2020" spans="1:8" s="14" customFormat="1" x14ac:dyDescent="0.2">
      <c r="A2020" s="13"/>
      <c r="B2020" s="52"/>
      <c r="C2020" s="13"/>
      <c r="D2020" s="13"/>
      <c r="E2020" s="26"/>
      <c r="F2020" s="27"/>
      <c r="H2020" s="121"/>
    </row>
    <row r="2021" spans="1:8" s="14" customFormat="1" x14ac:dyDescent="0.2">
      <c r="A2021" s="13"/>
      <c r="B2021" s="52"/>
      <c r="C2021" s="13"/>
      <c r="D2021" s="13"/>
      <c r="E2021" s="26"/>
      <c r="F2021" s="27"/>
      <c r="H2021" s="121"/>
    </row>
    <row r="2022" spans="1:8" s="14" customFormat="1" x14ac:dyDescent="0.2">
      <c r="A2022" s="13"/>
      <c r="B2022" s="52"/>
      <c r="C2022" s="13"/>
      <c r="D2022" s="13"/>
      <c r="E2022" s="26"/>
      <c r="F2022" s="27"/>
      <c r="H2022" s="121"/>
    </row>
    <row r="2023" spans="1:8" s="14" customFormat="1" x14ac:dyDescent="0.2">
      <c r="A2023" s="13"/>
      <c r="B2023" s="52"/>
      <c r="C2023" s="13"/>
      <c r="D2023" s="13"/>
      <c r="E2023" s="26"/>
      <c r="F2023" s="27"/>
      <c r="H2023" s="121"/>
    </row>
    <row r="2024" spans="1:8" s="14" customFormat="1" x14ac:dyDescent="0.2">
      <c r="A2024" s="13"/>
      <c r="B2024" s="52"/>
      <c r="C2024" s="13"/>
      <c r="D2024" s="13"/>
      <c r="E2024" s="26"/>
      <c r="F2024" s="27"/>
      <c r="H2024" s="121"/>
    </row>
    <row r="2025" spans="1:8" s="14" customFormat="1" x14ac:dyDescent="0.2">
      <c r="A2025" s="13"/>
      <c r="B2025" s="52"/>
      <c r="C2025" s="13"/>
      <c r="D2025" s="13"/>
      <c r="E2025" s="26"/>
      <c r="F2025" s="27"/>
      <c r="H2025" s="121"/>
    </row>
    <row r="2026" spans="1:8" s="14" customFormat="1" x14ac:dyDescent="0.2">
      <c r="A2026" s="13"/>
      <c r="B2026" s="52"/>
      <c r="C2026" s="13"/>
      <c r="D2026" s="13"/>
      <c r="E2026" s="26"/>
      <c r="F2026" s="27"/>
      <c r="H2026" s="121"/>
    </row>
    <row r="2027" spans="1:8" s="14" customFormat="1" x14ac:dyDescent="0.2">
      <c r="A2027" s="13"/>
      <c r="B2027" s="52"/>
      <c r="C2027" s="13"/>
      <c r="D2027" s="13"/>
      <c r="E2027" s="26"/>
      <c r="F2027" s="27"/>
      <c r="H2027" s="121"/>
    </row>
    <row r="2028" spans="1:8" s="14" customFormat="1" x14ac:dyDescent="0.2">
      <c r="A2028" s="13"/>
      <c r="B2028" s="52"/>
      <c r="C2028" s="13"/>
      <c r="D2028" s="13"/>
      <c r="E2028" s="26"/>
      <c r="F2028" s="27"/>
      <c r="H2028" s="121"/>
    </row>
    <row r="2029" spans="1:8" s="14" customFormat="1" x14ac:dyDescent="0.2">
      <c r="A2029" s="13"/>
      <c r="B2029" s="52"/>
      <c r="C2029" s="13"/>
      <c r="D2029" s="13"/>
      <c r="E2029" s="26"/>
      <c r="F2029" s="27"/>
      <c r="H2029" s="121"/>
    </row>
    <row r="2030" spans="1:8" s="14" customFormat="1" x14ac:dyDescent="0.2">
      <c r="A2030" s="13"/>
      <c r="B2030" s="52"/>
      <c r="C2030" s="13"/>
      <c r="D2030" s="13"/>
      <c r="E2030" s="26"/>
      <c r="F2030" s="27"/>
      <c r="H2030" s="121"/>
    </row>
    <row r="2031" spans="1:8" s="14" customFormat="1" x14ac:dyDescent="0.2">
      <c r="A2031" s="13"/>
      <c r="B2031" s="52"/>
      <c r="C2031" s="13"/>
      <c r="D2031" s="13"/>
      <c r="E2031" s="26"/>
      <c r="F2031" s="27"/>
      <c r="H2031" s="121"/>
    </row>
    <row r="2032" spans="1:8" s="14" customFormat="1" x14ac:dyDescent="0.2">
      <c r="A2032" s="13"/>
      <c r="B2032" s="52"/>
      <c r="C2032" s="13"/>
      <c r="D2032" s="13"/>
      <c r="E2032" s="26"/>
      <c r="F2032" s="27"/>
      <c r="H2032" s="121"/>
    </row>
    <row r="2033" spans="1:8" s="14" customFormat="1" x14ac:dyDescent="0.2">
      <c r="A2033" s="13"/>
      <c r="B2033" s="52"/>
      <c r="C2033" s="13"/>
      <c r="D2033" s="13"/>
      <c r="E2033" s="26"/>
      <c r="F2033" s="27"/>
      <c r="H2033" s="121"/>
    </row>
    <row r="2034" spans="1:8" s="14" customFormat="1" x14ac:dyDescent="0.2">
      <c r="A2034" s="13"/>
      <c r="B2034" s="52"/>
      <c r="C2034" s="13"/>
      <c r="D2034" s="13"/>
      <c r="E2034" s="26"/>
      <c r="F2034" s="27"/>
      <c r="H2034" s="121"/>
    </row>
    <row r="2035" spans="1:8" s="14" customFormat="1" x14ac:dyDescent="0.2">
      <c r="A2035" s="13"/>
      <c r="B2035" s="52"/>
      <c r="C2035" s="13"/>
      <c r="D2035" s="13"/>
      <c r="E2035" s="26"/>
      <c r="F2035" s="27"/>
      <c r="H2035" s="121"/>
    </row>
    <row r="2036" spans="1:8" s="14" customFormat="1" x14ac:dyDescent="0.2">
      <c r="A2036" s="13"/>
      <c r="B2036" s="52"/>
      <c r="C2036" s="13"/>
      <c r="D2036" s="13"/>
      <c r="E2036" s="26"/>
      <c r="F2036" s="27"/>
      <c r="H2036" s="121"/>
    </row>
    <row r="2037" spans="1:8" s="14" customFormat="1" x14ac:dyDescent="0.2">
      <c r="A2037" s="13"/>
      <c r="B2037" s="52"/>
      <c r="C2037" s="13"/>
      <c r="D2037" s="13"/>
      <c r="E2037" s="26"/>
      <c r="F2037" s="27"/>
      <c r="H2037" s="121"/>
    </row>
    <row r="2038" spans="1:8" s="14" customFormat="1" x14ac:dyDescent="0.2">
      <c r="A2038" s="13"/>
      <c r="B2038" s="52"/>
      <c r="C2038" s="13"/>
      <c r="D2038" s="13"/>
      <c r="E2038" s="26"/>
      <c r="F2038" s="27"/>
      <c r="H2038" s="121"/>
    </row>
    <row r="2039" spans="1:8" s="14" customFormat="1" x14ac:dyDescent="0.2">
      <c r="A2039" s="13"/>
      <c r="B2039" s="52"/>
      <c r="C2039" s="13"/>
      <c r="D2039" s="13"/>
      <c r="E2039" s="26"/>
      <c r="F2039" s="27"/>
      <c r="H2039" s="121"/>
    </row>
    <row r="2040" spans="1:8" s="14" customFormat="1" x14ac:dyDescent="0.2">
      <c r="A2040" s="13"/>
      <c r="B2040" s="52"/>
      <c r="C2040" s="13"/>
      <c r="D2040" s="13"/>
      <c r="E2040" s="26"/>
      <c r="F2040" s="27"/>
      <c r="H2040" s="121"/>
    </row>
    <row r="2041" spans="1:8" s="14" customFormat="1" x14ac:dyDescent="0.2">
      <c r="A2041" s="13"/>
      <c r="B2041" s="52"/>
      <c r="C2041" s="13"/>
      <c r="D2041" s="13"/>
      <c r="E2041" s="26"/>
      <c r="F2041" s="27"/>
      <c r="H2041" s="121"/>
    </row>
    <row r="2042" spans="1:8" s="14" customFormat="1" x14ac:dyDescent="0.2">
      <c r="A2042" s="13"/>
      <c r="B2042" s="52"/>
      <c r="C2042" s="13"/>
      <c r="D2042" s="13"/>
      <c r="E2042" s="26"/>
      <c r="F2042" s="27"/>
      <c r="H2042" s="121"/>
    </row>
    <row r="2043" spans="1:8" s="14" customFormat="1" x14ac:dyDescent="0.2">
      <c r="A2043" s="13"/>
      <c r="B2043" s="52"/>
      <c r="C2043" s="13"/>
      <c r="D2043" s="13"/>
      <c r="E2043" s="26"/>
      <c r="F2043" s="27"/>
      <c r="H2043" s="121"/>
    </row>
    <row r="2044" spans="1:8" s="14" customFormat="1" x14ac:dyDescent="0.2">
      <c r="A2044" s="13"/>
      <c r="B2044" s="52"/>
      <c r="C2044" s="13"/>
      <c r="D2044" s="13"/>
      <c r="E2044" s="26"/>
      <c r="F2044" s="27"/>
      <c r="H2044" s="121"/>
    </row>
    <row r="2045" spans="1:8" s="14" customFormat="1" x14ac:dyDescent="0.2">
      <c r="A2045" s="13"/>
      <c r="B2045" s="52"/>
      <c r="C2045" s="13"/>
      <c r="D2045" s="13"/>
      <c r="E2045" s="26"/>
      <c r="F2045" s="27"/>
      <c r="H2045" s="121"/>
    </row>
    <row r="2046" spans="1:8" s="14" customFormat="1" x14ac:dyDescent="0.2">
      <c r="A2046" s="13"/>
      <c r="B2046" s="52"/>
      <c r="C2046" s="13"/>
      <c r="D2046" s="13"/>
      <c r="E2046" s="26"/>
      <c r="F2046" s="27"/>
      <c r="H2046" s="121"/>
    </row>
    <row r="2047" spans="1:8" s="14" customFormat="1" x14ac:dyDescent="0.2">
      <c r="A2047" s="13"/>
      <c r="B2047" s="52"/>
      <c r="C2047" s="13"/>
      <c r="D2047" s="13"/>
      <c r="E2047" s="26"/>
      <c r="F2047" s="27"/>
      <c r="H2047" s="121"/>
    </row>
    <row r="2048" spans="1:8" s="14" customFormat="1" x14ac:dyDescent="0.2">
      <c r="A2048" s="13"/>
      <c r="B2048" s="52"/>
      <c r="C2048" s="13"/>
      <c r="D2048" s="13"/>
      <c r="E2048" s="26"/>
      <c r="F2048" s="27"/>
      <c r="H2048" s="121"/>
    </row>
    <row r="2049" spans="1:8" s="14" customFormat="1" x14ac:dyDescent="0.2">
      <c r="A2049" s="13"/>
      <c r="B2049" s="52"/>
      <c r="C2049" s="13"/>
      <c r="D2049" s="13"/>
      <c r="E2049" s="26"/>
      <c r="F2049" s="27"/>
      <c r="H2049" s="121"/>
    </row>
    <row r="2050" spans="1:8" s="14" customFormat="1" x14ac:dyDescent="0.2">
      <c r="A2050" s="13"/>
      <c r="B2050" s="52"/>
      <c r="C2050" s="13"/>
      <c r="D2050" s="13"/>
      <c r="E2050" s="26"/>
      <c r="F2050" s="27"/>
      <c r="H2050" s="121"/>
    </row>
    <row r="2051" spans="1:8" s="14" customFormat="1" x14ac:dyDescent="0.2">
      <c r="A2051" s="13"/>
      <c r="B2051" s="52"/>
      <c r="C2051" s="13"/>
      <c r="D2051" s="13"/>
      <c r="E2051" s="26"/>
      <c r="F2051" s="27"/>
      <c r="H2051" s="121"/>
    </row>
    <row r="2052" spans="1:8" s="14" customFormat="1" x14ac:dyDescent="0.2">
      <c r="A2052" s="13"/>
      <c r="B2052" s="52"/>
      <c r="C2052" s="13"/>
      <c r="D2052" s="13"/>
      <c r="E2052" s="26"/>
      <c r="F2052" s="27"/>
      <c r="H2052" s="121"/>
    </row>
    <row r="2053" spans="1:8" s="14" customFormat="1" x14ac:dyDescent="0.2">
      <c r="A2053" s="13"/>
      <c r="B2053" s="52"/>
      <c r="C2053" s="13"/>
      <c r="D2053" s="13"/>
      <c r="E2053" s="26"/>
      <c r="F2053" s="27"/>
      <c r="H2053" s="121"/>
    </row>
    <row r="2054" spans="1:8" s="14" customFormat="1" x14ac:dyDescent="0.2">
      <c r="A2054" s="13"/>
      <c r="B2054" s="52"/>
      <c r="C2054" s="13"/>
      <c r="D2054" s="13"/>
      <c r="E2054" s="26"/>
      <c r="F2054" s="27"/>
      <c r="H2054" s="121"/>
    </row>
    <row r="2055" spans="1:8" s="14" customFormat="1" x14ac:dyDescent="0.2">
      <c r="A2055" s="13"/>
      <c r="B2055" s="52"/>
      <c r="C2055" s="13"/>
      <c r="D2055" s="13"/>
      <c r="E2055" s="26"/>
      <c r="F2055" s="27"/>
      <c r="H2055" s="121"/>
    </row>
    <row r="2056" spans="1:8" s="14" customFormat="1" x14ac:dyDescent="0.2">
      <c r="A2056" s="13"/>
      <c r="B2056" s="52"/>
      <c r="C2056" s="13"/>
      <c r="D2056" s="13"/>
      <c r="E2056" s="26"/>
      <c r="F2056" s="27"/>
      <c r="H2056" s="121"/>
    </row>
    <row r="2057" spans="1:8" s="14" customFormat="1" x14ac:dyDescent="0.2">
      <c r="A2057" s="13"/>
      <c r="B2057" s="52"/>
      <c r="C2057" s="13"/>
      <c r="D2057" s="13"/>
      <c r="E2057" s="26"/>
      <c r="F2057" s="27"/>
      <c r="H2057" s="121"/>
    </row>
    <row r="2058" spans="1:8" s="14" customFormat="1" x14ac:dyDescent="0.2">
      <c r="A2058" s="13"/>
      <c r="B2058" s="52"/>
      <c r="C2058" s="13"/>
      <c r="D2058" s="13"/>
      <c r="E2058" s="26"/>
      <c r="F2058" s="27"/>
      <c r="H2058" s="121"/>
    </row>
    <row r="2059" spans="1:8" s="14" customFormat="1" x14ac:dyDescent="0.2">
      <c r="A2059" s="13"/>
      <c r="B2059" s="52"/>
      <c r="C2059" s="13"/>
      <c r="D2059" s="13"/>
      <c r="E2059" s="26"/>
      <c r="F2059" s="27"/>
      <c r="H2059" s="121"/>
    </row>
    <row r="2060" spans="1:8" s="14" customFormat="1" x14ac:dyDescent="0.2">
      <c r="A2060" s="13"/>
      <c r="B2060" s="52"/>
      <c r="C2060" s="13"/>
      <c r="D2060" s="13"/>
      <c r="E2060" s="26"/>
      <c r="F2060" s="27"/>
      <c r="H2060" s="121"/>
    </row>
    <row r="2061" spans="1:8" s="14" customFormat="1" x14ac:dyDescent="0.2">
      <c r="A2061" s="13"/>
      <c r="B2061" s="52"/>
      <c r="C2061" s="13"/>
      <c r="D2061" s="13"/>
      <c r="E2061" s="26"/>
      <c r="F2061" s="27"/>
      <c r="H2061" s="121"/>
    </row>
    <row r="2062" spans="1:8" s="14" customFormat="1" x14ac:dyDescent="0.2">
      <c r="A2062" s="13"/>
      <c r="B2062" s="52"/>
      <c r="C2062" s="13"/>
      <c r="D2062" s="13"/>
      <c r="E2062" s="26"/>
      <c r="F2062" s="27"/>
      <c r="H2062" s="121"/>
    </row>
    <row r="2063" spans="1:8" s="14" customFormat="1" x14ac:dyDescent="0.2">
      <c r="A2063" s="13"/>
      <c r="B2063" s="52"/>
      <c r="C2063" s="13"/>
      <c r="D2063" s="13"/>
      <c r="E2063" s="26"/>
      <c r="F2063" s="27"/>
      <c r="H2063" s="121"/>
    </row>
    <row r="2064" spans="1:8" s="14" customFormat="1" x14ac:dyDescent="0.2">
      <c r="A2064" s="13"/>
      <c r="B2064" s="52"/>
      <c r="C2064" s="13"/>
      <c r="D2064" s="13"/>
      <c r="E2064" s="26"/>
      <c r="F2064" s="27"/>
      <c r="H2064" s="121"/>
    </row>
    <row r="2065" spans="1:8" s="14" customFormat="1" x14ac:dyDescent="0.2">
      <c r="A2065" s="13"/>
      <c r="B2065" s="52"/>
      <c r="C2065" s="13"/>
      <c r="D2065" s="13"/>
      <c r="E2065" s="26"/>
      <c r="F2065" s="27"/>
      <c r="H2065" s="121"/>
    </row>
    <row r="2066" spans="1:8" s="14" customFormat="1" x14ac:dyDescent="0.2">
      <c r="A2066" s="13"/>
      <c r="B2066" s="52"/>
      <c r="C2066" s="13"/>
      <c r="D2066" s="13"/>
      <c r="E2066" s="26"/>
      <c r="F2066" s="27"/>
      <c r="H2066" s="121"/>
    </row>
    <row r="2067" spans="1:8" s="14" customFormat="1" x14ac:dyDescent="0.2">
      <c r="A2067" s="13"/>
      <c r="B2067" s="52"/>
      <c r="C2067" s="13"/>
      <c r="D2067" s="13"/>
      <c r="E2067" s="26"/>
      <c r="F2067" s="27"/>
      <c r="H2067" s="121"/>
    </row>
    <row r="2068" spans="1:8" s="14" customFormat="1" x14ac:dyDescent="0.2">
      <c r="A2068" s="13"/>
      <c r="B2068" s="52"/>
      <c r="C2068" s="13"/>
      <c r="D2068" s="13"/>
      <c r="E2068" s="26"/>
      <c r="F2068" s="27"/>
      <c r="H2068" s="121"/>
    </row>
    <row r="2069" spans="1:8" s="14" customFormat="1" x14ac:dyDescent="0.2">
      <c r="A2069" s="13"/>
      <c r="B2069" s="52"/>
      <c r="C2069" s="13"/>
      <c r="D2069" s="13"/>
      <c r="E2069" s="26"/>
      <c r="F2069" s="27"/>
      <c r="H2069" s="121"/>
    </row>
    <row r="2070" spans="1:8" s="14" customFormat="1" x14ac:dyDescent="0.2">
      <c r="A2070" s="13"/>
      <c r="B2070" s="52"/>
      <c r="C2070" s="13"/>
      <c r="D2070" s="13"/>
      <c r="E2070" s="26"/>
      <c r="F2070" s="27"/>
      <c r="H2070" s="121"/>
    </row>
    <row r="2071" spans="1:8" s="14" customFormat="1" x14ac:dyDescent="0.2">
      <c r="A2071" s="13"/>
      <c r="B2071" s="52"/>
      <c r="C2071" s="13"/>
      <c r="D2071" s="13"/>
      <c r="E2071" s="26"/>
      <c r="F2071" s="27"/>
      <c r="H2071" s="121"/>
    </row>
    <row r="2072" spans="1:8" s="14" customFormat="1" x14ac:dyDescent="0.2">
      <c r="A2072" s="13"/>
      <c r="B2072" s="52"/>
      <c r="C2072" s="13"/>
      <c r="D2072" s="13"/>
      <c r="E2072" s="26"/>
      <c r="F2072" s="27"/>
      <c r="H2072" s="121"/>
    </row>
    <row r="2073" spans="1:8" s="14" customFormat="1" x14ac:dyDescent="0.2">
      <c r="A2073" s="13"/>
      <c r="B2073" s="52"/>
      <c r="C2073" s="13"/>
      <c r="D2073" s="13"/>
      <c r="E2073" s="26"/>
      <c r="F2073" s="27"/>
      <c r="H2073" s="121"/>
    </row>
    <row r="2074" spans="1:8" s="14" customFormat="1" x14ac:dyDescent="0.2">
      <c r="A2074" s="13"/>
      <c r="B2074" s="52"/>
      <c r="C2074" s="13"/>
      <c r="D2074" s="13"/>
      <c r="E2074" s="26"/>
      <c r="F2074" s="27"/>
      <c r="H2074" s="121"/>
    </row>
    <row r="2075" spans="1:8" s="14" customFormat="1" x14ac:dyDescent="0.2">
      <c r="A2075" s="13"/>
      <c r="B2075" s="52"/>
      <c r="C2075" s="13"/>
      <c r="D2075" s="13"/>
      <c r="E2075" s="26"/>
      <c r="F2075" s="27"/>
      <c r="H2075" s="121"/>
    </row>
    <row r="2076" spans="1:8" s="14" customFormat="1" x14ac:dyDescent="0.2">
      <c r="A2076" s="13"/>
      <c r="B2076" s="52"/>
      <c r="C2076" s="13"/>
      <c r="D2076" s="13"/>
      <c r="E2076" s="26"/>
      <c r="F2076" s="27"/>
      <c r="H2076" s="121"/>
    </row>
    <row r="2077" spans="1:8" s="14" customFormat="1" x14ac:dyDescent="0.2">
      <c r="A2077" s="13"/>
      <c r="B2077" s="52"/>
      <c r="C2077" s="13"/>
      <c r="D2077" s="13"/>
      <c r="E2077" s="26"/>
      <c r="F2077" s="27"/>
      <c r="H2077" s="121"/>
    </row>
    <row r="2078" spans="1:8" s="14" customFormat="1" x14ac:dyDescent="0.2">
      <c r="A2078" s="13"/>
      <c r="B2078" s="52"/>
      <c r="C2078" s="13"/>
      <c r="D2078" s="13"/>
      <c r="E2078" s="26"/>
      <c r="F2078" s="27"/>
      <c r="H2078" s="121"/>
    </row>
    <row r="2079" spans="1:8" s="14" customFormat="1" x14ac:dyDescent="0.2">
      <c r="A2079" s="13"/>
      <c r="B2079" s="52"/>
      <c r="C2079" s="13"/>
      <c r="D2079" s="13"/>
      <c r="E2079" s="26"/>
      <c r="F2079" s="27"/>
      <c r="H2079" s="121"/>
    </row>
    <row r="2080" spans="1:8" s="14" customFormat="1" x14ac:dyDescent="0.2">
      <c r="A2080" s="13"/>
      <c r="B2080" s="52"/>
      <c r="C2080" s="13"/>
      <c r="D2080" s="13"/>
      <c r="E2080" s="26"/>
      <c r="F2080" s="27"/>
      <c r="H2080" s="121"/>
    </row>
    <row r="2081" spans="1:8" s="14" customFormat="1" x14ac:dyDescent="0.2">
      <c r="A2081" s="13"/>
      <c r="B2081" s="52"/>
      <c r="C2081" s="13"/>
      <c r="D2081" s="13"/>
      <c r="E2081" s="26"/>
      <c r="F2081" s="27"/>
      <c r="H2081" s="121"/>
    </row>
    <row r="2082" spans="1:8" s="14" customFormat="1" x14ac:dyDescent="0.2">
      <c r="A2082" s="13"/>
      <c r="B2082" s="52"/>
      <c r="C2082" s="13"/>
      <c r="D2082" s="13"/>
      <c r="E2082" s="26"/>
      <c r="F2082" s="27"/>
      <c r="H2082" s="121"/>
    </row>
    <row r="2083" spans="1:8" s="14" customFormat="1" x14ac:dyDescent="0.2">
      <c r="A2083" s="13"/>
      <c r="B2083" s="52"/>
      <c r="C2083" s="13"/>
      <c r="D2083" s="13"/>
      <c r="E2083" s="26"/>
      <c r="F2083" s="27"/>
      <c r="H2083" s="121"/>
    </row>
    <row r="2084" spans="1:8" s="14" customFormat="1" x14ac:dyDescent="0.2">
      <c r="A2084" s="13"/>
      <c r="B2084" s="52"/>
      <c r="C2084" s="13"/>
      <c r="D2084" s="13"/>
      <c r="E2084" s="26"/>
      <c r="F2084" s="27"/>
      <c r="H2084" s="121"/>
    </row>
    <row r="2085" spans="1:8" s="14" customFormat="1" x14ac:dyDescent="0.2">
      <c r="A2085" s="13"/>
      <c r="B2085" s="52"/>
      <c r="C2085" s="13"/>
      <c r="D2085" s="13"/>
      <c r="E2085" s="26"/>
      <c r="F2085" s="27"/>
      <c r="H2085" s="121"/>
    </row>
    <row r="2086" spans="1:8" s="14" customFormat="1" x14ac:dyDescent="0.2">
      <c r="A2086" s="13"/>
      <c r="B2086" s="52"/>
      <c r="C2086" s="13"/>
      <c r="D2086" s="13"/>
      <c r="E2086" s="26"/>
      <c r="F2086" s="27"/>
      <c r="H2086" s="121"/>
    </row>
    <row r="2087" spans="1:8" s="14" customFormat="1" x14ac:dyDescent="0.2">
      <c r="A2087" s="13"/>
      <c r="B2087" s="52"/>
      <c r="C2087" s="13"/>
      <c r="D2087" s="13"/>
      <c r="E2087" s="26"/>
      <c r="F2087" s="27"/>
      <c r="H2087" s="121"/>
    </row>
    <row r="2088" spans="1:8" s="14" customFormat="1" x14ac:dyDescent="0.2">
      <c r="A2088" s="13"/>
      <c r="B2088" s="52"/>
      <c r="C2088" s="13"/>
      <c r="D2088" s="13"/>
      <c r="E2088" s="26"/>
      <c r="F2088" s="27"/>
      <c r="H2088" s="121"/>
    </row>
    <row r="2089" spans="1:8" s="14" customFormat="1" x14ac:dyDescent="0.2">
      <c r="A2089" s="13"/>
      <c r="B2089" s="52"/>
      <c r="C2089" s="13"/>
      <c r="D2089" s="13"/>
      <c r="E2089" s="26"/>
      <c r="F2089" s="27"/>
      <c r="H2089" s="121"/>
    </row>
    <row r="2090" spans="1:8" s="14" customFormat="1" x14ac:dyDescent="0.2">
      <c r="A2090" s="13"/>
      <c r="B2090" s="52"/>
      <c r="C2090" s="13"/>
      <c r="D2090" s="13"/>
      <c r="E2090" s="26"/>
      <c r="F2090" s="27"/>
      <c r="H2090" s="121"/>
    </row>
    <row r="2091" spans="1:8" s="14" customFormat="1" x14ac:dyDescent="0.2">
      <c r="A2091" s="13"/>
      <c r="B2091" s="52"/>
      <c r="C2091" s="13"/>
      <c r="D2091" s="13"/>
      <c r="E2091" s="26"/>
      <c r="F2091" s="27"/>
      <c r="H2091" s="121"/>
    </row>
    <row r="2092" spans="1:8" s="14" customFormat="1" x14ac:dyDescent="0.2">
      <c r="A2092" s="13"/>
      <c r="B2092" s="52"/>
      <c r="C2092" s="13"/>
      <c r="D2092" s="13"/>
      <c r="E2092" s="26"/>
      <c r="F2092" s="27"/>
      <c r="H2092" s="121"/>
    </row>
    <row r="2093" spans="1:8" s="14" customFormat="1" x14ac:dyDescent="0.2">
      <c r="A2093" s="13"/>
      <c r="B2093" s="52"/>
      <c r="C2093" s="13"/>
      <c r="D2093" s="13"/>
      <c r="E2093" s="26"/>
      <c r="F2093" s="27"/>
      <c r="H2093" s="121"/>
    </row>
    <row r="2094" spans="1:8" s="14" customFormat="1" x14ac:dyDescent="0.2">
      <c r="A2094" s="13"/>
      <c r="B2094" s="52"/>
      <c r="C2094" s="13"/>
      <c r="D2094" s="13"/>
      <c r="E2094" s="26"/>
      <c r="F2094" s="27"/>
      <c r="H2094" s="121"/>
    </row>
    <row r="2095" spans="1:8" s="14" customFormat="1" x14ac:dyDescent="0.2">
      <c r="A2095" s="13"/>
      <c r="B2095" s="52"/>
      <c r="C2095" s="13"/>
      <c r="D2095" s="13"/>
      <c r="E2095" s="26"/>
      <c r="F2095" s="27"/>
      <c r="H2095" s="121"/>
    </row>
    <row r="2096" spans="1:8" s="14" customFormat="1" x14ac:dyDescent="0.2">
      <c r="A2096" s="13"/>
      <c r="B2096" s="52"/>
      <c r="C2096" s="13"/>
      <c r="D2096" s="13"/>
      <c r="E2096" s="26"/>
      <c r="F2096" s="27"/>
      <c r="H2096" s="121"/>
    </row>
    <row r="2097" spans="1:8" s="14" customFormat="1" x14ac:dyDescent="0.2">
      <c r="A2097" s="13"/>
      <c r="B2097" s="52"/>
      <c r="C2097" s="13"/>
      <c r="D2097" s="13"/>
      <c r="E2097" s="26"/>
      <c r="F2097" s="27"/>
      <c r="H2097" s="121"/>
    </row>
    <row r="2098" spans="1:8" s="14" customFormat="1" x14ac:dyDescent="0.2">
      <c r="A2098" s="13"/>
      <c r="B2098" s="52"/>
      <c r="C2098" s="13"/>
      <c r="D2098" s="13"/>
      <c r="E2098" s="26"/>
      <c r="F2098" s="27"/>
      <c r="H2098" s="121"/>
    </row>
    <row r="2099" spans="1:8" s="14" customFormat="1" x14ac:dyDescent="0.2">
      <c r="A2099" s="13"/>
      <c r="B2099" s="52"/>
      <c r="C2099" s="13"/>
      <c r="D2099" s="13"/>
      <c r="E2099" s="26"/>
      <c r="F2099" s="27"/>
      <c r="H2099" s="121"/>
    </row>
    <row r="2100" spans="1:8" s="14" customFormat="1" x14ac:dyDescent="0.2">
      <c r="A2100" s="13"/>
      <c r="B2100" s="52"/>
      <c r="C2100" s="13"/>
      <c r="D2100" s="13"/>
      <c r="E2100" s="26"/>
      <c r="F2100" s="27"/>
      <c r="H2100" s="121"/>
    </row>
    <row r="2101" spans="1:8" s="14" customFormat="1" x14ac:dyDescent="0.2">
      <c r="A2101" s="13"/>
      <c r="B2101" s="52"/>
      <c r="C2101" s="13"/>
      <c r="D2101" s="13"/>
      <c r="E2101" s="26"/>
      <c r="F2101" s="27"/>
      <c r="H2101" s="121"/>
    </row>
    <row r="2102" spans="1:8" s="14" customFormat="1" x14ac:dyDescent="0.2">
      <c r="A2102" s="13"/>
      <c r="B2102" s="52"/>
      <c r="C2102" s="13"/>
      <c r="D2102" s="13"/>
      <c r="E2102" s="26"/>
      <c r="F2102" s="27"/>
      <c r="H2102" s="121"/>
    </row>
    <row r="2103" spans="1:8" s="14" customFormat="1" x14ac:dyDescent="0.2">
      <c r="A2103" s="13"/>
      <c r="B2103" s="52"/>
      <c r="C2103" s="13"/>
      <c r="D2103" s="13"/>
      <c r="E2103" s="26"/>
      <c r="F2103" s="27"/>
      <c r="H2103" s="121"/>
    </row>
    <row r="2104" spans="1:8" s="14" customFormat="1" x14ac:dyDescent="0.2">
      <c r="A2104" s="13"/>
      <c r="B2104" s="52"/>
      <c r="C2104" s="13"/>
      <c r="D2104" s="13"/>
      <c r="E2104" s="26"/>
      <c r="F2104" s="27"/>
      <c r="H2104" s="121"/>
    </row>
    <row r="2105" spans="1:8" s="14" customFormat="1" x14ac:dyDescent="0.2">
      <c r="A2105" s="13"/>
      <c r="B2105" s="52"/>
      <c r="C2105" s="13"/>
      <c r="D2105" s="13"/>
      <c r="E2105" s="26"/>
      <c r="F2105" s="27"/>
      <c r="H2105" s="121"/>
    </row>
    <row r="2106" spans="1:8" s="14" customFormat="1" x14ac:dyDescent="0.2">
      <c r="A2106" s="13"/>
      <c r="B2106" s="52"/>
      <c r="C2106" s="13"/>
      <c r="D2106" s="13"/>
      <c r="E2106" s="26"/>
      <c r="F2106" s="27"/>
      <c r="H2106" s="121"/>
    </row>
    <row r="2107" spans="1:8" s="14" customFormat="1" x14ac:dyDescent="0.2">
      <c r="A2107" s="13"/>
      <c r="B2107" s="52"/>
      <c r="C2107" s="13"/>
      <c r="D2107" s="13"/>
      <c r="E2107" s="26"/>
      <c r="F2107" s="27"/>
      <c r="H2107" s="121"/>
    </row>
    <row r="2108" spans="1:8" s="14" customFormat="1" x14ac:dyDescent="0.2">
      <c r="A2108" s="13"/>
      <c r="B2108" s="52"/>
      <c r="C2108" s="13"/>
      <c r="D2108" s="13"/>
      <c r="E2108" s="26"/>
      <c r="F2108" s="27"/>
      <c r="H2108" s="121"/>
    </row>
    <row r="2109" spans="1:8" s="14" customFormat="1" x14ac:dyDescent="0.2">
      <c r="A2109" s="13"/>
      <c r="B2109" s="52"/>
      <c r="C2109" s="13"/>
      <c r="D2109" s="13"/>
      <c r="E2109" s="26"/>
      <c r="F2109" s="27"/>
      <c r="H2109" s="121"/>
    </row>
    <row r="2110" spans="1:8" s="14" customFormat="1" x14ac:dyDescent="0.2">
      <c r="A2110" s="13"/>
      <c r="B2110" s="52"/>
      <c r="C2110" s="13"/>
      <c r="D2110" s="13"/>
      <c r="E2110" s="26"/>
      <c r="F2110" s="27"/>
      <c r="H2110" s="121"/>
    </row>
    <row r="2111" spans="1:8" s="14" customFormat="1" x14ac:dyDescent="0.2">
      <c r="A2111" s="13"/>
      <c r="B2111" s="52"/>
      <c r="C2111" s="13"/>
      <c r="D2111" s="13"/>
      <c r="E2111" s="26"/>
      <c r="F2111" s="27"/>
      <c r="H2111" s="121"/>
    </row>
    <row r="2112" spans="1:8" s="14" customFormat="1" x14ac:dyDescent="0.2">
      <c r="A2112" s="13"/>
      <c r="B2112" s="52"/>
      <c r="C2112" s="13"/>
      <c r="D2112" s="13"/>
      <c r="E2112" s="26"/>
      <c r="F2112" s="27"/>
      <c r="H2112" s="121"/>
    </row>
    <row r="2113" spans="1:8" s="14" customFormat="1" x14ac:dyDescent="0.2">
      <c r="A2113" s="13"/>
      <c r="B2113" s="52"/>
      <c r="C2113" s="13"/>
      <c r="D2113" s="13"/>
      <c r="E2113" s="26"/>
      <c r="F2113" s="27"/>
      <c r="H2113" s="121"/>
    </row>
    <row r="2114" spans="1:8" s="14" customFormat="1" x14ac:dyDescent="0.2">
      <c r="A2114" s="13"/>
      <c r="B2114" s="52"/>
      <c r="C2114" s="13"/>
      <c r="D2114" s="13"/>
      <c r="E2114" s="26"/>
      <c r="F2114" s="27"/>
      <c r="H2114" s="121"/>
    </row>
    <row r="2115" spans="1:8" s="14" customFormat="1" x14ac:dyDescent="0.2">
      <c r="A2115" s="13"/>
      <c r="B2115" s="52"/>
      <c r="C2115" s="13"/>
      <c r="D2115" s="13"/>
      <c r="E2115" s="26"/>
      <c r="F2115" s="27"/>
      <c r="H2115" s="121"/>
    </row>
    <row r="2116" spans="1:8" s="14" customFormat="1" x14ac:dyDescent="0.2">
      <c r="A2116" s="13"/>
      <c r="B2116" s="52"/>
      <c r="C2116" s="13"/>
      <c r="D2116" s="13"/>
      <c r="E2116" s="26"/>
      <c r="F2116" s="27"/>
      <c r="H2116" s="121"/>
    </row>
    <row r="2117" spans="1:8" s="14" customFormat="1" x14ac:dyDescent="0.2">
      <c r="A2117" s="13"/>
      <c r="B2117" s="52"/>
      <c r="C2117" s="13"/>
      <c r="D2117" s="13"/>
      <c r="E2117" s="26"/>
      <c r="F2117" s="27"/>
      <c r="H2117" s="121"/>
    </row>
    <row r="2118" spans="1:8" s="14" customFormat="1" x14ac:dyDescent="0.2">
      <c r="A2118" s="13"/>
      <c r="B2118" s="52"/>
      <c r="C2118" s="13"/>
      <c r="D2118" s="13"/>
      <c r="E2118" s="26"/>
      <c r="F2118" s="27"/>
      <c r="H2118" s="121"/>
    </row>
    <row r="2119" spans="1:8" s="14" customFormat="1" x14ac:dyDescent="0.2">
      <c r="A2119" s="13"/>
      <c r="B2119" s="52"/>
      <c r="C2119" s="13"/>
      <c r="D2119" s="13"/>
      <c r="E2119" s="26"/>
      <c r="F2119" s="27"/>
      <c r="H2119" s="121"/>
    </row>
    <row r="2120" spans="1:8" s="14" customFormat="1" x14ac:dyDescent="0.2">
      <c r="A2120" s="13"/>
      <c r="B2120" s="52"/>
      <c r="C2120" s="13"/>
      <c r="D2120" s="13"/>
      <c r="E2120" s="26"/>
      <c r="F2120" s="27"/>
      <c r="H2120" s="121"/>
    </row>
    <row r="2121" spans="1:8" s="14" customFormat="1" x14ac:dyDescent="0.2">
      <c r="A2121" s="13"/>
      <c r="B2121" s="52"/>
      <c r="C2121" s="13"/>
      <c r="D2121" s="13"/>
      <c r="E2121" s="26"/>
      <c r="F2121" s="27"/>
      <c r="H2121" s="121"/>
    </row>
    <row r="2122" spans="1:8" s="14" customFormat="1" x14ac:dyDescent="0.2">
      <c r="A2122" s="13"/>
      <c r="B2122" s="52"/>
      <c r="C2122" s="13"/>
      <c r="D2122" s="13"/>
      <c r="E2122" s="26"/>
      <c r="F2122" s="27"/>
      <c r="H2122" s="121"/>
    </row>
    <row r="2123" spans="1:8" s="14" customFormat="1" x14ac:dyDescent="0.2">
      <c r="A2123" s="13"/>
      <c r="B2123" s="52"/>
      <c r="C2123" s="13"/>
      <c r="D2123" s="13"/>
      <c r="E2123" s="26"/>
      <c r="F2123" s="27"/>
      <c r="H2123" s="121"/>
    </row>
    <row r="2124" spans="1:8" s="14" customFormat="1" x14ac:dyDescent="0.2">
      <c r="A2124" s="13"/>
      <c r="B2124" s="52"/>
      <c r="C2124" s="13"/>
      <c r="D2124" s="13"/>
      <c r="E2124" s="26"/>
      <c r="F2124" s="27"/>
      <c r="H2124" s="121"/>
    </row>
    <row r="2125" spans="1:8" s="14" customFormat="1" x14ac:dyDescent="0.2">
      <c r="A2125" s="13"/>
      <c r="B2125" s="52"/>
      <c r="C2125" s="13"/>
      <c r="D2125" s="13"/>
      <c r="E2125" s="26"/>
      <c r="F2125" s="27"/>
      <c r="H2125" s="121"/>
    </row>
    <row r="2126" spans="1:8" s="14" customFormat="1" x14ac:dyDescent="0.2">
      <c r="A2126" s="13"/>
      <c r="B2126" s="52"/>
      <c r="C2126" s="13"/>
      <c r="D2126" s="13"/>
      <c r="E2126" s="26"/>
      <c r="F2126" s="27"/>
      <c r="H2126" s="121"/>
    </row>
    <row r="2127" spans="1:8" s="14" customFormat="1" x14ac:dyDescent="0.2">
      <c r="A2127" s="13"/>
      <c r="B2127" s="52"/>
      <c r="C2127" s="13"/>
      <c r="D2127" s="13"/>
      <c r="E2127" s="26"/>
      <c r="F2127" s="27"/>
      <c r="H2127" s="121"/>
    </row>
    <row r="2128" spans="1:8" s="14" customFormat="1" x14ac:dyDescent="0.2">
      <c r="A2128" s="13"/>
      <c r="B2128" s="52"/>
      <c r="C2128" s="13"/>
      <c r="D2128" s="13"/>
      <c r="E2128" s="26"/>
      <c r="F2128" s="27"/>
      <c r="H2128" s="121"/>
    </row>
    <row r="2129" spans="1:8" s="14" customFormat="1" x14ac:dyDescent="0.2">
      <c r="A2129" s="13"/>
      <c r="B2129" s="52"/>
      <c r="C2129" s="13"/>
      <c r="D2129" s="13"/>
      <c r="E2129" s="26"/>
      <c r="F2129" s="27"/>
      <c r="H2129" s="121"/>
    </row>
    <row r="2130" spans="1:8" s="14" customFormat="1" x14ac:dyDescent="0.2">
      <c r="A2130" s="13"/>
      <c r="B2130" s="52"/>
      <c r="C2130" s="13"/>
      <c r="D2130" s="13"/>
      <c r="E2130" s="26"/>
      <c r="F2130" s="27"/>
      <c r="H2130" s="121"/>
    </row>
    <row r="2131" spans="1:8" s="14" customFormat="1" x14ac:dyDescent="0.2">
      <c r="A2131" s="13"/>
      <c r="B2131" s="52"/>
      <c r="C2131" s="13"/>
      <c r="D2131" s="13"/>
      <c r="E2131" s="26"/>
      <c r="F2131" s="27"/>
      <c r="H2131" s="121"/>
    </row>
    <row r="2132" spans="1:8" s="14" customFormat="1" x14ac:dyDescent="0.2">
      <c r="A2132" s="13"/>
      <c r="B2132" s="52"/>
      <c r="C2132" s="13"/>
      <c r="D2132" s="13"/>
      <c r="E2132" s="26"/>
      <c r="F2132" s="27"/>
      <c r="H2132" s="121"/>
    </row>
    <row r="2133" spans="1:8" s="14" customFormat="1" x14ac:dyDescent="0.2">
      <c r="A2133" s="13"/>
      <c r="B2133" s="52"/>
      <c r="C2133" s="13"/>
      <c r="D2133" s="13"/>
      <c r="E2133" s="26"/>
      <c r="F2133" s="27"/>
      <c r="H2133" s="121"/>
    </row>
    <row r="2134" spans="1:8" s="14" customFormat="1" x14ac:dyDescent="0.2">
      <c r="A2134" s="13"/>
      <c r="B2134" s="52"/>
      <c r="C2134" s="13"/>
      <c r="D2134" s="13"/>
      <c r="E2134" s="26"/>
      <c r="F2134" s="27"/>
      <c r="H2134" s="121"/>
    </row>
    <row r="2135" spans="1:8" s="14" customFormat="1" x14ac:dyDescent="0.2">
      <c r="A2135" s="13"/>
      <c r="B2135" s="52"/>
      <c r="C2135" s="13"/>
      <c r="D2135" s="13"/>
      <c r="E2135" s="26"/>
      <c r="F2135" s="27"/>
      <c r="H2135" s="121"/>
    </row>
    <row r="2136" spans="1:8" s="14" customFormat="1" x14ac:dyDescent="0.2">
      <c r="A2136" s="13"/>
      <c r="B2136" s="52"/>
      <c r="C2136" s="13"/>
      <c r="D2136" s="13"/>
      <c r="E2136" s="26"/>
      <c r="F2136" s="27"/>
      <c r="H2136" s="121"/>
    </row>
    <row r="2137" spans="1:8" s="14" customFormat="1" x14ac:dyDescent="0.2">
      <c r="A2137" s="13"/>
      <c r="B2137" s="52"/>
      <c r="C2137" s="13"/>
      <c r="D2137" s="13"/>
      <c r="E2137" s="26"/>
      <c r="F2137" s="27"/>
      <c r="H2137" s="121"/>
    </row>
    <row r="2138" spans="1:8" s="14" customFormat="1" x14ac:dyDescent="0.2">
      <c r="A2138" s="13"/>
      <c r="B2138" s="52"/>
      <c r="C2138" s="13"/>
      <c r="D2138" s="13"/>
      <c r="E2138" s="26"/>
      <c r="F2138" s="27"/>
      <c r="H2138" s="121"/>
    </row>
    <row r="2139" spans="1:8" s="14" customFormat="1" x14ac:dyDescent="0.2">
      <c r="A2139" s="13"/>
      <c r="B2139" s="52"/>
      <c r="C2139" s="13"/>
      <c r="D2139" s="13"/>
      <c r="E2139" s="26"/>
      <c r="F2139" s="27"/>
      <c r="H2139" s="121"/>
    </row>
    <row r="2140" spans="1:8" s="14" customFormat="1" x14ac:dyDescent="0.2">
      <c r="A2140" s="13"/>
      <c r="B2140" s="52"/>
      <c r="C2140" s="13"/>
      <c r="D2140" s="13"/>
      <c r="E2140" s="26"/>
      <c r="F2140" s="27"/>
      <c r="H2140" s="121"/>
    </row>
    <row r="2141" spans="1:8" s="14" customFormat="1" x14ac:dyDescent="0.2">
      <c r="A2141" s="13"/>
      <c r="B2141" s="52"/>
      <c r="C2141" s="13"/>
      <c r="D2141" s="13"/>
      <c r="E2141" s="26"/>
      <c r="F2141" s="27"/>
      <c r="H2141" s="121"/>
    </row>
    <row r="2142" spans="1:8" s="14" customFormat="1" x14ac:dyDescent="0.2">
      <c r="A2142" s="13"/>
      <c r="B2142" s="52"/>
      <c r="C2142" s="13"/>
      <c r="D2142" s="13"/>
      <c r="E2142" s="26"/>
      <c r="F2142" s="27"/>
      <c r="H2142" s="121"/>
    </row>
    <row r="2143" spans="1:8" s="14" customFormat="1" x14ac:dyDescent="0.2">
      <c r="A2143" s="13"/>
      <c r="B2143" s="52"/>
      <c r="C2143" s="13"/>
      <c r="D2143" s="13"/>
      <c r="E2143" s="26"/>
      <c r="F2143" s="27"/>
      <c r="H2143" s="121"/>
    </row>
    <row r="2144" spans="1:8" s="14" customFormat="1" x14ac:dyDescent="0.2">
      <c r="A2144" s="13"/>
      <c r="B2144" s="52"/>
      <c r="C2144" s="13"/>
      <c r="D2144" s="13"/>
      <c r="E2144" s="26"/>
      <c r="F2144" s="27"/>
      <c r="H2144" s="121"/>
    </row>
    <row r="2145" spans="1:8" s="14" customFormat="1" x14ac:dyDescent="0.2">
      <c r="A2145" s="13"/>
      <c r="B2145" s="52"/>
      <c r="C2145" s="13"/>
      <c r="D2145" s="13"/>
      <c r="E2145" s="26"/>
      <c r="F2145" s="27"/>
      <c r="H2145" s="121"/>
    </row>
    <row r="2146" spans="1:8" s="14" customFormat="1" x14ac:dyDescent="0.2">
      <c r="A2146" s="13"/>
      <c r="B2146" s="52"/>
      <c r="C2146" s="13"/>
      <c r="D2146" s="13"/>
      <c r="E2146" s="26"/>
      <c r="F2146" s="27"/>
      <c r="H2146" s="121"/>
    </row>
    <row r="2147" spans="1:8" s="14" customFormat="1" x14ac:dyDescent="0.2">
      <c r="A2147" s="13"/>
      <c r="B2147" s="52"/>
      <c r="C2147" s="13"/>
      <c r="D2147" s="13"/>
      <c r="E2147" s="26"/>
      <c r="F2147" s="27"/>
      <c r="H2147" s="121"/>
    </row>
    <row r="2148" spans="1:8" s="14" customFormat="1" x14ac:dyDescent="0.2">
      <c r="A2148" s="13"/>
      <c r="B2148" s="52"/>
      <c r="C2148" s="13"/>
      <c r="D2148" s="13"/>
      <c r="E2148" s="26"/>
      <c r="F2148" s="27"/>
      <c r="H2148" s="121"/>
    </row>
    <row r="2149" spans="1:8" s="14" customFormat="1" x14ac:dyDescent="0.2">
      <c r="A2149" s="13"/>
      <c r="B2149" s="52"/>
      <c r="C2149" s="13"/>
      <c r="D2149" s="13"/>
      <c r="E2149" s="26"/>
      <c r="F2149" s="27"/>
      <c r="H2149" s="121"/>
    </row>
    <row r="2150" spans="1:8" s="14" customFormat="1" x14ac:dyDescent="0.2">
      <c r="A2150" s="13"/>
      <c r="B2150" s="52"/>
      <c r="C2150" s="13"/>
      <c r="D2150" s="13"/>
      <c r="E2150" s="26"/>
      <c r="F2150" s="27"/>
      <c r="H2150" s="121"/>
    </row>
    <row r="2151" spans="1:8" s="14" customFormat="1" x14ac:dyDescent="0.2">
      <c r="A2151" s="13"/>
      <c r="B2151" s="52"/>
      <c r="C2151" s="13"/>
      <c r="D2151" s="13"/>
      <c r="E2151" s="26"/>
      <c r="F2151" s="27"/>
      <c r="H2151" s="121"/>
    </row>
    <row r="2152" spans="1:8" s="14" customFormat="1" x14ac:dyDescent="0.2">
      <c r="A2152" s="13"/>
      <c r="B2152" s="52"/>
      <c r="C2152" s="13"/>
      <c r="D2152" s="13"/>
      <c r="E2152" s="26"/>
      <c r="F2152" s="27"/>
      <c r="H2152" s="121"/>
    </row>
    <row r="2153" spans="1:8" s="14" customFormat="1" x14ac:dyDescent="0.2">
      <c r="A2153" s="13"/>
      <c r="B2153" s="52"/>
      <c r="C2153" s="13"/>
      <c r="D2153" s="13"/>
      <c r="E2153" s="26"/>
      <c r="F2153" s="27"/>
      <c r="H2153" s="121"/>
    </row>
    <row r="2154" spans="1:8" s="14" customFormat="1" x14ac:dyDescent="0.2">
      <c r="A2154" s="13"/>
      <c r="B2154" s="52"/>
      <c r="C2154" s="13"/>
      <c r="D2154" s="13"/>
      <c r="E2154" s="26"/>
      <c r="F2154" s="27"/>
      <c r="H2154" s="121"/>
    </row>
    <row r="2155" spans="1:8" s="14" customFormat="1" x14ac:dyDescent="0.2">
      <c r="A2155" s="13"/>
      <c r="B2155" s="52"/>
      <c r="C2155" s="13"/>
      <c r="D2155" s="13"/>
      <c r="E2155" s="26"/>
      <c r="F2155" s="27"/>
      <c r="H2155" s="121"/>
    </row>
    <row r="2156" spans="1:8" s="14" customFormat="1" x14ac:dyDescent="0.2">
      <c r="A2156" s="13"/>
      <c r="B2156" s="52"/>
      <c r="C2156" s="13"/>
      <c r="D2156" s="13"/>
      <c r="E2156" s="26"/>
      <c r="F2156" s="27"/>
      <c r="H2156" s="121"/>
    </row>
    <row r="2157" spans="1:8" s="14" customFormat="1" x14ac:dyDescent="0.2">
      <c r="A2157" s="13"/>
      <c r="B2157" s="52"/>
      <c r="C2157" s="13"/>
      <c r="D2157" s="13"/>
      <c r="E2157" s="26"/>
      <c r="F2157" s="27"/>
      <c r="H2157" s="121"/>
    </row>
    <row r="2158" spans="1:8" s="14" customFormat="1" x14ac:dyDescent="0.2">
      <c r="A2158" s="13"/>
      <c r="B2158" s="52"/>
      <c r="C2158" s="13"/>
      <c r="D2158" s="13"/>
      <c r="E2158" s="26"/>
      <c r="F2158" s="27"/>
      <c r="H2158" s="121"/>
    </row>
    <row r="2159" spans="1:8" s="14" customFormat="1" x14ac:dyDescent="0.2">
      <c r="A2159" s="13"/>
      <c r="B2159" s="52"/>
      <c r="C2159" s="13"/>
      <c r="D2159" s="13"/>
      <c r="E2159" s="26"/>
      <c r="F2159" s="27"/>
      <c r="H2159" s="121"/>
    </row>
    <row r="2160" spans="1:8" s="14" customFormat="1" x14ac:dyDescent="0.2">
      <c r="A2160" s="13"/>
      <c r="B2160" s="52"/>
      <c r="C2160" s="13"/>
      <c r="D2160" s="13"/>
      <c r="E2160" s="26"/>
      <c r="F2160" s="27"/>
      <c r="H2160" s="121"/>
    </row>
    <row r="2161" spans="1:8" s="14" customFormat="1" x14ac:dyDescent="0.2">
      <c r="A2161" s="13"/>
      <c r="B2161" s="52"/>
      <c r="C2161" s="13"/>
      <c r="D2161" s="13"/>
      <c r="E2161" s="26"/>
      <c r="F2161" s="27"/>
      <c r="H2161" s="121"/>
    </row>
    <row r="2162" spans="1:8" s="14" customFormat="1" x14ac:dyDescent="0.2">
      <c r="A2162" s="13"/>
      <c r="B2162" s="52"/>
      <c r="C2162" s="13"/>
      <c r="D2162" s="13"/>
      <c r="E2162" s="26"/>
      <c r="F2162" s="27"/>
      <c r="H2162" s="121"/>
    </row>
    <row r="2163" spans="1:8" s="14" customFormat="1" x14ac:dyDescent="0.2">
      <c r="A2163" s="13"/>
      <c r="B2163" s="52"/>
      <c r="C2163" s="13"/>
      <c r="D2163" s="13"/>
      <c r="E2163" s="26"/>
      <c r="F2163" s="27"/>
      <c r="H2163" s="121"/>
    </row>
    <row r="2164" spans="1:8" s="14" customFormat="1" x14ac:dyDescent="0.2">
      <c r="A2164" s="13"/>
      <c r="B2164" s="52"/>
      <c r="C2164" s="13"/>
      <c r="D2164" s="13"/>
      <c r="E2164" s="26"/>
      <c r="F2164" s="27"/>
      <c r="H2164" s="121"/>
    </row>
    <row r="2165" spans="1:8" s="14" customFormat="1" x14ac:dyDescent="0.2">
      <c r="A2165" s="13"/>
      <c r="B2165" s="52"/>
      <c r="C2165" s="13"/>
      <c r="D2165" s="13"/>
      <c r="E2165" s="26"/>
      <c r="F2165" s="27"/>
      <c r="H2165" s="121"/>
    </row>
    <row r="2166" spans="1:8" s="14" customFormat="1" x14ac:dyDescent="0.2">
      <c r="A2166" s="13"/>
      <c r="B2166" s="52"/>
      <c r="C2166" s="13"/>
      <c r="D2166" s="13"/>
      <c r="E2166" s="26"/>
      <c r="F2166" s="27"/>
      <c r="H2166" s="121"/>
    </row>
    <row r="2167" spans="1:8" s="14" customFormat="1" x14ac:dyDescent="0.2">
      <c r="A2167" s="13"/>
      <c r="B2167" s="52"/>
      <c r="C2167" s="13"/>
      <c r="D2167" s="13"/>
      <c r="E2167" s="26"/>
      <c r="F2167" s="27"/>
      <c r="H2167" s="121"/>
    </row>
    <row r="2168" spans="1:8" s="14" customFormat="1" x14ac:dyDescent="0.2">
      <c r="A2168" s="13"/>
      <c r="B2168" s="52"/>
      <c r="C2168" s="13"/>
      <c r="D2168" s="13"/>
      <c r="E2168" s="26"/>
      <c r="F2168" s="27"/>
      <c r="H2168" s="121"/>
    </row>
    <row r="2169" spans="1:8" s="14" customFormat="1" x14ac:dyDescent="0.2">
      <c r="A2169" s="13"/>
      <c r="B2169" s="52"/>
      <c r="C2169" s="13"/>
      <c r="D2169" s="13"/>
      <c r="E2169" s="26"/>
      <c r="F2169" s="27"/>
      <c r="H2169" s="121"/>
    </row>
    <row r="2170" spans="1:8" s="14" customFormat="1" x14ac:dyDescent="0.2">
      <c r="A2170" s="13"/>
      <c r="B2170" s="52"/>
      <c r="C2170" s="13"/>
      <c r="D2170" s="13"/>
      <c r="E2170" s="26"/>
      <c r="F2170" s="27"/>
      <c r="H2170" s="121"/>
    </row>
    <row r="2171" spans="1:8" s="14" customFormat="1" x14ac:dyDescent="0.2">
      <c r="A2171" s="13"/>
      <c r="B2171" s="52"/>
      <c r="C2171" s="13"/>
      <c r="D2171" s="13"/>
      <c r="E2171" s="26"/>
      <c r="F2171" s="27"/>
      <c r="H2171" s="121"/>
    </row>
    <row r="2172" spans="1:8" s="14" customFormat="1" x14ac:dyDescent="0.2">
      <c r="A2172" s="13"/>
      <c r="B2172" s="52"/>
      <c r="C2172" s="13"/>
      <c r="D2172" s="13"/>
      <c r="E2172" s="26"/>
      <c r="F2172" s="27"/>
      <c r="H2172" s="121"/>
    </row>
    <row r="2173" spans="1:8" s="14" customFormat="1" x14ac:dyDescent="0.2">
      <c r="A2173" s="13"/>
      <c r="B2173" s="52"/>
      <c r="C2173" s="13"/>
      <c r="D2173" s="13"/>
      <c r="E2173" s="26"/>
      <c r="F2173" s="27"/>
      <c r="H2173" s="121"/>
    </row>
    <row r="2174" spans="1:8" s="14" customFormat="1" x14ac:dyDescent="0.2">
      <c r="A2174" s="13"/>
      <c r="B2174" s="52"/>
      <c r="C2174" s="13"/>
      <c r="D2174" s="13"/>
      <c r="E2174" s="26"/>
      <c r="F2174" s="27"/>
      <c r="H2174" s="121"/>
    </row>
    <row r="2175" spans="1:8" s="14" customFormat="1" x14ac:dyDescent="0.2">
      <c r="A2175" s="13"/>
      <c r="B2175" s="52"/>
      <c r="C2175" s="13"/>
      <c r="D2175" s="13"/>
      <c r="E2175" s="26"/>
      <c r="F2175" s="27"/>
      <c r="H2175" s="121"/>
    </row>
    <row r="2176" spans="1:8" s="14" customFormat="1" x14ac:dyDescent="0.2">
      <c r="A2176" s="13"/>
      <c r="B2176" s="52"/>
      <c r="C2176" s="13"/>
      <c r="D2176" s="13"/>
      <c r="E2176" s="26"/>
      <c r="F2176" s="27"/>
      <c r="H2176" s="121"/>
    </row>
    <row r="2177" spans="1:8" s="14" customFormat="1" x14ac:dyDescent="0.2">
      <c r="A2177" s="13"/>
      <c r="B2177" s="52"/>
      <c r="C2177" s="13"/>
      <c r="D2177" s="13"/>
      <c r="E2177" s="26"/>
      <c r="F2177" s="27"/>
      <c r="H2177" s="121"/>
    </row>
    <row r="2178" spans="1:8" s="14" customFormat="1" x14ac:dyDescent="0.2">
      <c r="A2178" s="13"/>
      <c r="B2178" s="52"/>
      <c r="C2178" s="13"/>
      <c r="D2178" s="13"/>
      <c r="E2178" s="26"/>
      <c r="F2178" s="27"/>
      <c r="H2178" s="121"/>
    </row>
    <row r="2179" spans="1:8" s="14" customFormat="1" x14ac:dyDescent="0.2">
      <c r="A2179" s="13"/>
      <c r="B2179" s="52"/>
      <c r="C2179" s="13"/>
      <c r="D2179" s="13"/>
      <c r="E2179" s="26"/>
      <c r="F2179" s="27"/>
      <c r="H2179" s="121"/>
    </row>
    <row r="2180" spans="1:8" s="14" customFormat="1" x14ac:dyDescent="0.2">
      <c r="A2180" s="13"/>
      <c r="B2180" s="52"/>
      <c r="C2180" s="13"/>
      <c r="D2180" s="13"/>
      <c r="E2180" s="26"/>
      <c r="F2180" s="27"/>
      <c r="H2180" s="121"/>
    </row>
    <row r="2181" spans="1:8" s="14" customFormat="1" x14ac:dyDescent="0.2">
      <c r="A2181" s="13"/>
      <c r="B2181" s="52"/>
      <c r="C2181" s="13"/>
      <c r="D2181" s="13"/>
      <c r="E2181" s="26"/>
      <c r="F2181" s="27"/>
      <c r="H2181" s="121"/>
    </row>
    <row r="2182" spans="1:8" s="14" customFormat="1" x14ac:dyDescent="0.2">
      <c r="A2182" s="13"/>
      <c r="B2182" s="52"/>
      <c r="C2182" s="13"/>
      <c r="D2182" s="13"/>
      <c r="E2182" s="26"/>
      <c r="F2182" s="27"/>
      <c r="H2182" s="121"/>
    </row>
    <row r="2183" spans="1:8" s="14" customFormat="1" x14ac:dyDescent="0.2">
      <c r="A2183" s="13"/>
      <c r="B2183" s="52"/>
      <c r="C2183" s="13"/>
      <c r="D2183" s="13"/>
      <c r="E2183" s="26"/>
      <c r="F2183" s="27"/>
      <c r="H2183" s="121"/>
    </row>
    <row r="2184" spans="1:8" s="14" customFormat="1" x14ac:dyDescent="0.2">
      <c r="A2184" s="13"/>
      <c r="B2184" s="52"/>
      <c r="C2184" s="13"/>
      <c r="D2184" s="13"/>
      <c r="E2184" s="26"/>
      <c r="F2184" s="27"/>
      <c r="H2184" s="121"/>
    </row>
    <row r="2185" spans="1:8" s="14" customFormat="1" x14ac:dyDescent="0.2">
      <c r="A2185" s="13"/>
      <c r="B2185" s="52"/>
      <c r="C2185" s="13"/>
      <c r="D2185" s="13"/>
      <c r="E2185" s="26"/>
      <c r="F2185" s="27"/>
      <c r="H2185" s="121"/>
    </row>
    <row r="2186" spans="1:8" s="14" customFormat="1" x14ac:dyDescent="0.2">
      <c r="A2186" s="13"/>
      <c r="B2186" s="52"/>
      <c r="C2186" s="13"/>
      <c r="D2186" s="13"/>
      <c r="E2186" s="26"/>
      <c r="F2186" s="27"/>
      <c r="H2186" s="121"/>
    </row>
    <row r="2187" spans="1:8" s="14" customFormat="1" x14ac:dyDescent="0.2">
      <c r="A2187" s="13"/>
      <c r="B2187" s="52"/>
      <c r="C2187" s="13"/>
      <c r="D2187" s="13"/>
      <c r="E2187" s="26"/>
      <c r="F2187" s="27"/>
      <c r="H2187" s="121"/>
    </row>
    <row r="2188" spans="1:8" s="14" customFormat="1" x14ac:dyDescent="0.2">
      <c r="A2188" s="13"/>
      <c r="B2188" s="52"/>
      <c r="C2188" s="13"/>
      <c r="D2188" s="13"/>
      <c r="E2188" s="26"/>
      <c r="F2188" s="27"/>
      <c r="H2188" s="121"/>
    </row>
    <row r="2189" spans="1:8" s="14" customFormat="1" x14ac:dyDescent="0.2">
      <c r="A2189" s="13"/>
      <c r="B2189" s="52"/>
      <c r="C2189" s="13"/>
      <c r="D2189" s="13"/>
      <c r="E2189" s="26"/>
      <c r="F2189" s="27"/>
      <c r="H2189" s="121"/>
    </row>
    <row r="2190" spans="1:8" s="14" customFormat="1" x14ac:dyDescent="0.2">
      <c r="A2190" s="13"/>
      <c r="B2190" s="52"/>
      <c r="C2190" s="13"/>
      <c r="D2190" s="13"/>
      <c r="E2190" s="26"/>
      <c r="F2190" s="27"/>
      <c r="H2190" s="121"/>
    </row>
    <row r="2191" spans="1:8" s="14" customFormat="1" x14ac:dyDescent="0.2">
      <c r="A2191" s="13"/>
      <c r="B2191" s="52"/>
      <c r="C2191" s="13"/>
      <c r="D2191" s="13"/>
      <c r="E2191" s="26"/>
      <c r="F2191" s="27"/>
      <c r="H2191" s="121"/>
    </row>
    <row r="2192" spans="1:8" s="14" customFormat="1" x14ac:dyDescent="0.2">
      <c r="A2192" s="13"/>
      <c r="B2192" s="52"/>
      <c r="C2192" s="13"/>
      <c r="D2192" s="13"/>
      <c r="E2192" s="26"/>
      <c r="F2192" s="27"/>
      <c r="H2192" s="121"/>
    </row>
    <row r="2193" spans="1:8" s="14" customFormat="1" x14ac:dyDescent="0.2">
      <c r="A2193" s="13"/>
      <c r="B2193" s="52"/>
      <c r="C2193" s="13"/>
      <c r="D2193" s="13"/>
      <c r="E2193" s="26"/>
      <c r="F2193" s="27"/>
      <c r="H2193" s="121"/>
    </row>
    <row r="2194" spans="1:8" s="14" customFormat="1" x14ac:dyDescent="0.2">
      <c r="A2194" s="13"/>
      <c r="B2194" s="52"/>
      <c r="C2194" s="13"/>
      <c r="D2194" s="13"/>
      <c r="E2194" s="26"/>
      <c r="F2194" s="27"/>
      <c r="H2194" s="121"/>
    </row>
    <row r="2195" spans="1:8" s="14" customFormat="1" x14ac:dyDescent="0.2">
      <c r="A2195" s="13"/>
      <c r="B2195" s="52"/>
      <c r="C2195" s="13"/>
      <c r="D2195" s="13"/>
      <c r="E2195" s="26"/>
      <c r="F2195" s="27"/>
      <c r="H2195" s="121"/>
    </row>
    <row r="2196" spans="1:8" s="14" customFormat="1" x14ac:dyDescent="0.2">
      <c r="A2196" s="13"/>
      <c r="B2196" s="52"/>
      <c r="C2196" s="13"/>
      <c r="D2196" s="13"/>
      <c r="E2196" s="26"/>
      <c r="F2196" s="27"/>
      <c r="H2196" s="121"/>
    </row>
    <row r="2197" spans="1:8" s="14" customFormat="1" x14ac:dyDescent="0.2">
      <c r="A2197" s="13"/>
      <c r="B2197" s="52"/>
      <c r="C2197" s="13"/>
      <c r="D2197" s="13"/>
      <c r="E2197" s="26"/>
      <c r="F2197" s="27"/>
      <c r="H2197" s="121"/>
    </row>
    <row r="2198" spans="1:8" s="14" customFormat="1" x14ac:dyDescent="0.2">
      <c r="A2198" s="13"/>
      <c r="B2198" s="52"/>
      <c r="C2198" s="13"/>
      <c r="D2198" s="13"/>
      <c r="E2198" s="26"/>
      <c r="F2198" s="27"/>
      <c r="H2198" s="121"/>
    </row>
    <row r="2199" spans="1:8" s="14" customFormat="1" x14ac:dyDescent="0.2">
      <c r="A2199" s="13"/>
      <c r="B2199" s="52"/>
      <c r="C2199" s="13"/>
      <c r="D2199" s="13"/>
      <c r="E2199" s="26"/>
      <c r="F2199" s="27"/>
      <c r="H2199" s="121"/>
    </row>
    <row r="2200" spans="1:8" s="14" customFormat="1" x14ac:dyDescent="0.2">
      <c r="A2200" s="13"/>
      <c r="B2200" s="52"/>
      <c r="C2200" s="13"/>
      <c r="D2200" s="13"/>
      <c r="E2200" s="26"/>
      <c r="F2200" s="27"/>
      <c r="H2200" s="121"/>
    </row>
    <row r="2201" spans="1:8" s="14" customFormat="1" x14ac:dyDescent="0.2">
      <c r="A2201" s="13"/>
      <c r="B2201" s="52"/>
      <c r="C2201" s="13"/>
      <c r="D2201" s="13"/>
      <c r="E2201" s="26"/>
      <c r="F2201" s="27"/>
      <c r="H2201" s="121"/>
    </row>
    <row r="2202" spans="1:8" s="14" customFormat="1" x14ac:dyDescent="0.2">
      <c r="A2202" s="13"/>
      <c r="B2202" s="52"/>
      <c r="C2202" s="13"/>
      <c r="D2202" s="13"/>
      <c r="E2202" s="26"/>
      <c r="F2202" s="27"/>
      <c r="H2202" s="121"/>
    </row>
    <row r="2203" spans="1:8" s="14" customFormat="1" x14ac:dyDescent="0.2">
      <c r="A2203" s="13"/>
      <c r="B2203" s="52"/>
      <c r="C2203" s="13"/>
      <c r="D2203" s="13"/>
      <c r="E2203" s="26"/>
      <c r="F2203" s="27"/>
      <c r="H2203" s="121"/>
    </row>
    <row r="2204" spans="1:8" s="14" customFormat="1" x14ac:dyDescent="0.2">
      <c r="A2204" s="13"/>
      <c r="B2204" s="52"/>
      <c r="C2204" s="13"/>
      <c r="D2204" s="13"/>
      <c r="E2204" s="26"/>
      <c r="F2204" s="27"/>
      <c r="H2204" s="121"/>
    </row>
    <row r="2205" spans="1:8" s="14" customFormat="1" x14ac:dyDescent="0.2">
      <c r="A2205" s="13"/>
      <c r="B2205" s="52"/>
      <c r="C2205" s="13"/>
      <c r="D2205" s="13"/>
      <c r="E2205" s="26"/>
      <c r="F2205" s="27"/>
      <c r="H2205" s="121"/>
    </row>
    <row r="2206" spans="1:8" s="14" customFormat="1" x14ac:dyDescent="0.2">
      <c r="A2206" s="13"/>
      <c r="B2206" s="52"/>
      <c r="C2206" s="13"/>
      <c r="D2206" s="13"/>
      <c r="E2206" s="26"/>
      <c r="F2206" s="27"/>
      <c r="H2206" s="121"/>
    </row>
    <row r="2207" spans="1:8" s="14" customFormat="1" x14ac:dyDescent="0.2">
      <c r="A2207" s="13"/>
      <c r="B2207" s="52"/>
      <c r="C2207" s="13"/>
      <c r="D2207" s="13"/>
      <c r="E2207" s="26"/>
      <c r="F2207" s="27"/>
      <c r="H2207" s="121"/>
    </row>
    <row r="2208" spans="1:8" s="14" customFormat="1" x14ac:dyDescent="0.2">
      <c r="A2208" s="13"/>
      <c r="B2208" s="52"/>
      <c r="C2208" s="13"/>
      <c r="D2208" s="13"/>
      <c r="E2208" s="26"/>
      <c r="F2208" s="27"/>
      <c r="H2208" s="121"/>
    </row>
    <row r="2209" spans="1:8" s="14" customFormat="1" x14ac:dyDescent="0.2">
      <c r="A2209" s="13"/>
      <c r="B2209" s="52"/>
      <c r="C2209" s="13"/>
      <c r="D2209" s="13"/>
      <c r="E2209" s="26"/>
      <c r="F2209" s="27"/>
      <c r="H2209" s="121"/>
    </row>
    <row r="2210" spans="1:8" s="14" customFormat="1" x14ac:dyDescent="0.2">
      <c r="A2210" s="13"/>
      <c r="B2210" s="52"/>
      <c r="C2210" s="13"/>
      <c r="D2210" s="13"/>
      <c r="E2210" s="26"/>
      <c r="F2210" s="27"/>
      <c r="H2210" s="121"/>
    </row>
    <row r="2211" spans="1:8" s="14" customFormat="1" x14ac:dyDescent="0.2">
      <c r="A2211" s="13"/>
      <c r="B2211" s="52"/>
      <c r="C2211" s="13"/>
      <c r="D2211" s="13"/>
      <c r="E2211" s="26"/>
      <c r="F2211" s="27"/>
      <c r="H2211" s="121"/>
    </row>
    <row r="2212" spans="1:8" s="14" customFormat="1" x14ac:dyDescent="0.2">
      <c r="A2212" s="13"/>
      <c r="B2212" s="52"/>
      <c r="C2212" s="13"/>
      <c r="D2212" s="13"/>
      <c r="E2212" s="26"/>
      <c r="F2212" s="27"/>
      <c r="H2212" s="121"/>
    </row>
    <row r="2213" spans="1:8" s="14" customFormat="1" x14ac:dyDescent="0.2">
      <c r="A2213" s="13"/>
      <c r="B2213" s="52"/>
      <c r="C2213" s="13"/>
      <c r="D2213" s="13"/>
      <c r="E2213" s="26"/>
      <c r="F2213" s="27"/>
      <c r="H2213" s="121"/>
    </row>
    <row r="2214" spans="1:8" s="14" customFormat="1" x14ac:dyDescent="0.2">
      <c r="A2214" s="13"/>
      <c r="B2214" s="52"/>
      <c r="C2214" s="13"/>
      <c r="D2214" s="13"/>
      <c r="E2214" s="26"/>
      <c r="F2214" s="27"/>
      <c r="H2214" s="121"/>
    </row>
    <row r="2215" spans="1:8" s="14" customFormat="1" x14ac:dyDescent="0.2">
      <c r="A2215" s="13"/>
      <c r="B2215" s="52"/>
      <c r="C2215" s="13"/>
      <c r="D2215" s="13"/>
      <c r="E2215" s="26"/>
      <c r="F2215" s="27"/>
      <c r="H2215" s="121"/>
    </row>
    <row r="2216" spans="1:8" s="14" customFormat="1" x14ac:dyDescent="0.2">
      <c r="A2216" s="13"/>
      <c r="B2216" s="52"/>
      <c r="C2216" s="13"/>
      <c r="D2216" s="13"/>
      <c r="E2216" s="26"/>
      <c r="F2216" s="27"/>
      <c r="H2216" s="121"/>
    </row>
    <row r="2217" spans="1:8" s="14" customFormat="1" x14ac:dyDescent="0.2">
      <c r="A2217" s="13"/>
      <c r="B2217" s="52"/>
      <c r="C2217" s="13"/>
      <c r="D2217" s="13"/>
      <c r="E2217" s="26"/>
      <c r="F2217" s="27"/>
      <c r="H2217" s="121"/>
    </row>
    <row r="2218" spans="1:8" s="14" customFormat="1" x14ac:dyDescent="0.2">
      <c r="A2218" s="13"/>
      <c r="B2218" s="52"/>
      <c r="C2218" s="13"/>
      <c r="D2218" s="13"/>
      <c r="E2218" s="26"/>
      <c r="F2218" s="27"/>
      <c r="H2218" s="121"/>
    </row>
    <row r="2219" spans="1:8" s="14" customFormat="1" x14ac:dyDescent="0.2">
      <c r="A2219" s="13"/>
      <c r="B2219" s="52"/>
      <c r="C2219" s="13"/>
      <c r="D2219" s="13"/>
      <c r="E2219" s="26"/>
      <c r="F2219" s="27"/>
      <c r="H2219" s="121"/>
    </row>
    <row r="2220" spans="1:8" s="14" customFormat="1" x14ac:dyDescent="0.2">
      <c r="A2220" s="13"/>
      <c r="B2220" s="52"/>
      <c r="C2220" s="13"/>
      <c r="D2220" s="13"/>
      <c r="E2220" s="26"/>
      <c r="F2220" s="27"/>
      <c r="H2220" s="121"/>
    </row>
    <row r="2221" spans="1:8" s="14" customFormat="1" x14ac:dyDescent="0.2">
      <c r="A2221" s="13"/>
      <c r="B2221" s="52"/>
      <c r="C2221" s="13"/>
      <c r="D2221" s="13"/>
      <c r="E2221" s="26"/>
      <c r="F2221" s="27"/>
      <c r="H2221" s="121"/>
    </row>
    <row r="2222" spans="1:8" s="14" customFormat="1" x14ac:dyDescent="0.2">
      <c r="A2222" s="13"/>
      <c r="B2222" s="52"/>
      <c r="C2222" s="13"/>
      <c r="D2222" s="13"/>
      <c r="E2222" s="26"/>
      <c r="F2222" s="27"/>
      <c r="H2222" s="121"/>
    </row>
    <row r="2223" spans="1:8" s="14" customFormat="1" x14ac:dyDescent="0.2">
      <c r="A2223" s="13"/>
      <c r="B2223" s="52"/>
      <c r="C2223" s="13"/>
      <c r="D2223" s="13"/>
      <c r="E2223" s="26"/>
      <c r="F2223" s="27"/>
      <c r="H2223" s="121"/>
    </row>
    <row r="2224" spans="1:8" s="14" customFormat="1" x14ac:dyDescent="0.2">
      <c r="A2224" s="13"/>
      <c r="B2224" s="52"/>
      <c r="C2224" s="13"/>
      <c r="D2224" s="13"/>
      <c r="E2224" s="26"/>
      <c r="F2224" s="27"/>
      <c r="H2224" s="121"/>
    </row>
    <row r="2225" spans="1:8" s="14" customFormat="1" x14ac:dyDescent="0.2">
      <c r="A2225" s="13"/>
      <c r="B2225" s="52"/>
      <c r="C2225" s="13"/>
      <c r="D2225" s="13"/>
      <c r="E2225" s="26"/>
      <c r="F2225" s="27"/>
      <c r="H2225" s="121"/>
    </row>
    <row r="2226" spans="1:8" s="14" customFormat="1" x14ac:dyDescent="0.2">
      <c r="A2226" s="13"/>
      <c r="B2226" s="52"/>
      <c r="C2226" s="13"/>
      <c r="D2226" s="13"/>
      <c r="E2226" s="26"/>
      <c r="F2226" s="27"/>
      <c r="H2226" s="121"/>
    </row>
    <row r="2227" spans="1:8" s="14" customFormat="1" x14ac:dyDescent="0.2">
      <c r="A2227" s="13"/>
      <c r="B2227" s="52"/>
      <c r="C2227" s="13"/>
      <c r="D2227" s="13"/>
      <c r="E2227" s="26"/>
      <c r="F2227" s="27"/>
      <c r="H2227" s="121"/>
    </row>
    <row r="2228" spans="1:8" s="14" customFormat="1" x14ac:dyDescent="0.2">
      <c r="A2228" s="13"/>
      <c r="B2228" s="52"/>
      <c r="C2228" s="13"/>
      <c r="D2228" s="13"/>
      <c r="E2228" s="26"/>
      <c r="F2228" s="27"/>
      <c r="H2228" s="121"/>
    </row>
    <row r="2229" spans="1:8" s="14" customFormat="1" x14ac:dyDescent="0.2">
      <c r="A2229" s="13"/>
      <c r="B2229" s="52"/>
      <c r="C2229" s="13"/>
      <c r="D2229" s="13"/>
      <c r="E2229" s="26"/>
      <c r="F2229" s="27"/>
      <c r="H2229" s="121"/>
    </row>
    <row r="2230" spans="1:8" s="14" customFormat="1" x14ac:dyDescent="0.2">
      <c r="A2230" s="13"/>
      <c r="B2230" s="52"/>
      <c r="C2230" s="13"/>
      <c r="D2230" s="13"/>
      <c r="E2230" s="26"/>
      <c r="F2230" s="27"/>
      <c r="H2230" s="121"/>
    </row>
    <row r="2231" spans="1:8" s="14" customFormat="1" x14ac:dyDescent="0.2">
      <c r="A2231" s="13"/>
      <c r="B2231" s="52"/>
      <c r="C2231" s="13"/>
      <c r="D2231" s="13"/>
      <c r="E2231" s="26"/>
      <c r="F2231" s="27"/>
      <c r="H2231" s="121"/>
    </row>
    <row r="2232" spans="1:8" s="14" customFormat="1" x14ac:dyDescent="0.2">
      <c r="A2232" s="13"/>
      <c r="B2232" s="52"/>
      <c r="C2232" s="13"/>
      <c r="D2232" s="13"/>
      <c r="E2232" s="26"/>
      <c r="F2232" s="27"/>
      <c r="H2232" s="121"/>
    </row>
    <row r="2233" spans="1:8" s="14" customFormat="1" x14ac:dyDescent="0.2">
      <c r="A2233" s="13"/>
      <c r="B2233" s="52"/>
      <c r="C2233" s="13"/>
      <c r="D2233" s="13"/>
      <c r="E2233" s="26"/>
      <c r="F2233" s="27"/>
      <c r="H2233" s="121"/>
    </row>
    <row r="2234" spans="1:8" s="14" customFormat="1" x14ac:dyDescent="0.2">
      <c r="A2234" s="13"/>
      <c r="B2234" s="52"/>
      <c r="C2234" s="13"/>
      <c r="D2234" s="13"/>
      <c r="E2234" s="26"/>
      <c r="F2234" s="27"/>
      <c r="H2234" s="121"/>
    </row>
    <row r="2235" spans="1:8" s="14" customFormat="1" x14ac:dyDescent="0.2">
      <c r="A2235" s="13"/>
      <c r="B2235" s="52"/>
      <c r="C2235" s="13"/>
      <c r="D2235" s="13"/>
      <c r="E2235" s="26"/>
      <c r="F2235" s="27"/>
      <c r="H2235" s="121"/>
    </row>
    <row r="2236" spans="1:8" s="14" customFormat="1" x14ac:dyDescent="0.2">
      <c r="A2236" s="13"/>
      <c r="B2236" s="52"/>
      <c r="C2236" s="13"/>
      <c r="D2236" s="13"/>
      <c r="E2236" s="26"/>
      <c r="F2236" s="27"/>
      <c r="H2236" s="121"/>
    </row>
    <row r="2237" spans="1:8" s="14" customFormat="1" x14ac:dyDescent="0.2">
      <c r="A2237" s="13"/>
      <c r="B2237" s="52"/>
      <c r="C2237" s="13"/>
      <c r="D2237" s="13"/>
      <c r="E2237" s="26"/>
      <c r="F2237" s="27"/>
      <c r="H2237" s="121"/>
    </row>
    <row r="2238" spans="1:8" s="14" customFormat="1" x14ac:dyDescent="0.2">
      <c r="A2238" s="13"/>
      <c r="B2238" s="52"/>
      <c r="C2238" s="13"/>
      <c r="D2238" s="13"/>
      <c r="E2238" s="26"/>
      <c r="F2238" s="27"/>
      <c r="H2238" s="121"/>
    </row>
    <row r="2239" spans="1:8" s="14" customFormat="1" x14ac:dyDescent="0.2">
      <c r="A2239" s="13"/>
      <c r="B2239" s="52"/>
      <c r="C2239" s="13"/>
      <c r="D2239" s="13"/>
      <c r="E2239" s="26"/>
      <c r="F2239" s="27"/>
      <c r="H2239" s="121"/>
    </row>
    <row r="2240" spans="1:8" s="14" customFormat="1" x14ac:dyDescent="0.2">
      <c r="A2240" s="13"/>
      <c r="B2240" s="52"/>
      <c r="C2240" s="13"/>
      <c r="D2240" s="13"/>
      <c r="E2240" s="26"/>
      <c r="F2240" s="27"/>
      <c r="H2240" s="121"/>
    </row>
    <row r="2241" spans="1:8" s="14" customFormat="1" x14ac:dyDescent="0.2">
      <c r="A2241" s="13"/>
      <c r="B2241" s="52"/>
      <c r="C2241" s="13"/>
      <c r="D2241" s="13"/>
      <c r="E2241" s="26"/>
      <c r="F2241" s="27"/>
      <c r="H2241" s="121"/>
    </row>
    <row r="2242" spans="1:8" s="14" customFormat="1" x14ac:dyDescent="0.2">
      <c r="A2242" s="13"/>
      <c r="B2242" s="52"/>
      <c r="C2242" s="13"/>
      <c r="D2242" s="13"/>
      <c r="E2242" s="26"/>
      <c r="F2242" s="27"/>
      <c r="H2242" s="121"/>
    </row>
    <row r="2243" spans="1:8" s="14" customFormat="1" x14ac:dyDescent="0.2">
      <c r="A2243" s="13"/>
      <c r="B2243" s="52"/>
      <c r="C2243" s="13"/>
      <c r="D2243" s="13"/>
      <c r="E2243" s="26"/>
      <c r="F2243" s="27"/>
      <c r="H2243" s="121"/>
    </row>
    <row r="2244" spans="1:8" s="14" customFormat="1" x14ac:dyDescent="0.2">
      <c r="A2244" s="13"/>
      <c r="B2244" s="52"/>
      <c r="C2244" s="13"/>
      <c r="D2244" s="13"/>
      <c r="E2244" s="26"/>
      <c r="F2244" s="27"/>
      <c r="H2244" s="121"/>
    </row>
    <row r="2245" spans="1:8" s="14" customFormat="1" x14ac:dyDescent="0.2">
      <c r="A2245" s="13"/>
      <c r="B2245" s="52"/>
      <c r="C2245" s="13"/>
      <c r="D2245" s="13"/>
      <c r="E2245" s="26"/>
      <c r="F2245" s="27"/>
      <c r="H2245" s="121"/>
    </row>
    <row r="2246" spans="1:8" s="14" customFormat="1" x14ac:dyDescent="0.2">
      <c r="A2246" s="13"/>
      <c r="B2246" s="52"/>
      <c r="C2246" s="13"/>
      <c r="D2246" s="13"/>
      <c r="E2246" s="26"/>
      <c r="F2246" s="27"/>
      <c r="H2246" s="121"/>
    </row>
    <row r="2247" spans="1:8" s="14" customFormat="1" x14ac:dyDescent="0.2">
      <c r="A2247" s="13"/>
      <c r="B2247" s="52"/>
      <c r="C2247" s="13"/>
      <c r="D2247" s="13"/>
      <c r="E2247" s="26"/>
      <c r="F2247" s="27"/>
      <c r="H2247" s="121"/>
    </row>
    <row r="2248" spans="1:8" s="14" customFormat="1" x14ac:dyDescent="0.2">
      <c r="A2248" s="13"/>
      <c r="B2248" s="52"/>
      <c r="C2248" s="13"/>
      <c r="D2248" s="13"/>
      <c r="E2248" s="26"/>
      <c r="F2248" s="27"/>
      <c r="H2248" s="121"/>
    </row>
    <row r="2249" spans="1:8" s="14" customFormat="1" x14ac:dyDescent="0.2">
      <c r="A2249" s="13"/>
      <c r="B2249" s="52"/>
      <c r="C2249" s="13"/>
      <c r="D2249" s="13"/>
      <c r="E2249" s="26"/>
      <c r="F2249" s="27"/>
      <c r="H2249" s="121"/>
    </row>
    <row r="2250" spans="1:8" s="14" customFormat="1" x14ac:dyDescent="0.2">
      <c r="A2250" s="13"/>
      <c r="B2250" s="52"/>
      <c r="C2250" s="13"/>
      <c r="D2250" s="13"/>
      <c r="E2250" s="26"/>
      <c r="F2250" s="27"/>
      <c r="H2250" s="121"/>
    </row>
    <row r="2251" spans="1:8" s="14" customFormat="1" x14ac:dyDescent="0.2">
      <c r="A2251" s="13"/>
      <c r="B2251" s="52"/>
      <c r="C2251" s="13"/>
      <c r="D2251" s="13"/>
      <c r="E2251" s="26"/>
      <c r="F2251" s="27"/>
      <c r="H2251" s="121"/>
    </row>
    <row r="2252" spans="1:8" s="14" customFormat="1" x14ac:dyDescent="0.2">
      <c r="A2252" s="13"/>
      <c r="B2252" s="52"/>
      <c r="C2252" s="13"/>
      <c r="D2252" s="13"/>
      <c r="E2252" s="26"/>
      <c r="F2252" s="27"/>
      <c r="H2252" s="121"/>
    </row>
    <row r="2253" spans="1:8" s="14" customFormat="1" x14ac:dyDescent="0.2">
      <c r="A2253" s="13"/>
      <c r="B2253" s="52"/>
      <c r="C2253" s="13"/>
      <c r="D2253" s="13"/>
      <c r="E2253" s="26"/>
      <c r="F2253" s="27"/>
      <c r="H2253" s="121"/>
    </row>
    <row r="2254" spans="1:8" s="14" customFormat="1" x14ac:dyDescent="0.2">
      <c r="A2254" s="13"/>
      <c r="B2254" s="52"/>
      <c r="C2254" s="13"/>
      <c r="D2254" s="13"/>
      <c r="E2254" s="26"/>
      <c r="F2254" s="27"/>
      <c r="H2254" s="121"/>
    </row>
    <row r="2255" spans="1:8" s="14" customFormat="1" x14ac:dyDescent="0.2">
      <c r="A2255" s="13"/>
      <c r="B2255" s="52"/>
      <c r="C2255" s="13"/>
      <c r="D2255" s="13"/>
      <c r="E2255" s="26"/>
      <c r="F2255" s="27"/>
      <c r="H2255" s="121"/>
    </row>
    <row r="2256" spans="1:8" s="14" customFormat="1" x14ac:dyDescent="0.2">
      <c r="A2256" s="13"/>
      <c r="B2256" s="52"/>
      <c r="C2256" s="13"/>
      <c r="D2256" s="13"/>
      <c r="E2256" s="26"/>
      <c r="F2256" s="27"/>
      <c r="H2256" s="121"/>
    </row>
    <row r="2257" spans="1:8" s="14" customFormat="1" x14ac:dyDescent="0.2">
      <c r="A2257" s="13"/>
      <c r="B2257" s="52"/>
      <c r="C2257" s="13"/>
      <c r="D2257" s="13"/>
      <c r="E2257" s="26"/>
      <c r="F2257" s="27"/>
      <c r="H2257" s="121"/>
    </row>
    <row r="2258" spans="1:8" s="14" customFormat="1" x14ac:dyDescent="0.2">
      <c r="A2258" s="13"/>
      <c r="B2258" s="52"/>
      <c r="C2258" s="13"/>
      <c r="D2258" s="13"/>
      <c r="E2258" s="26"/>
      <c r="F2258" s="27"/>
      <c r="H2258" s="121"/>
    </row>
    <row r="2259" spans="1:8" s="14" customFormat="1" x14ac:dyDescent="0.2">
      <c r="A2259" s="13"/>
      <c r="B2259" s="52"/>
      <c r="C2259" s="13"/>
      <c r="D2259" s="13"/>
      <c r="E2259" s="26"/>
      <c r="F2259" s="27"/>
      <c r="H2259" s="121"/>
    </row>
    <row r="2260" spans="1:8" s="14" customFormat="1" x14ac:dyDescent="0.2">
      <c r="A2260" s="13"/>
      <c r="B2260" s="52"/>
      <c r="C2260" s="13"/>
      <c r="D2260" s="13"/>
      <c r="E2260" s="26"/>
      <c r="F2260" s="27"/>
      <c r="H2260" s="121"/>
    </row>
    <row r="2261" spans="1:8" s="14" customFormat="1" x14ac:dyDescent="0.2">
      <c r="A2261" s="13"/>
      <c r="B2261" s="52"/>
      <c r="C2261" s="13"/>
      <c r="D2261" s="13"/>
      <c r="E2261" s="26"/>
      <c r="F2261" s="27"/>
      <c r="H2261" s="121"/>
    </row>
    <row r="2262" spans="1:8" s="14" customFormat="1" x14ac:dyDescent="0.2">
      <c r="A2262" s="13"/>
      <c r="B2262" s="52"/>
      <c r="C2262" s="13"/>
      <c r="D2262" s="13"/>
      <c r="E2262" s="26"/>
      <c r="F2262" s="27"/>
      <c r="H2262" s="121"/>
    </row>
    <row r="2263" spans="1:8" s="14" customFormat="1" x14ac:dyDescent="0.2">
      <c r="A2263" s="13"/>
      <c r="B2263" s="52"/>
      <c r="C2263" s="13"/>
      <c r="D2263" s="13"/>
      <c r="E2263" s="26"/>
      <c r="F2263" s="27"/>
      <c r="H2263" s="121"/>
    </row>
    <row r="2264" spans="1:8" s="14" customFormat="1" x14ac:dyDescent="0.2">
      <c r="A2264" s="13"/>
      <c r="B2264" s="52"/>
      <c r="C2264" s="13"/>
      <c r="D2264" s="13"/>
      <c r="E2264" s="26"/>
      <c r="F2264" s="27"/>
      <c r="H2264" s="121"/>
    </row>
    <row r="2265" spans="1:8" s="14" customFormat="1" x14ac:dyDescent="0.2">
      <c r="A2265" s="13"/>
      <c r="B2265" s="52"/>
      <c r="C2265" s="13"/>
      <c r="D2265" s="13"/>
      <c r="E2265" s="26"/>
      <c r="F2265" s="27"/>
      <c r="H2265" s="121"/>
    </row>
    <row r="2266" spans="1:8" s="14" customFormat="1" x14ac:dyDescent="0.2">
      <c r="A2266" s="13"/>
      <c r="B2266" s="52"/>
      <c r="C2266" s="13"/>
      <c r="D2266" s="13"/>
      <c r="E2266" s="26"/>
      <c r="F2266" s="27"/>
      <c r="H2266" s="121"/>
    </row>
    <row r="2267" spans="1:8" s="14" customFormat="1" x14ac:dyDescent="0.2">
      <c r="A2267" s="13"/>
      <c r="B2267" s="52"/>
      <c r="C2267" s="13"/>
      <c r="D2267" s="13"/>
      <c r="E2267" s="26"/>
      <c r="F2267" s="27"/>
      <c r="H2267" s="121"/>
    </row>
    <row r="2268" spans="1:8" s="14" customFormat="1" x14ac:dyDescent="0.2">
      <c r="A2268" s="13"/>
      <c r="B2268" s="52"/>
      <c r="C2268" s="13"/>
      <c r="D2268" s="13"/>
      <c r="E2268" s="26"/>
      <c r="F2268" s="27"/>
      <c r="H2268" s="121"/>
    </row>
    <row r="2269" spans="1:8" s="14" customFormat="1" x14ac:dyDescent="0.2">
      <c r="A2269" s="13"/>
      <c r="B2269" s="52"/>
      <c r="C2269" s="13"/>
      <c r="D2269" s="13"/>
      <c r="E2269" s="26"/>
      <c r="F2269" s="27"/>
      <c r="H2269" s="121"/>
    </row>
    <row r="2270" spans="1:8" s="14" customFormat="1" x14ac:dyDescent="0.2">
      <c r="A2270" s="13"/>
      <c r="B2270" s="52"/>
      <c r="C2270" s="13"/>
      <c r="D2270" s="13"/>
      <c r="E2270" s="26"/>
      <c r="F2270" s="27"/>
      <c r="H2270" s="121"/>
    </row>
    <row r="2271" spans="1:8" s="14" customFormat="1" x14ac:dyDescent="0.2">
      <c r="A2271" s="13"/>
      <c r="B2271" s="52"/>
      <c r="C2271" s="13"/>
      <c r="D2271" s="13"/>
      <c r="E2271" s="26"/>
      <c r="F2271" s="27"/>
      <c r="H2271" s="121"/>
    </row>
    <row r="2272" spans="1:8" s="14" customFormat="1" x14ac:dyDescent="0.2">
      <c r="A2272" s="13"/>
      <c r="B2272" s="52"/>
      <c r="C2272" s="13"/>
      <c r="D2272" s="13"/>
      <c r="E2272" s="26"/>
      <c r="F2272" s="27"/>
      <c r="H2272" s="121"/>
    </row>
    <row r="2273" spans="1:8" s="14" customFormat="1" x14ac:dyDescent="0.2">
      <c r="A2273" s="13"/>
      <c r="B2273" s="52"/>
      <c r="C2273" s="13"/>
      <c r="D2273" s="13"/>
      <c r="E2273" s="26"/>
      <c r="F2273" s="27"/>
      <c r="H2273" s="121"/>
    </row>
    <row r="2274" spans="1:8" s="14" customFormat="1" x14ac:dyDescent="0.2">
      <c r="A2274" s="13"/>
      <c r="B2274" s="52"/>
      <c r="C2274" s="13"/>
      <c r="D2274" s="13"/>
      <c r="E2274" s="26"/>
      <c r="F2274" s="27"/>
      <c r="H2274" s="121"/>
    </row>
    <row r="2275" spans="1:8" s="14" customFormat="1" x14ac:dyDescent="0.2">
      <c r="A2275" s="13"/>
      <c r="B2275" s="52"/>
      <c r="C2275" s="13"/>
      <c r="D2275" s="13"/>
      <c r="E2275" s="26"/>
      <c r="F2275" s="27"/>
      <c r="H2275" s="121"/>
    </row>
    <row r="2276" spans="1:8" s="14" customFormat="1" x14ac:dyDescent="0.2">
      <c r="A2276" s="13"/>
      <c r="B2276" s="52"/>
      <c r="C2276" s="13"/>
      <c r="D2276" s="13"/>
      <c r="E2276" s="26"/>
      <c r="F2276" s="27"/>
      <c r="H2276" s="121"/>
    </row>
    <row r="2277" spans="1:8" s="14" customFormat="1" x14ac:dyDescent="0.2">
      <c r="A2277" s="13"/>
      <c r="B2277" s="52"/>
      <c r="C2277" s="13"/>
      <c r="D2277" s="13"/>
      <c r="E2277" s="26"/>
      <c r="F2277" s="27"/>
      <c r="H2277" s="121"/>
    </row>
    <row r="2278" spans="1:8" s="14" customFormat="1" x14ac:dyDescent="0.2">
      <c r="A2278" s="13"/>
      <c r="B2278" s="52"/>
      <c r="C2278" s="13"/>
      <c r="D2278" s="13"/>
      <c r="E2278" s="26"/>
      <c r="F2278" s="27"/>
      <c r="H2278" s="121"/>
    </row>
    <row r="2279" spans="1:8" s="14" customFormat="1" x14ac:dyDescent="0.2">
      <c r="A2279" s="13"/>
      <c r="B2279" s="52"/>
      <c r="C2279" s="13"/>
      <c r="D2279" s="13"/>
      <c r="E2279" s="26"/>
      <c r="F2279" s="27"/>
      <c r="H2279" s="121"/>
    </row>
    <row r="2280" spans="1:8" s="14" customFormat="1" x14ac:dyDescent="0.2">
      <c r="A2280" s="13"/>
      <c r="B2280" s="52"/>
      <c r="C2280" s="13"/>
      <c r="D2280" s="13"/>
      <c r="E2280" s="26"/>
      <c r="F2280" s="27"/>
      <c r="H2280" s="121"/>
    </row>
    <row r="2281" spans="1:8" s="14" customFormat="1" x14ac:dyDescent="0.2">
      <c r="A2281" s="13"/>
      <c r="B2281" s="52"/>
      <c r="C2281" s="13"/>
      <c r="D2281" s="13"/>
      <c r="E2281" s="26"/>
      <c r="F2281" s="27"/>
      <c r="H2281" s="121"/>
    </row>
    <row r="2282" spans="1:8" s="14" customFormat="1" x14ac:dyDescent="0.2">
      <c r="A2282" s="13"/>
      <c r="B2282" s="52"/>
      <c r="C2282" s="13"/>
      <c r="D2282" s="13"/>
      <c r="E2282" s="26"/>
      <c r="F2282" s="27"/>
      <c r="H2282" s="121"/>
    </row>
    <row r="2283" spans="1:8" s="14" customFormat="1" x14ac:dyDescent="0.2">
      <c r="A2283" s="13"/>
      <c r="B2283" s="52"/>
      <c r="C2283" s="13"/>
      <c r="D2283" s="13"/>
      <c r="E2283" s="26"/>
      <c r="F2283" s="27"/>
      <c r="H2283" s="121"/>
    </row>
    <row r="2284" spans="1:8" s="14" customFormat="1" x14ac:dyDescent="0.2">
      <c r="A2284" s="13"/>
      <c r="B2284" s="52"/>
      <c r="C2284" s="13"/>
      <c r="D2284" s="13"/>
      <c r="E2284" s="26"/>
      <c r="F2284" s="27"/>
      <c r="H2284" s="121"/>
    </row>
    <row r="2285" spans="1:8" s="14" customFormat="1" x14ac:dyDescent="0.2">
      <c r="A2285" s="13"/>
      <c r="B2285" s="52"/>
      <c r="C2285" s="13"/>
      <c r="D2285" s="13"/>
      <c r="E2285" s="26"/>
      <c r="F2285" s="27"/>
      <c r="H2285" s="121"/>
    </row>
    <row r="2286" spans="1:8" s="14" customFormat="1" x14ac:dyDescent="0.2">
      <c r="A2286" s="13"/>
      <c r="B2286" s="52"/>
      <c r="C2286" s="13"/>
      <c r="D2286" s="13"/>
      <c r="E2286" s="26"/>
      <c r="F2286" s="27"/>
      <c r="H2286" s="121"/>
    </row>
    <row r="2287" spans="1:8" s="14" customFormat="1" x14ac:dyDescent="0.2">
      <c r="A2287" s="13"/>
      <c r="B2287" s="52"/>
      <c r="C2287" s="13"/>
      <c r="D2287" s="13"/>
      <c r="E2287" s="26"/>
      <c r="F2287" s="27"/>
      <c r="H2287" s="121"/>
    </row>
    <row r="2288" spans="1:8" s="14" customFormat="1" x14ac:dyDescent="0.2">
      <c r="A2288" s="13"/>
      <c r="B2288" s="52"/>
      <c r="C2288" s="13"/>
      <c r="D2288" s="13"/>
      <c r="E2288" s="26"/>
      <c r="F2288" s="27"/>
      <c r="H2288" s="121"/>
    </row>
    <row r="2289" spans="1:8" s="14" customFormat="1" x14ac:dyDescent="0.2">
      <c r="A2289" s="13"/>
      <c r="B2289" s="52"/>
      <c r="C2289" s="13"/>
      <c r="D2289" s="13"/>
      <c r="E2289" s="26"/>
      <c r="F2289" s="27"/>
      <c r="H2289" s="121"/>
    </row>
    <row r="2290" spans="1:8" s="14" customFormat="1" x14ac:dyDescent="0.2">
      <c r="A2290" s="13"/>
      <c r="B2290" s="52"/>
      <c r="C2290" s="13"/>
      <c r="D2290" s="13"/>
      <c r="E2290" s="26"/>
      <c r="F2290" s="27"/>
      <c r="H2290" s="121"/>
    </row>
    <row r="2291" spans="1:8" s="14" customFormat="1" x14ac:dyDescent="0.2">
      <c r="A2291" s="13"/>
      <c r="B2291" s="52"/>
      <c r="C2291" s="13"/>
      <c r="D2291" s="13"/>
      <c r="E2291" s="26"/>
      <c r="F2291" s="27"/>
      <c r="H2291" s="121"/>
    </row>
    <row r="2292" spans="1:8" s="14" customFormat="1" x14ac:dyDescent="0.2">
      <c r="A2292" s="13"/>
      <c r="B2292" s="52"/>
      <c r="C2292" s="13"/>
      <c r="D2292" s="13"/>
      <c r="E2292" s="26"/>
      <c r="F2292" s="27"/>
      <c r="H2292" s="121"/>
    </row>
    <row r="2293" spans="1:8" s="14" customFormat="1" x14ac:dyDescent="0.2">
      <c r="A2293" s="13"/>
      <c r="B2293" s="52"/>
      <c r="C2293" s="13"/>
      <c r="D2293" s="13"/>
      <c r="E2293" s="26"/>
      <c r="F2293" s="27"/>
      <c r="H2293" s="121"/>
    </row>
    <row r="2294" spans="1:8" s="14" customFormat="1" x14ac:dyDescent="0.2">
      <c r="A2294" s="13"/>
      <c r="B2294" s="52"/>
      <c r="C2294" s="13"/>
      <c r="D2294" s="13"/>
      <c r="E2294" s="26"/>
      <c r="F2294" s="27"/>
      <c r="H2294" s="121"/>
    </row>
    <row r="2295" spans="1:8" s="14" customFormat="1" x14ac:dyDescent="0.2">
      <c r="A2295" s="13"/>
      <c r="B2295" s="52"/>
      <c r="C2295" s="13"/>
      <c r="D2295" s="13"/>
      <c r="E2295" s="26"/>
      <c r="F2295" s="27"/>
      <c r="H2295" s="121"/>
    </row>
    <row r="2296" spans="1:8" s="14" customFormat="1" x14ac:dyDescent="0.2">
      <c r="A2296" s="13"/>
      <c r="B2296" s="52"/>
      <c r="C2296" s="13"/>
      <c r="D2296" s="13"/>
      <c r="E2296" s="26"/>
      <c r="F2296" s="27"/>
      <c r="H2296" s="121"/>
    </row>
    <row r="2297" spans="1:8" s="14" customFormat="1" x14ac:dyDescent="0.2">
      <c r="A2297" s="13"/>
      <c r="B2297" s="52"/>
      <c r="C2297" s="13"/>
      <c r="D2297" s="13"/>
      <c r="E2297" s="26"/>
      <c r="F2297" s="27"/>
      <c r="H2297" s="121"/>
    </row>
    <row r="2298" spans="1:8" s="14" customFormat="1" x14ac:dyDescent="0.2">
      <c r="A2298" s="13"/>
      <c r="B2298" s="52"/>
      <c r="C2298" s="13"/>
      <c r="D2298" s="13"/>
      <c r="E2298" s="26"/>
      <c r="F2298" s="27"/>
      <c r="H2298" s="121"/>
    </row>
    <row r="2299" spans="1:8" s="14" customFormat="1" x14ac:dyDescent="0.2">
      <c r="A2299" s="13"/>
      <c r="B2299" s="52"/>
      <c r="C2299" s="13"/>
      <c r="D2299" s="13"/>
      <c r="E2299" s="26"/>
      <c r="F2299" s="27"/>
      <c r="H2299" s="121"/>
    </row>
    <row r="2300" spans="1:8" s="14" customFormat="1" x14ac:dyDescent="0.2">
      <c r="A2300" s="13"/>
      <c r="B2300" s="52"/>
      <c r="C2300" s="13"/>
      <c r="D2300" s="13"/>
      <c r="E2300" s="26"/>
      <c r="F2300" s="27"/>
      <c r="H2300" s="121"/>
    </row>
    <row r="2301" spans="1:8" s="14" customFormat="1" x14ac:dyDescent="0.2">
      <c r="A2301" s="13"/>
      <c r="B2301" s="52"/>
      <c r="C2301" s="13"/>
      <c r="D2301" s="13"/>
      <c r="E2301" s="26"/>
      <c r="F2301" s="27"/>
      <c r="H2301" s="121"/>
    </row>
    <row r="2302" spans="1:8" s="14" customFormat="1" x14ac:dyDescent="0.2">
      <c r="A2302" s="13"/>
      <c r="B2302" s="52"/>
      <c r="C2302" s="13"/>
      <c r="D2302" s="13"/>
      <c r="E2302" s="26"/>
      <c r="F2302" s="27"/>
      <c r="H2302" s="121"/>
    </row>
    <row r="2303" spans="1:8" s="14" customFormat="1" x14ac:dyDescent="0.2">
      <c r="A2303" s="13"/>
      <c r="B2303" s="52"/>
      <c r="C2303" s="13"/>
      <c r="D2303" s="13"/>
      <c r="E2303" s="26"/>
      <c r="F2303" s="27"/>
      <c r="H2303" s="121"/>
    </row>
    <row r="2304" spans="1:8" s="14" customFormat="1" x14ac:dyDescent="0.2">
      <c r="A2304" s="13"/>
      <c r="B2304" s="52"/>
      <c r="C2304" s="13"/>
      <c r="D2304" s="13"/>
      <c r="E2304" s="26"/>
      <c r="F2304" s="27"/>
      <c r="H2304" s="121"/>
    </row>
    <row r="2305" spans="1:8" s="14" customFormat="1" x14ac:dyDescent="0.2">
      <c r="A2305" s="13"/>
      <c r="B2305" s="52"/>
      <c r="C2305" s="13"/>
      <c r="D2305" s="13"/>
      <c r="E2305" s="26"/>
      <c r="F2305" s="27"/>
      <c r="H2305" s="121"/>
    </row>
    <row r="2306" spans="1:8" s="14" customFormat="1" x14ac:dyDescent="0.2">
      <c r="A2306" s="13"/>
      <c r="B2306" s="52"/>
      <c r="C2306" s="13"/>
      <c r="D2306" s="13"/>
      <c r="E2306" s="26"/>
      <c r="F2306" s="27"/>
      <c r="H2306" s="121"/>
    </row>
    <row r="2307" spans="1:8" s="14" customFormat="1" x14ac:dyDescent="0.2">
      <c r="A2307" s="13"/>
      <c r="B2307" s="52"/>
      <c r="C2307" s="13"/>
      <c r="D2307" s="13"/>
      <c r="E2307" s="26"/>
      <c r="F2307" s="27"/>
      <c r="H2307" s="121"/>
    </row>
    <row r="2308" spans="1:8" s="14" customFormat="1" x14ac:dyDescent="0.2">
      <c r="A2308" s="13"/>
      <c r="B2308" s="52"/>
      <c r="C2308" s="13"/>
      <c r="D2308" s="13"/>
      <c r="E2308" s="26"/>
      <c r="F2308" s="27"/>
      <c r="H2308" s="121"/>
    </row>
    <row r="2309" spans="1:8" s="14" customFormat="1" x14ac:dyDescent="0.2">
      <c r="A2309" s="13"/>
      <c r="B2309" s="52"/>
      <c r="C2309" s="13"/>
      <c r="D2309" s="13"/>
      <c r="E2309" s="26"/>
      <c r="F2309" s="27"/>
      <c r="H2309" s="121"/>
    </row>
    <row r="2310" spans="1:8" s="14" customFormat="1" x14ac:dyDescent="0.2">
      <c r="A2310" s="13"/>
      <c r="B2310" s="52"/>
      <c r="C2310" s="13"/>
      <c r="D2310" s="13"/>
      <c r="E2310" s="26"/>
      <c r="F2310" s="27"/>
      <c r="H2310" s="121"/>
    </row>
    <row r="2311" spans="1:8" s="14" customFormat="1" x14ac:dyDescent="0.2">
      <c r="A2311" s="13"/>
      <c r="B2311" s="52"/>
      <c r="C2311" s="13"/>
      <c r="D2311" s="13"/>
      <c r="E2311" s="26"/>
      <c r="F2311" s="27"/>
      <c r="H2311" s="121"/>
    </row>
    <row r="2312" spans="1:8" s="14" customFormat="1" x14ac:dyDescent="0.2">
      <c r="A2312" s="13"/>
      <c r="B2312" s="52"/>
      <c r="C2312" s="13"/>
      <c r="D2312" s="13"/>
      <c r="E2312" s="26"/>
      <c r="F2312" s="27"/>
      <c r="H2312" s="121"/>
    </row>
    <row r="2313" spans="1:8" s="14" customFormat="1" x14ac:dyDescent="0.2">
      <c r="A2313" s="13"/>
      <c r="B2313" s="52"/>
      <c r="C2313" s="13"/>
      <c r="D2313" s="13"/>
      <c r="E2313" s="26"/>
      <c r="F2313" s="27"/>
      <c r="H2313" s="121"/>
    </row>
    <row r="2314" spans="1:8" s="14" customFormat="1" x14ac:dyDescent="0.2">
      <c r="A2314" s="13"/>
      <c r="B2314" s="52"/>
      <c r="C2314" s="13"/>
      <c r="D2314" s="13"/>
      <c r="E2314" s="26"/>
      <c r="F2314" s="27"/>
      <c r="H2314" s="121"/>
    </row>
    <row r="2315" spans="1:8" s="14" customFormat="1" x14ac:dyDescent="0.2">
      <c r="A2315" s="13"/>
      <c r="B2315" s="52"/>
      <c r="C2315" s="13"/>
      <c r="D2315" s="13"/>
      <c r="E2315" s="26"/>
      <c r="F2315" s="27"/>
      <c r="H2315" s="121"/>
    </row>
    <row r="2316" spans="1:8" s="14" customFormat="1" x14ac:dyDescent="0.2">
      <c r="A2316" s="13"/>
      <c r="B2316" s="52"/>
      <c r="C2316" s="13"/>
      <c r="D2316" s="13"/>
      <c r="E2316" s="26"/>
      <c r="F2316" s="27"/>
      <c r="H2316" s="121"/>
    </row>
    <row r="2317" spans="1:8" s="14" customFormat="1" x14ac:dyDescent="0.2">
      <c r="A2317" s="13"/>
      <c r="B2317" s="52"/>
      <c r="C2317" s="13"/>
      <c r="D2317" s="13"/>
      <c r="E2317" s="26"/>
      <c r="F2317" s="27"/>
      <c r="H2317" s="121"/>
    </row>
    <row r="2318" spans="1:8" s="14" customFormat="1" x14ac:dyDescent="0.2">
      <c r="A2318" s="13"/>
      <c r="B2318" s="52"/>
      <c r="C2318" s="13"/>
      <c r="D2318" s="13"/>
      <c r="E2318" s="26"/>
      <c r="F2318" s="27"/>
      <c r="H2318" s="121"/>
    </row>
    <row r="2319" spans="1:8" s="14" customFormat="1" x14ac:dyDescent="0.2">
      <c r="A2319" s="13"/>
      <c r="B2319" s="52"/>
      <c r="C2319" s="13"/>
      <c r="D2319" s="13"/>
      <c r="E2319" s="26"/>
      <c r="F2319" s="27"/>
      <c r="H2319" s="121"/>
    </row>
    <row r="2320" spans="1:8" s="14" customFormat="1" x14ac:dyDescent="0.2">
      <c r="A2320" s="13"/>
      <c r="B2320" s="52"/>
      <c r="C2320" s="13"/>
      <c r="D2320" s="13"/>
      <c r="E2320" s="26"/>
      <c r="F2320" s="27"/>
      <c r="H2320" s="121"/>
    </row>
    <row r="2321" spans="1:8" s="14" customFormat="1" x14ac:dyDescent="0.2">
      <c r="A2321" s="13"/>
      <c r="B2321" s="52"/>
      <c r="C2321" s="13"/>
      <c r="D2321" s="13"/>
      <c r="E2321" s="26"/>
      <c r="F2321" s="27"/>
      <c r="H2321" s="121"/>
    </row>
    <row r="2322" spans="1:8" s="14" customFormat="1" x14ac:dyDescent="0.2">
      <c r="A2322" s="13"/>
      <c r="B2322" s="52"/>
      <c r="C2322" s="13"/>
      <c r="D2322" s="13"/>
      <c r="E2322" s="26"/>
      <c r="F2322" s="27"/>
      <c r="H2322" s="121"/>
    </row>
    <row r="2323" spans="1:8" s="14" customFormat="1" x14ac:dyDescent="0.2">
      <c r="A2323" s="13"/>
      <c r="B2323" s="52"/>
      <c r="C2323" s="13"/>
      <c r="D2323" s="13"/>
      <c r="E2323" s="26"/>
      <c r="F2323" s="27"/>
      <c r="H2323" s="121"/>
    </row>
    <row r="2324" spans="1:8" s="14" customFormat="1" x14ac:dyDescent="0.2">
      <c r="A2324" s="13"/>
      <c r="B2324" s="52"/>
      <c r="C2324" s="13"/>
      <c r="D2324" s="13"/>
      <c r="E2324" s="26"/>
      <c r="F2324" s="27"/>
      <c r="H2324" s="121"/>
    </row>
    <row r="2325" spans="1:8" s="14" customFormat="1" x14ac:dyDescent="0.2">
      <c r="A2325" s="13"/>
      <c r="B2325" s="52"/>
      <c r="C2325" s="13"/>
      <c r="D2325" s="13"/>
      <c r="E2325" s="26"/>
      <c r="F2325" s="27"/>
      <c r="H2325" s="121"/>
    </row>
    <row r="2326" spans="1:8" s="14" customFormat="1" x14ac:dyDescent="0.2">
      <c r="A2326" s="13"/>
      <c r="B2326" s="52"/>
      <c r="C2326" s="13"/>
      <c r="D2326" s="13"/>
      <c r="E2326" s="26"/>
      <c r="F2326" s="27"/>
      <c r="H2326" s="121"/>
    </row>
    <row r="2327" spans="1:8" s="14" customFormat="1" x14ac:dyDescent="0.2">
      <c r="A2327" s="13"/>
      <c r="B2327" s="52"/>
      <c r="C2327" s="13"/>
      <c r="D2327" s="13"/>
      <c r="E2327" s="26"/>
      <c r="F2327" s="27"/>
      <c r="H2327" s="121"/>
    </row>
    <row r="2328" spans="1:8" s="14" customFormat="1" x14ac:dyDescent="0.2">
      <c r="A2328" s="13"/>
      <c r="B2328" s="52"/>
      <c r="C2328" s="13"/>
      <c r="D2328" s="13"/>
      <c r="E2328" s="26"/>
      <c r="F2328" s="27"/>
      <c r="H2328" s="121"/>
    </row>
    <row r="2329" spans="1:8" s="14" customFormat="1" x14ac:dyDescent="0.2">
      <c r="A2329" s="13"/>
      <c r="B2329" s="52"/>
      <c r="C2329" s="13"/>
      <c r="D2329" s="13"/>
      <c r="E2329" s="26"/>
      <c r="F2329" s="27"/>
      <c r="H2329" s="121"/>
    </row>
    <row r="2330" spans="1:8" s="14" customFormat="1" x14ac:dyDescent="0.2">
      <c r="A2330" s="13"/>
      <c r="B2330" s="52"/>
      <c r="C2330" s="13"/>
      <c r="D2330" s="13"/>
      <c r="E2330" s="26"/>
      <c r="F2330" s="27"/>
      <c r="H2330" s="121"/>
    </row>
    <row r="2331" spans="1:8" s="14" customFormat="1" x14ac:dyDescent="0.2">
      <c r="A2331" s="13"/>
      <c r="B2331" s="52"/>
      <c r="C2331" s="13"/>
      <c r="D2331" s="13"/>
      <c r="E2331" s="26"/>
      <c r="F2331" s="27"/>
      <c r="H2331" s="121"/>
    </row>
    <row r="2332" spans="1:8" s="14" customFormat="1" x14ac:dyDescent="0.2">
      <c r="A2332" s="13"/>
      <c r="B2332" s="52"/>
      <c r="C2332" s="13"/>
      <c r="D2332" s="13"/>
      <c r="E2332" s="26"/>
      <c r="F2332" s="27"/>
      <c r="H2332" s="121"/>
    </row>
    <row r="2333" spans="1:8" s="14" customFormat="1" x14ac:dyDescent="0.2">
      <c r="A2333" s="13"/>
      <c r="B2333" s="52"/>
      <c r="C2333" s="13"/>
      <c r="D2333" s="13"/>
      <c r="E2333" s="26"/>
      <c r="F2333" s="27"/>
      <c r="H2333" s="121"/>
    </row>
    <row r="2334" spans="1:8" s="14" customFormat="1" x14ac:dyDescent="0.2">
      <c r="A2334" s="13"/>
      <c r="B2334" s="52"/>
      <c r="C2334" s="13"/>
      <c r="D2334" s="13"/>
      <c r="E2334" s="26"/>
      <c r="F2334" s="27"/>
      <c r="H2334" s="121"/>
    </row>
    <row r="2335" spans="1:8" s="14" customFormat="1" x14ac:dyDescent="0.2">
      <c r="A2335" s="13"/>
      <c r="B2335" s="52"/>
      <c r="C2335" s="13"/>
      <c r="D2335" s="13"/>
      <c r="E2335" s="26"/>
      <c r="F2335" s="27"/>
      <c r="H2335" s="121"/>
    </row>
    <row r="2336" spans="1:8" s="14" customFormat="1" x14ac:dyDescent="0.2">
      <c r="A2336" s="13"/>
      <c r="B2336" s="52"/>
      <c r="C2336" s="13"/>
      <c r="D2336" s="13"/>
      <c r="E2336" s="26"/>
      <c r="F2336" s="27"/>
      <c r="H2336" s="121"/>
    </row>
    <row r="2337" spans="1:8" s="14" customFormat="1" x14ac:dyDescent="0.2">
      <c r="A2337" s="13"/>
      <c r="B2337" s="52"/>
      <c r="C2337" s="13"/>
      <c r="D2337" s="13"/>
      <c r="E2337" s="26"/>
      <c r="F2337" s="27"/>
      <c r="H2337" s="121"/>
    </row>
    <row r="2338" spans="1:8" s="14" customFormat="1" x14ac:dyDescent="0.2">
      <c r="A2338" s="13"/>
      <c r="B2338" s="52"/>
      <c r="C2338" s="13"/>
      <c r="D2338" s="13"/>
      <c r="E2338" s="26"/>
      <c r="F2338" s="27"/>
      <c r="H2338" s="121"/>
    </row>
    <row r="2339" spans="1:8" s="14" customFormat="1" x14ac:dyDescent="0.2">
      <c r="A2339" s="13"/>
      <c r="B2339" s="52"/>
      <c r="C2339" s="13"/>
      <c r="D2339" s="13"/>
      <c r="E2339" s="26"/>
      <c r="F2339" s="27"/>
      <c r="H2339" s="121"/>
    </row>
    <row r="2340" spans="1:8" s="14" customFormat="1" x14ac:dyDescent="0.2">
      <c r="A2340" s="13"/>
      <c r="B2340" s="52"/>
      <c r="C2340" s="13"/>
      <c r="D2340" s="13"/>
      <c r="E2340" s="26"/>
      <c r="F2340" s="27"/>
      <c r="H2340" s="121"/>
    </row>
    <row r="2341" spans="1:8" s="14" customFormat="1" x14ac:dyDescent="0.2">
      <c r="A2341" s="13"/>
      <c r="B2341" s="52"/>
      <c r="C2341" s="13"/>
      <c r="D2341" s="13"/>
      <c r="E2341" s="26"/>
      <c r="F2341" s="27"/>
      <c r="H2341" s="121"/>
    </row>
    <row r="2342" spans="1:8" s="14" customFormat="1" x14ac:dyDescent="0.2">
      <c r="A2342" s="13"/>
      <c r="B2342" s="52"/>
      <c r="C2342" s="13"/>
      <c r="D2342" s="13"/>
      <c r="E2342" s="26"/>
      <c r="F2342" s="27"/>
      <c r="H2342" s="121"/>
    </row>
    <row r="2343" spans="1:8" s="14" customFormat="1" x14ac:dyDescent="0.2">
      <c r="A2343" s="13"/>
      <c r="B2343" s="52"/>
      <c r="C2343" s="13"/>
      <c r="D2343" s="13"/>
      <c r="E2343" s="26"/>
      <c r="F2343" s="27"/>
      <c r="H2343" s="121"/>
    </row>
    <row r="2344" spans="1:8" s="14" customFormat="1" x14ac:dyDescent="0.2">
      <c r="A2344" s="13"/>
      <c r="B2344" s="52"/>
      <c r="C2344" s="13"/>
      <c r="D2344" s="13"/>
      <c r="E2344" s="26"/>
      <c r="F2344" s="27"/>
      <c r="H2344" s="121"/>
    </row>
    <row r="2345" spans="1:8" s="14" customFormat="1" x14ac:dyDescent="0.2">
      <c r="A2345" s="13"/>
      <c r="B2345" s="52"/>
      <c r="C2345" s="13"/>
      <c r="D2345" s="13"/>
      <c r="E2345" s="26"/>
      <c r="F2345" s="27"/>
      <c r="H2345" s="121"/>
    </row>
    <row r="2346" spans="1:8" s="14" customFormat="1" x14ac:dyDescent="0.2">
      <c r="A2346" s="13"/>
      <c r="B2346" s="52"/>
      <c r="C2346" s="13"/>
      <c r="D2346" s="13"/>
      <c r="E2346" s="26"/>
      <c r="F2346" s="27"/>
      <c r="H2346" s="121"/>
    </row>
    <row r="2347" spans="1:8" s="14" customFormat="1" x14ac:dyDescent="0.2">
      <c r="A2347" s="13"/>
      <c r="B2347" s="52"/>
      <c r="C2347" s="13"/>
      <c r="D2347" s="13"/>
      <c r="E2347" s="26"/>
      <c r="F2347" s="27"/>
      <c r="H2347" s="121"/>
    </row>
    <row r="2348" spans="1:8" s="14" customFormat="1" x14ac:dyDescent="0.2">
      <c r="A2348" s="13"/>
      <c r="B2348" s="52"/>
      <c r="C2348" s="13"/>
      <c r="D2348" s="13"/>
      <c r="E2348" s="26"/>
      <c r="F2348" s="27"/>
      <c r="H2348" s="121"/>
    </row>
    <row r="2349" spans="1:8" s="14" customFormat="1" x14ac:dyDescent="0.2">
      <c r="A2349" s="13"/>
      <c r="B2349" s="52"/>
      <c r="C2349" s="13"/>
      <c r="D2349" s="13"/>
      <c r="E2349" s="26"/>
      <c r="F2349" s="27"/>
      <c r="H2349" s="121"/>
    </row>
    <row r="2350" spans="1:8" s="14" customFormat="1" x14ac:dyDescent="0.2">
      <c r="A2350" s="13"/>
      <c r="B2350" s="52"/>
      <c r="C2350" s="13"/>
      <c r="D2350" s="13"/>
      <c r="E2350" s="26"/>
      <c r="F2350" s="27"/>
      <c r="H2350" s="121"/>
    </row>
    <row r="2351" spans="1:8" s="14" customFormat="1" x14ac:dyDescent="0.2">
      <c r="A2351" s="13"/>
      <c r="B2351" s="52"/>
      <c r="C2351" s="13"/>
      <c r="D2351" s="13"/>
      <c r="E2351" s="26"/>
      <c r="F2351" s="27"/>
      <c r="H2351" s="121"/>
    </row>
    <row r="2352" spans="1:8" s="14" customFormat="1" x14ac:dyDescent="0.2">
      <c r="A2352" s="13"/>
      <c r="B2352" s="52"/>
      <c r="C2352" s="13"/>
      <c r="D2352" s="13"/>
      <c r="E2352" s="26"/>
      <c r="F2352" s="27"/>
      <c r="H2352" s="121"/>
    </row>
    <row r="2353" spans="1:8" s="14" customFormat="1" x14ac:dyDescent="0.2">
      <c r="A2353" s="13"/>
      <c r="B2353" s="52"/>
      <c r="C2353" s="13"/>
      <c r="D2353" s="13"/>
      <c r="E2353" s="26"/>
      <c r="F2353" s="27"/>
      <c r="H2353" s="121"/>
    </row>
    <row r="2354" spans="1:8" s="14" customFormat="1" x14ac:dyDescent="0.2">
      <c r="A2354" s="13"/>
      <c r="B2354" s="52"/>
      <c r="C2354" s="13"/>
      <c r="D2354" s="13"/>
      <c r="E2354" s="26"/>
      <c r="F2354" s="27"/>
      <c r="H2354" s="121"/>
    </row>
    <row r="2355" spans="1:8" s="14" customFormat="1" x14ac:dyDescent="0.2">
      <c r="A2355" s="13"/>
      <c r="B2355" s="52"/>
      <c r="C2355" s="13"/>
      <c r="D2355" s="13"/>
      <c r="E2355" s="26"/>
      <c r="F2355" s="27"/>
      <c r="H2355" s="121"/>
    </row>
    <row r="2356" spans="1:8" s="14" customFormat="1" x14ac:dyDescent="0.2">
      <c r="A2356" s="13"/>
      <c r="B2356" s="52"/>
      <c r="C2356" s="13"/>
      <c r="D2356" s="13"/>
      <c r="E2356" s="26"/>
      <c r="F2356" s="27"/>
      <c r="H2356" s="121"/>
    </row>
    <row r="2357" spans="1:8" s="14" customFormat="1" x14ac:dyDescent="0.2">
      <c r="A2357" s="13"/>
      <c r="B2357" s="52"/>
      <c r="C2357" s="13"/>
      <c r="D2357" s="13"/>
      <c r="E2357" s="26"/>
      <c r="F2357" s="27"/>
      <c r="H2357" s="121"/>
    </row>
    <row r="2358" spans="1:8" s="14" customFormat="1" x14ac:dyDescent="0.2">
      <c r="A2358" s="13"/>
      <c r="B2358" s="52"/>
      <c r="C2358" s="13"/>
      <c r="D2358" s="13"/>
      <c r="E2358" s="26"/>
      <c r="F2358" s="27"/>
      <c r="H2358" s="121"/>
    </row>
    <row r="2359" spans="1:8" s="14" customFormat="1" x14ac:dyDescent="0.2">
      <c r="A2359" s="13"/>
      <c r="B2359" s="52"/>
      <c r="C2359" s="13"/>
      <c r="D2359" s="13"/>
      <c r="E2359" s="26"/>
      <c r="F2359" s="27"/>
      <c r="H2359" s="121"/>
    </row>
    <row r="2360" spans="1:8" s="14" customFormat="1" x14ac:dyDescent="0.2">
      <c r="A2360" s="13"/>
      <c r="B2360" s="52"/>
      <c r="C2360" s="13"/>
      <c r="D2360" s="13"/>
      <c r="E2360" s="26"/>
      <c r="F2360" s="27"/>
      <c r="H2360" s="121"/>
    </row>
    <row r="2361" spans="1:8" s="14" customFormat="1" x14ac:dyDescent="0.2">
      <c r="A2361" s="13"/>
      <c r="B2361" s="52"/>
      <c r="C2361" s="13"/>
      <c r="D2361" s="13"/>
      <c r="E2361" s="26"/>
      <c r="F2361" s="27"/>
      <c r="H2361" s="121"/>
    </row>
    <row r="2362" spans="1:8" s="14" customFormat="1" x14ac:dyDescent="0.2">
      <c r="A2362" s="13"/>
      <c r="B2362" s="52"/>
      <c r="C2362" s="13"/>
      <c r="D2362" s="13"/>
      <c r="E2362" s="26"/>
      <c r="F2362" s="27"/>
      <c r="H2362" s="121"/>
    </row>
    <row r="2363" spans="1:8" s="14" customFormat="1" x14ac:dyDescent="0.2">
      <c r="A2363" s="13"/>
      <c r="B2363" s="52"/>
      <c r="C2363" s="13"/>
      <c r="D2363" s="13"/>
      <c r="E2363" s="26"/>
      <c r="F2363" s="27"/>
      <c r="H2363" s="121"/>
    </row>
    <row r="2364" spans="1:8" s="14" customFormat="1" x14ac:dyDescent="0.2">
      <c r="A2364" s="13"/>
      <c r="B2364" s="52"/>
      <c r="C2364" s="13"/>
      <c r="D2364" s="13"/>
      <c r="E2364" s="26"/>
      <c r="F2364" s="27"/>
      <c r="H2364" s="121"/>
    </row>
    <row r="2365" spans="1:8" s="14" customFormat="1" x14ac:dyDescent="0.2">
      <c r="A2365" s="13"/>
      <c r="B2365" s="52"/>
      <c r="C2365" s="13"/>
      <c r="D2365" s="13"/>
      <c r="E2365" s="26"/>
      <c r="F2365" s="27"/>
      <c r="H2365" s="121"/>
    </row>
    <row r="2366" spans="1:8" s="14" customFormat="1" x14ac:dyDescent="0.2">
      <c r="A2366" s="13"/>
      <c r="B2366" s="52"/>
      <c r="C2366" s="13"/>
      <c r="D2366" s="13"/>
      <c r="E2366" s="26"/>
      <c r="F2366" s="27"/>
      <c r="H2366" s="121"/>
    </row>
    <row r="2367" spans="1:8" s="14" customFormat="1" x14ac:dyDescent="0.2">
      <c r="A2367" s="13"/>
      <c r="B2367" s="52"/>
      <c r="C2367" s="13"/>
      <c r="D2367" s="13"/>
      <c r="E2367" s="26"/>
      <c r="F2367" s="27"/>
      <c r="H2367" s="121"/>
    </row>
    <row r="2368" spans="1:8" s="14" customFormat="1" x14ac:dyDescent="0.2">
      <c r="A2368" s="13"/>
      <c r="B2368" s="52"/>
      <c r="C2368" s="13"/>
      <c r="D2368" s="13"/>
      <c r="E2368" s="26"/>
      <c r="F2368" s="27"/>
      <c r="H2368" s="121"/>
    </row>
    <row r="2369" spans="1:8" s="14" customFormat="1" x14ac:dyDescent="0.2">
      <c r="A2369" s="13"/>
      <c r="B2369" s="52"/>
      <c r="C2369" s="13"/>
      <c r="D2369" s="13"/>
      <c r="E2369" s="26"/>
      <c r="F2369" s="27"/>
      <c r="H2369" s="121"/>
    </row>
    <row r="2370" spans="1:8" s="14" customFormat="1" x14ac:dyDescent="0.2">
      <c r="A2370" s="13"/>
      <c r="B2370" s="52"/>
      <c r="C2370" s="13"/>
      <c r="D2370" s="13"/>
      <c r="E2370" s="26"/>
      <c r="F2370" s="27"/>
      <c r="H2370" s="121"/>
    </row>
    <row r="2371" spans="1:8" s="14" customFormat="1" x14ac:dyDescent="0.2">
      <c r="A2371" s="13"/>
      <c r="B2371" s="52"/>
      <c r="C2371" s="13"/>
      <c r="D2371" s="13"/>
      <c r="E2371" s="26"/>
      <c r="F2371" s="27"/>
      <c r="H2371" s="121"/>
    </row>
    <row r="2372" spans="1:8" s="14" customFormat="1" x14ac:dyDescent="0.2">
      <c r="A2372" s="13"/>
      <c r="B2372" s="52"/>
      <c r="C2372" s="13"/>
      <c r="D2372" s="13"/>
      <c r="E2372" s="26"/>
      <c r="F2372" s="27"/>
      <c r="H2372" s="121"/>
    </row>
    <row r="2373" spans="1:8" s="14" customFormat="1" x14ac:dyDescent="0.2">
      <c r="A2373" s="13"/>
      <c r="B2373" s="52"/>
      <c r="C2373" s="13"/>
      <c r="D2373" s="13"/>
      <c r="E2373" s="26"/>
      <c r="F2373" s="27"/>
      <c r="H2373" s="121"/>
    </row>
    <row r="2374" spans="1:8" s="14" customFormat="1" x14ac:dyDescent="0.2">
      <c r="A2374" s="13"/>
      <c r="B2374" s="52"/>
      <c r="C2374" s="13"/>
      <c r="D2374" s="13"/>
      <c r="E2374" s="26"/>
      <c r="F2374" s="27"/>
      <c r="H2374" s="121"/>
    </row>
    <row r="2375" spans="1:8" s="14" customFormat="1" x14ac:dyDescent="0.2">
      <c r="A2375" s="13"/>
      <c r="B2375" s="52"/>
      <c r="C2375" s="13"/>
      <c r="D2375" s="13"/>
      <c r="E2375" s="26"/>
      <c r="F2375" s="27"/>
      <c r="H2375" s="121"/>
    </row>
    <row r="2376" spans="1:8" s="14" customFormat="1" x14ac:dyDescent="0.2">
      <c r="A2376" s="13"/>
      <c r="B2376" s="52"/>
      <c r="C2376" s="13"/>
      <c r="D2376" s="13"/>
      <c r="E2376" s="26"/>
      <c r="F2376" s="27"/>
      <c r="H2376" s="121"/>
    </row>
    <row r="2377" spans="1:8" s="14" customFormat="1" x14ac:dyDescent="0.2">
      <c r="A2377" s="13"/>
      <c r="B2377" s="52"/>
      <c r="C2377" s="13"/>
      <c r="D2377" s="13"/>
      <c r="E2377" s="26"/>
      <c r="F2377" s="27"/>
      <c r="H2377" s="121"/>
    </row>
    <row r="2378" spans="1:8" s="14" customFormat="1" x14ac:dyDescent="0.2">
      <c r="A2378" s="13"/>
      <c r="B2378" s="52"/>
      <c r="C2378" s="13"/>
      <c r="D2378" s="13"/>
      <c r="E2378" s="26"/>
      <c r="F2378" s="27"/>
      <c r="H2378" s="121"/>
    </row>
    <row r="2379" spans="1:8" s="14" customFormat="1" x14ac:dyDescent="0.2">
      <c r="A2379" s="13"/>
      <c r="B2379" s="52"/>
      <c r="C2379" s="13"/>
      <c r="D2379" s="13"/>
      <c r="E2379" s="26"/>
      <c r="F2379" s="27"/>
      <c r="H2379" s="121"/>
    </row>
    <row r="2380" spans="1:8" s="14" customFormat="1" x14ac:dyDescent="0.2">
      <c r="A2380" s="13"/>
      <c r="B2380" s="52"/>
      <c r="C2380" s="13"/>
      <c r="D2380" s="13"/>
      <c r="E2380" s="26"/>
      <c r="F2380" s="27"/>
      <c r="H2380" s="121"/>
    </row>
    <row r="2381" spans="1:8" s="14" customFormat="1" x14ac:dyDescent="0.2">
      <c r="A2381" s="13"/>
      <c r="B2381" s="52"/>
      <c r="C2381" s="13"/>
      <c r="D2381" s="13"/>
      <c r="E2381" s="26"/>
      <c r="F2381" s="27"/>
      <c r="H2381" s="121"/>
    </row>
    <row r="2382" spans="1:8" s="14" customFormat="1" x14ac:dyDescent="0.2">
      <c r="A2382" s="13"/>
      <c r="B2382" s="52"/>
      <c r="C2382" s="13"/>
      <c r="D2382" s="13"/>
      <c r="E2382" s="26"/>
      <c r="F2382" s="27"/>
      <c r="H2382" s="121"/>
    </row>
    <row r="2383" spans="1:8" s="14" customFormat="1" x14ac:dyDescent="0.2">
      <c r="A2383" s="13"/>
      <c r="B2383" s="52"/>
      <c r="C2383" s="13"/>
      <c r="D2383" s="13"/>
      <c r="E2383" s="26"/>
      <c r="F2383" s="27"/>
      <c r="H2383" s="121"/>
    </row>
    <row r="2384" spans="1:8" s="14" customFormat="1" x14ac:dyDescent="0.2">
      <c r="A2384" s="13"/>
      <c r="B2384" s="52"/>
      <c r="C2384" s="13"/>
      <c r="D2384" s="13"/>
      <c r="E2384" s="26"/>
      <c r="F2384" s="27"/>
      <c r="H2384" s="121"/>
    </row>
    <row r="2385" spans="1:8" s="14" customFormat="1" x14ac:dyDescent="0.2">
      <c r="A2385" s="13"/>
      <c r="B2385" s="52"/>
      <c r="C2385" s="13"/>
      <c r="D2385" s="13"/>
      <c r="E2385" s="26"/>
      <c r="F2385" s="27"/>
      <c r="H2385" s="121"/>
    </row>
    <row r="2386" spans="1:8" s="14" customFormat="1" x14ac:dyDescent="0.2">
      <c r="A2386" s="13"/>
      <c r="B2386" s="52"/>
      <c r="C2386" s="13"/>
      <c r="D2386" s="13"/>
      <c r="E2386" s="26"/>
      <c r="F2386" s="27"/>
      <c r="H2386" s="121"/>
    </row>
    <row r="2387" spans="1:8" s="14" customFormat="1" x14ac:dyDescent="0.2">
      <c r="A2387" s="13"/>
      <c r="B2387" s="52"/>
      <c r="C2387" s="13"/>
      <c r="D2387" s="13"/>
      <c r="E2387" s="26"/>
      <c r="F2387" s="27"/>
      <c r="H2387" s="121"/>
    </row>
    <row r="2388" spans="1:8" s="14" customFormat="1" x14ac:dyDescent="0.2">
      <c r="A2388" s="13"/>
      <c r="B2388" s="52"/>
      <c r="C2388" s="13"/>
      <c r="D2388" s="13"/>
      <c r="E2388" s="26"/>
      <c r="F2388" s="27"/>
      <c r="H2388" s="121"/>
    </row>
    <row r="2389" spans="1:8" s="14" customFormat="1" x14ac:dyDescent="0.2">
      <c r="A2389" s="13"/>
      <c r="B2389" s="52"/>
      <c r="C2389" s="13"/>
      <c r="D2389" s="13"/>
      <c r="E2389" s="26"/>
      <c r="F2389" s="27"/>
      <c r="H2389" s="121"/>
    </row>
    <row r="2390" spans="1:8" s="14" customFormat="1" x14ac:dyDescent="0.2">
      <c r="A2390" s="13"/>
      <c r="B2390" s="52"/>
      <c r="C2390" s="13"/>
      <c r="D2390" s="13"/>
      <c r="E2390" s="26"/>
      <c r="F2390" s="27"/>
      <c r="H2390" s="121"/>
    </row>
    <row r="2391" spans="1:8" s="14" customFormat="1" x14ac:dyDescent="0.2">
      <c r="A2391" s="13"/>
      <c r="B2391" s="52"/>
      <c r="C2391" s="13"/>
      <c r="D2391" s="13"/>
      <c r="E2391" s="26"/>
      <c r="F2391" s="27"/>
      <c r="H2391" s="121"/>
    </row>
    <row r="2392" spans="1:8" s="14" customFormat="1" x14ac:dyDescent="0.2">
      <c r="A2392" s="13"/>
      <c r="B2392" s="52"/>
      <c r="C2392" s="13"/>
      <c r="D2392" s="13"/>
      <c r="E2392" s="26"/>
      <c r="F2392" s="27"/>
      <c r="H2392" s="121"/>
    </row>
    <row r="2393" spans="1:8" s="14" customFormat="1" x14ac:dyDescent="0.2">
      <c r="A2393" s="13"/>
      <c r="B2393" s="52"/>
      <c r="C2393" s="13"/>
      <c r="D2393" s="13"/>
      <c r="E2393" s="26"/>
      <c r="F2393" s="27"/>
      <c r="H2393" s="121"/>
    </row>
    <row r="2394" spans="1:8" s="14" customFormat="1" x14ac:dyDescent="0.2">
      <c r="A2394" s="13"/>
      <c r="B2394" s="52"/>
      <c r="C2394" s="13"/>
      <c r="D2394" s="13"/>
      <c r="E2394" s="26"/>
      <c r="F2394" s="27"/>
      <c r="H2394" s="121"/>
    </row>
    <row r="2395" spans="1:8" s="14" customFormat="1" x14ac:dyDescent="0.2">
      <c r="A2395" s="13"/>
      <c r="B2395" s="52"/>
      <c r="C2395" s="13"/>
      <c r="D2395" s="13"/>
      <c r="E2395" s="26"/>
      <c r="F2395" s="27"/>
      <c r="H2395" s="121"/>
    </row>
    <row r="2396" spans="1:8" s="14" customFormat="1" x14ac:dyDescent="0.2">
      <c r="A2396" s="13"/>
      <c r="B2396" s="52"/>
      <c r="C2396" s="13"/>
      <c r="D2396" s="13"/>
      <c r="E2396" s="26"/>
      <c r="F2396" s="27"/>
      <c r="H2396" s="121"/>
    </row>
    <row r="2397" spans="1:8" s="14" customFormat="1" x14ac:dyDescent="0.2">
      <c r="A2397" s="13"/>
      <c r="B2397" s="52"/>
      <c r="C2397" s="13"/>
      <c r="D2397" s="13"/>
      <c r="E2397" s="26"/>
      <c r="F2397" s="27"/>
      <c r="H2397" s="121"/>
    </row>
    <row r="2398" spans="1:8" s="14" customFormat="1" x14ac:dyDescent="0.2">
      <c r="A2398" s="13"/>
      <c r="B2398" s="52"/>
      <c r="C2398" s="13"/>
      <c r="D2398" s="13"/>
      <c r="E2398" s="26"/>
      <c r="F2398" s="27"/>
      <c r="H2398" s="121"/>
    </row>
    <row r="2399" spans="1:8" s="14" customFormat="1" x14ac:dyDescent="0.2">
      <c r="A2399" s="13"/>
      <c r="B2399" s="52"/>
      <c r="C2399" s="13"/>
      <c r="D2399" s="13"/>
      <c r="E2399" s="26"/>
      <c r="F2399" s="27"/>
      <c r="H2399" s="121"/>
    </row>
    <row r="2400" spans="1:8" s="14" customFormat="1" x14ac:dyDescent="0.2">
      <c r="A2400" s="13"/>
      <c r="B2400" s="52"/>
      <c r="C2400" s="13"/>
      <c r="D2400" s="13"/>
      <c r="E2400" s="26"/>
      <c r="F2400" s="27"/>
      <c r="H2400" s="121"/>
    </row>
    <row r="2401" spans="1:8" s="14" customFormat="1" x14ac:dyDescent="0.2">
      <c r="A2401" s="13"/>
      <c r="B2401" s="52"/>
      <c r="C2401" s="13"/>
      <c r="D2401" s="13"/>
      <c r="E2401" s="26"/>
      <c r="F2401" s="27"/>
      <c r="H2401" s="121"/>
    </row>
    <row r="2402" spans="1:8" s="14" customFormat="1" x14ac:dyDescent="0.2">
      <c r="A2402" s="13"/>
      <c r="B2402" s="52"/>
      <c r="C2402" s="13"/>
      <c r="D2402" s="13"/>
      <c r="E2402" s="26"/>
      <c r="F2402" s="27"/>
      <c r="H2402" s="121"/>
    </row>
    <row r="2403" spans="1:8" s="14" customFormat="1" x14ac:dyDescent="0.2">
      <c r="A2403" s="13"/>
      <c r="B2403" s="52"/>
      <c r="C2403" s="13"/>
      <c r="D2403" s="13"/>
      <c r="E2403" s="26"/>
      <c r="F2403" s="27"/>
      <c r="H2403" s="121"/>
    </row>
    <row r="2404" spans="1:8" s="14" customFormat="1" x14ac:dyDescent="0.2">
      <c r="A2404" s="13"/>
      <c r="B2404" s="52"/>
      <c r="C2404" s="13"/>
      <c r="D2404" s="13"/>
      <c r="E2404" s="26"/>
      <c r="F2404" s="27"/>
      <c r="H2404" s="121"/>
    </row>
    <row r="2405" spans="1:8" s="14" customFormat="1" x14ac:dyDescent="0.2">
      <c r="A2405" s="13"/>
      <c r="B2405" s="52"/>
      <c r="C2405" s="13"/>
      <c r="D2405" s="13"/>
      <c r="E2405" s="26"/>
      <c r="F2405" s="27"/>
      <c r="H2405" s="121"/>
    </row>
    <row r="2406" spans="1:8" s="14" customFormat="1" x14ac:dyDescent="0.2">
      <c r="A2406" s="13"/>
      <c r="B2406" s="52"/>
      <c r="C2406" s="13"/>
      <c r="D2406" s="13"/>
      <c r="E2406" s="26"/>
      <c r="F2406" s="27"/>
      <c r="H2406" s="121"/>
    </row>
    <row r="2407" spans="1:8" s="14" customFormat="1" x14ac:dyDescent="0.2">
      <c r="A2407" s="13"/>
      <c r="B2407" s="52"/>
      <c r="C2407" s="13"/>
      <c r="D2407" s="13"/>
      <c r="E2407" s="26"/>
      <c r="F2407" s="27"/>
      <c r="H2407" s="121"/>
    </row>
    <row r="2408" spans="1:8" s="14" customFormat="1" x14ac:dyDescent="0.2">
      <c r="A2408" s="13"/>
      <c r="B2408" s="52"/>
      <c r="C2408" s="13"/>
      <c r="D2408" s="13"/>
      <c r="E2408" s="26"/>
      <c r="F2408" s="27"/>
      <c r="H2408" s="121"/>
    </row>
    <row r="2409" spans="1:8" s="14" customFormat="1" x14ac:dyDescent="0.2">
      <c r="A2409" s="13"/>
      <c r="B2409" s="52"/>
      <c r="C2409" s="13"/>
      <c r="D2409" s="13"/>
      <c r="E2409" s="26"/>
      <c r="F2409" s="27"/>
      <c r="H2409" s="121"/>
    </row>
    <row r="2410" spans="1:8" s="14" customFormat="1" x14ac:dyDescent="0.2">
      <c r="A2410" s="13"/>
      <c r="B2410" s="52"/>
      <c r="C2410" s="13"/>
      <c r="D2410" s="13"/>
      <c r="E2410" s="26"/>
      <c r="F2410" s="27"/>
      <c r="H2410" s="121"/>
    </row>
    <row r="2411" spans="1:8" s="14" customFormat="1" x14ac:dyDescent="0.2">
      <c r="A2411" s="13"/>
      <c r="B2411" s="52"/>
      <c r="C2411" s="13"/>
      <c r="D2411" s="13"/>
      <c r="E2411" s="26"/>
      <c r="F2411" s="27"/>
      <c r="H2411" s="121"/>
    </row>
    <row r="2412" spans="1:8" s="14" customFormat="1" x14ac:dyDescent="0.2">
      <c r="A2412" s="13"/>
      <c r="B2412" s="52"/>
      <c r="C2412" s="13"/>
      <c r="D2412" s="13"/>
      <c r="E2412" s="26"/>
      <c r="F2412" s="27"/>
      <c r="H2412" s="121"/>
    </row>
    <row r="2413" spans="1:8" s="14" customFormat="1" x14ac:dyDescent="0.2">
      <c r="A2413" s="13"/>
      <c r="B2413" s="52"/>
      <c r="C2413" s="13"/>
      <c r="D2413" s="13"/>
      <c r="E2413" s="26"/>
      <c r="F2413" s="27"/>
      <c r="H2413" s="121"/>
    </row>
    <row r="2414" spans="1:8" s="14" customFormat="1" x14ac:dyDescent="0.2">
      <c r="A2414" s="13"/>
      <c r="B2414" s="52"/>
      <c r="C2414" s="13"/>
      <c r="D2414" s="13"/>
      <c r="E2414" s="26"/>
      <c r="F2414" s="27"/>
      <c r="H2414" s="121"/>
    </row>
    <row r="2415" spans="1:8" s="14" customFormat="1" x14ac:dyDescent="0.2">
      <c r="A2415" s="13"/>
      <c r="B2415" s="52"/>
      <c r="C2415" s="13"/>
      <c r="D2415" s="13"/>
      <c r="E2415" s="26"/>
      <c r="F2415" s="27"/>
      <c r="H2415" s="121"/>
    </row>
    <row r="2416" spans="1:8" s="14" customFormat="1" x14ac:dyDescent="0.2">
      <c r="A2416" s="13"/>
      <c r="B2416" s="52"/>
      <c r="C2416" s="13"/>
      <c r="D2416" s="13"/>
      <c r="E2416" s="26"/>
      <c r="F2416" s="27"/>
      <c r="H2416" s="121"/>
    </row>
    <row r="2417" spans="1:8" s="14" customFormat="1" x14ac:dyDescent="0.2">
      <c r="A2417" s="13"/>
      <c r="B2417" s="52"/>
      <c r="C2417" s="13"/>
      <c r="D2417" s="13"/>
      <c r="E2417" s="26"/>
      <c r="F2417" s="27"/>
      <c r="H2417" s="121"/>
    </row>
    <row r="2418" spans="1:8" s="14" customFormat="1" x14ac:dyDescent="0.2">
      <c r="A2418" s="13"/>
      <c r="B2418" s="52"/>
      <c r="C2418" s="13"/>
      <c r="D2418" s="13"/>
      <c r="E2418" s="26"/>
      <c r="F2418" s="27"/>
      <c r="H2418" s="121"/>
    </row>
    <row r="2419" spans="1:8" s="14" customFormat="1" x14ac:dyDescent="0.2">
      <c r="A2419" s="13"/>
      <c r="B2419" s="52"/>
      <c r="C2419" s="13"/>
      <c r="D2419" s="13"/>
      <c r="E2419" s="26"/>
      <c r="F2419" s="27"/>
      <c r="H2419" s="121"/>
    </row>
    <row r="2420" spans="1:8" s="14" customFormat="1" x14ac:dyDescent="0.2">
      <c r="A2420" s="13"/>
      <c r="B2420" s="52"/>
      <c r="C2420" s="13"/>
      <c r="D2420" s="13"/>
      <c r="E2420" s="26"/>
      <c r="F2420" s="27"/>
      <c r="H2420" s="121"/>
    </row>
    <row r="2421" spans="1:8" s="14" customFormat="1" x14ac:dyDescent="0.2">
      <c r="A2421" s="13"/>
      <c r="B2421" s="52"/>
      <c r="C2421" s="13"/>
      <c r="D2421" s="13"/>
      <c r="E2421" s="26"/>
      <c r="F2421" s="27"/>
      <c r="H2421" s="121"/>
    </row>
    <row r="2422" spans="1:8" s="14" customFormat="1" x14ac:dyDescent="0.2">
      <c r="A2422" s="13"/>
      <c r="B2422" s="52"/>
      <c r="C2422" s="13"/>
      <c r="D2422" s="13"/>
      <c r="E2422" s="26"/>
      <c r="F2422" s="27"/>
      <c r="H2422" s="121"/>
    </row>
    <row r="2423" spans="1:8" s="14" customFormat="1" x14ac:dyDescent="0.2">
      <c r="A2423" s="13"/>
      <c r="B2423" s="52"/>
      <c r="C2423" s="13"/>
      <c r="D2423" s="13"/>
      <c r="E2423" s="26"/>
      <c r="F2423" s="27"/>
      <c r="H2423" s="121"/>
    </row>
    <row r="2424" spans="1:8" s="14" customFormat="1" x14ac:dyDescent="0.2">
      <c r="A2424" s="13"/>
      <c r="B2424" s="52"/>
      <c r="C2424" s="13"/>
      <c r="D2424" s="13"/>
      <c r="E2424" s="26"/>
      <c r="F2424" s="27"/>
      <c r="H2424" s="121"/>
    </row>
    <row r="2425" spans="1:8" s="14" customFormat="1" x14ac:dyDescent="0.2">
      <c r="A2425" s="13"/>
      <c r="B2425" s="52"/>
      <c r="C2425" s="13"/>
      <c r="D2425" s="13"/>
      <c r="E2425" s="26"/>
      <c r="F2425" s="27"/>
      <c r="H2425" s="121"/>
    </row>
    <row r="2426" spans="1:8" s="14" customFormat="1" x14ac:dyDescent="0.2">
      <c r="A2426" s="13"/>
      <c r="B2426" s="52"/>
      <c r="C2426" s="13"/>
      <c r="D2426" s="13"/>
      <c r="E2426" s="26"/>
      <c r="F2426" s="27"/>
      <c r="H2426" s="121"/>
    </row>
    <row r="2427" spans="1:8" s="14" customFormat="1" x14ac:dyDescent="0.2">
      <c r="A2427" s="13"/>
      <c r="B2427" s="52"/>
      <c r="C2427" s="13"/>
      <c r="D2427" s="13"/>
      <c r="E2427" s="26"/>
      <c r="F2427" s="27"/>
      <c r="H2427" s="121"/>
    </row>
    <row r="2428" spans="1:8" s="14" customFormat="1" x14ac:dyDescent="0.2">
      <c r="A2428" s="13"/>
      <c r="B2428" s="52"/>
      <c r="C2428" s="13"/>
      <c r="D2428" s="13"/>
      <c r="E2428" s="26"/>
      <c r="F2428" s="27"/>
      <c r="H2428" s="121"/>
    </row>
    <row r="2429" spans="1:8" s="14" customFormat="1" x14ac:dyDescent="0.2">
      <c r="A2429" s="13"/>
      <c r="B2429" s="52"/>
      <c r="C2429" s="13"/>
      <c r="D2429" s="13"/>
      <c r="E2429" s="26"/>
      <c r="F2429" s="27"/>
      <c r="H2429" s="121"/>
    </row>
    <row r="2430" spans="1:8" s="14" customFormat="1" x14ac:dyDescent="0.2">
      <c r="A2430" s="13"/>
      <c r="B2430" s="52"/>
      <c r="C2430" s="13"/>
      <c r="D2430" s="13"/>
      <c r="E2430" s="26"/>
      <c r="F2430" s="27"/>
      <c r="H2430" s="121"/>
    </row>
    <row r="2431" spans="1:8" s="14" customFormat="1" x14ac:dyDescent="0.2">
      <c r="A2431" s="13"/>
      <c r="B2431" s="52"/>
      <c r="C2431" s="13"/>
      <c r="D2431" s="13"/>
      <c r="E2431" s="26"/>
      <c r="F2431" s="27"/>
      <c r="H2431" s="121"/>
    </row>
    <row r="2432" spans="1:8" s="14" customFormat="1" x14ac:dyDescent="0.2">
      <c r="A2432" s="13"/>
      <c r="B2432" s="52"/>
      <c r="C2432" s="13"/>
      <c r="D2432" s="13"/>
      <c r="E2432" s="26"/>
      <c r="F2432" s="27"/>
      <c r="H2432" s="121"/>
    </row>
    <row r="2433" spans="1:8" s="14" customFormat="1" x14ac:dyDescent="0.2">
      <c r="A2433" s="13"/>
      <c r="B2433" s="52"/>
      <c r="C2433" s="13"/>
      <c r="D2433" s="13"/>
      <c r="E2433" s="26"/>
      <c r="F2433" s="27"/>
      <c r="H2433" s="121"/>
    </row>
    <row r="2434" spans="1:8" s="14" customFormat="1" x14ac:dyDescent="0.2">
      <c r="A2434" s="13"/>
      <c r="B2434" s="52"/>
      <c r="C2434" s="13"/>
      <c r="D2434" s="13"/>
      <c r="E2434" s="26"/>
      <c r="F2434" s="27"/>
      <c r="H2434" s="121"/>
    </row>
    <row r="2435" spans="1:8" s="14" customFormat="1" x14ac:dyDescent="0.2">
      <c r="A2435" s="13"/>
      <c r="B2435" s="52"/>
      <c r="C2435" s="13"/>
      <c r="D2435" s="13"/>
      <c r="E2435" s="26"/>
      <c r="F2435" s="27"/>
      <c r="H2435" s="121"/>
    </row>
    <row r="2436" spans="1:8" s="14" customFormat="1" x14ac:dyDescent="0.2">
      <c r="A2436" s="13"/>
      <c r="B2436" s="52"/>
      <c r="C2436" s="13"/>
      <c r="D2436" s="13"/>
      <c r="E2436" s="26"/>
      <c r="F2436" s="27"/>
      <c r="H2436" s="121"/>
    </row>
    <row r="2437" spans="1:8" s="14" customFormat="1" x14ac:dyDescent="0.2">
      <c r="A2437" s="13"/>
      <c r="B2437" s="52"/>
      <c r="C2437" s="13"/>
      <c r="D2437" s="13"/>
      <c r="E2437" s="26"/>
      <c r="F2437" s="27"/>
      <c r="H2437" s="121"/>
    </row>
    <row r="2438" spans="1:8" s="14" customFormat="1" x14ac:dyDescent="0.2">
      <c r="A2438" s="13"/>
      <c r="B2438" s="52"/>
      <c r="C2438" s="13"/>
      <c r="D2438" s="13"/>
      <c r="E2438" s="26"/>
      <c r="F2438" s="27"/>
      <c r="H2438" s="121"/>
    </row>
    <row r="2439" spans="1:8" s="14" customFormat="1" x14ac:dyDescent="0.2">
      <c r="A2439" s="13"/>
      <c r="B2439" s="52"/>
      <c r="C2439" s="13"/>
      <c r="D2439" s="13"/>
      <c r="E2439" s="26"/>
      <c r="F2439" s="27"/>
      <c r="H2439" s="121"/>
    </row>
    <row r="2440" spans="1:8" s="14" customFormat="1" x14ac:dyDescent="0.2">
      <c r="A2440" s="13"/>
      <c r="B2440" s="52"/>
      <c r="C2440" s="13"/>
      <c r="D2440" s="13"/>
      <c r="E2440" s="26"/>
      <c r="F2440" s="27"/>
      <c r="H2440" s="121"/>
    </row>
    <row r="2441" spans="1:8" s="14" customFormat="1" x14ac:dyDescent="0.2">
      <c r="A2441" s="13"/>
      <c r="B2441" s="52"/>
      <c r="C2441" s="13"/>
      <c r="D2441" s="13"/>
      <c r="E2441" s="26"/>
      <c r="F2441" s="27"/>
      <c r="H2441" s="121"/>
    </row>
    <row r="2442" spans="1:8" s="14" customFormat="1" x14ac:dyDescent="0.2">
      <c r="A2442" s="13"/>
      <c r="B2442" s="52"/>
      <c r="C2442" s="13"/>
      <c r="D2442" s="13"/>
      <c r="E2442" s="26"/>
      <c r="F2442" s="27"/>
      <c r="H2442" s="121"/>
    </row>
    <row r="2443" spans="1:8" s="14" customFormat="1" x14ac:dyDescent="0.2">
      <c r="A2443" s="13"/>
      <c r="B2443" s="52"/>
      <c r="C2443" s="13"/>
      <c r="D2443" s="13"/>
      <c r="E2443" s="26"/>
      <c r="F2443" s="27"/>
      <c r="H2443" s="121"/>
    </row>
    <row r="2444" spans="1:8" s="14" customFormat="1" x14ac:dyDescent="0.2">
      <c r="A2444" s="13"/>
      <c r="B2444" s="52"/>
      <c r="C2444" s="13"/>
      <c r="D2444" s="13"/>
      <c r="E2444" s="26"/>
      <c r="F2444" s="27"/>
      <c r="H2444" s="121"/>
    </row>
    <row r="2445" spans="1:8" s="14" customFormat="1" x14ac:dyDescent="0.2">
      <c r="A2445" s="13"/>
      <c r="B2445" s="52"/>
      <c r="C2445" s="13"/>
      <c r="D2445" s="13"/>
      <c r="E2445" s="26"/>
      <c r="F2445" s="27"/>
      <c r="H2445" s="121"/>
    </row>
    <row r="2446" spans="1:8" s="14" customFormat="1" x14ac:dyDescent="0.2">
      <c r="A2446" s="13"/>
      <c r="B2446" s="52"/>
      <c r="C2446" s="13"/>
      <c r="D2446" s="13"/>
      <c r="E2446" s="26"/>
      <c r="F2446" s="27"/>
      <c r="H2446" s="121"/>
    </row>
    <row r="2447" spans="1:8" s="14" customFormat="1" x14ac:dyDescent="0.2">
      <c r="A2447" s="13"/>
      <c r="B2447" s="52"/>
      <c r="C2447" s="13"/>
      <c r="D2447" s="13"/>
      <c r="E2447" s="26"/>
      <c r="F2447" s="27"/>
      <c r="H2447" s="121"/>
    </row>
    <row r="2448" spans="1:8" s="14" customFormat="1" x14ac:dyDescent="0.2">
      <c r="A2448" s="13"/>
      <c r="B2448" s="52"/>
      <c r="C2448" s="13"/>
      <c r="D2448" s="13"/>
      <c r="E2448" s="26"/>
      <c r="F2448" s="27"/>
      <c r="H2448" s="121"/>
    </row>
    <row r="2449" spans="1:8" s="14" customFormat="1" x14ac:dyDescent="0.2">
      <c r="A2449" s="13"/>
      <c r="B2449" s="52"/>
      <c r="C2449" s="13"/>
      <c r="D2449" s="13"/>
      <c r="E2449" s="26"/>
      <c r="F2449" s="27"/>
      <c r="H2449" s="121"/>
    </row>
    <row r="2450" spans="1:8" s="14" customFormat="1" x14ac:dyDescent="0.2">
      <c r="A2450" s="13"/>
      <c r="B2450" s="52"/>
      <c r="C2450" s="13"/>
      <c r="D2450" s="13"/>
      <c r="E2450" s="26"/>
      <c r="F2450" s="27"/>
      <c r="H2450" s="121"/>
    </row>
    <row r="2451" spans="1:8" s="14" customFormat="1" x14ac:dyDescent="0.2">
      <c r="A2451" s="13"/>
      <c r="B2451" s="52"/>
      <c r="C2451" s="13"/>
      <c r="D2451" s="13"/>
      <c r="E2451" s="26"/>
      <c r="F2451" s="27"/>
      <c r="H2451" s="121"/>
    </row>
    <row r="2452" spans="1:8" s="14" customFormat="1" x14ac:dyDescent="0.2">
      <c r="A2452" s="13"/>
      <c r="B2452" s="52"/>
      <c r="C2452" s="13"/>
      <c r="D2452" s="13"/>
      <c r="E2452" s="26"/>
      <c r="F2452" s="27"/>
      <c r="H2452" s="121"/>
    </row>
    <row r="2453" spans="1:8" s="14" customFormat="1" x14ac:dyDescent="0.2">
      <c r="A2453" s="13"/>
      <c r="B2453" s="52"/>
      <c r="C2453" s="13"/>
      <c r="D2453" s="13"/>
      <c r="E2453" s="26"/>
      <c r="F2453" s="27"/>
      <c r="H2453" s="121"/>
    </row>
    <row r="2454" spans="1:8" s="14" customFormat="1" x14ac:dyDescent="0.2">
      <c r="A2454" s="13"/>
      <c r="B2454" s="52"/>
      <c r="C2454" s="13"/>
      <c r="D2454" s="13"/>
      <c r="E2454" s="26"/>
      <c r="F2454" s="27"/>
      <c r="H2454" s="121"/>
    </row>
    <row r="2455" spans="1:8" s="14" customFormat="1" x14ac:dyDescent="0.2">
      <c r="A2455" s="13"/>
      <c r="B2455" s="52"/>
      <c r="C2455" s="13"/>
      <c r="D2455" s="13"/>
      <c r="E2455" s="26"/>
      <c r="F2455" s="27"/>
      <c r="H2455" s="121"/>
    </row>
    <row r="2456" spans="1:8" s="14" customFormat="1" x14ac:dyDescent="0.2">
      <c r="A2456" s="13"/>
      <c r="B2456" s="52"/>
      <c r="C2456" s="13"/>
      <c r="D2456" s="13"/>
      <c r="E2456" s="26"/>
      <c r="F2456" s="27"/>
      <c r="H2456" s="121"/>
    </row>
    <row r="2457" spans="1:8" s="14" customFormat="1" x14ac:dyDescent="0.2">
      <c r="A2457" s="13"/>
      <c r="B2457" s="52"/>
      <c r="C2457" s="13"/>
      <c r="D2457" s="13"/>
      <c r="E2457" s="26"/>
      <c r="F2457" s="27"/>
      <c r="H2457" s="121"/>
    </row>
    <row r="2458" spans="1:8" s="14" customFormat="1" x14ac:dyDescent="0.2">
      <c r="A2458" s="13"/>
      <c r="B2458" s="52"/>
      <c r="C2458" s="13"/>
      <c r="D2458" s="13"/>
      <c r="E2458" s="26"/>
      <c r="F2458" s="27"/>
      <c r="H2458" s="121"/>
    </row>
    <row r="2459" spans="1:8" s="14" customFormat="1" x14ac:dyDescent="0.2">
      <c r="A2459" s="13"/>
      <c r="B2459" s="52"/>
      <c r="C2459" s="13"/>
      <c r="D2459" s="13"/>
      <c r="E2459" s="26"/>
      <c r="F2459" s="27"/>
      <c r="H2459" s="121"/>
    </row>
    <row r="2460" spans="1:8" s="14" customFormat="1" x14ac:dyDescent="0.2">
      <c r="A2460" s="13"/>
      <c r="B2460" s="52"/>
      <c r="C2460" s="13"/>
      <c r="D2460" s="13"/>
      <c r="E2460" s="26"/>
      <c r="F2460" s="27"/>
      <c r="H2460" s="121"/>
    </row>
    <row r="2461" spans="1:8" s="14" customFormat="1" x14ac:dyDescent="0.2">
      <c r="A2461" s="13"/>
      <c r="B2461" s="52"/>
      <c r="C2461" s="13"/>
      <c r="D2461" s="13"/>
      <c r="E2461" s="26"/>
      <c r="F2461" s="27"/>
      <c r="H2461" s="121"/>
    </row>
    <row r="2462" spans="1:8" s="14" customFormat="1" x14ac:dyDescent="0.2">
      <c r="A2462" s="13"/>
      <c r="B2462" s="52"/>
      <c r="C2462" s="13"/>
      <c r="D2462" s="13"/>
      <c r="E2462" s="26"/>
      <c r="F2462" s="27"/>
      <c r="H2462" s="121"/>
    </row>
    <row r="2463" spans="1:8" s="14" customFormat="1" x14ac:dyDescent="0.2">
      <c r="A2463" s="13"/>
      <c r="B2463" s="52"/>
      <c r="C2463" s="13"/>
      <c r="D2463" s="13"/>
      <c r="E2463" s="26"/>
      <c r="F2463" s="27"/>
      <c r="H2463" s="121"/>
    </row>
    <row r="2464" spans="1:8" s="14" customFormat="1" x14ac:dyDescent="0.2">
      <c r="A2464" s="13"/>
      <c r="B2464" s="52"/>
      <c r="C2464" s="13"/>
      <c r="D2464" s="13"/>
      <c r="E2464" s="26"/>
      <c r="F2464" s="27"/>
      <c r="H2464" s="121"/>
    </row>
    <row r="2465" spans="1:8" s="14" customFormat="1" x14ac:dyDescent="0.2">
      <c r="A2465" s="13"/>
      <c r="B2465" s="52"/>
      <c r="C2465" s="13"/>
      <c r="D2465" s="13"/>
      <c r="E2465" s="26"/>
      <c r="F2465" s="27"/>
      <c r="H2465" s="121"/>
    </row>
    <row r="2466" spans="1:8" s="14" customFormat="1" x14ac:dyDescent="0.2">
      <c r="A2466" s="13"/>
      <c r="B2466" s="52"/>
      <c r="C2466" s="13"/>
      <c r="D2466" s="13"/>
      <c r="E2466" s="26"/>
      <c r="F2466" s="27"/>
      <c r="H2466" s="121"/>
    </row>
    <row r="2467" spans="1:8" s="14" customFormat="1" x14ac:dyDescent="0.2">
      <c r="A2467" s="13"/>
      <c r="B2467" s="52"/>
      <c r="C2467" s="13"/>
      <c r="D2467" s="13"/>
      <c r="E2467" s="26"/>
      <c r="F2467" s="27"/>
      <c r="H2467" s="121"/>
    </row>
    <row r="2468" spans="1:8" s="14" customFormat="1" x14ac:dyDescent="0.2">
      <c r="A2468" s="13"/>
      <c r="B2468" s="52"/>
      <c r="C2468" s="13"/>
      <c r="D2468" s="13"/>
      <c r="E2468" s="26"/>
      <c r="F2468" s="27"/>
      <c r="H2468" s="121"/>
    </row>
    <row r="2469" spans="1:8" s="14" customFormat="1" x14ac:dyDescent="0.2">
      <c r="A2469" s="13"/>
      <c r="B2469" s="52"/>
      <c r="C2469" s="13"/>
      <c r="D2469" s="13"/>
      <c r="E2469" s="26"/>
      <c r="F2469" s="27"/>
      <c r="H2469" s="121"/>
    </row>
    <row r="2470" spans="1:8" s="14" customFormat="1" x14ac:dyDescent="0.2">
      <c r="A2470" s="13"/>
      <c r="B2470" s="52"/>
      <c r="C2470" s="13"/>
      <c r="D2470" s="13"/>
      <c r="E2470" s="26"/>
      <c r="F2470" s="27"/>
      <c r="H2470" s="121"/>
    </row>
    <row r="2471" spans="1:8" s="14" customFormat="1" x14ac:dyDescent="0.2">
      <c r="A2471" s="13"/>
      <c r="B2471" s="52"/>
      <c r="C2471" s="13"/>
      <c r="D2471" s="13"/>
      <c r="E2471" s="26"/>
      <c r="F2471" s="27"/>
      <c r="H2471" s="121"/>
    </row>
    <row r="2472" spans="1:8" s="14" customFormat="1" x14ac:dyDescent="0.2">
      <c r="A2472" s="13"/>
      <c r="B2472" s="52"/>
      <c r="C2472" s="13"/>
      <c r="D2472" s="13"/>
      <c r="E2472" s="26"/>
      <c r="F2472" s="27"/>
      <c r="H2472" s="121"/>
    </row>
    <row r="2473" spans="1:8" s="14" customFormat="1" x14ac:dyDescent="0.2">
      <c r="A2473" s="13"/>
      <c r="B2473" s="52"/>
      <c r="C2473" s="13"/>
      <c r="D2473" s="13"/>
      <c r="E2473" s="26"/>
      <c r="F2473" s="27"/>
      <c r="H2473" s="121"/>
    </row>
    <row r="2474" spans="1:8" s="14" customFormat="1" x14ac:dyDescent="0.2">
      <c r="A2474" s="13"/>
      <c r="B2474" s="52"/>
      <c r="C2474" s="13"/>
      <c r="D2474" s="13"/>
      <c r="E2474" s="26"/>
      <c r="F2474" s="27"/>
      <c r="H2474" s="121"/>
    </row>
    <row r="2475" spans="1:8" s="14" customFormat="1" x14ac:dyDescent="0.2">
      <c r="A2475" s="13"/>
      <c r="B2475" s="52"/>
      <c r="C2475" s="13"/>
      <c r="D2475" s="13"/>
      <c r="E2475" s="26"/>
      <c r="F2475" s="27"/>
      <c r="H2475" s="121"/>
    </row>
    <row r="2476" spans="1:8" s="14" customFormat="1" x14ac:dyDescent="0.2">
      <c r="A2476" s="13"/>
      <c r="B2476" s="52"/>
      <c r="C2476" s="13"/>
      <c r="D2476" s="13"/>
      <c r="E2476" s="26"/>
      <c r="F2476" s="27"/>
      <c r="H2476" s="121"/>
    </row>
    <row r="2477" spans="1:8" s="14" customFormat="1" x14ac:dyDescent="0.2">
      <c r="A2477" s="13"/>
      <c r="B2477" s="52"/>
      <c r="C2477" s="13"/>
      <c r="D2477" s="13"/>
      <c r="E2477" s="26"/>
      <c r="F2477" s="27"/>
      <c r="H2477" s="121"/>
    </row>
    <row r="2478" spans="1:8" s="14" customFormat="1" x14ac:dyDescent="0.2">
      <c r="A2478" s="13"/>
      <c r="B2478" s="52"/>
      <c r="C2478" s="13"/>
      <c r="D2478" s="13"/>
      <c r="E2478" s="26"/>
      <c r="F2478" s="27"/>
      <c r="H2478" s="121"/>
    </row>
    <row r="2479" spans="1:8" s="14" customFormat="1" x14ac:dyDescent="0.2">
      <c r="A2479" s="13"/>
      <c r="B2479" s="52"/>
      <c r="C2479" s="13"/>
      <c r="D2479" s="13"/>
      <c r="E2479" s="26"/>
      <c r="F2479" s="27"/>
      <c r="H2479" s="121"/>
    </row>
    <row r="2480" spans="1:8" s="14" customFormat="1" x14ac:dyDescent="0.2">
      <c r="A2480" s="13"/>
      <c r="B2480" s="52"/>
      <c r="C2480" s="13"/>
      <c r="D2480" s="13"/>
      <c r="E2480" s="26"/>
      <c r="F2480" s="27"/>
      <c r="H2480" s="121"/>
    </row>
    <row r="2481" spans="1:8" s="14" customFormat="1" x14ac:dyDescent="0.2">
      <c r="A2481" s="13"/>
      <c r="B2481" s="52"/>
      <c r="C2481" s="13"/>
      <c r="D2481" s="13"/>
      <c r="E2481" s="26"/>
      <c r="F2481" s="27"/>
      <c r="H2481" s="121"/>
    </row>
    <row r="2482" spans="1:8" s="14" customFormat="1" x14ac:dyDescent="0.2">
      <c r="A2482" s="13"/>
      <c r="B2482" s="52"/>
      <c r="C2482" s="13"/>
      <c r="D2482" s="13"/>
      <c r="E2482" s="26"/>
      <c r="F2482" s="27"/>
      <c r="H2482" s="121"/>
    </row>
    <row r="2483" spans="1:8" s="14" customFormat="1" x14ac:dyDescent="0.2">
      <c r="A2483" s="13"/>
      <c r="B2483" s="52"/>
      <c r="C2483" s="13"/>
      <c r="D2483" s="13"/>
      <c r="E2483" s="26"/>
      <c r="F2483" s="27"/>
      <c r="H2483" s="121"/>
    </row>
    <row r="2484" spans="1:8" s="14" customFormat="1" x14ac:dyDescent="0.2">
      <c r="A2484" s="13"/>
      <c r="B2484" s="52"/>
      <c r="C2484" s="13"/>
      <c r="D2484" s="13"/>
      <c r="E2484" s="26"/>
      <c r="F2484" s="27"/>
      <c r="H2484" s="121"/>
    </row>
    <row r="2485" spans="1:8" s="14" customFormat="1" x14ac:dyDescent="0.2">
      <c r="A2485" s="13"/>
      <c r="B2485" s="52"/>
      <c r="C2485" s="13"/>
      <c r="D2485" s="13"/>
      <c r="E2485" s="26"/>
      <c r="F2485" s="27"/>
      <c r="H2485" s="121"/>
    </row>
    <row r="2486" spans="1:8" s="14" customFormat="1" x14ac:dyDescent="0.2">
      <c r="A2486" s="13"/>
      <c r="B2486" s="52"/>
      <c r="C2486" s="13"/>
      <c r="D2486" s="13"/>
      <c r="E2486" s="26"/>
      <c r="F2486" s="27"/>
      <c r="H2486" s="121"/>
    </row>
    <row r="2487" spans="1:8" s="14" customFormat="1" x14ac:dyDescent="0.2">
      <c r="A2487" s="13"/>
      <c r="B2487" s="52"/>
      <c r="C2487" s="13"/>
      <c r="D2487" s="13"/>
      <c r="E2487" s="26"/>
      <c r="F2487" s="27"/>
      <c r="H2487" s="121"/>
    </row>
    <row r="2488" spans="1:8" s="14" customFormat="1" x14ac:dyDescent="0.2">
      <c r="A2488" s="13"/>
      <c r="B2488" s="52"/>
      <c r="C2488" s="13"/>
      <c r="D2488" s="13"/>
      <c r="E2488" s="26"/>
      <c r="F2488" s="27"/>
      <c r="H2488" s="121"/>
    </row>
    <row r="2489" spans="1:8" s="14" customFormat="1" x14ac:dyDescent="0.2">
      <c r="A2489" s="13"/>
      <c r="B2489" s="52"/>
      <c r="C2489" s="13"/>
      <c r="D2489" s="13"/>
      <c r="E2489" s="26"/>
      <c r="F2489" s="27"/>
      <c r="H2489" s="121"/>
    </row>
    <row r="2490" spans="1:8" s="14" customFormat="1" x14ac:dyDescent="0.2">
      <c r="A2490" s="13"/>
      <c r="B2490" s="52"/>
      <c r="C2490" s="13"/>
      <c r="D2490" s="13"/>
      <c r="E2490" s="26"/>
      <c r="F2490" s="27"/>
      <c r="H2490" s="121"/>
    </row>
    <row r="2491" spans="1:8" s="14" customFormat="1" x14ac:dyDescent="0.2">
      <c r="A2491" s="13"/>
      <c r="B2491" s="52"/>
      <c r="C2491" s="13"/>
      <c r="D2491" s="13"/>
      <c r="E2491" s="26"/>
      <c r="F2491" s="27"/>
      <c r="H2491" s="121"/>
    </row>
    <row r="2492" spans="1:8" s="14" customFormat="1" x14ac:dyDescent="0.2">
      <c r="A2492" s="13"/>
      <c r="B2492" s="52"/>
      <c r="C2492" s="13"/>
      <c r="D2492" s="13"/>
      <c r="E2492" s="26"/>
      <c r="F2492" s="27"/>
      <c r="H2492" s="121"/>
    </row>
    <row r="2493" spans="1:8" s="14" customFormat="1" x14ac:dyDescent="0.2">
      <c r="A2493" s="13"/>
      <c r="B2493" s="52"/>
      <c r="C2493" s="13"/>
      <c r="D2493" s="13"/>
      <c r="E2493" s="26"/>
      <c r="F2493" s="27"/>
      <c r="H2493" s="121"/>
    </row>
    <row r="2494" spans="1:8" s="14" customFormat="1" x14ac:dyDescent="0.2">
      <c r="A2494" s="13"/>
      <c r="B2494" s="52"/>
      <c r="C2494" s="13"/>
      <c r="D2494" s="13"/>
      <c r="E2494" s="26"/>
      <c r="F2494" s="27"/>
      <c r="H2494" s="121"/>
    </row>
    <row r="2495" spans="1:8" s="14" customFormat="1" x14ac:dyDescent="0.2">
      <c r="A2495" s="13"/>
      <c r="B2495" s="52"/>
      <c r="C2495" s="13"/>
      <c r="D2495" s="13"/>
      <c r="E2495" s="26"/>
      <c r="F2495" s="27"/>
      <c r="H2495" s="121"/>
    </row>
    <row r="2496" spans="1:8" s="14" customFormat="1" x14ac:dyDescent="0.2">
      <c r="A2496" s="13"/>
      <c r="B2496" s="52"/>
      <c r="C2496" s="13"/>
      <c r="D2496" s="13"/>
      <c r="E2496" s="26"/>
      <c r="F2496" s="27"/>
      <c r="H2496" s="121"/>
    </row>
    <row r="2497" spans="1:8" s="14" customFormat="1" x14ac:dyDescent="0.2">
      <c r="A2497" s="13"/>
      <c r="B2497" s="52"/>
      <c r="C2497" s="13"/>
      <c r="D2497" s="13"/>
      <c r="E2497" s="26"/>
      <c r="F2497" s="27"/>
      <c r="H2497" s="121"/>
    </row>
    <row r="2498" spans="1:8" s="14" customFormat="1" x14ac:dyDescent="0.2">
      <c r="A2498" s="13"/>
      <c r="B2498" s="52"/>
      <c r="C2498" s="13"/>
      <c r="D2498" s="13"/>
      <c r="E2498" s="26"/>
      <c r="F2498" s="27"/>
      <c r="H2498" s="121"/>
    </row>
    <row r="2499" spans="1:8" s="14" customFormat="1" x14ac:dyDescent="0.2">
      <c r="A2499" s="13"/>
      <c r="B2499" s="52"/>
      <c r="C2499" s="13"/>
      <c r="D2499" s="13"/>
      <c r="E2499" s="26"/>
      <c r="F2499" s="27"/>
      <c r="H2499" s="121"/>
    </row>
    <row r="2500" spans="1:8" s="14" customFormat="1" x14ac:dyDescent="0.2">
      <c r="A2500" s="13"/>
      <c r="B2500" s="52"/>
      <c r="C2500" s="13"/>
      <c r="D2500" s="13"/>
      <c r="E2500" s="26"/>
      <c r="F2500" s="27"/>
      <c r="H2500" s="121"/>
    </row>
    <row r="2501" spans="1:8" s="14" customFormat="1" x14ac:dyDescent="0.2">
      <c r="A2501" s="13"/>
      <c r="B2501" s="52"/>
      <c r="C2501" s="13"/>
      <c r="D2501" s="13"/>
      <c r="E2501" s="26"/>
      <c r="F2501" s="27"/>
      <c r="H2501" s="121"/>
    </row>
    <row r="2502" spans="1:8" s="14" customFormat="1" x14ac:dyDescent="0.2">
      <c r="A2502" s="13"/>
      <c r="B2502" s="52"/>
      <c r="C2502" s="13"/>
      <c r="D2502" s="13"/>
      <c r="E2502" s="26"/>
      <c r="F2502" s="27"/>
      <c r="H2502" s="121"/>
    </row>
    <row r="2503" spans="1:8" s="14" customFormat="1" x14ac:dyDescent="0.2">
      <c r="A2503" s="13"/>
      <c r="B2503" s="52"/>
      <c r="C2503" s="13"/>
      <c r="D2503" s="13"/>
      <c r="E2503" s="26"/>
      <c r="F2503" s="27"/>
      <c r="H2503" s="121"/>
    </row>
    <row r="2504" spans="1:8" s="14" customFormat="1" x14ac:dyDescent="0.2">
      <c r="A2504" s="13"/>
      <c r="B2504" s="52"/>
      <c r="C2504" s="13"/>
      <c r="D2504" s="13"/>
      <c r="E2504" s="26"/>
      <c r="F2504" s="27"/>
      <c r="H2504" s="121"/>
    </row>
    <row r="2505" spans="1:8" s="14" customFormat="1" x14ac:dyDescent="0.2">
      <c r="A2505" s="13"/>
      <c r="B2505" s="52"/>
      <c r="C2505" s="13"/>
      <c r="D2505" s="13"/>
      <c r="E2505" s="26"/>
      <c r="F2505" s="27"/>
      <c r="H2505" s="121"/>
    </row>
    <row r="2506" spans="1:8" s="14" customFormat="1" x14ac:dyDescent="0.2">
      <c r="A2506" s="13"/>
      <c r="B2506" s="52"/>
      <c r="C2506" s="13"/>
      <c r="D2506" s="13"/>
      <c r="E2506" s="26"/>
      <c r="F2506" s="27"/>
      <c r="H2506" s="121"/>
    </row>
    <row r="2507" spans="1:8" s="14" customFormat="1" x14ac:dyDescent="0.2">
      <c r="A2507" s="13"/>
      <c r="B2507" s="52"/>
      <c r="C2507" s="13"/>
      <c r="D2507" s="13"/>
      <c r="E2507" s="26"/>
      <c r="F2507" s="27"/>
      <c r="H2507" s="121"/>
    </row>
    <row r="2508" spans="1:8" s="14" customFormat="1" x14ac:dyDescent="0.2">
      <c r="A2508" s="13"/>
      <c r="B2508" s="52"/>
      <c r="C2508" s="13"/>
      <c r="D2508" s="13"/>
      <c r="E2508" s="26"/>
      <c r="F2508" s="27"/>
      <c r="H2508" s="121"/>
    </row>
    <row r="2509" spans="1:8" s="14" customFormat="1" x14ac:dyDescent="0.2">
      <c r="A2509" s="13"/>
      <c r="B2509" s="52"/>
      <c r="C2509" s="13"/>
      <c r="D2509" s="13"/>
      <c r="E2509" s="26"/>
      <c r="F2509" s="27"/>
      <c r="H2509" s="121"/>
    </row>
    <row r="2510" spans="1:8" s="14" customFormat="1" x14ac:dyDescent="0.2">
      <c r="A2510" s="13"/>
      <c r="B2510" s="52"/>
      <c r="C2510" s="13"/>
      <c r="D2510" s="13"/>
      <c r="E2510" s="26"/>
      <c r="F2510" s="27"/>
      <c r="H2510" s="121"/>
    </row>
    <row r="2511" spans="1:8" s="14" customFormat="1" x14ac:dyDescent="0.2">
      <c r="A2511" s="13"/>
      <c r="B2511" s="52"/>
      <c r="C2511" s="13"/>
      <c r="D2511" s="13"/>
      <c r="E2511" s="26"/>
      <c r="F2511" s="27"/>
      <c r="H2511" s="121"/>
    </row>
    <row r="2512" spans="1:8" s="14" customFormat="1" x14ac:dyDescent="0.2">
      <c r="A2512" s="13"/>
      <c r="B2512" s="52"/>
      <c r="C2512" s="13"/>
      <c r="D2512" s="13"/>
      <c r="E2512" s="26"/>
      <c r="F2512" s="27"/>
      <c r="H2512" s="121"/>
    </row>
    <row r="2513" spans="1:8" s="14" customFormat="1" x14ac:dyDescent="0.2">
      <c r="A2513" s="13"/>
      <c r="B2513" s="52"/>
      <c r="C2513" s="13"/>
      <c r="D2513" s="13"/>
      <c r="E2513" s="26"/>
      <c r="F2513" s="27"/>
      <c r="H2513" s="121"/>
    </row>
    <row r="2514" spans="1:8" s="14" customFormat="1" x14ac:dyDescent="0.2">
      <c r="A2514" s="13"/>
      <c r="B2514" s="52"/>
      <c r="C2514" s="13"/>
      <c r="D2514" s="13"/>
      <c r="E2514" s="26"/>
      <c r="F2514" s="27"/>
      <c r="H2514" s="121"/>
    </row>
    <row r="2515" spans="1:8" s="14" customFormat="1" x14ac:dyDescent="0.2">
      <c r="A2515" s="13"/>
      <c r="B2515" s="52"/>
      <c r="C2515" s="13"/>
      <c r="D2515" s="13"/>
      <c r="E2515" s="26"/>
      <c r="F2515" s="27"/>
      <c r="H2515" s="121"/>
    </row>
    <row r="2516" spans="1:8" s="14" customFormat="1" x14ac:dyDescent="0.2">
      <c r="A2516" s="13"/>
      <c r="B2516" s="52"/>
      <c r="C2516" s="13"/>
      <c r="D2516" s="13"/>
      <c r="E2516" s="26"/>
      <c r="F2516" s="27"/>
      <c r="H2516" s="121"/>
    </row>
    <row r="2517" spans="1:8" s="14" customFormat="1" x14ac:dyDescent="0.2">
      <c r="A2517" s="13"/>
      <c r="B2517" s="52"/>
      <c r="C2517" s="13"/>
      <c r="D2517" s="13"/>
      <c r="E2517" s="26"/>
      <c r="F2517" s="27"/>
      <c r="H2517" s="121"/>
    </row>
    <row r="2518" spans="1:8" s="14" customFormat="1" x14ac:dyDescent="0.2">
      <c r="A2518" s="13"/>
      <c r="B2518" s="52"/>
      <c r="C2518" s="13"/>
      <c r="D2518" s="13"/>
      <c r="E2518" s="26"/>
      <c r="F2518" s="27"/>
      <c r="H2518" s="121"/>
    </row>
    <row r="2519" spans="1:8" s="14" customFormat="1" x14ac:dyDescent="0.2">
      <c r="A2519" s="13"/>
      <c r="B2519" s="52"/>
      <c r="C2519" s="13"/>
      <c r="D2519" s="13"/>
      <c r="E2519" s="26"/>
      <c r="F2519" s="27"/>
      <c r="H2519" s="121"/>
    </row>
    <row r="2520" spans="1:8" s="14" customFormat="1" x14ac:dyDescent="0.2">
      <c r="A2520" s="13"/>
      <c r="B2520" s="52"/>
      <c r="C2520" s="13"/>
      <c r="D2520" s="13"/>
      <c r="E2520" s="26"/>
      <c r="F2520" s="27"/>
      <c r="H2520" s="121"/>
    </row>
    <row r="2521" spans="1:8" s="14" customFormat="1" x14ac:dyDescent="0.2">
      <c r="A2521" s="13"/>
      <c r="B2521" s="52"/>
      <c r="C2521" s="13"/>
      <c r="D2521" s="13"/>
      <c r="E2521" s="26"/>
      <c r="F2521" s="27"/>
      <c r="H2521" s="121"/>
    </row>
    <row r="2522" spans="1:8" s="14" customFormat="1" x14ac:dyDescent="0.2">
      <c r="A2522" s="13"/>
      <c r="B2522" s="52"/>
      <c r="C2522" s="13"/>
      <c r="D2522" s="13"/>
      <c r="E2522" s="26"/>
      <c r="F2522" s="27"/>
      <c r="H2522" s="121"/>
    </row>
    <row r="2523" spans="1:8" s="14" customFormat="1" x14ac:dyDescent="0.2">
      <c r="A2523" s="13"/>
      <c r="B2523" s="52"/>
      <c r="C2523" s="13"/>
      <c r="D2523" s="13"/>
      <c r="E2523" s="26"/>
      <c r="F2523" s="27"/>
      <c r="H2523" s="121"/>
    </row>
    <row r="2524" spans="1:8" s="14" customFormat="1" x14ac:dyDescent="0.2">
      <c r="A2524" s="13"/>
      <c r="B2524" s="52"/>
      <c r="C2524" s="13"/>
      <c r="D2524" s="13"/>
      <c r="E2524" s="26"/>
      <c r="F2524" s="27"/>
      <c r="H2524" s="121"/>
    </row>
    <row r="2525" spans="1:8" s="14" customFormat="1" x14ac:dyDescent="0.2">
      <c r="A2525" s="13"/>
      <c r="B2525" s="52"/>
      <c r="C2525" s="13"/>
      <c r="D2525" s="13"/>
      <c r="E2525" s="26"/>
      <c r="F2525" s="27"/>
      <c r="H2525" s="121"/>
    </row>
    <row r="2526" spans="1:8" s="14" customFormat="1" x14ac:dyDescent="0.2">
      <c r="A2526" s="13"/>
      <c r="B2526" s="52"/>
      <c r="C2526" s="13"/>
      <c r="D2526" s="13"/>
      <c r="E2526" s="26"/>
      <c r="F2526" s="27"/>
      <c r="H2526" s="121"/>
    </row>
    <row r="2527" spans="1:8" s="14" customFormat="1" x14ac:dyDescent="0.2">
      <c r="A2527" s="13"/>
      <c r="B2527" s="52"/>
      <c r="C2527" s="13"/>
      <c r="D2527" s="13"/>
      <c r="E2527" s="26"/>
      <c r="F2527" s="27"/>
      <c r="H2527" s="121"/>
    </row>
    <row r="2528" spans="1:8" s="14" customFormat="1" x14ac:dyDescent="0.2">
      <c r="A2528" s="13"/>
      <c r="B2528" s="52"/>
      <c r="C2528" s="13"/>
      <c r="D2528" s="13"/>
      <c r="E2528" s="26"/>
      <c r="F2528" s="27"/>
      <c r="H2528" s="121"/>
    </row>
    <row r="2529" spans="1:8" s="14" customFormat="1" x14ac:dyDescent="0.2">
      <c r="A2529" s="13"/>
      <c r="B2529" s="52"/>
      <c r="C2529" s="13"/>
      <c r="D2529" s="13"/>
      <c r="E2529" s="26"/>
      <c r="F2529" s="27"/>
      <c r="H2529" s="121"/>
    </row>
    <row r="2530" spans="1:8" s="14" customFormat="1" x14ac:dyDescent="0.2">
      <c r="A2530" s="13"/>
      <c r="B2530" s="52"/>
      <c r="C2530" s="13"/>
      <c r="D2530" s="13"/>
      <c r="E2530" s="26"/>
      <c r="F2530" s="27"/>
      <c r="H2530" s="121"/>
    </row>
    <row r="2531" spans="1:8" s="14" customFormat="1" x14ac:dyDescent="0.2">
      <c r="A2531" s="13"/>
      <c r="B2531" s="52"/>
      <c r="C2531" s="13"/>
      <c r="D2531" s="13"/>
      <c r="E2531" s="26"/>
      <c r="F2531" s="27"/>
      <c r="H2531" s="121"/>
    </row>
    <row r="2532" spans="1:8" s="14" customFormat="1" x14ac:dyDescent="0.2">
      <c r="A2532" s="13"/>
      <c r="B2532" s="52"/>
      <c r="C2532" s="13"/>
      <c r="D2532" s="13"/>
      <c r="E2532" s="26"/>
      <c r="F2532" s="27"/>
      <c r="H2532" s="121"/>
    </row>
    <row r="2533" spans="1:8" s="14" customFormat="1" x14ac:dyDescent="0.2">
      <c r="A2533" s="13"/>
      <c r="B2533" s="52"/>
      <c r="C2533" s="13"/>
      <c r="D2533" s="13"/>
      <c r="E2533" s="26"/>
      <c r="F2533" s="27"/>
      <c r="H2533" s="121"/>
    </row>
    <row r="2534" spans="1:8" s="14" customFormat="1" x14ac:dyDescent="0.2">
      <c r="A2534" s="13"/>
      <c r="B2534" s="52"/>
      <c r="C2534" s="13"/>
      <c r="D2534" s="13"/>
      <c r="E2534" s="26"/>
      <c r="F2534" s="27"/>
      <c r="H2534" s="121"/>
    </row>
    <row r="2535" spans="1:8" s="14" customFormat="1" x14ac:dyDescent="0.2">
      <c r="A2535" s="13"/>
      <c r="B2535" s="52"/>
      <c r="C2535" s="13"/>
      <c r="D2535" s="13"/>
      <c r="E2535" s="26"/>
      <c r="F2535" s="27"/>
      <c r="H2535" s="121"/>
    </row>
    <row r="2536" spans="1:8" s="14" customFormat="1" x14ac:dyDescent="0.2">
      <c r="A2536" s="13"/>
      <c r="B2536" s="52"/>
      <c r="C2536" s="13"/>
      <c r="D2536" s="13"/>
      <c r="E2536" s="26"/>
      <c r="F2536" s="27"/>
      <c r="H2536" s="121"/>
    </row>
    <row r="2537" spans="1:8" s="14" customFormat="1" x14ac:dyDescent="0.2">
      <c r="A2537" s="13"/>
      <c r="B2537" s="52"/>
      <c r="C2537" s="13"/>
      <c r="D2537" s="13"/>
      <c r="E2537" s="26"/>
      <c r="F2537" s="27"/>
      <c r="H2537" s="121"/>
    </row>
    <row r="2538" spans="1:8" s="14" customFormat="1" x14ac:dyDescent="0.2">
      <c r="A2538" s="13"/>
      <c r="B2538" s="52"/>
      <c r="C2538" s="13"/>
      <c r="D2538" s="13"/>
      <c r="E2538" s="26"/>
      <c r="F2538" s="27"/>
      <c r="H2538" s="121"/>
    </row>
    <row r="2539" spans="1:8" s="14" customFormat="1" x14ac:dyDescent="0.2">
      <c r="A2539" s="13"/>
      <c r="B2539" s="52"/>
      <c r="C2539" s="13"/>
      <c r="D2539" s="13"/>
      <c r="E2539" s="26"/>
      <c r="F2539" s="27"/>
      <c r="H2539" s="121"/>
    </row>
    <row r="2540" spans="1:8" s="14" customFormat="1" x14ac:dyDescent="0.2">
      <c r="A2540" s="13"/>
      <c r="B2540" s="52"/>
      <c r="C2540" s="13"/>
      <c r="D2540" s="13"/>
      <c r="E2540" s="26"/>
      <c r="F2540" s="27"/>
      <c r="H2540" s="121"/>
    </row>
    <row r="2541" spans="1:8" s="14" customFormat="1" x14ac:dyDescent="0.2">
      <c r="A2541" s="13"/>
      <c r="B2541" s="52"/>
      <c r="C2541" s="13"/>
      <c r="D2541" s="13"/>
      <c r="E2541" s="26"/>
      <c r="F2541" s="27"/>
      <c r="H2541" s="121"/>
    </row>
    <row r="2542" spans="1:8" s="14" customFormat="1" x14ac:dyDescent="0.2">
      <c r="A2542" s="13"/>
      <c r="B2542" s="52"/>
      <c r="C2542" s="13"/>
      <c r="D2542" s="13"/>
      <c r="E2542" s="26"/>
      <c r="F2542" s="27"/>
      <c r="H2542" s="121"/>
    </row>
    <row r="2543" spans="1:8" s="14" customFormat="1" x14ac:dyDescent="0.2">
      <c r="A2543" s="13"/>
      <c r="B2543" s="52"/>
      <c r="C2543" s="13"/>
      <c r="D2543" s="13"/>
      <c r="E2543" s="26"/>
      <c r="F2543" s="27"/>
      <c r="H2543" s="121"/>
    </row>
    <row r="2544" spans="1:8" s="14" customFormat="1" x14ac:dyDescent="0.2">
      <c r="A2544" s="13"/>
      <c r="B2544" s="52"/>
      <c r="C2544" s="13"/>
      <c r="D2544" s="13"/>
      <c r="E2544" s="26"/>
      <c r="F2544" s="27"/>
      <c r="H2544" s="121"/>
    </row>
    <row r="2545" spans="1:8" s="14" customFormat="1" x14ac:dyDescent="0.2">
      <c r="A2545" s="13"/>
      <c r="B2545" s="52"/>
      <c r="C2545" s="13"/>
      <c r="D2545" s="13"/>
      <c r="E2545" s="26"/>
      <c r="F2545" s="27"/>
      <c r="H2545" s="121"/>
    </row>
    <row r="2546" spans="1:8" s="14" customFormat="1" x14ac:dyDescent="0.2">
      <c r="A2546" s="13"/>
      <c r="B2546" s="52"/>
      <c r="C2546" s="13"/>
      <c r="D2546" s="13"/>
      <c r="E2546" s="26"/>
      <c r="F2546" s="27"/>
      <c r="H2546" s="121"/>
    </row>
    <row r="2547" spans="1:8" s="14" customFormat="1" x14ac:dyDescent="0.2">
      <c r="A2547" s="13"/>
      <c r="B2547" s="52"/>
      <c r="C2547" s="13"/>
      <c r="D2547" s="13"/>
      <c r="E2547" s="26"/>
      <c r="F2547" s="27"/>
      <c r="H2547" s="121"/>
    </row>
    <row r="2548" spans="1:8" s="14" customFormat="1" x14ac:dyDescent="0.2">
      <c r="A2548" s="13"/>
      <c r="B2548" s="52"/>
      <c r="C2548" s="13"/>
      <c r="D2548" s="13"/>
      <c r="E2548" s="26"/>
      <c r="F2548" s="27"/>
      <c r="H2548" s="121"/>
    </row>
    <row r="2549" spans="1:8" s="14" customFormat="1" x14ac:dyDescent="0.2">
      <c r="A2549" s="13"/>
      <c r="B2549" s="52"/>
      <c r="C2549" s="13"/>
      <c r="D2549" s="13"/>
      <c r="E2549" s="26"/>
      <c r="F2549" s="27"/>
      <c r="H2549" s="121"/>
    </row>
    <row r="2550" spans="1:8" s="14" customFormat="1" x14ac:dyDescent="0.2">
      <c r="A2550" s="13"/>
      <c r="B2550" s="52"/>
      <c r="C2550" s="13"/>
      <c r="D2550" s="13"/>
      <c r="E2550" s="26"/>
      <c r="F2550" s="27"/>
      <c r="H2550" s="121"/>
    </row>
    <row r="2551" spans="1:8" s="14" customFormat="1" x14ac:dyDescent="0.2">
      <c r="A2551" s="13"/>
      <c r="B2551" s="52"/>
      <c r="C2551" s="13"/>
      <c r="D2551" s="13"/>
      <c r="E2551" s="26"/>
      <c r="F2551" s="27"/>
      <c r="H2551" s="121"/>
    </row>
    <row r="2552" spans="1:8" s="14" customFormat="1" x14ac:dyDescent="0.2">
      <c r="A2552" s="13"/>
      <c r="B2552" s="52"/>
      <c r="C2552" s="13"/>
      <c r="D2552" s="13"/>
      <c r="E2552" s="26"/>
      <c r="F2552" s="27"/>
      <c r="H2552" s="121"/>
    </row>
    <row r="2553" spans="1:8" s="14" customFormat="1" x14ac:dyDescent="0.2">
      <c r="A2553" s="13"/>
      <c r="B2553" s="52"/>
      <c r="C2553" s="13"/>
      <c r="D2553" s="13"/>
      <c r="E2553" s="26"/>
      <c r="F2553" s="27"/>
      <c r="H2553" s="121"/>
    </row>
    <row r="2554" spans="1:8" s="14" customFormat="1" x14ac:dyDescent="0.2">
      <c r="A2554" s="13"/>
      <c r="B2554" s="52"/>
      <c r="C2554" s="13"/>
      <c r="D2554" s="13"/>
      <c r="E2554" s="26"/>
      <c r="F2554" s="27"/>
      <c r="H2554" s="121"/>
    </row>
    <row r="2555" spans="1:8" s="14" customFormat="1" x14ac:dyDescent="0.2">
      <c r="A2555" s="13"/>
      <c r="B2555" s="52"/>
      <c r="C2555" s="13"/>
      <c r="D2555" s="13"/>
      <c r="E2555" s="26"/>
      <c r="F2555" s="27"/>
      <c r="H2555" s="121"/>
    </row>
    <row r="2556" spans="1:8" s="14" customFormat="1" x14ac:dyDescent="0.2">
      <c r="A2556" s="13"/>
      <c r="B2556" s="52"/>
      <c r="C2556" s="13"/>
      <c r="D2556" s="13"/>
      <c r="E2556" s="26"/>
      <c r="F2556" s="27"/>
      <c r="H2556" s="121"/>
    </row>
    <row r="2557" spans="1:8" s="14" customFormat="1" x14ac:dyDescent="0.2">
      <c r="A2557" s="13"/>
      <c r="B2557" s="52"/>
      <c r="C2557" s="13"/>
      <c r="D2557" s="13"/>
      <c r="E2557" s="26"/>
      <c r="F2557" s="27"/>
      <c r="H2557" s="121"/>
    </row>
    <row r="2558" spans="1:8" s="14" customFormat="1" x14ac:dyDescent="0.2">
      <c r="A2558" s="13"/>
      <c r="B2558" s="52"/>
      <c r="C2558" s="13"/>
      <c r="D2558" s="13"/>
      <c r="E2558" s="26"/>
      <c r="F2558" s="27"/>
      <c r="H2558" s="121"/>
    </row>
    <row r="2559" spans="1:8" s="14" customFormat="1" x14ac:dyDescent="0.2">
      <c r="A2559" s="13"/>
      <c r="B2559" s="52"/>
      <c r="C2559" s="13"/>
      <c r="D2559" s="13"/>
      <c r="E2559" s="26"/>
      <c r="F2559" s="27"/>
      <c r="H2559" s="121"/>
    </row>
    <row r="2560" spans="1:8" s="14" customFormat="1" x14ac:dyDescent="0.2">
      <c r="A2560" s="13"/>
      <c r="B2560" s="52"/>
      <c r="C2560" s="13"/>
      <c r="D2560" s="13"/>
      <c r="E2560" s="26"/>
      <c r="F2560" s="27"/>
      <c r="H2560" s="121"/>
    </row>
    <row r="2561" spans="1:8" s="14" customFormat="1" x14ac:dyDescent="0.2">
      <c r="A2561" s="13"/>
      <c r="B2561" s="52"/>
      <c r="C2561" s="13"/>
      <c r="D2561" s="13"/>
      <c r="E2561" s="26"/>
      <c r="F2561" s="27"/>
      <c r="H2561" s="121"/>
    </row>
    <row r="2562" spans="1:8" s="14" customFormat="1" x14ac:dyDescent="0.2">
      <c r="A2562" s="13"/>
      <c r="B2562" s="52"/>
      <c r="C2562" s="13"/>
      <c r="D2562" s="13"/>
      <c r="E2562" s="26"/>
      <c r="F2562" s="27"/>
      <c r="H2562" s="121"/>
    </row>
    <row r="2563" spans="1:8" s="14" customFormat="1" x14ac:dyDescent="0.2">
      <c r="A2563" s="13"/>
      <c r="B2563" s="52"/>
      <c r="C2563" s="13"/>
      <c r="D2563" s="13"/>
      <c r="E2563" s="26"/>
      <c r="F2563" s="27"/>
      <c r="H2563" s="121"/>
    </row>
    <row r="2564" spans="1:8" s="14" customFormat="1" x14ac:dyDescent="0.2">
      <c r="A2564" s="13"/>
      <c r="B2564" s="52"/>
      <c r="C2564" s="13"/>
      <c r="D2564" s="13"/>
      <c r="E2564" s="26"/>
      <c r="F2564" s="27"/>
      <c r="H2564" s="121"/>
    </row>
    <row r="2565" spans="1:8" s="14" customFormat="1" x14ac:dyDescent="0.2">
      <c r="A2565" s="13"/>
      <c r="B2565" s="52"/>
      <c r="C2565" s="13"/>
      <c r="D2565" s="13"/>
      <c r="E2565" s="26"/>
      <c r="F2565" s="27"/>
      <c r="H2565" s="121"/>
    </row>
    <row r="2566" spans="1:8" s="14" customFormat="1" x14ac:dyDescent="0.2">
      <c r="A2566" s="13"/>
      <c r="B2566" s="52"/>
      <c r="C2566" s="13"/>
      <c r="D2566" s="13"/>
      <c r="E2566" s="26"/>
      <c r="F2566" s="27"/>
      <c r="H2566" s="121"/>
    </row>
    <row r="2567" spans="1:8" s="14" customFormat="1" x14ac:dyDescent="0.2">
      <c r="A2567" s="13"/>
      <c r="B2567" s="52"/>
      <c r="C2567" s="13"/>
      <c r="D2567" s="13"/>
      <c r="E2567" s="26"/>
      <c r="F2567" s="27"/>
      <c r="H2567" s="121"/>
    </row>
    <row r="2568" spans="1:8" s="14" customFormat="1" x14ac:dyDescent="0.2">
      <c r="A2568" s="13"/>
      <c r="B2568" s="52"/>
      <c r="C2568" s="13"/>
      <c r="D2568" s="13"/>
      <c r="E2568" s="26"/>
      <c r="F2568" s="27"/>
      <c r="H2568" s="121"/>
    </row>
    <row r="2569" spans="1:8" s="14" customFormat="1" x14ac:dyDescent="0.2">
      <c r="A2569" s="13"/>
      <c r="B2569" s="52"/>
      <c r="C2569" s="13"/>
      <c r="D2569" s="13"/>
      <c r="E2569" s="26"/>
      <c r="F2569" s="27"/>
      <c r="H2569" s="121"/>
    </row>
    <row r="2570" spans="1:8" s="14" customFormat="1" x14ac:dyDescent="0.2">
      <c r="A2570" s="13"/>
      <c r="B2570" s="52"/>
      <c r="C2570" s="13"/>
      <c r="D2570" s="13"/>
      <c r="E2570" s="26"/>
      <c r="F2570" s="27"/>
      <c r="H2570" s="121"/>
    </row>
    <row r="2571" spans="1:8" s="14" customFormat="1" x14ac:dyDescent="0.2">
      <c r="A2571" s="13"/>
      <c r="B2571" s="52"/>
      <c r="C2571" s="13"/>
      <c r="D2571" s="13"/>
      <c r="E2571" s="26"/>
      <c r="F2571" s="27"/>
      <c r="H2571" s="121"/>
    </row>
    <row r="2572" spans="1:8" s="14" customFormat="1" x14ac:dyDescent="0.2">
      <c r="A2572" s="13"/>
      <c r="B2572" s="52"/>
      <c r="C2572" s="13"/>
      <c r="D2572" s="13"/>
      <c r="E2572" s="26"/>
      <c r="F2572" s="27"/>
      <c r="H2572" s="121"/>
    </row>
    <row r="2573" spans="1:8" s="14" customFormat="1" x14ac:dyDescent="0.2">
      <c r="A2573" s="13"/>
      <c r="B2573" s="52"/>
      <c r="C2573" s="13"/>
      <c r="D2573" s="13"/>
      <c r="E2573" s="26"/>
      <c r="F2573" s="27"/>
      <c r="H2573" s="121"/>
    </row>
    <row r="2574" spans="1:8" s="14" customFormat="1" x14ac:dyDescent="0.2">
      <c r="A2574" s="13"/>
      <c r="B2574" s="52"/>
      <c r="C2574" s="13"/>
      <c r="D2574" s="13"/>
      <c r="E2574" s="26"/>
      <c r="F2574" s="27"/>
      <c r="H2574" s="121"/>
    </row>
    <row r="2575" spans="1:8" s="14" customFormat="1" x14ac:dyDescent="0.2">
      <c r="A2575" s="13"/>
      <c r="B2575" s="52"/>
      <c r="C2575" s="13"/>
      <c r="D2575" s="13"/>
      <c r="E2575" s="26"/>
      <c r="F2575" s="27"/>
      <c r="H2575" s="121"/>
    </row>
    <row r="2576" spans="1:8" s="14" customFormat="1" x14ac:dyDescent="0.2">
      <c r="A2576" s="13"/>
      <c r="B2576" s="52"/>
      <c r="C2576" s="13"/>
      <c r="D2576" s="13"/>
      <c r="E2576" s="26"/>
      <c r="F2576" s="27"/>
      <c r="H2576" s="121"/>
    </row>
    <row r="2577" spans="1:8" s="14" customFormat="1" x14ac:dyDescent="0.2">
      <c r="A2577" s="13"/>
      <c r="B2577" s="52"/>
      <c r="C2577" s="13"/>
      <c r="D2577" s="13"/>
      <c r="E2577" s="26"/>
      <c r="F2577" s="27"/>
      <c r="H2577" s="121"/>
    </row>
    <row r="2578" spans="1:8" s="14" customFormat="1" x14ac:dyDescent="0.2">
      <c r="A2578" s="13"/>
      <c r="B2578" s="52"/>
      <c r="C2578" s="13"/>
      <c r="D2578" s="13"/>
      <c r="E2578" s="26"/>
      <c r="F2578" s="27"/>
      <c r="H2578" s="121"/>
    </row>
    <row r="2579" spans="1:8" s="14" customFormat="1" x14ac:dyDescent="0.2">
      <c r="A2579" s="13"/>
      <c r="B2579" s="52"/>
      <c r="C2579" s="13"/>
      <c r="D2579" s="13"/>
      <c r="E2579" s="26"/>
      <c r="F2579" s="27"/>
      <c r="H2579" s="121"/>
    </row>
    <row r="2580" spans="1:8" s="14" customFormat="1" x14ac:dyDescent="0.2">
      <c r="A2580" s="13"/>
      <c r="B2580" s="52"/>
      <c r="C2580" s="13"/>
      <c r="D2580" s="13"/>
      <c r="E2580" s="26"/>
      <c r="F2580" s="27"/>
      <c r="H2580" s="121"/>
    </row>
    <row r="2581" spans="1:8" s="14" customFormat="1" x14ac:dyDescent="0.2">
      <c r="A2581" s="13"/>
      <c r="B2581" s="52"/>
      <c r="C2581" s="13"/>
      <c r="D2581" s="13"/>
      <c r="E2581" s="26"/>
      <c r="F2581" s="27"/>
      <c r="H2581" s="121"/>
    </row>
    <row r="2582" spans="1:8" s="14" customFormat="1" x14ac:dyDescent="0.2">
      <c r="A2582" s="13"/>
      <c r="B2582" s="52"/>
      <c r="C2582" s="13"/>
      <c r="D2582" s="13"/>
      <c r="E2582" s="26"/>
      <c r="F2582" s="27"/>
      <c r="H2582" s="121"/>
    </row>
    <row r="2583" spans="1:8" s="14" customFormat="1" x14ac:dyDescent="0.2">
      <c r="A2583" s="13"/>
      <c r="B2583" s="52"/>
      <c r="C2583" s="13"/>
      <c r="D2583" s="13"/>
      <c r="E2583" s="26"/>
      <c r="F2583" s="27"/>
      <c r="H2583" s="121"/>
    </row>
    <row r="2584" spans="1:8" s="14" customFormat="1" x14ac:dyDescent="0.2">
      <c r="A2584" s="13"/>
      <c r="B2584" s="52"/>
      <c r="C2584" s="13"/>
      <c r="D2584" s="13"/>
      <c r="E2584" s="26"/>
      <c r="F2584" s="27"/>
      <c r="H2584" s="121"/>
    </row>
    <row r="2585" spans="1:8" s="14" customFormat="1" x14ac:dyDescent="0.2">
      <c r="A2585" s="13"/>
      <c r="B2585" s="52"/>
      <c r="C2585" s="13"/>
      <c r="D2585" s="13"/>
      <c r="E2585" s="26"/>
      <c r="F2585" s="27"/>
      <c r="H2585" s="121"/>
    </row>
    <row r="2586" spans="1:8" s="14" customFormat="1" x14ac:dyDescent="0.2">
      <c r="A2586" s="13"/>
      <c r="B2586" s="52"/>
      <c r="C2586" s="13"/>
      <c r="D2586" s="13"/>
      <c r="E2586" s="26"/>
      <c r="F2586" s="27"/>
      <c r="H2586" s="121"/>
    </row>
    <row r="2587" spans="1:8" s="14" customFormat="1" x14ac:dyDescent="0.2">
      <c r="A2587" s="13"/>
      <c r="B2587" s="52"/>
      <c r="C2587" s="13"/>
      <c r="D2587" s="13"/>
      <c r="E2587" s="26"/>
      <c r="F2587" s="27"/>
      <c r="H2587" s="121"/>
    </row>
    <row r="2588" spans="1:8" s="14" customFormat="1" x14ac:dyDescent="0.2">
      <c r="A2588" s="13"/>
      <c r="B2588" s="52"/>
      <c r="C2588" s="13"/>
      <c r="D2588" s="13"/>
      <c r="E2588" s="26"/>
      <c r="F2588" s="27"/>
      <c r="H2588" s="121"/>
    </row>
    <row r="2589" spans="1:8" s="14" customFormat="1" x14ac:dyDescent="0.2">
      <c r="A2589" s="13"/>
      <c r="B2589" s="52"/>
      <c r="C2589" s="13"/>
      <c r="D2589" s="13"/>
      <c r="E2589" s="26"/>
      <c r="F2589" s="27"/>
      <c r="H2589" s="121"/>
    </row>
    <row r="2590" spans="1:8" s="14" customFormat="1" x14ac:dyDescent="0.2">
      <c r="A2590" s="13"/>
      <c r="B2590" s="52"/>
      <c r="C2590" s="13"/>
      <c r="D2590" s="13"/>
      <c r="E2590" s="26"/>
      <c r="F2590" s="27"/>
      <c r="H2590" s="121"/>
    </row>
    <row r="2591" spans="1:8" s="14" customFormat="1" x14ac:dyDescent="0.2">
      <c r="A2591" s="13"/>
      <c r="B2591" s="52"/>
      <c r="C2591" s="13"/>
      <c r="D2591" s="13"/>
      <c r="E2591" s="26"/>
      <c r="F2591" s="27"/>
      <c r="H2591" s="121"/>
    </row>
    <row r="2592" spans="1:8" s="14" customFormat="1" x14ac:dyDescent="0.2">
      <c r="A2592" s="13"/>
      <c r="B2592" s="52"/>
      <c r="C2592" s="13"/>
      <c r="D2592" s="13"/>
      <c r="E2592" s="26"/>
      <c r="F2592" s="27"/>
      <c r="H2592" s="121"/>
    </row>
    <row r="2593" spans="1:8" s="14" customFormat="1" x14ac:dyDescent="0.2">
      <c r="A2593" s="13"/>
      <c r="B2593" s="52"/>
      <c r="C2593" s="13"/>
      <c r="D2593" s="13"/>
      <c r="E2593" s="26"/>
      <c r="F2593" s="27"/>
      <c r="H2593" s="121"/>
    </row>
    <row r="2594" spans="1:8" s="14" customFormat="1" x14ac:dyDescent="0.2">
      <c r="A2594" s="13"/>
      <c r="B2594" s="52"/>
      <c r="C2594" s="13"/>
      <c r="D2594" s="13"/>
      <c r="E2594" s="26"/>
      <c r="F2594" s="27"/>
      <c r="H2594" s="121"/>
    </row>
    <row r="2595" spans="1:8" s="14" customFormat="1" x14ac:dyDescent="0.2">
      <c r="A2595" s="13"/>
      <c r="B2595" s="52"/>
      <c r="C2595" s="13"/>
      <c r="D2595" s="13"/>
      <c r="E2595" s="26"/>
      <c r="F2595" s="27"/>
      <c r="H2595" s="121"/>
    </row>
    <row r="2596" spans="1:8" s="14" customFormat="1" x14ac:dyDescent="0.2">
      <c r="A2596" s="13"/>
      <c r="B2596" s="52"/>
      <c r="C2596" s="13"/>
      <c r="D2596" s="13"/>
      <c r="E2596" s="26"/>
      <c r="F2596" s="27"/>
      <c r="H2596" s="121"/>
    </row>
    <row r="2597" spans="1:8" s="14" customFormat="1" x14ac:dyDescent="0.2">
      <c r="A2597" s="13"/>
      <c r="B2597" s="52"/>
      <c r="C2597" s="13"/>
      <c r="D2597" s="13"/>
      <c r="E2597" s="26"/>
      <c r="F2597" s="27"/>
      <c r="H2597" s="121"/>
    </row>
    <row r="2598" spans="1:8" s="14" customFormat="1" x14ac:dyDescent="0.2">
      <c r="A2598" s="13"/>
      <c r="B2598" s="52"/>
      <c r="C2598" s="13"/>
      <c r="D2598" s="13"/>
      <c r="E2598" s="26"/>
      <c r="F2598" s="27"/>
      <c r="H2598" s="121"/>
    </row>
    <row r="2599" spans="1:8" s="14" customFormat="1" x14ac:dyDescent="0.2">
      <c r="A2599" s="13"/>
      <c r="B2599" s="52"/>
      <c r="C2599" s="13"/>
      <c r="D2599" s="13"/>
      <c r="E2599" s="26"/>
      <c r="F2599" s="27"/>
      <c r="H2599" s="121"/>
    </row>
    <row r="2600" spans="1:8" s="14" customFormat="1" x14ac:dyDescent="0.2">
      <c r="A2600" s="13"/>
      <c r="B2600" s="52"/>
      <c r="C2600" s="13"/>
      <c r="D2600" s="13"/>
      <c r="E2600" s="26"/>
      <c r="F2600" s="27"/>
      <c r="H2600" s="121"/>
    </row>
    <row r="2601" spans="1:8" s="14" customFormat="1" x14ac:dyDescent="0.2">
      <c r="A2601" s="13"/>
      <c r="B2601" s="52"/>
      <c r="C2601" s="13"/>
      <c r="D2601" s="13"/>
      <c r="E2601" s="26"/>
      <c r="F2601" s="27"/>
      <c r="H2601" s="121"/>
    </row>
    <row r="2602" spans="1:8" s="14" customFormat="1" x14ac:dyDescent="0.2">
      <c r="A2602" s="13"/>
      <c r="B2602" s="52"/>
      <c r="C2602" s="13"/>
      <c r="D2602" s="13"/>
      <c r="E2602" s="26"/>
      <c r="F2602" s="27"/>
      <c r="H2602" s="121"/>
    </row>
    <row r="2603" spans="1:8" s="14" customFormat="1" x14ac:dyDescent="0.2">
      <c r="A2603" s="13"/>
      <c r="B2603" s="52"/>
      <c r="C2603" s="13"/>
      <c r="D2603" s="13"/>
      <c r="E2603" s="26"/>
      <c r="F2603" s="27"/>
      <c r="H2603" s="121"/>
    </row>
    <row r="2604" spans="1:8" s="14" customFormat="1" x14ac:dyDescent="0.2">
      <c r="A2604" s="13"/>
      <c r="B2604" s="52"/>
      <c r="C2604" s="13"/>
      <c r="D2604" s="13"/>
      <c r="E2604" s="26"/>
      <c r="F2604" s="27"/>
      <c r="H2604" s="121"/>
    </row>
    <row r="2605" spans="1:8" s="14" customFormat="1" x14ac:dyDescent="0.2">
      <c r="A2605" s="13"/>
      <c r="B2605" s="52"/>
      <c r="C2605" s="13"/>
      <c r="D2605" s="13"/>
      <c r="E2605" s="26"/>
      <c r="F2605" s="27"/>
      <c r="H2605" s="121"/>
    </row>
    <row r="2606" spans="1:8" s="14" customFormat="1" x14ac:dyDescent="0.2">
      <c r="A2606" s="13"/>
      <c r="B2606" s="52"/>
      <c r="C2606" s="13"/>
      <c r="D2606" s="13"/>
      <c r="E2606" s="26"/>
      <c r="F2606" s="27"/>
      <c r="H2606" s="121"/>
    </row>
    <row r="2607" spans="1:8" s="14" customFormat="1" x14ac:dyDescent="0.2">
      <c r="A2607" s="13"/>
      <c r="B2607" s="52"/>
      <c r="C2607" s="13"/>
      <c r="D2607" s="13"/>
      <c r="E2607" s="26"/>
      <c r="F2607" s="27"/>
      <c r="H2607" s="121"/>
    </row>
    <row r="2608" spans="1:8" s="14" customFormat="1" x14ac:dyDescent="0.2">
      <c r="A2608" s="13"/>
      <c r="B2608" s="52"/>
      <c r="C2608" s="13"/>
      <c r="D2608" s="13"/>
      <c r="E2608" s="26"/>
      <c r="F2608" s="27"/>
      <c r="H2608" s="121"/>
    </row>
    <row r="2609" spans="1:8" s="14" customFormat="1" x14ac:dyDescent="0.2">
      <c r="A2609" s="13"/>
      <c r="B2609" s="52"/>
      <c r="C2609" s="13"/>
      <c r="D2609" s="13"/>
      <c r="E2609" s="26"/>
      <c r="F2609" s="27"/>
      <c r="H2609" s="121"/>
    </row>
    <row r="2610" spans="1:8" s="14" customFormat="1" x14ac:dyDescent="0.2">
      <c r="A2610" s="13"/>
      <c r="B2610" s="52"/>
      <c r="C2610" s="13"/>
      <c r="D2610" s="13"/>
      <c r="E2610" s="26"/>
      <c r="F2610" s="27"/>
      <c r="H2610" s="121"/>
    </row>
    <row r="2611" spans="1:8" s="14" customFormat="1" x14ac:dyDescent="0.2">
      <c r="A2611" s="13"/>
      <c r="B2611" s="52"/>
      <c r="C2611" s="13"/>
      <c r="D2611" s="13"/>
      <c r="E2611" s="26"/>
      <c r="F2611" s="27"/>
      <c r="H2611" s="121"/>
    </row>
    <row r="2612" spans="1:8" s="14" customFormat="1" x14ac:dyDescent="0.2">
      <c r="A2612" s="13"/>
      <c r="B2612" s="52"/>
      <c r="C2612" s="13"/>
      <c r="D2612" s="13"/>
      <c r="E2612" s="26"/>
      <c r="F2612" s="27"/>
      <c r="H2612" s="121"/>
    </row>
    <row r="2613" spans="1:8" s="14" customFormat="1" x14ac:dyDescent="0.2">
      <c r="A2613" s="13"/>
      <c r="B2613" s="52"/>
      <c r="C2613" s="13"/>
      <c r="D2613" s="13"/>
      <c r="E2613" s="26"/>
      <c r="F2613" s="27"/>
      <c r="H2613" s="121"/>
    </row>
    <row r="2614" spans="1:8" s="14" customFormat="1" x14ac:dyDescent="0.2">
      <c r="A2614" s="13"/>
      <c r="B2614" s="52"/>
      <c r="C2614" s="13"/>
      <c r="D2614" s="13"/>
      <c r="E2614" s="26"/>
      <c r="F2614" s="27"/>
      <c r="H2614" s="121"/>
    </row>
    <row r="2615" spans="1:8" s="14" customFormat="1" x14ac:dyDescent="0.2">
      <c r="A2615" s="13"/>
      <c r="B2615" s="52"/>
      <c r="C2615" s="13"/>
      <c r="D2615" s="13"/>
      <c r="E2615" s="26"/>
      <c r="F2615" s="27"/>
      <c r="H2615" s="121"/>
    </row>
    <row r="2616" spans="1:8" s="14" customFormat="1" x14ac:dyDescent="0.2">
      <c r="A2616" s="13"/>
      <c r="B2616" s="52"/>
      <c r="C2616" s="13"/>
      <c r="D2616" s="13"/>
      <c r="E2616" s="26"/>
      <c r="F2616" s="27"/>
      <c r="H2616" s="121"/>
    </row>
    <row r="2617" spans="1:8" s="14" customFormat="1" x14ac:dyDescent="0.2">
      <c r="A2617" s="13"/>
      <c r="B2617" s="52"/>
      <c r="C2617" s="13"/>
      <c r="D2617" s="13"/>
      <c r="E2617" s="26"/>
      <c r="F2617" s="27"/>
      <c r="H2617" s="121"/>
    </row>
    <row r="2618" spans="1:8" s="14" customFormat="1" x14ac:dyDescent="0.2">
      <c r="A2618" s="13"/>
      <c r="B2618" s="52"/>
      <c r="C2618" s="13"/>
      <c r="D2618" s="13"/>
      <c r="E2618" s="26"/>
      <c r="F2618" s="27"/>
      <c r="H2618" s="121"/>
    </row>
    <row r="2619" spans="1:8" s="14" customFormat="1" x14ac:dyDescent="0.2">
      <c r="A2619" s="13"/>
      <c r="B2619" s="52"/>
      <c r="C2619" s="13"/>
      <c r="D2619" s="13"/>
      <c r="E2619" s="26"/>
      <c r="F2619" s="27"/>
      <c r="H2619" s="121"/>
    </row>
    <row r="2620" spans="1:8" s="14" customFormat="1" x14ac:dyDescent="0.2">
      <c r="A2620" s="13"/>
      <c r="B2620" s="52"/>
      <c r="C2620" s="13"/>
      <c r="D2620" s="13"/>
      <c r="E2620" s="26"/>
      <c r="F2620" s="27"/>
      <c r="H2620" s="121"/>
    </row>
    <row r="2621" spans="1:8" s="14" customFormat="1" x14ac:dyDescent="0.2">
      <c r="A2621" s="13"/>
      <c r="B2621" s="52"/>
      <c r="C2621" s="13"/>
      <c r="D2621" s="13"/>
      <c r="E2621" s="26"/>
      <c r="F2621" s="27"/>
      <c r="H2621" s="121"/>
    </row>
    <row r="2622" spans="1:8" s="14" customFormat="1" x14ac:dyDescent="0.2">
      <c r="A2622" s="13"/>
      <c r="B2622" s="52"/>
      <c r="C2622" s="13"/>
      <c r="D2622" s="13"/>
      <c r="E2622" s="26"/>
      <c r="F2622" s="27"/>
      <c r="H2622" s="121"/>
    </row>
    <row r="2623" spans="1:8" s="14" customFormat="1" x14ac:dyDescent="0.2">
      <c r="A2623" s="13"/>
      <c r="B2623" s="52"/>
      <c r="C2623" s="13"/>
      <c r="D2623" s="13"/>
      <c r="E2623" s="26"/>
      <c r="F2623" s="27"/>
      <c r="H2623" s="121"/>
    </row>
    <row r="2624" spans="1:8" s="14" customFormat="1" x14ac:dyDescent="0.2">
      <c r="A2624" s="13"/>
      <c r="B2624" s="52"/>
      <c r="C2624" s="13"/>
      <c r="D2624" s="13"/>
      <c r="E2624" s="26"/>
      <c r="F2624" s="27"/>
      <c r="H2624" s="121"/>
    </row>
    <row r="2625" spans="1:8" s="14" customFormat="1" x14ac:dyDescent="0.2">
      <c r="A2625" s="13"/>
      <c r="B2625" s="52"/>
      <c r="C2625" s="13"/>
      <c r="D2625" s="13"/>
      <c r="E2625" s="26"/>
      <c r="F2625" s="27"/>
      <c r="H2625" s="121"/>
    </row>
    <row r="2626" spans="1:8" s="14" customFormat="1" x14ac:dyDescent="0.2">
      <c r="A2626" s="13"/>
      <c r="B2626" s="52"/>
      <c r="C2626" s="13"/>
      <c r="D2626" s="13"/>
      <c r="E2626" s="26"/>
      <c r="F2626" s="27"/>
      <c r="H2626" s="121"/>
    </row>
    <row r="2627" spans="1:8" s="14" customFormat="1" x14ac:dyDescent="0.2">
      <c r="A2627" s="13"/>
      <c r="B2627" s="52"/>
      <c r="C2627" s="13"/>
      <c r="D2627" s="13"/>
      <c r="E2627" s="26"/>
      <c r="F2627" s="27"/>
      <c r="H2627" s="121"/>
    </row>
    <row r="2628" spans="1:8" s="14" customFormat="1" x14ac:dyDescent="0.2">
      <c r="A2628" s="13"/>
      <c r="B2628" s="52"/>
      <c r="C2628" s="13"/>
      <c r="D2628" s="13"/>
      <c r="E2628" s="26"/>
      <c r="F2628" s="27"/>
      <c r="H2628" s="121"/>
    </row>
    <row r="2629" spans="1:8" s="14" customFormat="1" x14ac:dyDescent="0.2">
      <c r="A2629" s="13"/>
      <c r="B2629" s="52"/>
      <c r="C2629" s="13"/>
      <c r="D2629" s="13"/>
      <c r="E2629" s="26"/>
      <c r="F2629" s="27"/>
      <c r="H2629" s="121"/>
    </row>
    <row r="2630" spans="1:8" s="14" customFormat="1" x14ac:dyDescent="0.2">
      <c r="A2630" s="13"/>
      <c r="B2630" s="52"/>
      <c r="C2630" s="13"/>
      <c r="D2630" s="13"/>
      <c r="E2630" s="26"/>
      <c r="F2630" s="27"/>
      <c r="H2630" s="121"/>
    </row>
    <row r="2631" spans="1:8" s="14" customFormat="1" x14ac:dyDescent="0.2">
      <c r="A2631" s="13"/>
      <c r="B2631" s="52"/>
      <c r="C2631" s="13"/>
      <c r="D2631" s="13"/>
      <c r="E2631" s="26"/>
      <c r="F2631" s="27"/>
      <c r="H2631" s="121"/>
    </row>
    <row r="2632" spans="1:8" s="14" customFormat="1" x14ac:dyDescent="0.2">
      <c r="A2632" s="13"/>
      <c r="B2632" s="52"/>
      <c r="C2632" s="13"/>
      <c r="D2632" s="13"/>
      <c r="E2632" s="26"/>
      <c r="F2632" s="27"/>
      <c r="H2632" s="121"/>
    </row>
    <row r="2633" spans="1:8" s="14" customFormat="1" x14ac:dyDescent="0.2">
      <c r="A2633" s="13"/>
      <c r="B2633" s="52"/>
      <c r="C2633" s="13"/>
      <c r="D2633" s="13"/>
      <c r="E2633" s="26"/>
      <c r="F2633" s="27"/>
      <c r="H2633" s="121"/>
    </row>
    <row r="2634" spans="1:8" s="14" customFormat="1" x14ac:dyDescent="0.2">
      <c r="A2634" s="13"/>
      <c r="B2634" s="52"/>
      <c r="C2634" s="13"/>
      <c r="D2634" s="13"/>
      <c r="E2634" s="26"/>
      <c r="F2634" s="27"/>
      <c r="H2634" s="121"/>
    </row>
    <row r="2635" spans="1:8" s="14" customFormat="1" x14ac:dyDescent="0.2">
      <c r="A2635" s="13"/>
      <c r="B2635" s="52"/>
      <c r="C2635" s="13"/>
      <c r="D2635" s="13"/>
      <c r="E2635" s="26"/>
      <c r="F2635" s="27"/>
      <c r="H2635" s="121"/>
    </row>
    <row r="2636" spans="1:8" s="14" customFormat="1" x14ac:dyDescent="0.2">
      <c r="A2636" s="13"/>
      <c r="B2636" s="52"/>
      <c r="C2636" s="13"/>
      <c r="D2636" s="13"/>
      <c r="E2636" s="26"/>
      <c r="F2636" s="27"/>
      <c r="H2636" s="121"/>
    </row>
    <row r="2637" spans="1:8" s="14" customFormat="1" x14ac:dyDescent="0.2">
      <c r="A2637" s="13"/>
      <c r="B2637" s="52"/>
      <c r="C2637" s="13"/>
      <c r="D2637" s="13"/>
      <c r="E2637" s="26"/>
      <c r="F2637" s="27"/>
      <c r="H2637" s="121"/>
    </row>
    <row r="2638" spans="1:8" s="14" customFormat="1" x14ac:dyDescent="0.2">
      <c r="A2638" s="13"/>
      <c r="B2638" s="52"/>
      <c r="C2638" s="13"/>
      <c r="D2638" s="13"/>
      <c r="E2638" s="26"/>
      <c r="F2638" s="27"/>
      <c r="H2638" s="121"/>
    </row>
    <row r="2639" spans="1:8" s="14" customFormat="1" x14ac:dyDescent="0.2">
      <c r="A2639" s="13"/>
      <c r="B2639" s="52"/>
      <c r="C2639" s="13"/>
      <c r="D2639" s="13"/>
      <c r="E2639" s="26"/>
      <c r="F2639" s="27"/>
      <c r="H2639" s="121"/>
    </row>
    <row r="2640" spans="1:8" s="14" customFormat="1" x14ac:dyDescent="0.2">
      <c r="A2640" s="13"/>
      <c r="B2640" s="52"/>
      <c r="C2640" s="13"/>
      <c r="D2640" s="13"/>
      <c r="E2640" s="26"/>
      <c r="F2640" s="27"/>
      <c r="H2640" s="121"/>
    </row>
    <row r="2641" spans="1:8" s="14" customFormat="1" x14ac:dyDescent="0.2">
      <c r="A2641" s="13"/>
      <c r="B2641" s="52"/>
      <c r="C2641" s="13"/>
      <c r="D2641" s="13"/>
      <c r="E2641" s="26"/>
      <c r="F2641" s="27"/>
      <c r="H2641" s="121"/>
    </row>
    <row r="2642" spans="1:8" s="14" customFormat="1" x14ac:dyDescent="0.2">
      <c r="A2642" s="13"/>
      <c r="B2642" s="52"/>
      <c r="C2642" s="13"/>
      <c r="D2642" s="13"/>
      <c r="E2642" s="26"/>
      <c r="F2642" s="27"/>
      <c r="H2642" s="121"/>
    </row>
    <row r="2643" spans="1:8" s="14" customFormat="1" x14ac:dyDescent="0.2">
      <c r="A2643" s="13"/>
      <c r="B2643" s="52"/>
      <c r="C2643" s="13"/>
      <c r="D2643" s="13"/>
      <c r="E2643" s="26"/>
      <c r="F2643" s="27"/>
      <c r="H2643" s="121"/>
    </row>
    <row r="2644" spans="1:8" s="14" customFormat="1" x14ac:dyDescent="0.2">
      <c r="A2644" s="13"/>
      <c r="B2644" s="52"/>
      <c r="C2644" s="13"/>
      <c r="D2644" s="13"/>
      <c r="E2644" s="26"/>
      <c r="F2644" s="27"/>
      <c r="H2644" s="121"/>
    </row>
    <row r="2645" spans="1:8" s="14" customFormat="1" x14ac:dyDescent="0.2">
      <c r="A2645" s="13"/>
      <c r="B2645" s="52"/>
      <c r="C2645" s="13"/>
      <c r="D2645" s="13"/>
      <c r="E2645" s="26"/>
      <c r="F2645" s="27"/>
      <c r="H2645" s="121"/>
    </row>
    <row r="2646" spans="1:8" s="14" customFormat="1" x14ac:dyDescent="0.2">
      <c r="A2646" s="13"/>
      <c r="B2646" s="52"/>
      <c r="C2646" s="13"/>
      <c r="D2646" s="13"/>
      <c r="E2646" s="26"/>
      <c r="F2646" s="27"/>
      <c r="H2646" s="121"/>
    </row>
    <row r="2647" spans="1:8" s="14" customFormat="1" x14ac:dyDescent="0.2">
      <c r="A2647" s="13"/>
      <c r="B2647" s="52"/>
      <c r="C2647" s="13"/>
      <c r="D2647" s="13"/>
      <c r="E2647" s="26"/>
      <c r="F2647" s="27"/>
      <c r="H2647" s="121"/>
    </row>
    <row r="2648" spans="1:8" s="14" customFormat="1" x14ac:dyDescent="0.2">
      <c r="A2648" s="13"/>
      <c r="B2648" s="52"/>
      <c r="C2648" s="13"/>
      <c r="D2648" s="13"/>
      <c r="E2648" s="26"/>
      <c r="F2648" s="27"/>
      <c r="H2648" s="121"/>
    </row>
    <row r="2649" spans="1:8" s="14" customFormat="1" x14ac:dyDescent="0.2">
      <c r="A2649" s="13"/>
      <c r="B2649" s="52"/>
      <c r="C2649" s="13"/>
      <c r="D2649" s="13"/>
      <c r="E2649" s="26"/>
      <c r="F2649" s="27"/>
      <c r="H2649" s="121"/>
    </row>
    <row r="2650" spans="1:8" s="14" customFormat="1" x14ac:dyDescent="0.2">
      <c r="A2650" s="13"/>
      <c r="B2650" s="52"/>
      <c r="C2650" s="13"/>
      <c r="D2650" s="13"/>
      <c r="E2650" s="26"/>
      <c r="F2650" s="27"/>
      <c r="H2650" s="121"/>
    </row>
    <row r="2651" spans="1:8" s="14" customFormat="1" x14ac:dyDescent="0.2">
      <c r="A2651" s="13"/>
      <c r="B2651" s="52"/>
      <c r="C2651" s="13"/>
      <c r="D2651" s="13"/>
      <c r="E2651" s="26"/>
      <c r="F2651" s="27"/>
      <c r="H2651" s="121"/>
    </row>
    <row r="2652" spans="1:8" s="14" customFormat="1" x14ac:dyDescent="0.2">
      <c r="A2652" s="13"/>
      <c r="B2652" s="52"/>
      <c r="C2652" s="13"/>
      <c r="D2652" s="13"/>
      <c r="E2652" s="26"/>
      <c r="F2652" s="27"/>
      <c r="H2652" s="121"/>
    </row>
    <row r="2653" spans="1:8" s="14" customFormat="1" x14ac:dyDescent="0.2">
      <c r="A2653" s="13"/>
      <c r="B2653" s="52"/>
      <c r="C2653" s="13"/>
      <c r="D2653" s="13"/>
      <c r="E2653" s="26"/>
      <c r="F2653" s="27"/>
      <c r="H2653" s="121"/>
    </row>
    <row r="2654" spans="1:8" s="14" customFormat="1" x14ac:dyDescent="0.2">
      <c r="A2654" s="13"/>
      <c r="B2654" s="52"/>
      <c r="C2654" s="13"/>
      <c r="D2654" s="13"/>
      <c r="E2654" s="26"/>
      <c r="F2654" s="27"/>
      <c r="H2654" s="121"/>
    </row>
    <row r="2655" spans="1:8" s="14" customFormat="1" x14ac:dyDescent="0.2">
      <c r="A2655" s="13"/>
      <c r="B2655" s="52"/>
      <c r="C2655" s="13"/>
      <c r="D2655" s="13"/>
      <c r="E2655" s="26"/>
      <c r="F2655" s="27"/>
      <c r="H2655" s="121"/>
    </row>
    <row r="2656" spans="1:8" s="14" customFormat="1" x14ac:dyDescent="0.2">
      <c r="A2656" s="13"/>
      <c r="B2656" s="52"/>
      <c r="C2656" s="13"/>
      <c r="D2656" s="13"/>
      <c r="E2656" s="26"/>
      <c r="F2656" s="27"/>
      <c r="H2656" s="121"/>
    </row>
    <row r="2657" spans="1:8" s="14" customFormat="1" x14ac:dyDescent="0.2">
      <c r="A2657" s="13"/>
      <c r="B2657" s="52"/>
      <c r="C2657" s="13"/>
      <c r="D2657" s="13"/>
      <c r="E2657" s="26"/>
      <c r="F2657" s="27"/>
      <c r="H2657" s="121"/>
    </row>
    <row r="2658" spans="1:8" s="14" customFormat="1" x14ac:dyDescent="0.2">
      <c r="A2658" s="13"/>
      <c r="B2658" s="52"/>
      <c r="C2658" s="13"/>
      <c r="D2658" s="13"/>
      <c r="E2658" s="26"/>
      <c r="F2658" s="27"/>
      <c r="H2658" s="121"/>
    </row>
    <row r="2659" spans="1:8" s="14" customFormat="1" x14ac:dyDescent="0.2">
      <c r="A2659" s="13"/>
      <c r="B2659" s="52"/>
      <c r="C2659" s="13"/>
      <c r="D2659" s="13"/>
      <c r="E2659" s="26"/>
      <c r="F2659" s="27"/>
      <c r="H2659" s="121"/>
    </row>
    <row r="2660" spans="1:8" s="14" customFormat="1" x14ac:dyDescent="0.2">
      <c r="A2660" s="13"/>
      <c r="B2660" s="52"/>
      <c r="C2660" s="13"/>
      <c r="D2660" s="13"/>
      <c r="E2660" s="26"/>
      <c r="F2660" s="27"/>
      <c r="H2660" s="121"/>
    </row>
    <row r="2661" spans="1:8" s="14" customFormat="1" x14ac:dyDescent="0.2">
      <c r="A2661" s="13"/>
      <c r="B2661" s="52"/>
      <c r="C2661" s="13"/>
      <c r="D2661" s="13"/>
      <c r="E2661" s="26"/>
      <c r="F2661" s="27"/>
      <c r="H2661" s="121"/>
    </row>
    <row r="2662" spans="1:8" s="14" customFormat="1" x14ac:dyDescent="0.2">
      <c r="A2662" s="13"/>
      <c r="B2662" s="52"/>
      <c r="C2662" s="13"/>
      <c r="D2662" s="13"/>
      <c r="E2662" s="26"/>
      <c r="F2662" s="27"/>
      <c r="H2662" s="121"/>
    </row>
    <row r="2663" spans="1:8" s="14" customFormat="1" x14ac:dyDescent="0.2">
      <c r="A2663" s="13"/>
      <c r="B2663" s="52"/>
      <c r="C2663" s="13"/>
      <c r="D2663" s="13"/>
      <c r="E2663" s="26"/>
      <c r="F2663" s="27"/>
      <c r="H2663" s="121"/>
    </row>
    <row r="2664" spans="1:8" s="14" customFormat="1" x14ac:dyDescent="0.2">
      <c r="A2664" s="13"/>
      <c r="B2664" s="52"/>
      <c r="C2664" s="13"/>
      <c r="D2664" s="13"/>
      <c r="E2664" s="26"/>
      <c r="F2664" s="27"/>
      <c r="H2664" s="121"/>
    </row>
    <row r="2665" spans="1:8" s="14" customFormat="1" x14ac:dyDescent="0.2">
      <c r="A2665" s="13"/>
      <c r="B2665" s="52"/>
      <c r="C2665" s="13"/>
      <c r="D2665" s="13"/>
      <c r="E2665" s="26"/>
      <c r="F2665" s="27"/>
      <c r="H2665" s="121"/>
    </row>
    <row r="2666" spans="1:8" s="14" customFormat="1" x14ac:dyDescent="0.2">
      <c r="A2666" s="13"/>
      <c r="B2666" s="52"/>
      <c r="C2666" s="13"/>
      <c r="D2666" s="13"/>
      <c r="E2666" s="26"/>
      <c r="F2666" s="27"/>
      <c r="H2666" s="121"/>
    </row>
    <row r="2667" spans="1:8" s="14" customFormat="1" x14ac:dyDescent="0.2">
      <c r="A2667" s="13"/>
      <c r="B2667" s="52"/>
      <c r="C2667" s="13"/>
      <c r="D2667" s="13"/>
      <c r="E2667" s="26"/>
      <c r="F2667" s="27"/>
      <c r="H2667" s="121"/>
    </row>
    <row r="2668" spans="1:8" s="14" customFormat="1" x14ac:dyDescent="0.2">
      <c r="A2668" s="13"/>
      <c r="B2668" s="52"/>
      <c r="C2668" s="13"/>
      <c r="D2668" s="13"/>
      <c r="E2668" s="26"/>
      <c r="F2668" s="27"/>
      <c r="H2668" s="121"/>
    </row>
    <row r="2669" spans="1:8" s="14" customFormat="1" x14ac:dyDescent="0.2">
      <c r="A2669" s="13"/>
      <c r="B2669" s="52"/>
      <c r="C2669" s="13"/>
      <c r="D2669" s="13"/>
      <c r="E2669" s="26"/>
      <c r="F2669" s="27"/>
      <c r="H2669" s="121"/>
    </row>
    <row r="2670" spans="1:8" s="14" customFormat="1" x14ac:dyDescent="0.2">
      <c r="A2670" s="13"/>
      <c r="B2670" s="52"/>
      <c r="C2670" s="13"/>
      <c r="D2670" s="13"/>
      <c r="E2670" s="26"/>
      <c r="F2670" s="27"/>
      <c r="H2670" s="121"/>
    </row>
    <row r="2671" spans="1:8" s="14" customFormat="1" x14ac:dyDescent="0.2">
      <c r="A2671" s="13"/>
      <c r="B2671" s="52"/>
      <c r="C2671" s="13"/>
      <c r="D2671" s="13"/>
      <c r="E2671" s="26"/>
      <c r="F2671" s="27"/>
      <c r="H2671" s="121"/>
    </row>
    <row r="2672" spans="1:8" s="14" customFormat="1" x14ac:dyDescent="0.2">
      <c r="A2672" s="13"/>
      <c r="B2672" s="52"/>
      <c r="C2672" s="13"/>
      <c r="D2672" s="13"/>
      <c r="E2672" s="26"/>
      <c r="F2672" s="27"/>
      <c r="H2672" s="121"/>
    </row>
    <row r="2673" spans="1:8" s="14" customFormat="1" x14ac:dyDescent="0.2">
      <c r="A2673" s="13"/>
      <c r="B2673" s="52"/>
      <c r="C2673" s="13"/>
      <c r="D2673" s="13"/>
      <c r="E2673" s="26"/>
      <c r="F2673" s="27"/>
      <c r="H2673" s="121"/>
    </row>
    <row r="2674" spans="1:8" s="14" customFormat="1" x14ac:dyDescent="0.2">
      <c r="A2674" s="13"/>
      <c r="B2674" s="52"/>
      <c r="C2674" s="13"/>
      <c r="D2674" s="13"/>
      <c r="E2674" s="26"/>
      <c r="F2674" s="27"/>
      <c r="H2674" s="121"/>
    </row>
    <row r="2675" spans="1:8" s="14" customFormat="1" x14ac:dyDescent="0.2">
      <c r="A2675" s="13"/>
      <c r="B2675" s="52"/>
      <c r="C2675" s="13"/>
      <c r="D2675" s="13"/>
      <c r="E2675" s="26"/>
      <c r="F2675" s="27"/>
      <c r="H2675" s="121"/>
    </row>
    <row r="2676" spans="1:8" s="14" customFormat="1" x14ac:dyDescent="0.2">
      <c r="A2676" s="13"/>
      <c r="B2676" s="52"/>
      <c r="C2676" s="13"/>
      <c r="D2676" s="13"/>
      <c r="E2676" s="26"/>
      <c r="F2676" s="27"/>
      <c r="H2676" s="121"/>
    </row>
    <row r="2677" spans="1:8" s="14" customFormat="1" x14ac:dyDescent="0.2">
      <c r="A2677" s="13"/>
      <c r="B2677" s="52"/>
      <c r="C2677" s="13"/>
      <c r="D2677" s="13"/>
      <c r="E2677" s="26"/>
      <c r="F2677" s="27"/>
      <c r="H2677" s="121"/>
    </row>
    <row r="2678" spans="1:8" s="14" customFormat="1" x14ac:dyDescent="0.2">
      <c r="A2678" s="13"/>
      <c r="B2678" s="52"/>
      <c r="C2678" s="13"/>
      <c r="D2678" s="13"/>
      <c r="E2678" s="26"/>
      <c r="F2678" s="27"/>
      <c r="H2678" s="121"/>
    </row>
    <row r="2679" spans="1:8" s="14" customFormat="1" x14ac:dyDescent="0.2">
      <c r="A2679" s="13"/>
      <c r="B2679" s="52"/>
      <c r="C2679" s="13"/>
      <c r="D2679" s="13"/>
      <c r="E2679" s="26"/>
      <c r="F2679" s="27"/>
      <c r="H2679" s="121"/>
    </row>
    <row r="2680" spans="1:8" s="14" customFormat="1" x14ac:dyDescent="0.2">
      <c r="A2680" s="13"/>
      <c r="B2680" s="52"/>
      <c r="C2680" s="13"/>
      <c r="D2680" s="13"/>
      <c r="E2680" s="26"/>
      <c r="F2680" s="27"/>
      <c r="H2680" s="121"/>
    </row>
    <row r="2681" spans="1:8" s="14" customFormat="1" x14ac:dyDescent="0.2">
      <c r="A2681" s="13"/>
      <c r="B2681" s="52"/>
      <c r="C2681" s="13"/>
      <c r="D2681" s="13"/>
      <c r="E2681" s="26"/>
      <c r="F2681" s="27"/>
      <c r="H2681" s="121"/>
    </row>
    <row r="2682" spans="1:8" s="14" customFormat="1" x14ac:dyDescent="0.2">
      <c r="A2682" s="13"/>
      <c r="B2682" s="52"/>
      <c r="C2682" s="13"/>
      <c r="D2682" s="13"/>
      <c r="E2682" s="26"/>
      <c r="F2682" s="27"/>
      <c r="H2682" s="121"/>
    </row>
    <row r="2683" spans="1:8" s="14" customFormat="1" x14ac:dyDescent="0.2">
      <c r="A2683" s="13"/>
      <c r="B2683" s="52"/>
      <c r="C2683" s="13"/>
      <c r="D2683" s="13"/>
      <c r="E2683" s="26"/>
      <c r="F2683" s="27"/>
      <c r="H2683" s="121"/>
    </row>
    <row r="2684" spans="1:8" s="14" customFormat="1" x14ac:dyDescent="0.2">
      <c r="A2684" s="13"/>
      <c r="B2684" s="52"/>
      <c r="C2684" s="13"/>
      <c r="D2684" s="13"/>
      <c r="E2684" s="26"/>
      <c r="F2684" s="27"/>
      <c r="H2684" s="121"/>
    </row>
    <row r="2685" spans="1:8" s="14" customFormat="1" x14ac:dyDescent="0.2">
      <c r="A2685" s="13"/>
      <c r="B2685" s="52"/>
      <c r="C2685" s="13"/>
      <c r="D2685" s="13"/>
      <c r="E2685" s="26"/>
      <c r="F2685" s="27"/>
      <c r="H2685" s="121"/>
    </row>
    <row r="2686" spans="1:8" s="14" customFormat="1" x14ac:dyDescent="0.2">
      <c r="A2686" s="13"/>
      <c r="B2686" s="52"/>
      <c r="C2686" s="13"/>
      <c r="D2686" s="13"/>
      <c r="E2686" s="26"/>
      <c r="F2686" s="27"/>
      <c r="H2686" s="121"/>
    </row>
    <row r="2687" spans="1:8" s="14" customFormat="1" x14ac:dyDescent="0.2">
      <c r="A2687" s="13"/>
      <c r="B2687" s="52"/>
      <c r="C2687" s="13"/>
      <c r="D2687" s="13"/>
      <c r="E2687" s="26"/>
      <c r="F2687" s="27"/>
      <c r="H2687" s="121"/>
    </row>
    <row r="2688" spans="1:8" s="14" customFormat="1" x14ac:dyDescent="0.2">
      <c r="A2688" s="13"/>
      <c r="B2688" s="52"/>
      <c r="C2688" s="13"/>
      <c r="D2688" s="13"/>
      <c r="E2688" s="26"/>
      <c r="F2688" s="27"/>
      <c r="H2688" s="121"/>
    </row>
    <row r="2689" spans="1:8" s="14" customFormat="1" x14ac:dyDescent="0.2">
      <c r="A2689" s="13"/>
      <c r="B2689" s="52"/>
      <c r="C2689" s="13"/>
      <c r="D2689" s="13"/>
      <c r="E2689" s="26"/>
      <c r="F2689" s="27"/>
      <c r="H2689" s="121"/>
    </row>
    <row r="2690" spans="1:8" s="14" customFormat="1" x14ac:dyDescent="0.2">
      <c r="A2690" s="13"/>
      <c r="B2690" s="52"/>
      <c r="C2690" s="13"/>
      <c r="D2690" s="13"/>
      <c r="E2690" s="26"/>
      <c r="F2690" s="27"/>
      <c r="H2690" s="121"/>
    </row>
    <row r="2691" spans="1:8" s="14" customFormat="1" x14ac:dyDescent="0.2">
      <c r="A2691" s="13"/>
      <c r="B2691" s="52"/>
      <c r="C2691" s="13"/>
      <c r="D2691" s="13"/>
      <c r="E2691" s="26"/>
      <c r="F2691" s="27"/>
      <c r="H2691" s="121"/>
    </row>
    <row r="2692" spans="1:8" s="14" customFormat="1" x14ac:dyDescent="0.2">
      <c r="A2692" s="13"/>
      <c r="B2692" s="52"/>
      <c r="C2692" s="13"/>
      <c r="D2692" s="13"/>
      <c r="E2692" s="26"/>
      <c r="F2692" s="27"/>
      <c r="H2692" s="121"/>
    </row>
    <row r="2693" spans="1:8" s="14" customFormat="1" x14ac:dyDescent="0.2">
      <c r="A2693" s="13"/>
      <c r="B2693" s="52"/>
      <c r="C2693" s="13"/>
      <c r="D2693" s="13"/>
      <c r="E2693" s="26"/>
      <c r="F2693" s="27"/>
      <c r="H2693" s="121"/>
    </row>
    <row r="2694" spans="1:8" s="14" customFormat="1" x14ac:dyDescent="0.2">
      <c r="A2694" s="13"/>
      <c r="B2694" s="52"/>
      <c r="C2694" s="13"/>
      <c r="D2694" s="13"/>
      <c r="E2694" s="26"/>
      <c r="F2694" s="27"/>
      <c r="H2694" s="121"/>
    </row>
    <row r="2695" spans="1:8" s="14" customFormat="1" x14ac:dyDescent="0.2">
      <c r="A2695" s="13"/>
      <c r="B2695" s="52"/>
      <c r="C2695" s="13"/>
      <c r="D2695" s="13"/>
      <c r="E2695" s="26"/>
      <c r="F2695" s="27"/>
      <c r="H2695" s="121"/>
    </row>
    <row r="2696" spans="1:8" s="14" customFormat="1" x14ac:dyDescent="0.2">
      <c r="A2696" s="13"/>
      <c r="B2696" s="52"/>
      <c r="C2696" s="13"/>
      <c r="D2696" s="13"/>
      <c r="E2696" s="26"/>
      <c r="F2696" s="27"/>
      <c r="H2696" s="121"/>
    </row>
    <row r="2697" spans="1:8" s="14" customFormat="1" x14ac:dyDescent="0.2">
      <c r="A2697" s="13"/>
      <c r="B2697" s="52"/>
      <c r="C2697" s="13"/>
      <c r="D2697" s="13"/>
      <c r="E2697" s="26"/>
      <c r="F2697" s="27"/>
      <c r="H2697" s="121"/>
    </row>
    <row r="2698" spans="1:8" s="14" customFormat="1" x14ac:dyDescent="0.2">
      <c r="A2698" s="13"/>
      <c r="B2698" s="52"/>
      <c r="C2698" s="13"/>
      <c r="D2698" s="13"/>
      <c r="E2698" s="26"/>
      <c r="F2698" s="27"/>
      <c r="H2698" s="121"/>
    </row>
    <row r="2699" spans="1:8" s="14" customFormat="1" x14ac:dyDescent="0.2">
      <c r="A2699" s="13"/>
      <c r="B2699" s="52"/>
      <c r="C2699" s="13"/>
      <c r="D2699" s="13"/>
      <c r="E2699" s="26"/>
      <c r="F2699" s="27"/>
      <c r="H2699" s="121"/>
    </row>
    <row r="2700" spans="1:8" s="14" customFormat="1" x14ac:dyDescent="0.2">
      <c r="A2700" s="13"/>
      <c r="B2700" s="52"/>
      <c r="C2700" s="13"/>
      <c r="D2700" s="13"/>
      <c r="E2700" s="26"/>
      <c r="F2700" s="27"/>
      <c r="H2700" s="121"/>
    </row>
    <row r="2701" spans="1:8" s="14" customFormat="1" x14ac:dyDescent="0.2">
      <c r="A2701" s="13"/>
      <c r="B2701" s="52"/>
      <c r="C2701" s="13"/>
      <c r="D2701" s="13"/>
      <c r="E2701" s="26"/>
      <c r="F2701" s="27"/>
      <c r="H2701" s="121"/>
    </row>
    <row r="2702" spans="1:8" s="14" customFormat="1" x14ac:dyDescent="0.2">
      <c r="A2702" s="13"/>
      <c r="B2702" s="52"/>
      <c r="C2702" s="13"/>
      <c r="D2702" s="13"/>
      <c r="E2702" s="26"/>
      <c r="F2702" s="27"/>
      <c r="H2702" s="121"/>
    </row>
    <row r="2703" spans="1:8" s="14" customFormat="1" x14ac:dyDescent="0.2">
      <c r="A2703" s="13"/>
      <c r="B2703" s="52"/>
      <c r="C2703" s="13"/>
      <c r="D2703" s="13"/>
      <c r="E2703" s="26"/>
      <c r="F2703" s="27"/>
      <c r="H2703" s="121"/>
    </row>
    <row r="2704" spans="1:8" s="14" customFormat="1" x14ac:dyDescent="0.2">
      <c r="A2704" s="13"/>
      <c r="B2704" s="52"/>
      <c r="C2704" s="13"/>
      <c r="D2704" s="13"/>
      <c r="E2704" s="26"/>
      <c r="F2704" s="27"/>
      <c r="H2704" s="121"/>
    </row>
    <row r="2705" spans="1:8" s="14" customFormat="1" x14ac:dyDescent="0.2">
      <c r="A2705" s="13"/>
      <c r="B2705" s="52"/>
      <c r="C2705" s="13"/>
      <c r="D2705" s="13"/>
      <c r="E2705" s="26"/>
      <c r="F2705" s="27"/>
      <c r="H2705" s="121"/>
    </row>
    <row r="2706" spans="1:8" s="14" customFormat="1" x14ac:dyDescent="0.2">
      <c r="A2706" s="13"/>
      <c r="B2706" s="52"/>
      <c r="C2706" s="13"/>
      <c r="D2706" s="13"/>
      <c r="E2706" s="26"/>
      <c r="F2706" s="27"/>
      <c r="H2706" s="121"/>
    </row>
    <row r="2707" spans="1:8" s="14" customFormat="1" x14ac:dyDescent="0.2">
      <c r="A2707" s="13"/>
      <c r="B2707" s="52"/>
      <c r="C2707" s="13"/>
      <c r="D2707" s="13"/>
      <c r="E2707" s="26"/>
      <c r="F2707" s="27"/>
      <c r="H2707" s="121"/>
    </row>
    <row r="2708" spans="1:8" s="14" customFormat="1" x14ac:dyDescent="0.2">
      <c r="A2708" s="13"/>
      <c r="B2708" s="52"/>
      <c r="C2708" s="13"/>
      <c r="D2708" s="13"/>
      <c r="E2708" s="26"/>
      <c r="F2708" s="27"/>
      <c r="H2708" s="121"/>
    </row>
    <row r="2709" spans="1:8" s="14" customFormat="1" x14ac:dyDescent="0.2">
      <c r="A2709" s="13"/>
      <c r="B2709" s="52"/>
      <c r="C2709" s="13"/>
      <c r="D2709" s="13"/>
      <c r="E2709" s="26"/>
      <c r="F2709" s="27"/>
      <c r="H2709" s="121"/>
    </row>
    <row r="2710" spans="1:8" s="14" customFormat="1" x14ac:dyDescent="0.2">
      <c r="A2710" s="13"/>
      <c r="B2710" s="52"/>
      <c r="C2710" s="13"/>
      <c r="D2710" s="13"/>
      <c r="E2710" s="26"/>
      <c r="F2710" s="27"/>
      <c r="H2710" s="121"/>
    </row>
    <row r="2711" spans="1:8" s="14" customFormat="1" x14ac:dyDescent="0.2">
      <c r="A2711" s="13"/>
      <c r="B2711" s="52"/>
      <c r="C2711" s="13"/>
      <c r="D2711" s="13"/>
      <c r="E2711" s="26"/>
      <c r="F2711" s="27"/>
      <c r="H2711" s="121"/>
    </row>
    <row r="2712" spans="1:8" s="14" customFormat="1" x14ac:dyDescent="0.2">
      <c r="A2712" s="13"/>
      <c r="B2712" s="52"/>
      <c r="C2712" s="13"/>
      <c r="D2712" s="13"/>
      <c r="E2712" s="26"/>
      <c r="F2712" s="27"/>
      <c r="H2712" s="121"/>
    </row>
    <row r="2713" spans="1:8" s="14" customFormat="1" x14ac:dyDescent="0.2">
      <c r="A2713" s="13"/>
      <c r="B2713" s="52"/>
      <c r="C2713" s="13"/>
      <c r="D2713" s="13"/>
      <c r="E2713" s="26"/>
      <c r="F2713" s="27"/>
      <c r="H2713" s="121"/>
    </row>
    <row r="2714" spans="1:8" s="14" customFormat="1" x14ac:dyDescent="0.2">
      <c r="A2714" s="13"/>
      <c r="B2714" s="52"/>
      <c r="C2714" s="13"/>
      <c r="D2714" s="13"/>
      <c r="E2714" s="26"/>
      <c r="F2714" s="27"/>
      <c r="H2714" s="121"/>
    </row>
    <row r="2715" spans="1:8" s="14" customFormat="1" x14ac:dyDescent="0.2">
      <c r="A2715" s="13"/>
      <c r="B2715" s="52"/>
      <c r="C2715" s="13"/>
      <c r="D2715" s="13"/>
      <c r="E2715" s="26"/>
      <c r="F2715" s="27"/>
      <c r="H2715" s="121"/>
    </row>
    <row r="2716" spans="1:8" s="14" customFormat="1" x14ac:dyDescent="0.2">
      <c r="A2716" s="13"/>
      <c r="B2716" s="52"/>
      <c r="C2716" s="13"/>
      <c r="D2716" s="13"/>
      <c r="E2716" s="26"/>
      <c r="F2716" s="27"/>
      <c r="H2716" s="121"/>
    </row>
    <row r="2717" spans="1:8" s="14" customFormat="1" x14ac:dyDescent="0.2">
      <c r="A2717" s="13"/>
      <c r="B2717" s="52"/>
      <c r="C2717" s="13"/>
      <c r="D2717" s="13"/>
      <c r="E2717" s="26"/>
      <c r="F2717" s="27"/>
      <c r="H2717" s="121"/>
    </row>
    <row r="2718" spans="1:8" s="14" customFormat="1" x14ac:dyDescent="0.2">
      <c r="A2718" s="13"/>
      <c r="B2718" s="52"/>
      <c r="C2718" s="13"/>
      <c r="D2718" s="13"/>
      <c r="E2718" s="26"/>
      <c r="F2718" s="27"/>
      <c r="H2718" s="121"/>
    </row>
    <row r="2719" spans="1:8" s="14" customFormat="1" x14ac:dyDescent="0.2">
      <c r="A2719" s="13"/>
      <c r="B2719" s="52"/>
      <c r="C2719" s="13"/>
      <c r="D2719" s="13"/>
      <c r="E2719" s="26"/>
      <c r="F2719" s="27"/>
      <c r="H2719" s="121"/>
    </row>
    <row r="2720" spans="1:8" s="14" customFormat="1" x14ac:dyDescent="0.2">
      <c r="A2720" s="13"/>
      <c r="B2720" s="52"/>
      <c r="C2720" s="13"/>
      <c r="D2720" s="13"/>
      <c r="E2720" s="26"/>
      <c r="F2720" s="27"/>
      <c r="H2720" s="121"/>
    </row>
    <row r="2721" spans="1:8" s="14" customFormat="1" x14ac:dyDescent="0.2">
      <c r="A2721" s="13"/>
      <c r="B2721" s="52"/>
      <c r="C2721" s="13"/>
      <c r="D2721" s="13"/>
      <c r="E2721" s="26"/>
      <c r="F2721" s="27"/>
      <c r="H2721" s="121"/>
    </row>
    <row r="2722" spans="1:8" s="14" customFormat="1" x14ac:dyDescent="0.2">
      <c r="A2722" s="13"/>
      <c r="B2722" s="52"/>
      <c r="C2722" s="13"/>
      <c r="D2722" s="13"/>
      <c r="E2722" s="26"/>
      <c r="F2722" s="27"/>
      <c r="H2722" s="121"/>
    </row>
    <row r="2723" spans="1:8" s="14" customFormat="1" x14ac:dyDescent="0.2">
      <c r="A2723" s="13"/>
      <c r="B2723" s="52"/>
      <c r="C2723" s="13"/>
      <c r="D2723" s="13"/>
      <c r="E2723" s="26"/>
      <c r="F2723" s="27"/>
      <c r="H2723" s="121"/>
    </row>
    <row r="2724" spans="1:8" s="14" customFormat="1" x14ac:dyDescent="0.2">
      <c r="A2724" s="13"/>
      <c r="B2724" s="52"/>
      <c r="C2724" s="13"/>
      <c r="D2724" s="13"/>
      <c r="E2724" s="26"/>
      <c r="F2724" s="27"/>
      <c r="H2724" s="121"/>
    </row>
    <row r="2725" spans="1:8" s="14" customFormat="1" x14ac:dyDescent="0.2">
      <c r="A2725" s="13"/>
      <c r="B2725" s="52"/>
      <c r="C2725" s="13"/>
      <c r="D2725" s="13"/>
      <c r="E2725" s="26"/>
      <c r="F2725" s="27"/>
      <c r="H2725" s="121"/>
    </row>
    <row r="2726" spans="1:8" s="14" customFormat="1" x14ac:dyDescent="0.2">
      <c r="A2726" s="13"/>
      <c r="B2726" s="52"/>
      <c r="C2726" s="13"/>
      <c r="D2726" s="13"/>
      <c r="E2726" s="26"/>
      <c r="F2726" s="27"/>
      <c r="H2726" s="121"/>
    </row>
    <row r="2727" spans="1:8" s="14" customFormat="1" x14ac:dyDescent="0.2">
      <c r="A2727" s="13"/>
      <c r="B2727" s="52"/>
      <c r="C2727" s="13"/>
      <c r="D2727" s="13"/>
      <c r="E2727" s="26"/>
      <c r="F2727" s="27"/>
      <c r="H2727" s="121"/>
    </row>
    <row r="2728" spans="1:8" s="14" customFormat="1" x14ac:dyDescent="0.2">
      <c r="A2728" s="13"/>
      <c r="B2728" s="52"/>
      <c r="C2728" s="13"/>
      <c r="D2728" s="13"/>
      <c r="E2728" s="26"/>
      <c r="F2728" s="27"/>
      <c r="H2728" s="121"/>
    </row>
    <row r="2729" spans="1:8" s="14" customFormat="1" x14ac:dyDescent="0.2">
      <c r="A2729" s="13"/>
      <c r="B2729" s="52"/>
      <c r="C2729" s="13"/>
      <c r="D2729" s="13"/>
      <c r="E2729" s="26"/>
      <c r="F2729" s="27"/>
      <c r="H2729" s="121"/>
    </row>
    <row r="2730" spans="1:8" s="14" customFormat="1" x14ac:dyDescent="0.2">
      <c r="A2730" s="13"/>
      <c r="B2730" s="52"/>
      <c r="C2730" s="13"/>
      <c r="D2730" s="13"/>
      <c r="E2730" s="26"/>
      <c r="F2730" s="27"/>
      <c r="H2730" s="121"/>
    </row>
    <row r="2731" spans="1:8" s="14" customFormat="1" x14ac:dyDescent="0.2">
      <c r="A2731" s="13"/>
      <c r="B2731" s="52"/>
      <c r="C2731" s="13"/>
      <c r="D2731" s="13"/>
      <c r="E2731" s="26"/>
      <c r="F2731" s="27"/>
      <c r="H2731" s="121"/>
    </row>
    <row r="2732" spans="1:8" s="14" customFormat="1" x14ac:dyDescent="0.2">
      <c r="A2732" s="13"/>
      <c r="B2732" s="52"/>
      <c r="C2732" s="13"/>
      <c r="D2732" s="13"/>
      <c r="E2732" s="26"/>
      <c r="F2732" s="27"/>
      <c r="H2732" s="121"/>
    </row>
    <row r="2733" spans="1:8" s="14" customFormat="1" x14ac:dyDescent="0.2">
      <c r="A2733" s="13"/>
      <c r="B2733" s="52"/>
      <c r="C2733" s="13"/>
      <c r="D2733" s="13"/>
      <c r="E2733" s="26"/>
      <c r="F2733" s="27"/>
      <c r="H2733" s="121"/>
    </row>
    <row r="2734" spans="1:8" s="14" customFormat="1" x14ac:dyDescent="0.2">
      <c r="A2734" s="13"/>
      <c r="B2734" s="52"/>
      <c r="C2734" s="13"/>
      <c r="D2734" s="13"/>
      <c r="E2734" s="26"/>
      <c r="F2734" s="27"/>
      <c r="H2734" s="121"/>
    </row>
    <row r="2735" spans="1:8" s="14" customFormat="1" x14ac:dyDescent="0.2">
      <c r="A2735" s="13"/>
      <c r="B2735" s="52"/>
      <c r="C2735" s="13"/>
      <c r="D2735" s="13"/>
      <c r="E2735" s="26"/>
      <c r="F2735" s="27"/>
      <c r="H2735" s="121"/>
    </row>
    <row r="2736" spans="1:8" s="14" customFormat="1" x14ac:dyDescent="0.2">
      <c r="A2736" s="13"/>
      <c r="B2736" s="52"/>
      <c r="C2736" s="13"/>
      <c r="D2736" s="13"/>
      <c r="E2736" s="26"/>
      <c r="F2736" s="27"/>
      <c r="H2736" s="121"/>
    </row>
    <row r="2737" spans="1:8" s="14" customFormat="1" x14ac:dyDescent="0.2">
      <c r="A2737" s="13"/>
      <c r="B2737" s="52"/>
      <c r="C2737" s="13"/>
      <c r="D2737" s="13"/>
      <c r="E2737" s="26"/>
      <c r="F2737" s="27"/>
      <c r="H2737" s="121"/>
    </row>
    <row r="2738" spans="1:8" s="14" customFormat="1" x14ac:dyDescent="0.2">
      <c r="A2738" s="13"/>
      <c r="B2738" s="52"/>
      <c r="C2738" s="13"/>
      <c r="D2738" s="13"/>
      <c r="E2738" s="26"/>
      <c r="F2738" s="27"/>
      <c r="H2738" s="121"/>
    </row>
    <row r="2739" spans="1:8" s="14" customFormat="1" x14ac:dyDescent="0.2">
      <c r="A2739" s="13"/>
      <c r="B2739" s="52"/>
      <c r="C2739" s="13"/>
      <c r="D2739" s="13"/>
      <c r="E2739" s="26"/>
      <c r="F2739" s="27"/>
      <c r="H2739" s="121"/>
    </row>
    <row r="2740" spans="1:8" s="14" customFormat="1" x14ac:dyDescent="0.2">
      <c r="A2740" s="13"/>
      <c r="B2740" s="52"/>
      <c r="C2740" s="13"/>
      <c r="D2740" s="13"/>
      <c r="E2740" s="26"/>
      <c r="F2740" s="27"/>
      <c r="H2740" s="121"/>
    </row>
    <row r="2741" spans="1:8" s="14" customFormat="1" x14ac:dyDescent="0.2">
      <c r="A2741" s="13"/>
      <c r="B2741" s="52"/>
      <c r="C2741" s="13"/>
      <c r="D2741" s="13"/>
      <c r="E2741" s="26"/>
      <c r="F2741" s="27"/>
      <c r="H2741" s="121"/>
    </row>
    <row r="2742" spans="1:8" s="14" customFormat="1" x14ac:dyDescent="0.2">
      <c r="A2742" s="13"/>
      <c r="B2742" s="52"/>
      <c r="C2742" s="13"/>
      <c r="D2742" s="13"/>
      <c r="E2742" s="26"/>
      <c r="F2742" s="27"/>
      <c r="H2742" s="121"/>
    </row>
    <row r="2743" spans="1:8" s="14" customFormat="1" x14ac:dyDescent="0.2">
      <c r="A2743" s="13"/>
      <c r="B2743" s="52"/>
      <c r="C2743" s="13"/>
      <c r="D2743" s="13"/>
      <c r="E2743" s="26"/>
      <c r="F2743" s="27"/>
      <c r="H2743" s="121"/>
    </row>
    <row r="2744" spans="1:8" s="14" customFormat="1" x14ac:dyDescent="0.2">
      <c r="A2744" s="13"/>
      <c r="B2744" s="52"/>
      <c r="C2744" s="13"/>
      <c r="D2744" s="13"/>
      <c r="E2744" s="26"/>
      <c r="F2744" s="27"/>
      <c r="H2744" s="121"/>
    </row>
    <row r="2745" spans="1:8" s="14" customFormat="1" x14ac:dyDescent="0.2">
      <c r="A2745" s="13"/>
      <c r="B2745" s="52"/>
      <c r="C2745" s="13"/>
      <c r="D2745" s="13"/>
      <c r="E2745" s="26"/>
      <c r="F2745" s="27"/>
      <c r="H2745" s="121"/>
    </row>
    <row r="2746" spans="1:8" s="14" customFormat="1" x14ac:dyDescent="0.2">
      <c r="A2746" s="13"/>
      <c r="B2746" s="52"/>
      <c r="C2746" s="13"/>
      <c r="D2746" s="13"/>
      <c r="E2746" s="26"/>
      <c r="F2746" s="27"/>
      <c r="H2746" s="121"/>
    </row>
    <row r="2747" spans="1:8" s="14" customFormat="1" x14ac:dyDescent="0.2">
      <c r="A2747" s="13"/>
      <c r="B2747" s="52"/>
      <c r="C2747" s="13"/>
      <c r="D2747" s="13"/>
      <c r="E2747" s="26"/>
      <c r="F2747" s="27"/>
      <c r="H2747" s="121"/>
    </row>
    <row r="2748" spans="1:8" s="14" customFormat="1" x14ac:dyDescent="0.2">
      <c r="A2748" s="13"/>
      <c r="B2748" s="52"/>
      <c r="C2748" s="13"/>
      <c r="D2748" s="13"/>
      <c r="E2748" s="26"/>
      <c r="F2748" s="27"/>
      <c r="H2748" s="121"/>
    </row>
    <row r="2749" spans="1:8" s="14" customFormat="1" x14ac:dyDescent="0.2">
      <c r="A2749" s="13"/>
      <c r="B2749" s="52"/>
      <c r="C2749" s="13"/>
      <c r="D2749" s="13"/>
      <c r="E2749" s="26"/>
      <c r="F2749" s="27"/>
      <c r="H2749" s="121"/>
    </row>
    <row r="2750" spans="1:8" s="14" customFormat="1" x14ac:dyDescent="0.2">
      <c r="A2750" s="13"/>
      <c r="B2750" s="52"/>
      <c r="C2750" s="13"/>
      <c r="D2750" s="13"/>
      <c r="E2750" s="26"/>
      <c r="F2750" s="27"/>
      <c r="H2750" s="121"/>
    </row>
    <row r="2751" spans="1:8" s="14" customFormat="1" x14ac:dyDescent="0.2">
      <c r="A2751" s="13"/>
      <c r="B2751" s="52"/>
      <c r="C2751" s="13"/>
      <c r="D2751" s="13"/>
      <c r="E2751" s="26"/>
      <c r="F2751" s="27"/>
      <c r="H2751" s="121"/>
    </row>
    <row r="2752" spans="1:8" s="14" customFormat="1" x14ac:dyDescent="0.2">
      <c r="A2752" s="13"/>
      <c r="B2752" s="52"/>
      <c r="C2752" s="13"/>
      <c r="D2752" s="13"/>
      <c r="E2752" s="26"/>
      <c r="F2752" s="27"/>
      <c r="H2752" s="121"/>
    </row>
    <row r="2753" spans="1:8" s="14" customFormat="1" x14ac:dyDescent="0.2">
      <c r="A2753" s="13"/>
      <c r="B2753" s="52"/>
      <c r="C2753" s="13"/>
      <c r="D2753" s="13"/>
      <c r="E2753" s="26"/>
      <c r="F2753" s="27"/>
      <c r="H2753" s="121"/>
    </row>
    <row r="2754" spans="1:8" s="14" customFormat="1" x14ac:dyDescent="0.2">
      <c r="A2754" s="13"/>
      <c r="B2754" s="52"/>
      <c r="C2754" s="13"/>
      <c r="D2754" s="13"/>
      <c r="E2754" s="26"/>
      <c r="F2754" s="27"/>
      <c r="H2754" s="121"/>
    </row>
    <row r="2755" spans="1:8" s="14" customFormat="1" x14ac:dyDescent="0.2">
      <c r="A2755" s="13"/>
      <c r="B2755" s="52"/>
      <c r="C2755" s="13"/>
      <c r="D2755" s="13"/>
      <c r="E2755" s="26"/>
      <c r="F2755" s="27"/>
      <c r="H2755" s="121"/>
    </row>
    <row r="2756" spans="1:8" s="14" customFormat="1" x14ac:dyDescent="0.2">
      <c r="A2756" s="13"/>
      <c r="B2756" s="52"/>
      <c r="C2756" s="13"/>
      <c r="D2756" s="13"/>
      <c r="E2756" s="26"/>
      <c r="F2756" s="27"/>
      <c r="H2756" s="121"/>
    </row>
    <row r="2757" spans="1:8" s="14" customFormat="1" x14ac:dyDescent="0.2">
      <c r="A2757" s="13"/>
      <c r="B2757" s="52"/>
      <c r="C2757" s="13"/>
      <c r="D2757" s="13"/>
      <c r="E2757" s="26"/>
      <c r="F2757" s="27"/>
      <c r="H2757" s="121"/>
    </row>
    <row r="2758" spans="1:8" s="14" customFormat="1" x14ac:dyDescent="0.2">
      <c r="A2758" s="13"/>
      <c r="B2758" s="52"/>
      <c r="C2758" s="13"/>
      <c r="D2758" s="13"/>
      <c r="E2758" s="26"/>
      <c r="F2758" s="27"/>
      <c r="H2758" s="121"/>
    </row>
    <row r="2759" spans="1:8" s="14" customFormat="1" x14ac:dyDescent="0.2">
      <c r="A2759" s="13"/>
      <c r="B2759" s="52"/>
      <c r="C2759" s="13"/>
      <c r="D2759" s="13"/>
      <c r="E2759" s="26"/>
      <c r="F2759" s="27"/>
      <c r="H2759" s="121"/>
    </row>
    <row r="2760" spans="1:8" s="14" customFormat="1" x14ac:dyDescent="0.2">
      <c r="A2760" s="13"/>
      <c r="B2760" s="52"/>
      <c r="C2760" s="13"/>
      <c r="D2760" s="13"/>
      <c r="E2760" s="26"/>
      <c r="F2760" s="27"/>
      <c r="H2760" s="121"/>
    </row>
    <row r="2761" spans="1:8" s="14" customFormat="1" x14ac:dyDescent="0.2">
      <c r="A2761" s="13"/>
      <c r="B2761" s="52"/>
      <c r="C2761" s="13"/>
      <c r="D2761" s="13"/>
      <c r="E2761" s="26"/>
      <c r="F2761" s="27"/>
      <c r="H2761" s="121"/>
    </row>
    <row r="2762" spans="1:8" s="14" customFormat="1" x14ac:dyDescent="0.2">
      <c r="A2762" s="13"/>
      <c r="B2762" s="52"/>
      <c r="C2762" s="13"/>
      <c r="D2762" s="13"/>
      <c r="E2762" s="26"/>
      <c r="F2762" s="27"/>
      <c r="H2762" s="121"/>
    </row>
    <row r="2763" spans="1:8" s="14" customFormat="1" x14ac:dyDescent="0.2">
      <c r="A2763" s="13"/>
      <c r="B2763" s="52"/>
      <c r="C2763" s="13"/>
      <c r="D2763" s="13"/>
      <c r="E2763" s="26"/>
      <c r="F2763" s="27"/>
      <c r="H2763" s="121"/>
    </row>
    <row r="2764" spans="1:8" s="14" customFormat="1" x14ac:dyDescent="0.2">
      <c r="A2764" s="13"/>
      <c r="B2764" s="52"/>
      <c r="C2764" s="13"/>
      <c r="D2764" s="13"/>
      <c r="E2764" s="26"/>
      <c r="F2764" s="27"/>
      <c r="H2764" s="121"/>
    </row>
    <row r="2765" spans="1:8" s="14" customFormat="1" x14ac:dyDescent="0.2">
      <c r="A2765" s="13"/>
      <c r="B2765" s="52"/>
      <c r="C2765" s="13"/>
      <c r="D2765" s="13"/>
      <c r="E2765" s="26"/>
      <c r="F2765" s="27"/>
      <c r="H2765" s="121"/>
    </row>
    <row r="2766" spans="1:8" s="14" customFormat="1" x14ac:dyDescent="0.2">
      <c r="A2766" s="13"/>
      <c r="B2766" s="52"/>
      <c r="C2766" s="13"/>
      <c r="D2766" s="13"/>
      <c r="E2766" s="26"/>
      <c r="F2766" s="27"/>
      <c r="H2766" s="121"/>
    </row>
    <row r="2767" spans="1:8" s="14" customFormat="1" x14ac:dyDescent="0.2">
      <c r="A2767" s="13"/>
      <c r="B2767" s="52"/>
      <c r="C2767" s="13"/>
      <c r="D2767" s="13"/>
      <c r="E2767" s="26"/>
      <c r="F2767" s="27"/>
      <c r="H2767" s="121"/>
    </row>
    <row r="2768" spans="1:8" s="14" customFormat="1" x14ac:dyDescent="0.2">
      <c r="A2768" s="13"/>
      <c r="B2768" s="52"/>
      <c r="C2768" s="13"/>
      <c r="D2768" s="13"/>
      <c r="E2768" s="26"/>
      <c r="F2768" s="27"/>
      <c r="H2768" s="121"/>
    </row>
    <row r="2769" spans="1:8" s="14" customFormat="1" x14ac:dyDescent="0.2">
      <c r="A2769" s="13"/>
      <c r="B2769" s="52"/>
      <c r="C2769" s="13"/>
      <c r="D2769" s="13"/>
      <c r="E2769" s="26"/>
      <c r="F2769" s="27"/>
      <c r="H2769" s="121"/>
    </row>
    <row r="2770" spans="1:8" s="14" customFormat="1" x14ac:dyDescent="0.2">
      <c r="A2770" s="13"/>
      <c r="B2770" s="52"/>
      <c r="C2770" s="13"/>
      <c r="D2770" s="13"/>
      <c r="E2770" s="26"/>
      <c r="F2770" s="27"/>
      <c r="H2770" s="121"/>
    </row>
    <row r="2771" spans="1:8" s="14" customFormat="1" x14ac:dyDescent="0.2">
      <c r="A2771" s="13"/>
      <c r="B2771" s="52"/>
      <c r="C2771" s="13"/>
      <c r="D2771" s="13"/>
      <c r="E2771" s="26"/>
      <c r="F2771" s="27"/>
      <c r="H2771" s="121"/>
    </row>
    <row r="2772" spans="1:8" s="14" customFormat="1" x14ac:dyDescent="0.2">
      <c r="A2772" s="13"/>
      <c r="B2772" s="52"/>
      <c r="C2772" s="13"/>
      <c r="D2772" s="13"/>
      <c r="E2772" s="26"/>
      <c r="F2772" s="27"/>
      <c r="H2772" s="121"/>
    </row>
    <row r="2773" spans="1:8" s="14" customFormat="1" x14ac:dyDescent="0.2">
      <c r="A2773" s="13"/>
      <c r="B2773" s="52"/>
      <c r="C2773" s="13"/>
      <c r="D2773" s="13"/>
      <c r="E2773" s="26"/>
      <c r="F2773" s="27"/>
      <c r="H2773" s="121"/>
    </row>
    <row r="2774" spans="1:8" s="14" customFormat="1" x14ac:dyDescent="0.2">
      <c r="A2774" s="13"/>
      <c r="B2774" s="52"/>
      <c r="C2774" s="13"/>
      <c r="D2774" s="13"/>
      <c r="E2774" s="26"/>
      <c r="F2774" s="27"/>
      <c r="H2774" s="121"/>
    </row>
    <row r="2775" spans="1:8" s="14" customFormat="1" x14ac:dyDescent="0.2">
      <c r="A2775" s="13"/>
      <c r="B2775" s="52"/>
      <c r="C2775" s="13"/>
      <c r="D2775" s="13"/>
      <c r="E2775" s="26"/>
      <c r="F2775" s="27"/>
      <c r="H2775" s="121"/>
    </row>
    <row r="2776" spans="1:8" s="14" customFormat="1" x14ac:dyDescent="0.2">
      <c r="A2776" s="13"/>
      <c r="B2776" s="52"/>
      <c r="C2776" s="13"/>
      <c r="D2776" s="13"/>
      <c r="E2776" s="26"/>
      <c r="F2776" s="27"/>
      <c r="H2776" s="121"/>
    </row>
    <row r="2777" spans="1:8" s="14" customFormat="1" x14ac:dyDescent="0.2">
      <c r="A2777" s="13"/>
      <c r="B2777" s="52"/>
      <c r="C2777" s="13"/>
      <c r="D2777" s="13"/>
      <c r="E2777" s="26"/>
      <c r="F2777" s="27"/>
      <c r="H2777" s="121"/>
    </row>
    <row r="2778" spans="1:8" s="14" customFormat="1" x14ac:dyDescent="0.2">
      <c r="A2778" s="13"/>
      <c r="B2778" s="52"/>
      <c r="C2778" s="13"/>
      <c r="D2778" s="13"/>
      <c r="E2778" s="26"/>
      <c r="F2778" s="27"/>
      <c r="H2778" s="121"/>
    </row>
    <row r="2779" spans="1:8" s="14" customFormat="1" x14ac:dyDescent="0.2">
      <c r="A2779" s="13"/>
      <c r="B2779" s="52"/>
      <c r="C2779" s="13"/>
      <c r="D2779" s="13"/>
      <c r="E2779" s="26"/>
      <c r="F2779" s="27"/>
      <c r="H2779" s="121"/>
    </row>
    <row r="2780" spans="1:8" s="14" customFormat="1" x14ac:dyDescent="0.2">
      <c r="A2780" s="13"/>
      <c r="B2780" s="52"/>
      <c r="C2780" s="13"/>
      <c r="D2780" s="13"/>
      <c r="E2780" s="26"/>
      <c r="F2780" s="27"/>
      <c r="H2780" s="121"/>
    </row>
    <row r="2781" spans="1:8" s="14" customFormat="1" x14ac:dyDescent="0.2">
      <c r="A2781" s="13"/>
      <c r="B2781" s="52"/>
      <c r="C2781" s="13"/>
      <c r="D2781" s="13"/>
      <c r="E2781" s="26"/>
      <c r="F2781" s="27"/>
      <c r="H2781" s="121"/>
    </row>
    <row r="2782" spans="1:8" s="14" customFormat="1" x14ac:dyDescent="0.2">
      <c r="A2782" s="13"/>
      <c r="B2782" s="52"/>
      <c r="C2782" s="13"/>
      <c r="D2782" s="13"/>
      <c r="E2782" s="26"/>
      <c r="F2782" s="27"/>
      <c r="H2782" s="121"/>
    </row>
    <row r="2783" spans="1:8" s="14" customFormat="1" x14ac:dyDescent="0.2">
      <c r="A2783" s="13"/>
      <c r="B2783" s="52"/>
      <c r="C2783" s="13"/>
      <c r="D2783" s="13"/>
      <c r="E2783" s="26"/>
      <c r="F2783" s="27"/>
      <c r="H2783" s="121"/>
    </row>
    <row r="2784" spans="1:8" s="14" customFormat="1" x14ac:dyDescent="0.2">
      <c r="A2784" s="13"/>
      <c r="B2784" s="52"/>
      <c r="C2784" s="13"/>
      <c r="D2784" s="13"/>
      <c r="E2784" s="26"/>
      <c r="F2784" s="27"/>
      <c r="H2784" s="121"/>
    </row>
    <row r="2785" spans="1:8" s="14" customFormat="1" x14ac:dyDescent="0.2">
      <c r="A2785" s="13"/>
      <c r="B2785" s="52"/>
      <c r="C2785" s="13"/>
      <c r="D2785" s="13"/>
      <c r="E2785" s="26"/>
      <c r="F2785" s="27"/>
      <c r="H2785" s="121"/>
    </row>
    <row r="2786" spans="1:8" s="14" customFormat="1" x14ac:dyDescent="0.2">
      <c r="A2786" s="13"/>
      <c r="B2786" s="52"/>
      <c r="C2786" s="13"/>
      <c r="D2786" s="13"/>
      <c r="E2786" s="26"/>
      <c r="F2786" s="27"/>
      <c r="H2786" s="121"/>
    </row>
    <row r="2787" spans="1:8" s="14" customFormat="1" x14ac:dyDescent="0.2">
      <c r="A2787" s="13"/>
      <c r="B2787" s="52"/>
      <c r="C2787" s="13"/>
      <c r="D2787" s="13"/>
      <c r="E2787" s="26"/>
      <c r="F2787" s="27"/>
      <c r="H2787" s="121"/>
    </row>
    <row r="2788" spans="1:8" s="14" customFormat="1" x14ac:dyDescent="0.2">
      <c r="A2788" s="13"/>
      <c r="B2788" s="52"/>
      <c r="C2788" s="13"/>
      <c r="D2788" s="13"/>
      <c r="E2788" s="26"/>
      <c r="F2788" s="27"/>
      <c r="H2788" s="121"/>
    </row>
    <row r="2789" spans="1:8" s="14" customFormat="1" x14ac:dyDescent="0.2">
      <c r="A2789" s="13"/>
      <c r="B2789" s="52"/>
      <c r="C2789" s="13"/>
      <c r="D2789" s="13"/>
      <c r="E2789" s="26"/>
      <c r="F2789" s="27"/>
      <c r="H2789" s="121"/>
    </row>
    <row r="2790" spans="1:8" s="14" customFormat="1" x14ac:dyDescent="0.2">
      <c r="A2790" s="13"/>
      <c r="B2790" s="52"/>
      <c r="C2790" s="13"/>
      <c r="D2790" s="13"/>
      <c r="E2790" s="26"/>
      <c r="F2790" s="27"/>
      <c r="H2790" s="121"/>
    </row>
    <row r="2791" spans="1:8" s="14" customFormat="1" x14ac:dyDescent="0.2">
      <c r="A2791" s="13"/>
      <c r="B2791" s="52"/>
      <c r="C2791" s="13"/>
      <c r="D2791" s="13"/>
      <c r="E2791" s="26"/>
      <c r="F2791" s="27"/>
      <c r="H2791" s="121"/>
    </row>
    <row r="2792" spans="1:8" s="14" customFormat="1" x14ac:dyDescent="0.2">
      <c r="A2792" s="13"/>
      <c r="B2792" s="52"/>
      <c r="C2792" s="13"/>
      <c r="D2792" s="13"/>
      <c r="E2792" s="26"/>
      <c r="F2792" s="27"/>
      <c r="H2792" s="121"/>
    </row>
    <row r="2793" spans="1:8" s="14" customFormat="1" x14ac:dyDescent="0.2">
      <c r="A2793" s="13"/>
      <c r="B2793" s="52"/>
      <c r="C2793" s="13"/>
      <c r="D2793" s="13"/>
      <c r="E2793" s="26"/>
      <c r="F2793" s="27"/>
      <c r="H2793" s="121"/>
    </row>
    <row r="2794" spans="1:8" s="14" customFormat="1" x14ac:dyDescent="0.2">
      <c r="A2794" s="13"/>
      <c r="B2794" s="52"/>
      <c r="C2794" s="13"/>
      <c r="D2794" s="13"/>
      <c r="E2794" s="26"/>
      <c r="F2794" s="27"/>
      <c r="H2794" s="121"/>
    </row>
    <row r="2795" spans="1:8" s="14" customFormat="1" x14ac:dyDescent="0.2">
      <c r="A2795" s="13"/>
      <c r="B2795" s="52"/>
      <c r="C2795" s="13"/>
      <c r="D2795" s="13"/>
      <c r="E2795" s="26"/>
      <c r="F2795" s="27"/>
      <c r="H2795" s="121"/>
    </row>
    <row r="2796" spans="1:8" s="14" customFormat="1" x14ac:dyDescent="0.2">
      <c r="A2796" s="13"/>
      <c r="B2796" s="52"/>
      <c r="C2796" s="13"/>
      <c r="D2796" s="13"/>
      <c r="E2796" s="26"/>
      <c r="F2796" s="27"/>
      <c r="H2796" s="121"/>
    </row>
    <row r="2797" spans="1:8" s="14" customFormat="1" x14ac:dyDescent="0.2">
      <c r="A2797" s="13"/>
      <c r="B2797" s="52"/>
      <c r="C2797" s="13"/>
      <c r="D2797" s="13"/>
      <c r="E2797" s="26"/>
      <c r="F2797" s="27"/>
      <c r="H2797" s="121"/>
    </row>
    <row r="2798" spans="1:8" s="14" customFormat="1" x14ac:dyDescent="0.2">
      <c r="A2798" s="13"/>
      <c r="B2798" s="52"/>
      <c r="C2798" s="13"/>
      <c r="D2798" s="13"/>
      <c r="E2798" s="26"/>
      <c r="F2798" s="27"/>
      <c r="H2798" s="121"/>
    </row>
    <row r="2799" spans="1:8" s="14" customFormat="1" x14ac:dyDescent="0.2">
      <c r="A2799" s="13"/>
      <c r="B2799" s="52"/>
      <c r="C2799" s="13"/>
      <c r="D2799" s="13"/>
      <c r="E2799" s="26"/>
      <c r="F2799" s="27"/>
      <c r="H2799" s="121"/>
    </row>
    <row r="2800" spans="1:8" s="14" customFormat="1" x14ac:dyDescent="0.2">
      <c r="A2800" s="13"/>
      <c r="B2800" s="52"/>
      <c r="C2800" s="13"/>
      <c r="D2800" s="13"/>
      <c r="E2800" s="26"/>
      <c r="F2800" s="27"/>
      <c r="H2800" s="121"/>
    </row>
    <row r="2801" spans="1:8" s="14" customFormat="1" x14ac:dyDescent="0.2">
      <c r="A2801" s="13"/>
      <c r="B2801" s="52"/>
      <c r="C2801" s="13"/>
      <c r="D2801" s="13"/>
      <c r="E2801" s="26"/>
      <c r="F2801" s="27"/>
      <c r="H2801" s="121"/>
    </row>
    <row r="2802" spans="1:8" s="14" customFormat="1" x14ac:dyDescent="0.2">
      <c r="A2802" s="13"/>
      <c r="B2802" s="52"/>
      <c r="C2802" s="13"/>
      <c r="D2802" s="13"/>
      <c r="E2802" s="26"/>
      <c r="F2802" s="27"/>
      <c r="H2802" s="121"/>
    </row>
    <row r="2803" spans="1:8" s="14" customFormat="1" x14ac:dyDescent="0.2">
      <c r="A2803" s="13"/>
      <c r="B2803" s="52"/>
      <c r="C2803" s="13"/>
      <c r="D2803" s="13"/>
      <c r="E2803" s="26"/>
      <c r="F2803" s="27"/>
      <c r="H2803" s="121"/>
    </row>
    <row r="2804" spans="1:8" s="14" customFormat="1" x14ac:dyDescent="0.2">
      <c r="A2804" s="13"/>
      <c r="B2804" s="52"/>
      <c r="C2804" s="13"/>
      <c r="D2804" s="13"/>
      <c r="E2804" s="26"/>
      <c r="F2804" s="27"/>
      <c r="H2804" s="121"/>
    </row>
    <row r="2805" spans="1:8" s="14" customFormat="1" x14ac:dyDescent="0.2">
      <c r="A2805" s="13"/>
      <c r="B2805" s="52"/>
      <c r="C2805" s="13"/>
      <c r="D2805" s="13"/>
      <c r="E2805" s="26"/>
      <c r="F2805" s="27"/>
      <c r="H2805" s="121"/>
    </row>
    <row r="2806" spans="1:8" s="14" customFormat="1" x14ac:dyDescent="0.2">
      <c r="A2806" s="13"/>
      <c r="B2806" s="52"/>
      <c r="C2806" s="13"/>
      <c r="D2806" s="13"/>
      <c r="E2806" s="26"/>
      <c r="F2806" s="27"/>
      <c r="H2806" s="121"/>
    </row>
    <row r="2807" spans="1:8" s="14" customFormat="1" x14ac:dyDescent="0.2">
      <c r="A2807" s="13"/>
      <c r="B2807" s="52"/>
      <c r="C2807" s="13"/>
      <c r="D2807" s="13"/>
      <c r="E2807" s="26"/>
      <c r="F2807" s="27"/>
      <c r="H2807" s="121"/>
    </row>
    <row r="2808" spans="1:8" s="14" customFormat="1" x14ac:dyDescent="0.2">
      <c r="A2808" s="13"/>
      <c r="B2808" s="52"/>
      <c r="C2808" s="13"/>
      <c r="D2808" s="13"/>
      <c r="E2808" s="26"/>
      <c r="F2808" s="27"/>
      <c r="H2808" s="121"/>
    </row>
    <row r="2809" spans="1:8" s="14" customFormat="1" x14ac:dyDescent="0.2">
      <c r="A2809" s="13"/>
      <c r="B2809" s="52"/>
      <c r="C2809" s="13"/>
      <c r="D2809" s="13"/>
      <c r="E2809" s="26"/>
      <c r="F2809" s="27"/>
      <c r="H2809" s="121"/>
    </row>
    <row r="2810" spans="1:8" s="14" customFormat="1" x14ac:dyDescent="0.2">
      <c r="A2810" s="13"/>
      <c r="B2810" s="52"/>
      <c r="C2810" s="13"/>
      <c r="D2810" s="13"/>
      <c r="E2810" s="26"/>
      <c r="F2810" s="27"/>
      <c r="H2810" s="121"/>
    </row>
    <row r="2811" spans="1:8" s="14" customFormat="1" x14ac:dyDescent="0.2">
      <c r="A2811" s="13"/>
      <c r="B2811" s="52"/>
      <c r="C2811" s="13"/>
      <c r="D2811" s="13"/>
      <c r="E2811" s="26"/>
      <c r="F2811" s="27"/>
      <c r="H2811" s="121"/>
    </row>
    <row r="2812" spans="1:8" s="14" customFormat="1" x14ac:dyDescent="0.2">
      <c r="A2812" s="13"/>
      <c r="B2812" s="52"/>
      <c r="C2812" s="13"/>
      <c r="D2812" s="13"/>
      <c r="E2812" s="26"/>
      <c r="F2812" s="27"/>
      <c r="H2812" s="121"/>
    </row>
    <row r="2813" spans="1:8" s="14" customFormat="1" x14ac:dyDescent="0.2">
      <c r="A2813" s="13"/>
      <c r="B2813" s="52"/>
      <c r="C2813" s="13"/>
      <c r="D2813" s="13"/>
      <c r="E2813" s="26"/>
      <c r="F2813" s="27"/>
      <c r="H2813" s="121"/>
    </row>
    <row r="2814" spans="1:8" s="14" customFormat="1" x14ac:dyDescent="0.2">
      <c r="A2814" s="13"/>
      <c r="B2814" s="52"/>
      <c r="C2814" s="13"/>
      <c r="D2814" s="13"/>
      <c r="E2814" s="26"/>
      <c r="F2814" s="27"/>
      <c r="H2814" s="121"/>
    </row>
    <row r="2815" spans="1:8" s="14" customFormat="1" x14ac:dyDescent="0.2">
      <c r="A2815" s="13"/>
      <c r="B2815" s="52"/>
      <c r="C2815" s="13"/>
      <c r="D2815" s="13"/>
      <c r="E2815" s="26"/>
      <c r="F2815" s="27"/>
      <c r="H2815" s="121"/>
    </row>
    <row r="2816" spans="1:8" s="14" customFormat="1" x14ac:dyDescent="0.2">
      <c r="A2816" s="13"/>
      <c r="B2816" s="52"/>
      <c r="C2816" s="13"/>
      <c r="D2816" s="13"/>
      <c r="E2816" s="26"/>
      <c r="F2816" s="27"/>
      <c r="H2816" s="121"/>
    </row>
    <row r="2817" spans="1:8" s="14" customFormat="1" x14ac:dyDescent="0.2">
      <c r="A2817" s="13"/>
      <c r="B2817" s="52"/>
      <c r="C2817" s="13"/>
      <c r="D2817" s="13"/>
      <c r="E2817" s="26"/>
      <c r="F2817" s="27"/>
      <c r="H2817" s="121"/>
    </row>
    <row r="2818" spans="1:8" s="14" customFormat="1" x14ac:dyDescent="0.2">
      <c r="A2818" s="13"/>
      <c r="B2818" s="52"/>
      <c r="C2818" s="13"/>
      <c r="D2818" s="13"/>
      <c r="E2818" s="26"/>
      <c r="F2818" s="27"/>
      <c r="H2818" s="121"/>
    </row>
    <row r="2819" spans="1:8" s="14" customFormat="1" x14ac:dyDescent="0.2">
      <c r="A2819" s="13"/>
      <c r="B2819" s="52"/>
      <c r="C2819" s="13"/>
      <c r="D2819" s="13"/>
      <c r="E2819" s="26"/>
      <c r="F2819" s="27"/>
      <c r="H2819" s="121"/>
    </row>
    <row r="2820" spans="1:8" s="14" customFormat="1" x14ac:dyDescent="0.2">
      <c r="A2820" s="13"/>
      <c r="B2820" s="52"/>
      <c r="C2820" s="13"/>
      <c r="D2820" s="13"/>
      <c r="E2820" s="26"/>
      <c r="F2820" s="27"/>
      <c r="H2820" s="121"/>
    </row>
    <row r="2821" spans="1:8" s="14" customFormat="1" x14ac:dyDescent="0.2">
      <c r="A2821" s="13"/>
      <c r="B2821" s="52"/>
      <c r="C2821" s="13"/>
      <c r="D2821" s="13"/>
      <c r="E2821" s="26"/>
      <c r="F2821" s="27"/>
      <c r="H2821" s="121"/>
    </row>
    <row r="2822" spans="1:8" s="14" customFormat="1" x14ac:dyDescent="0.2">
      <c r="A2822" s="13"/>
      <c r="B2822" s="52"/>
      <c r="C2822" s="13"/>
      <c r="D2822" s="13"/>
      <c r="E2822" s="26"/>
      <c r="F2822" s="27"/>
      <c r="H2822" s="121"/>
    </row>
    <row r="2823" spans="1:8" s="14" customFormat="1" x14ac:dyDescent="0.2">
      <c r="A2823" s="13"/>
      <c r="B2823" s="52"/>
      <c r="C2823" s="13"/>
      <c r="D2823" s="13"/>
      <c r="E2823" s="26"/>
      <c r="F2823" s="27"/>
      <c r="H2823" s="121"/>
    </row>
    <row r="2824" spans="1:8" s="14" customFormat="1" x14ac:dyDescent="0.2">
      <c r="A2824" s="13"/>
      <c r="B2824" s="52"/>
      <c r="C2824" s="13"/>
      <c r="D2824" s="13"/>
      <c r="E2824" s="26"/>
      <c r="F2824" s="27"/>
      <c r="H2824" s="121"/>
    </row>
    <row r="2825" spans="1:8" s="14" customFormat="1" x14ac:dyDescent="0.2">
      <c r="A2825" s="13"/>
      <c r="B2825" s="52"/>
      <c r="C2825" s="13"/>
      <c r="D2825" s="13"/>
      <c r="E2825" s="26"/>
      <c r="F2825" s="27"/>
      <c r="H2825" s="121"/>
    </row>
    <row r="2826" spans="1:8" s="14" customFormat="1" x14ac:dyDescent="0.2">
      <c r="A2826" s="13"/>
      <c r="B2826" s="52"/>
      <c r="C2826" s="13"/>
      <c r="D2826" s="13"/>
      <c r="E2826" s="26"/>
      <c r="F2826" s="27"/>
      <c r="H2826" s="121"/>
    </row>
    <row r="2827" spans="1:8" s="14" customFormat="1" x14ac:dyDescent="0.2">
      <c r="A2827" s="13"/>
      <c r="B2827" s="52"/>
      <c r="C2827" s="13"/>
      <c r="D2827" s="13"/>
      <c r="E2827" s="26"/>
      <c r="F2827" s="27"/>
      <c r="H2827" s="121"/>
    </row>
    <row r="2828" spans="1:8" s="14" customFormat="1" x14ac:dyDescent="0.2">
      <c r="A2828" s="13"/>
      <c r="B2828" s="52"/>
      <c r="C2828" s="13"/>
      <c r="D2828" s="13"/>
      <c r="E2828" s="26"/>
      <c r="F2828" s="27"/>
      <c r="H2828" s="121"/>
    </row>
    <row r="2829" spans="1:8" s="14" customFormat="1" x14ac:dyDescent="0.2">
      <c r="A2829" s="13"/>
      <c r="B2829" s="52"/>
      <c r="C2829" s="13"/>
      <c r="D2829" s="13"/>
      <c r="E2829" s="26"/>
      <c r="F2829" s="27"/>
      <c r="H2829" s="121"/>
    </row>
    <row r="2830" spans="1:8" s="14" customFormat="1" x14ac:dyDescent="0.2">
      <c r="A2830" s="13"/>
      <c r="B2830" s="52"/>
      <c r="C2830" s="13"/>
      <c r="D2830" s="13"/>
      <c r="E2830" s="26"/>
      <c r="F2830" s="27"/>
      <c r="H2830" s="121"/>
    </row>
    <row r="2831" spans="1:8" s="14" customFormat="1" x14ac:dyDescent="0.2">
      <c r="A2831" s="13"/>
      <c r="B2831" s="52"/>
      <c r="C2831" s="13"/>
      <c r="D2831" s="13"/>
      <c r="E2831" s="26"/>
      <c r="F2831" s="27"/>
      <c r="H2831" s="121"/>
    </row>
    <row r="2832" spans="1:8" s="14" customFormat="1" x14ac:dyDescent="0.2">
      <c r="A2832" s="13"/>
      <c r="B2832" s="52"/>
      <c r="C2832" s="13"/>
      <c r="D2832" s="13"/>
      <c r="E2832" s="26"/>
      <c r="F2832" s="27"/>
      <c r="H2832" s="121"/>
    </row>
    <row r="2833" spans="1:8" s="14" customFormat="1" x14ac:dyDescent="0.2">
      <c r="A2833" s="13"/>
      <c r="B2833" s="52"/>
      <c r="C2833" s="13"/>
      <c r="D2833" s="13"/>
      <c r="E2833" s="26"/>
      <c r="F2833" s="27"/>
      <c r="H2833" s="121"/>
    </row>
    <row r="2834" spans="1:8" s="14" customFormat="1" x14ac:dyDescent="0.2">
      <c r="A2834" s="13"/>
      <c r="B2834" s="52"/>
      <c r="C2834" s="13"/>
      <c r="D2834" s="13"/>
      <c r="E2834" s="26"/>
      <c r="F2834" s="27"/>
      <c r="H2834" s="121"/>
    </row>
    <row r="2835" spans="1:8" s="14" customFormat="1" x14ac:dyDescent="0.2">
      <c r="A2835" s="13"/>
      <c r="B2835" s="52"/>
      <c r="C2835" s="13"/>
      <c r="D2835" s="13"/>
      <c r="E2835" s="26"/>
      <c r="F2835" s="27"/>
      <c r="H2835" s="121"/>
    </row>
    <row r="2836" spans="1:8" s="14" customFormat="1" x14ac:dyDescent="0.2">
      <c r="A2836" s="13"/>
      <c r="B2836" s="52"/>
      <c r="C2836" s="13"/>
      <c r="D2836" s="13"/>
      <c r="E2836" s="26"/>
      <c r="F2836" s="27"/>
      <c r="H2836" s="121"/>
    </row>
    <row r="2837" spans="1:8" s="14" customFormat="1" x14ac:dyDescent="0.2">
      <c r="A2837" s="13"/>
      <c r="B2837" s="52"/>
      <c r="C2837" s="13"/>
      <c r="D2837" s="13"/>
      <c r="E2837" s="26"/>
      <c r="F2837" s="27"/>
      <c r="H2837" s="121"/>
    </row>
    <row r="2838" spans="1:8" s="14" customFormat="1" x14ac:dyDescent="0.2">
      <c r="A2838" s="13"/>
      <c r="B2838" s="52"/>
      <c r="C2838" s="13"/>
      <c r="D2838" s="13"/>
      <c r="E2838" s="26"/>
      <c r="F2838" s="27"/>
      <c r="H2838" s="121"/>
    </row>
    <row r="2839" spans="1:8" s="14" customFormat="1" x14ac:dyDescent="0.2">
      <c r="A2839" s="13"/>
      <c r="B2839" s="52"/>
      <c r="C2839" s="13"/>
      <c r="D2839" s="13"/>
      <c r="E2839" s="26"/>
      <c r="F2839" s="27"/>
      <c r="H2839" s="121"/>
    </row>
    <row r="2840" spans="1:8" s="14" customFormat="1" x14ac:dyDescent="0.2">
      <c r="A2840" s="13"/>
      <c r="B2840" s="52"/>
      <c r="C2840" s="13"/>
      <c r="D2840" s="13"/>
      <c r="E2840" s="26"/>
      <c r="F2840" s="27"/>
      <c r="H2840" s="121"/>
    </row>
    <row r="2841" spans="1:8" s="14" customFormat="1" x14ac:dyDescent="0.2">
      <c r="A2841" s="13"/>
      <c r="B2841" s="52"/>
      <c r="C2841" s="13"/>
      <c r="D2841" s="13"/>
      <c r="E2841" s="26"/>
      <c r="F2841" s="27"/>
      <c r="H2841" s="121"/>
    </row>
    <row r="2842" spans="1:8" s="14" customFormat="1" x14ac:dyDescent="0.2">
      <c r="A2842" s="13"/>
      <c r="B2842" s="52"/>
      <c r="C2842" s="13"/>
      <c r="D2842" s="13"/>
      <c r="E2842" s="26"/>
      <c r="F2842" s="27"/>
      <c r="H2842" s="121"/>
    </row>
    <row r="2843" spans="1:8" s="14" customFormat="1" x14ac:dyDescent="0.2">
      <c r="A2843" s="13"/>
      <c r="B2843" s="52"/>
      <c r="C2843" s="13"/>
      <c r="D2843" s="13"/>
      <c r="E2843" s="26"/>
      <c r="F2843" s="27"/>
      <c r="H2843" s="121"/>
    </row>
    <row r="2844" spans="1:8" s="14" customFormat="1" x14ac:dyDescent="0.2">
      <c r="A2844" s="13"/>
      <c r="B2844" s="52"/>
      <c r="C2844" s="13"/>
      <c r="D2844" s="13"/>
      <c r="E2844" s="26"/>
      <c r="F2844" s="27"/>
      <c r="H2844" s="121"/>
    </row>
    <row r="2845" spans="1:8" s="14" customFormat="1" x14ac:dyDescent="0.2">
      <c r="A2845" s="13"/>
      <c r="B2845" s="52"/>
      <c r="C2845" s="13"/>
      <c r="D2845" s="13"/>
      <c r="E2845" s="26"/>
      <c r="F2845" s="27"/>
      <c r="H2845" s="121"/>
    </row>
    <row r="2846" spans="1:8" s="14" customFormat="1" x14ac:dyDescent="0.2">
      <c r="A2846" s="13"/>
      <c r="B2846" s="52"/>
      <c r="C2846" s="13"/>
      <c r="D2846" s="13"/>
      <c r="E2846" s="26"/>
      <c r="F2846" s="27"/>
      <c r="H2846" s="121"/>
    </row>
    <row r="2847" spans="1:8" s="14" customFormat="1" x14ac:dyDescent="0.2">
      <c r="A2847" s="13"/>
      <c r="B2847" s="52"/>
      <c r="C2847" s="13"/>
      <c r="D2847" s="13"/>
      <c r="E2847" s="26"/>
      <c r="F2847" s="27"/>
      <c r="H2847" s="121"/>
    </row>
    <row r="2848" spans="1:8" s="14" customFormat="1" x14ac:dyDescent="0.2">
      <c r="A2848" s="13"/>
      <c r="B2848" s="52"/>
      <c r="C2848" s="13"/>
      <c r="D2848" s="13"/>
      <c r="E2848" s="26"/>
      <c r="F2848" s="27"/>
      <c r="H2848" s="121"/>
    </row>
    <row r="2849" spans="1:8" s="14" customFormat="1" x14ac:dyDescent="0.2">
      <c r="A2849" s="13"/>
      <c r="B2849" s="52"/>
      <c r="C2849" s="13"/>
      <c r="D2849" s="13"/>
      <c r="E2849" s="26"/>
      <c r="F2849" s="27"/>
      <c r="H2849" s="121"/>
    </row>
    <row r="2850" spans="1:8" s="14" customFormat="1" x14ac:dyDescent="0.2">
      <c r="A2850" s="13"/>
      <c r="B2850" s="52"/>
      <c r="C2850" s="13"/>
      <c r="D2850" s="13"/>
      <c r="E2850" s="26"/>
      <c r="F2850" s="27"/>
      <c r="H2850" s="121"/>
    </row>
    <row r="2851" spans="1:8" s="14" customFormat="1" x14ac:dyDescent="0.2">
      <c r="A2851" s="13"/>
      <c r="B2851" s="52"/>
      <c r="C2851" s="13"/>
      <c r="D2851" s="13"/>
      <c r="E2851" s="26"/>
      <c r="F2851" s="27"/>
      <c r="H2851" s="121"/>
    </row>
    <row r="2852" spans="1:8" s="14" customFormat="1" x14ac:dyDescent="0.2">
      <c r="A2852" s="13"/>
      <c r="B2852" s="52"/>
      <c r="C2852" s="13"/>
      <c r="D2852" s="13"/>
      <c r="E2852" s="26"/>
      <c r="F2852" s="27"/>
      <c r="H2852" s="121"/>
    </row>
    <row r="2853" spans="1:8" s="14" customFormat="1" x14ac:dyDescent="0.2">
      <c r="A2853" s="13"/>
      <c r="B2853" s="52"/>
      <c r="C2853" s="13"/>
      <c r="D2853" s="13"/>
      <c r="E2853" s="26"/>
      <c r="F2853" s="27"/>
      <c r="H2853" s="121"/>
    </row>
    <row r="2854" spans="1:8" s="14" customFormat="1" x14ac:dyDescent="0.2">
      <c r="A2854" s="13"/>
      <c r="B2854" s="52"/>
      <c r="C2854" s="13"/>
      <c r="D2854" s="13"/>
      <c r="E2854" s="26"/>
      <c r="F2854" s="27"/>
      <c r="H2854" s="121"/>
    </row>
    <row r="2855" spans="1:8" s="14" customFormat="1" x14ac:dyDescent="0.2">
      <c r="A2855" s="13"/>
      <c r="B2855" s="52"/>
      <c r="C2855" s="13"/>
      <c r="D2855" s="13"/>
      <c r="E2855" s="26"/>
      <c r="F2855" s="27"/>
      <c r="H2855" s="121"/>
    </row>
    <row r="2856" spans="1:8" s="14" customFormat="1" x14ac:dyDescent="0.2">
      <c r="A2856" s="13"/>
      <c r="B2856" s="52"/>
      <c r="C2856" s="13"/>
      <c r="D2856" s="13"/>
      <c r="E2856" s="26"/>
      <c r="F2856" s="27"/>
      <c r="H2856" s="121"/>
    </row>
    <row r="2857" spans="1:8" s="14" customFormat="1" x14ac:dyDescent="0.2">
      <c r="A2857" s="13"/>
      <c r="B2857" s="52"/>
      <c r="C2857" s="13"/>
      <c r="D2857" s="13"/>
      <c r="E2857" s="26"/>
      <c r="F2857" s="27"/>
      <c r="H2857" s="121"/>
    </row>
    <row r="2858" spans="1:8" s="14" customFormat="1" x14ac:dyDescent="0.2">
      <c r="A2858" s="13"/>
      <c r="B2858" s="52"/>
      <c r="C2858" s="13"/>
      <c r="D2858" s="13"/>
      <c r="E2858" s="26"/>
      <c r="F2858" s="27"/>
      <c r="H2858" s="121"/>
    </row>
    <row r="2859" spans="1:8" s="14" customFormat="1" x14ac:dyDescent="0.2">
      <c r="A2859" s="13"/>
      <c r="B2859" s="52"/>
      <c r="C2859" s="13"/>
      <c r="D2859" s="13"/>
      <c r="E2859" s="26"/>
      <c r="F2859" s="27"/>
      <c r="H2859" s="121"/>
    </row>
    <row r="2860" spans="1:8" s="14" customFormat="1" x14ac:dyDescent="0.2">
      <c r="A2860" s="13"/>
      <c r="B2860" s="52"/>
      <c r="C2860" s="13"/>
      <c r="D2860" s="13"/>
      <c r="E2860" s="26"/>
      <c r="F2860" s="27"/>
      <c r="H2860" s="121"/>
    </row>
    <row r="2861" spans="1:8" s="14" customFormat="1" x14ac:dyDescent="0.2">
      <c r="A2861" s="13"/>
      <c r="B2861" s="52"/>
      <c r="C2861" s="13"/>
      <c r="D2861" s="13"/>
      <c r="E2861" s="26"/>
      <c r="F2861" s="27"/>
      <c r="H2861" s="121"/>
    </row>
    <row r="2862" spans="1:8" s="14" customFormat="1" x14ac:dyDescent="0.2">
      <c r="A2862" s="13"/>
      <c r="B2862" s="52"/>
      <c r="C2862" s="13"/>
      <c r="D2862" s="13"/>
      <c r="E2862" s="26"/>
      <c r="F2862" s="27"/>
      <c r="H2862" s="121"/>
    </row>
    <row r="2863" spans="1:8" s="14" customFormat="1" x14ac:dyDescent="0.2">
      <c r="A2863" s="13"/>
      <c r="B2863" s="52"/>
      <c r="C2863" s="13"/>
      <c r="D2863" s="13"/>
      <c r="E2863" s="26"/>
      <c r="F2863" s="27"/>
      <c r="H2863" s="121"/>
    </row>
    <row r="2864" spans="1:8" s="14" customFormat="1" x14ac:dyDescent="0.2">
      <c r="A2864" s="13"/>
      <c r="B2864" s="52"/>
      <c r="C2864" s="13"/>
      <c r="D2864" s="13"/>
      <c r="E2864" s="26"/>
      <c r="F2864" s="27"/>
      <c r="H2864" s="121"/>
    </row>
    <row r="2865" spans="1:8" s="14" customFormat="1" x14ac:dyDescent="0.2">
      <c r="A2865" s="13"/>
      <c r="B2865" s="52"/>
      <c r="C2865" s="13"/>
      <c r="D2865" s="13"/>
      <c r="E2865" s="26"/>
      <c r="F2865" s="27"/>
      <c r="H2865" s="121"/>
    </row>
    <row r="2866" spans="1:8" s="14" customFormat="1" x14ac:dyDescent="0.2">
      <c r="A2866" s="13"/>
      <c r="B2866" s="52"/>
      <c r="C2866" s="13"/>
      <c r="D2866" s="13"/>
      <c r="E2866" s="26"/>
      <c r="F2866" s="27"/>
      <c r="H2866" s="121"/>
    </row>
    <row r="2867" spans="1:8" s="14" customFormat="1" x14ac:dyDescent="0.2">
      <c r="A2867" s="13"/>
      <c r="B2867" s="52"/>
      <c r="C2867" s="13"/>
      <c r="D2867" s="13"/>
      <c r="E2867" s="26"/>
      <c r="F2867" s="27"/>
      <c r="H2867" s="121"/>
    </row>
    <row r="2868" spans="1:8" s="14" customFormat="1" x14ac:dyDescent="0.2">
      <c r="A2868" s="13"/>
      <c r="B2868" s="52"/>
      <c r="C2868" s="13"/>
      <c r="D2868" s="13"/>
      <c r="E2868" s="26"/>
      <c r="F2868" s="27"/>
      <c r="H2868" s="121"/>
    </row>
    <row r="2869" spans="1:8" s="14" customFormat="1" x14ac:dyDescent="0.2">
      <c r="A2869" s="13"/>
      <c r="B2869" s="52"/>
      <c r="C2869" s="13"/>
      <c r="D2869" s="13"/>
      <c r="E2869" s="26"/>
      <c r="F2869" s="27"/>
      <c r="H2869" s="121"/>
    </row>
    <row r="2870" spans="1:8" s="14" customFormat="1" x14ac:dyDescent="0.2">
      <c r="A2870" s="13"/>
      <c r="B2870" s="52"/>
      <c r="C2870" s="13"/>
      <c r="D2870" s="13"/>
      <c r="E2870" s="26"/>
      <c r="F2870" s="27"/>
      <c r="H2870" s="121"/>
    </row>
    <row r="2871" spans="1:8" s="14" customFormat="1" x14ac:dyDescent="0.2">
      <c r="A2871" s="13"/>
      <c r="B2871" s="52"/>
      <c r="C2871" s="13"/>
      <c r="D2871" s="13"/>
      <c r="E2871" s="26"/>
      <c r="F2871" s="27"/>
      <c r="H2871" s="121"/>
    </row>
    <row r="2872" spans="1:8" s="14" customFormat="1" x14ac:dyDescent="0.2">
      <c r="A2872" s="13"/>
      <c r="B2872" s="52"/>
      <c r="C2872" s="13"/>
      <c r="D2872" s="13"/>
      <c r="E2872" s="26"/>
      <c r="F2872" s="27"/>
      <c r="H2872" s="121"/>
    </row>
    <row r="2873" spans="1:8" s="14" customFormat="1" x14ac:dyDescent="0.2">
      <c r="A2873" s="13"/>
      <c r="B2873" s="52"/>
      <c r="C2873" s="13"/>
      <c r="D2873" s="13"/>
      <c r="E2873" s="26"/>
      <c r="F2873" s="27"/>
      <c r="H2873" s="121"/>
    </row>
    <row r="2874" spans="1:8" s="14" customFormat="1" x14ac:dyDescent="0.2">
      <c r="A2874" s="13"/>
      <c r="B2874" s="52"/>
      <c r="C2874" s="13"/>
      <c r="D2874" s="13"/>
      <c r="E2874" s="26"/>
      <c r="F2874" s="27"/>
      <c r="H2874" s="121"/>
    </row>
    <row r="2875" spans="1:8" s="14" customFormat="1" x14ac:dyDescent="0.2">
      <c r="A2875" s="13"/>
      <c r="B2875" s="52"/>
      <c r="C2875" s="13"/>
      <c r="D2875" s="13"/>
      <c r="E2875" s="26"/>
      <c r="F2875" s="27"/>
      <c r="H2875" s="121"/>
    </row>
    <row r="2876" spans="1:8" s="14" customFormat="1" x14ac:dyDescent="0.2">
      <c r="A2876" s="13"/>
      <c r="B2876" s="52"/>
      <c r="C2876" s="13"/>
      <c r="D2876" s="13"/>
      <c r="E2876" s="26"/>
      <c r="F2876" s="27"/>
      <c r="H2876" s="121"/>
    </row>
    <row r="2877" spans="1:8" s="14" customFormat="1" x14ac:dyDescent="0.2">
      <c r="A2877" s="13"/>
      <c r="B2877" s="52"/>
      <c r="C2877" s="13"/>
      <c r="D2877" s="13"/>
      <c r="E2877" s="26"/>
      <c r="F2877" s="27"/>
      <c r="H2877" s="121"/>
    </row>
    <row r="2878" spans="1:8" s="14" customFormat="1" x14ac:dyDescent="0.2">
      <c r="A2878" s="13"/>
      <c r="B2878" s="52"/>
      <c r="C2878" s="13"/>
      <c r="D2878" s="13"/>
      <c r="E2878" s="26"/>
      <c r="F2878" s="27"/>
      <c r="H2878" s="121"/>
    </row>
    <row r="2879" spans="1:8" s="14" customFormat="1" x14ac:dyDescent="0.2">
      <c r="A2879" s="13"/>
      <c r="B2879" s="52"/>
      <c r="C2879" s="13"/>
      <c r="D2879" s="13"/>
      <c r="E2879" s="26"/>
      <c r="F2879" s="27"/>
      <c r="H2879" s="121"/>
    </row>
    <row r="2880" spans="1:8" s="14" customFormat="1" x14ac:dyDescent="0.2">
      <c r="A2880" s="13"/>
      <c r="B2880" s="52"/>
      <c r="C2880" s="13"/>
      <c r="D2880" s="13"/>
      <c r="E2880" s="26"/>
      <c r="F2880" s="27"/>
      <c r="H2880" s="121"/>
    </row>
    <row r="2881" spans="1:8" s="14" customFormat="1" x14ac:dyDescent="0.2">
      <c r="A2881" s="13"/>
      <c r="B2881" s="52"/>
      <c r="C2881" s="13"/>
      <c r="D2881" s="13"/>
      <c r="E2881" s="26"/>
      <c r="F2881" s="27"/>
      <c r="H2881" s="121"/>
    </row>
    <row r="2882" spans="1:8" s="14" customFormat="1" x14ac:dyDescent="0.2">
      <c r="A2882" s="13"/>
      <c r="B2882" s="52"/>
      <c r="C2882" s="13"/>
      <c r="D2882" s="13"/>
      <c r="E2882" s="26"/>
      <c r="F2882" s="27"/>
      <c r="H2882" s="121"/>
    </row>
    <row r="2883" spans="1:8" s="14" customFormat="1" x14ac:dyDescent="0.2">
      <c r="A2883" s="13"/>
      <c r="B2883" s="52"/>
      <c r="C2883" s="13"/>
      <c r="D2883" s="13"/>
      <c r="E2883" s="26"/>
      <c r="F2883" s="27"/>
      <c r="H2883" s="121"/>
    </row>
    <row r="2884" spans="1:8" s="14" customFormat="1" x14ac:dyDescent="0.2">
      <c r="A2884" s="13"/>
      <c r="B2884" s="52"/>
      <c r="C2884" s="13"/>
      <c r="D2884" s="13"/>
      <c r="E2884" s="26"/>
      <c r="F2884" s="27"/>
      <c r="H2884" s="121"/>
    </row>
    <row r="2885" spans="1:8" s="14" customFormat="1" x14ac:dyDescent="0.2">
      <c r="A2885" s="13"/>
      <c r="B2885" s="52"/>
      <c r="C2885" s="13"/>
      <c r="D2885" s="13"/>
      <c r="E2885" s="26"/>
      <c r="F2885" s="27"/>
      <c r="H2885" s="121"/>
    </row>
    <row r="2886" spans="1:8" s="14" customFormat="1" x14ac:dyDescent="0.2">
      <c r="A2886" s="13"/>
      <c r="B2886" s="52"/>
      <c r="C2886" s="13"/>
      <c r="D2886" s="13"/>
      <c r="E2886" s="26"/>
      <c r="F2886" s="27"/>
      <c r="H2886" s="121"/>
    </row>
    <row r="2887" spans="1:8" s="14" customFormat="1" x14ac:dyDescent="0.2">
      <c r="A2887" s="13"/>
      <c r="B2887" s="52"/>
      <c r="C2887" s="13"/>
      <c r="D2887" s="13"/>
      <c r="E2887" s="26"/>
      <c r="F2887" s="27"/>
      <c r="H2887" s="121"/>
    </row>
    <row r="2888" spans="1:8" s="14" customFormat="1" x14ac:dyDescent="0.2">
      <c r="A2888" s="13"/>
      <c r="B2888" s="52"/>
      <c r="C2888" s="13"/>
      <c r="D2888" s="13"/>
      <c r="E2888" s="26"/>
      <c r="F2888" s="27"/>
      <c r="H2888" s="121"/>
    </row>
    <row r="2889" spans="1:8" s="14" customFormat="1" x14ac:dyDescent="0.2">
      <c r="A2889" s="13"/>
      <c r="B2889" s="52"/>
      <c r="C2889" s="13"/>
      <c r="D2889" s="13"/>
      <c r="E2889" s="26"/>
      <c r="F2889" s="27"/>
      <c r="H2889" s="121"/>
    </row>
    <row r="2890" spans="1:8" s="14" customFormat="1" x14ac:dyDescent="0.2">
      <c r="A2890" s="13"/>
      <c r="B2890" s="52"/>
      <c r="C2890" s="13"/>
      <c r="D2890" s="13"/>
      <c r="E2890" s="26"/>
      <c r="F2890" s="27"/>
      <c r="H2890" s="121"/>
    </row>
    <row r="2891" spans="1:8" s="14" customFormat="1" x14ac:dyDescent="0.2">
      <c r="A2891" s="13"/>
      <c r="B2891" s="52"/>
      <c r="C2891" s="13"/>
      <c r="D2891" s="13"/>
      <c r="E2891" s="26"/>
      <c r="F2891" s="27"/>
      <c r="H2891" s="121"/>
    </row>
    <row r="2892" spans="1:8" s="14" customFormat="1" x14ac:dyDescent="0.2">
      <c r="A2892" s="13"/>
      <c r="B2892" s="52"/>
      <c r="C2892" s="13"/>
      <c r="D2892" s="13"/>
      <c r="E2892" s="26"/>
      <c r="F2892" s="27"/>
      <c r="H2892" s="121"/>
    </row>
    <row r="2893" spans="1:8" s="14" customFormat="1" x14ac:dyDescent="0.2">
      <c r="A2893" s="13"/>
      <c r="B2893" s="52"/>
      <c r="C2893" s="13"/>
      <c r="D2893" s="13"/>
      <c r="E2893" s="26"/>
      <c r="F2893" s="27"/>
      <c r="H2893" s="121"/>
    </row>
    <row r="2894" spans="1:8" s="14" customFormat="1" x14ac:dyDescent="0.2">
      <c r="A2894" s="13"/>
      <c r="B2894" s="52"/>
      <c r="C2894" s="13"/>
      <c r="D2894" s="13"/>
      <c r="E2894" s="26"/>
      <c r="F2894" s="27"/>
      <c r="H2894" s="121"/>
    </row>
    <row r="2895" spans="1:8" s="14" customFormat="1" x14ac:dyDescent="0.2">
      <c r="A2895" s="13"/>
      <c r="B2895" s="52"/>
      <c r="C2895" s="13"/>
      <c r="D2895" s="13"/>
      <c r="E2895" s="26"/>
      <c r="F2895" s="27"/>
      <c r="H2895" s="121"/>
    </row>
    <row r="2896" spans="1:8" s="14" customFormat="1" x14ac:dyDescent="0.2">
      <c r="A2896" s="13"/>
      <c r="B2896" s="52"/>
      <c r="C2896" s="13"/>
      <c r="D2896" s="13"/>
      <c r="E2896" s="26"/>
      <c r="F2896" s="27"/>
      <c r="H2896" s="121"/>
    </row>
    <row r="2897" spans="1:8" s="14" customFormat="1" x14ac:dyDescent="0.2">
      <c r="A2897" s="13"/>
      <c r="B2897" s="52"/>
      <c r="C2897" s="13"/>
      <c r="D2897" s="13"/>
      <c r="E2897" s="26"/>
      <c r="F2897" s="27"/>
      <c r="H2897" s="121"/>
    </row>
    <row r="2898" spans="1:8" s="14" customFormat="1" x14ac:dyDescent="0.2">
      <c r="A2898" s="13"/>
      <c r="B2898" s="52"/>
      <c r="C2898" s="13"/>
      <c r="D2898" s="13"/>
      <c r="E2898" s="26"/>
      <c r="F2898" s="27"/>
      <c r="H2898" s="121"/>
    </row>
    <row r="2899" spans="1:8" s="14" customFormat="1" x14ac:dyDescent="0.2">
      <c r="A2899" s="13"/>
      <c r="B2899" s="52"/>
      <c r="C2899" s="13"/>
      <c r="D2899" s="13"/>
      <c r="E2899" s="26"/>
      <c r="F2899" s="27"/>
      <c r="H2899" s="121"/>
    </row>
    <row r="2900" spans="1:8" s="14" customFormat="1" x14ac:dyDescent="0.2">
      <c r="A2900" s="13"/>
      <c r="B2900" s="52"/>
      <c r="C2900" s="13"/>
      <c r="D2900" s="13"/>
      <c r="E2900" s="26"/>
      <c r="F2900" s="27"/>
      <c r="H2900" s="121"/>
    </row>
    <row r="2901" spans="1:8" s="14" customFormat="1" x14ac:dyDescent="0.2">
      <c r="A2901" s="13"/>
      <c r="B2901" s="52"/>
      <c r="C2901" s="13"/>
      <c r="D2901" s="13"/>
      <c r="E2901" s="26"/>
      <c r="F2901" s="27"/>
      <c r="H2901" s="121"/>
    </row>
    <row r="2902" spans="1:8" s="14" customFormat="1" x14ac:dyDescent="0.2">
      <c r="A2902" s="13"/>
      <c r="B2902" s="52"/>
      <c r="C2902" s="13"/>
      <c r="D2902" s="13"/>
      <c r="E2902" s="26"/>
      <c r="F2902" s="27"/>
      <c r="H2902" s="121"/>
    </row>
    <row r="2903" spans="1:8" s="14" customFormat="1" x14ac:dyDescent="0.2">
      <c r="A2903" s="13"/>
      <c r="B2903" s="52"/>
      <c r="C2903" s="13"/>
      <c r="D2903" s="13"/>
      <c r="E2903" s="26"/>
      <c r="F2903" s="27"/>
      <c r="H2903" s="121"/>
    </row>
    <row r="2904" spans="1:8" s="14" customFormat="1" x14ac:dyDescent="0.2">
      <c r="A2904" s="13"/>
      <c r="B2904" s="52"/>
      <c r="C2904" s="13"/>
      <c r="D2904" s="13"/>
      <c r="E2904" s="26"/>
      <c r="F2904" s="27"/>
      <c r="H2904" s="121"/>
    </row>
    <row r="2905" spans="1:8" s="14" customFormat="1" x14ac:dyDescent="0.2">
      <c r="A2905" s="13"/>
      <c r="B2905" s="52"/>
      <c r="C2905" s="13"/>
      <c r="D2905" s="13"/>
      <c r="E2905" s="26"/>
      <c r="F2905" s="27"/>
      <c r="H2905" s="121"/>
    </row>
    <row r="2906" spans="1:8" s="14" customFormat="1" x14ac:dyDescent="0.2">
      <c r="A2906" s="13"/>
      <c r="B2906" s="52"/>
      <c r="C2906" s="13"/>
      <c r="D2906" s="13"/>
      <c r="E2906" s="26"/>
      <c r="F2906" s="27"/>
      <c r="H2906" s="121"/>
    </row>
    <row r="2907" spans="1:8" s="14" customFormat="1" x14ac:dyDescent="0.2">
      <c r="A2907" s="13"/>
      <c r="B2907" s="52"/>
      <c r="C2907" s="13"/>
      <c r="D2907" s="13"/>
      <c r="E2907" s="26"/>
      <c r="F2907" s="27"/>
      <c r="H2907" s="121"/>
    </row>
    <row r="2908" spans="1:8" s="14" customFormat="1" x14ac:dyDescent="0.2">
      <c r="A2908" s="13"/>
      <c r="B2908" s="52"/>
      <c r="C2908" s="13"/>
      <c r="D2908" s="13"/>
      <c r="E2908" s="26"/>
      <c r="F2908" s="27"/>
      <c r="H2908" s="121"/>
    </row>
    <row r="2909" spans="1:8" s="14" customFormat="1" x14ac:dyDescent="0.2">
      <c r="A2909" s="13"/>
      <c r="B2909" s="52"/>
      <c r="C2909" s="13"/>
      <c r="D2909" s="13"/>
      <c r="E2909" s="26"/>
      <c r="F2909" s="27"/>
      <c r="H2909" s="121"/>
    </row>
    <row r="2910" spans="1:8" s="14" customFormat="1" x14ac:dyDescent="0.2">
      <c r="A2910" s="13"/>
      <c r="B2910" s="52"/>
      <c r="C2910" s="13"/>
      <c r="D2910" s="13"/>
      <c r="E2910" s="26"/>
      <c r="F2910" s="27"/>
      <c r="H2910" s="121"/>
    </row>
    <row r="2911" spans="1:8" s="14" customFormat="1" x14ac:dyDescent="0.2">
      <c r="A2911" s="13"/>
      <c r="B2911" s="52"/>
      <c r="C2911" s="13"/>
      <c r="D2911" s="13"/>
      <c r="E2911" s="26"/>
      <c r="F2911" s="27"/>
      <c r="H2911" s="121"/>
    </row>
    <row r="2912" spans="1:8" s="14" customFormat="1" x14ac:dyDescent="0.2">
      <c r="A2912" s="13"/>
      <c r="B2912" s="52"/>
      <c r="C2912" s="13"/>
      <c r="D2912" s="13"/>
      <c r="E2912" s="26"/>
      <c r="F2912" s="27"/>
      <c r="H2912" s="121"/>
    </row>
    <row r="2913" spans="1:8" s="14" customFormat="1" x14ac:dyDescent="0.2">
      <c r="A2913" s="13"/>
      <c r="B2913" s="52"/>
      <c r="C2913" s="13"/>
      <c r="D2913" s="13"/>
      <c r="E2913" s="26"/>
      <c r="F2913" s="27"/>
      <c r="H2913" s="121"/>
    </row>
    <row r="2914" spans="1:8" s="14" customFormat="1" x14ac:dyDescent="0.2">
      <c r="A2914" s="13"/>
      <c r="B2914" s="52"/>
      <c r="C2914" s="13"/>
      <c r="D2914" s="13"/>
      <c r="E2914" s="26"/>
      <c r="F2914" s="27"/>
      <c r="H2914" s="121"/>
    </row>
    <row r="2915" spans="1:8" s="14" customFormat="1" x14ac:dyDescent="0.2">
      <c r="A2915" s="13"/>
      <c r="B2915" s="52"/>
      <c r="C2915" s="13"/>
      <c r="D2915" s="13"/>
      <c r="E2915" s="26"/>
      <c r="F2915" s="27"/>
      <c r="H2915" s="121"/>
    </row>
    <row r="2916" spans="1:8" s="14" customFormat="1" x14ac:dyDescent="0.2">
      <c r="A2916" s="13"/>
      <c r="B2916" s="52"/>
      <c r="C2916" s="13"/>
      <c r="D2916" s="13"/>
      <c r="E2916" s="26"/>
      <c r="F2916" s="27"/>
      <c r="H2916" s="121"/>
    </row>
    <row r="2917" spans="1:8" s="14" customFormat="1" x14ac:dyDescent="0.2">
      <c r="A2917" s="13"/>
      <c r="B2917" s="52"/>
      <c r="C2917" s="13"/>
      <c r="D2917" s="13"/>
      <c r="E2917" s="26"/>
      <c r="F2917" s="27"/>
      <c r="H2917" s="121"/>
    </row>
    <row r="2918" spans="1:8" s="14" customFormat="1" x14ac:dyDescent="0.2">
      <c r="A2918" s="13"/>
      <c r="B2918" s="52"/>
      <c r="C2918" s="13"/>
      <c r="D2918" s="13"/>
      <c r="E2918" s="26"/>
      <c r="F2918" s="27"/>
      <c r="H2918" s="121"/>
    </row>
    <row r="2919" spans="1:8" s="14" customFormat="1" x14ac:dyDescent="0.2">
      <c r="A2919" s="13"/>
      <c r="B2919" s="52"/>
      <c r="C2919" s="13"/>
      <c r="D2919" s="13"/>
      <c r="E2919" s="26"/>
      <c r="F2919" s="27"/>
      <c r="H2919" s="121"/>
    </row>
    <row r="2920" spans="1:8" s="14" customFormat="1" x14ac:dyDescent="0.2">
      <c r="A2920" s="13"/>
      <c r="B2920" s="52"/>
      <c r="C2920" s="13"/>
      <c r="D2920" s="13"/>
      <c r="E2920" s="26"/>
      <c r="F2920" s="27"/>
      <c r="H2920" s="121"/>
    </row>
    <row r="2921" spans="1:8" s="14" customFormat="1" x14ac:dyDescent="0.2">
      <c r="A2921" s="13"/>
      <c r="B2921" s="52"/>
      <c r="C2921" s="13"/>
      <c r="D2921" s="13"/>
      <c r="E2921" s="26"/>
      <c r="F2921" s="27"/>
      <c r="H2921" s="121"/>
    </row>
    <row r="2922" spans="1:8" s="14" customFormat="1" x14ac:dyDescent="0.2">
      <c r="A2922" s="13"/>
      <c r="B2922" s="52"/>
      <c r="C2922" s="13"/>
      <c r="D2922" s="13"/>
      <c r="E2922" s="26"/>
      <c r="F2922" s="27"/>
      <c r="H2922" s="121"/>
    </row>
    <row r="2923" spans="1:8" s="14" customFormat="1" x14ac:dyDescent="0.2">
      <c r="A2923" s="13"/>
      <c r="B2923" s="52"/>
      <c r="C2923" s="13"/>
      <c r="D2923" s="13"/>
      <c r="E2923" s="26"/>
      <c r="F2923" s="27"/>
      <c r="H2923" s="121"/>
    </row>
    <row r="2924" spans="1:8" s="14" customFormat="1" x14ac:dyDescent="0.2">
      <c r="A2924" s="13"/>
      <c r="B2924" s="52"/>
      <c r="C2924" s="13"/>
      <c r="D2924" s="13"/>
      <c r="E2924" s="26"/>
      <c r="F2924" s="27"/>
      <c r="H2924" s="121"/>
    </row>
    <row r="2925" spans="1:8" s="14" customFormat="1" x14ac:dyDescent="0.2">
      <c r="A2925" s="13"/>
      <c r="B2925" s="52"/>
      <c r="C2925" s="13"/>
      <c r="D2925" s="13"/>
      <c r="E2925" s="26"/>
      <c r="F2925" s="27"/>
      <c r="H2925" s="121"/>
    </row>
    <row r="2926" spans="1:8" s="14" customFormat="1" x14ac:dyDescent="0.2">
      <c r="A2926" s="13"/>
      <c r="B2926" s="52"/>
      <c r="C2926" s="13"/>
      <c r="D2926" s="13"/>
      <c r="E2926" s="26"/>
      <c r="F2926" s="27"/>
      <c r="H2926" s="121"/>
    </row>
    <row r="2927" spans="1:8" s="14" customFormat="1" x14ac:dyDescent="0.2">
      <c r="A2927" s="13"/>
      <c r="B2927" s="52"/>
      <c r="C2927" s="13"/>
      <c r="D2927" s="13"/>
      <c r="E2927" s="26"/>
      <c r="F2927" s="27"/>
      <c r="H2927" s="121"/>
    </row>
    <row r="2928" spans="1:8" s="14" customFormat="1" x14ac:dyDescent="0.2">
      <c r="A2928" s="13"/>
      <c r="B2928" s="52"/>
      <c r="C2928" s="13"/>
      <c r="D2928" s="13"/>
      <c r="E2928" s="26"/>
      <c r="F2928" s="27"/>
      <c r="H2928" s="121"/>
    </row>
    <row r="2929" spans="1:8" s="14" customFormat="1" x14ac:dyDescent="0.2">
      <c r="A2929" s="13"/>
      <c r="B2929" s="52"/>
      <c r="C2929" s="13"/>
      <c r="D2929" s="13"/>
      <c r="E2929" s="26"/>
      <c r="F2929" s="27"/>
      <c r="H2929" s="121"/>
    </row>
    <row r="2930" spans="1:8" s="14" customFormat="1" x14ac:dyDescent="0.2">
      <c r="A2930" s="13"/>
      <c r="B2930" s="52"/>
      <c r="C2930" s="13"/>
      <c r="D2930" s="13"/>
      <c r="E2930" s="26"/>
      <c r="F2930" s="27"/>
      <c r="H2930" s="121"/>
    </row>
    <row r="2931" spans="1:8" s="14" customFormat="1" x14ac:dyDescent="0.2">
      <c r="A2931" s="13"/>
      <c r="B2931" s="52"/>
      <c r="C2931" s="13"/>
      <c r="D2931" s="13"/>
      <c r="E2931" s="26"/>
      <c r="F2931" s="27"/>
      <c r="H2931" s="121"/>
    </row>
    <row r="2932" spans="1:8" s="14" customFormat="1" x14ac:dyDescent="0.2">
      <c r="A2932" s="13"/>
      <c r="B2932" s="52"/>
      <c r="C2932" s="13"/>
      <c r="D2932" s="13"/>
      <c r="E2932" s="26"/>
      <c r="F2932" s="27"/>
      <c r="H2932" s="121"/>
    </row>
    <row r="2933" spans="1:8" s="14" customFormat="1" x14ac:dyDescent="0.2">
      <c r="A2933" s="13"/>
      <c r="B2933" s="52"/>
      <c r="C2933" s="13"/>
      <c r="D2933" s="13"/>
      <c r="E2933" s="26"/>
      <c r="F2933" s="27"/>
      <c r="H2933" s="121"/>
    </row>
    <row r="2934" spans="1:8" s="14" customFormat="1" x14ac:dyDescent="0.2">
      <c r="A2934" s="13"/>
      <c r="B2934" s="52"/>
      <c r="C2934" s="13"/>
      <c r="D2934" s="13"/>
      <c r="E2934" s="26"/>
      <c r="F2934" s="27"/>
      <c r="H2934" s="121"/>
    </row>
    <row r="2935" spans="1:8" s="14" customFormat="1" x14ac:dyDescent="0.2">
      <c r="A2935" s="13"/>
      <c r="B2935" s="52"/>
      <c r="C2935" s="13"/>
      <c r="D2935" s="13"/>
      <c r="E2935" s="26"/>
      <c r="F2935" s="27"/>
      <c r="H2935" s="121"/>
    </row>
    <row r="2936" spans="1:8" s="14" customFormat="1" x14ac:dyDescent="0.2">
      <c r="A2936" s="13"/>
      <c r="B2936" s="52"/>
      <c r="C2936" s="13"/>
      <c r="D2936" s="13"/>
      <c r="E2936" s="26"/>
      <c r="F2936" s="27"/>
      <c r="H2936" s="121"/>
    </row>
    <row r="2937" spans="1:8" s="14" customFormat="1" x14ac:dyDescent="0.2">
      <c r="A2937" s="13"/>
      <c r="B2937" s="52"/>
      <c r="C2937" s="13"/>
      <c r="D2937" s="13"/>
      <c r="E2937" s="26"/>
      <c r="F2937" s="27"/>
      <c r="H2937" s="121"/>
    </row>
    <row r="2938" spans="1:8" s="14" customFormat="1" x14ac:dyDescent="0.2">
      <c r="A2938" s="13"/>
      <c r="B2938" s="52"/>
      <c r="C2938" s="13"/>
      <c r="D2938" s="13"/>
      <c r="E2938" s="26"/>
      <c r="F2938" s="27"/>
      <c r="H2938" s="121"/>
    </row>
    <row r="2939" spans="1:8" s="14" customFormat="1" x14ac:dyDescent="0.2">
      <c r="A2939" s="13"/>
      <c r="B2939" s="52"/>
      <c r="C2939" s="13"/>
      <c r="D2939" s="13"/>
      <c r="E2939" s="26"/>
      <c r="F2939" s="27"/>
      <c r="H2939" s="121"/>
    </row>
    <row r="2940" spans="1:8" s="14" customFormat="1" x14ac:dyDescent="0.2">
      <c r="A2940" s="13"/>
      <c r="B2940" s="52"/>
      <c r="C2940" s="13"/>
      <c r="D2940" s="13"/>
      <c r="E2940" s="26"/>
      <c r="F2940" s="27"/>
      <c r="H2940" s="121"/>
    </row>
    <row r="2941" spans="1:8" s="14" customFormat="1" x14ac:dyDescent="0.2">
      <c r="A2941" s="13"/>
      <c r="B2941" s="52"/>
      <c r="C2941" s="13"/>
      <c r="D2941" s="13"/>
      <c r="E2941" s="26"/>
      <c r="F2941" s="27"/>
      <c r="H2941" s="121"/>
    </row>
    <row r="2942" spans="1:8" s="14" customFormat="1" x14ac:dyDescent="0.2">
      <c r="A2942" s="13"/>
      <c r="B2942" s="52"/>
      <c r="C2942" s="13"/>
      <c r="D2942" s="13"/>
      <c r="E2942" s="26"/>
      <c r="F2942" s="27"/>
      <c r="H2942" s="121"/>
    </row>
    <row r="2943" spans="1:8" s="14" customFormat="1" x14ac:dyDescent="0.2">
      <c r="A2943" s="13"/>
      <c r="B2943" s="52"/>
      <c r="C2943" s="13"/>
      <c r="D2943" s="13"/>
      <c r="E2943" s="26"/>
      <c r="F2943" s="27"/>
      <c r="H2943" s="121"/>
    </row>
    <row r="2944" spans="1:8" s="14" customFormat="1" x14ac:dyDescent="0.2">
      <c r="A2944" s="13"/>
      <c r="B2944" s="52"/>
      <c r="C2944" s="13"/>
      <c r="D2944" s="13"/>
      <c r="E2944" s="26"/>
      <c r="F2944" s="27"/>
      <c r="H2944" s="121"/>
    </row>
    <row r="2945" spans="1:8" s="14" customFormat="1" x14ac:dyDescent="0.2">
      <c r="A2945" s="13"/>
      <c r="B2945" s="52"/>
      <c r="C2945" s="13"/>
      <c r="D2945" s="13"/>
      <c r="E2945" s="26"/>
      <c r="F2945" s="27"/>
      <c r="H2945" s="121"/>
    </row>
    <row r="2946" spans="1:8" s="14" customFormat="1" x14ac:dyDescent="0.2">
      <c r="A2946" s="13"/>
      <c r="B2946" s="52"/>
      <c r="C2946" s="13"/>
      <c r="D2946" s="13"/>
      <c r="E2946" s="26"/>
      <c r="F2946" s="27"/>
      <c r="H2946" s="121"/>
    </row>
    <row r="2947" spans="1:8" s="14" customFormat="1" x14ac:dyDescent="0.2">
      <c r="A2947" s="13"/>
      <c r="B2947" s="52"/>
      <c r="C2947" s="13"/>
      <c r="D2947" s="13"/>
      <c r="E2947" s="26"/>
      <c r="F2947" s="27"/>
      <c r="H2947" s="121"/>
    </row>
    <row r="2948" spans="1:8" s="14" customFormat="1" x14ac:dyDescent="0.2">
      <c r="A2948" s="13"/>
      <c r="B2948" s="52"/>
      <c r="C2948" s="13"/>
      <c r="D2948" s="13"/>
      <c r="E2948" s="26"/>
      <c r="F2948" s="27"/>
      <c r="H2948" s="121"/>
    </row>
    <row r="2949" spans="1:8" s="14" customFormat="1" x14ac:dyDescent="0.2">
      <c r="A2949" s="13"/>
      <c r="B2949" s="52"/>
      <c r="C2949" s="13"/>
      <c r="D2949" s="13"/>
      <c r="E2949" s="26"/>
      <c r="F2949" s="27"/>
      <c r="H2949" s="121"/>
    </row>
    <row r="2950" spans="1:8" s="14" customFormat="1" x14ac:dyDescent="0.2">
      <c r="A2950" s="13"/>
      <c r="B2950" s="52"/>
      <c r="C2950" s="13"/>
      <c r="D2950" s="13"/>
      <c r="E2950" s="26"/>
      <c r="F2950" s="27"/>
      <c r="H2950" s="121"/>
    </row>
    <row r="2951" spans="1:8" s="14" customFormat="1" x14ac:dyDescent="0.2">
      <c r="A2951" s="13"/>
      <c r="B2951" s="52"/>
      <c r="C2951" s="13"/>
      <c r="D2951" s="13"/>
      <c r="E2951" s="26"/>
      <c r="F2951" s="27"/>
      <c r="H2951" s="121"/>
    </row>
    <row r="2952" spans="1:8" s="14" customFormat="1" x14ac:dyDescent="0.2">
      <c r="A2952" s="13"/>
      <c r="B2952" s="52"/>
      <c r="C2952" s="13"/>
      <c r="D2952" s="13"/>
      <c r="E2952" s="26"/>
      <c r="F2952" s="27"/>
      <c r="H2952" s="121"/>
    </row>
    <row r="2953" spans="1:8" s="14" customFormat="1" x14ac:dyDescent="0.2">
      <c r="A2953" s="13"/>
      <c r="B2953" s="52"/>
      <c r="C2953" s="13"/>
      <c r="D2953" s="13"/>
      <c r="E2953" s="26"/>
      <c r="F2953" s="27"/>
      <c r="H2953" s="121"/>
    </row>
    <row r="2954" spans="1:8" s="14" customFormat="1" x14ac:dyDescent="0.2">
      <c r="A2954" s="13"/>
      <c r="B2954" s="52"/>
      <c r="C2954" s="13"/>
      <c r="D2954" s="13"/>
      <c r="E2954" s="26"/>
      <c r="F2954" s="27"/>
      <c r="H2954" s="121"/>
    </row>
    <row r="2955" spans="1:8" s="14" customFormat="1" x14ac:dyDescent="0.2">
      <c r="A2955" s="13"/>
      <c r="B2955" s="52"/>
      <c r="C2955" s="13"/>
      <c r="D2955" s="13"/>
      <c r="E2955" s="26"/>
      <c r="F2955" s="27"/>
      <c r="H2955" s="121"/>
    </row>
    <row r="2956" spans="1:8" s="14" customFormat="1" x14ac:dyDescent="0.2">
      <c r="A2956" s="13"/>
      <c r="B2956" s="52"/>
      <c r="C2956" s="13"/>
      <c r="D2956" s="13"/>
      <c r="E2956" s="26"/>
      <c r="F2956" s="27"/>
      <c r="H2956" s="121"/>
    </row>
    <row r="2957" spans="1:8" s="14" customFormat="1" x14ac:dyDescent="0.2">
      <c r="A2957" s="13"/>
      <c r="B2957" s="52"/>
      <c r="C2957" s="13"/>
      <c r="D2957" s="13"/>
      <c r="E2957" s="26"/>
      <c r="F2957" s="27"/>
      <c r="H2957" s="121"/>
    </row>
    <row r="2958" spans="1:8" s="14" customFormat="1" x14ac:dyDescent="0.2">
      <c r="A2958" s="13"/>
      <c r="B2958" s="52"/>
      <c r="C2958" s="13"/>
      <c r="D2958" s="13"/>
      <c r="E2958" s="26"/>
      <c r="F2958" s="27"/>
      <c r="H2958" s="121"/>
    </row>
    <row r="2959" spans="1:8" s="14" customFormat="1" x14ac:dyDescent="0.2">
      <c r="A2959" s="13"/>
      <c r="B2959" s="52"/>
      <c r="C2959" s="13"/>
      <c r="D2959" s="13"/>
      <c r="E2959" s="26"/>
      <c r="F2959" s="27"/>
      <c r="H2959" s="121"/>
    </row>
    <row r="2960" spans="1:8" s="14" customFormat="1" x14ac:dyDescent="0.2">
      <c r="A2960" s="13"/>
      <c r="B2960" s="52"/>
      <c r="C2960" s="13"/>
      <c r="D2960" s="13"/>
      <c r="E2960" s="26"/>
      <c r="F2960" s="27"/>
      <c r="H2960" s="121"/>
    </row>
    <row r="2961" spans="1:8" s="14" customFormat="1" x14ac:dyDescent="0.2">
      <c r="A2961" s="13"/>
      <c r="B2961" s="52"/>
      <c r="C2961" s="13"/>
      <c r="D2961" s="13"/>
      <c r="E2961" s="26"/>
      <c r="F2961" s="27"/>
      <c r="H2961" s="121"/>
    </row>
    <row r="2962" spans="1:8" s="14" customFormat="1" x14ac:dyDescent="0.2">
      <c r="A2962" s="13"/>
      <c r="B2962" s="52"/>
      <c r="C2962" s="13"/>
      <c r="D2962" s="13"/>
      <c r="E2962" s="26"/>
      <c r="F2962" s="27"/>
      <c r="H2962" s="121"/>
    </row>
    <row r="2963" spans="1:8" s="14" customFormat="1" x14ac:dyDescent="0.2">
      <c r="A2963" s="13"/>
      <c r="B2963" s="52"/>
      <c r="C2963" s="13"/>
      <c r="D2963" s="13"/>
      <c r="E2963" s="26"/>
      <c r="F2963" s="27"/>
      <c r="H2963" s="121"/>
    </row>
    <row r="2964" spans="1:8" s="14" customFormat="1" x14ac:dyDescent="0.2">
      <c r="A2964" s="13"/>
      <c r="B2964" s="52"/>
      <c r="C2964" s="13"/>
      <c r="D2964" s="13"/>
      <c r="E2964" s="26"/>
      <c r="F2964" s="27"/>
      <c r="H2964" s="121"/>
    </row>
    <row r="2965" spans="1:8" s="14" customFormat="1" x14ac:dyDescent="0.2">
      <c r="A2965" s="13"/>
      <c r="B2965" s="52"/>
      <c r="C2965" s="13"/>
      <c r="D2965" s="13"/>
      <c r="E2965" s="26"/>
      <c r="F2965" s="27"/>
      <c r="H2965" s="121"/>
    </row>
    <row r="2966" spans="1:8" s="14" customFormat="1" x14ac:dyDescent="0.2">
      <c r="A2966" s="13"/>
      <c r="B2966" s="52"/>
      <c r="C2966" s="13"/>
      <c r="D2966" s="13"/>
      <c r="E2966" s="26"/>
      <c r="F2966" s="27"/>
      <c r="H2966" s="121"/>
    </row>
    <row r="2967" spans="1:8" s="14" customFormat="1" x14ac:dyDescent="0.2">
      <c r="A2967" s="13"/>
      <c r="B2967" s="52"/>
      <c r="C2967" s="13"/>
      <c r="D2967" s="13"/>
      <c r="E2967" s="26"/>
      <c r="F2967" s="27"/>
      <c r="H2967" s="121"/>
    </row>
    <row r="2968" spans="1:8" s="14" customFormat="1" x14ac:dyDescent="0.2">
      <c r="A2968" s="13"/>
      <c r="B2968" s="52"/>
      <c r="C2968" s="13"/>
      <c r="D2968" s="13"/>
      <c r="E2968" s="26"/>
      <c r="F2968" s="27"/>
      <c r="H2968" s="121"/>
    </row>
    <row r="2969" spans="1:8" s="14" customFormat="1" x14ac:dyDescent="0.2">
      <c r="A2969" s="13"/>
      <c r="B2969" s="52"/>
      <c r="C2969" s="13"/>
      <c r="D2969" s="13"/>
      <c r="E2969" s="26"/>
      <c r="F2969" s="27"/>
      <c r="H2969" s="121"/>
    </row>
    <row r="2970" spans="1:8" s="14" customFormat="1" x14ac:dyDescent="0.2">
      <c r="A2970" s="13"/>
      <c r="B2970" s="52"/>
      <c r="C2970" s="13"/>
      <c r="D2970" s="13"/>
      <c r="E2970" s="26"/>
      <c r="F2970" s="27"/>
      <c r="H2970" s="121"/>
    </row>
    <row r="2971" spans="1:8" s="14" customFormat="1" x14ac:dyDescent="0.2">
      <c r="A2971" s="13"/>
      <c r="B2971" s="52"/>
      <c r="C2971" s="13"/>
      <c r="D2971" s="13"/>
      <c r="E2971" s="26"/>
      <c r="F2971" s="27"/>
      <c r="H2971" s="121"/>
    </row>
    <row r="2972" spans="1:8" s="14" customFormat="1" x14ac:dyDescent="0.2">
      <c r="A2972" s="13"/>
      <c r="B2972" s="52"/>
      <c r="C2972" s="13"/>
      <c r="D2972" s="13"/>
      <c r="E2972" s="26"/>
      <c r="F2972" s="27"/>
      <c r="H2972" s="121"/>
    </row>
    <row r="2973" spans="1:8" s="14" customFormat="1" x14ac:dyDescent="0.2">
      <c r="A2973" s="13"/>
      <c r="B2973" s="52"/>
      <c r="C2973" s="13"/>
      <c r="D2973" s="13"/>
      <c r="E2973" s="26"/>
      <c r="F2973" s="27"/>
      <c r="H2973" s="121"/>
    </row>
    <row r="2974" spans="1:8" s="14" customFormat="1" x14ac:dyDescent="0.2">
      <c r="A2974" s="13"/>
      <c r="B2974" s="52"/>
      <c r="C2974" s="13"/>
      <c r="D2974" s="13"/>
      <c r="E2974" s="26"/>
      <c r="F2974" s="27"/>
      <c r="H2974" s="121"/>
    </row>
    <row r="2975" spans="1:8" s="14" customFormat="1" x14ac:dyDescent="0.2">
      <c r="A2975" s="13"/>
      <c r="B2975" s="52"/>
      <c r="C2975" s="13"/>
      <c r="D2975" s="13"/>
      <c r="E2975" s="26"/>
      <c r="F2975" s="27"/>
      <c r="H2975" s="121"/>
    </row>
    <row r="2976" spans="1:8" s="14" customFormat="1" x14ac:dyDescent="0.2">
      <c r="A2976" s="13"/>
      <c r="B2976" s="52"/>
      <c r="C2976" s="13"/>
      <c r="D2976" s="13"/>
      <c r="E2976" s="26"/>
      <c r="F2976" s="27"/>
      <c r="H2976" s="121"/>
    </row>
    <row r="2977" spans="1:8" s="14" customFormat="1" x14ac:dyDescent="0.2">
      <c r="A2977" s="13"/>
      <c r="B2977" s="52"/>
      <c r="C2977" s="13"/>
      <c r="D2977" s="13"/>
      <c r="E2977" s="26"/>
      <c r="F2977" s="27"/>
      <c r="H2977" s="121"/>
    </row>
    <row r="2978" spans="1:8" s="14" customFormat="1" x14ac:dyDescent="0.2">
      <c r="A2978" s="13"/>
      <c r="B2978" s="52"/>
      <c r="C2978" s="13"/>
      <c r="D2978" s="13"/>
      <c r="E2978" s="26"/>
      <c r="F2978" s="27"/>
      <c r="H2978" s="121"/>
    </row>
    <row r="2979" spans="1:8" s="14" customFormat="1" x14ac:dyDescent="0.2">
      <c r="A2979" s="13"/>
      <c r="B2979" s="52"/>
      <c r="C2979" s="13"/>
      <c r="D2979" s="13"/>
      <c r="E2979" s="26"/>
      <c r="F2979" s="27"/>
      <c r="H2979" s="121"/>
    </row>
    <row r="2980" spans="1:8" s="14" customFormat="1" x14ac:dyDescent="0.2">
      <c r="A2980" s="13"/>
      <c r="B2980" s="52"/>
      <c r="C2980" s="13"/>
      <c r="D2980" s="13"/>
      <c r="E2980" s="26"/>
      <c r="F2980" s="27"/>
      <c r="H2980" s="121"/>
    </row>
    <row r="2981" spans="1:8" s="14" customFormat="1" x14ac:dyDescent="0.2">
      <c r="A2981" s="13"/>
      <c r="B2981" s="52"/>
      <c r="C2981" s="13"/>
      <c r="D2981" s="13"/>
      <c r="E2981" s="26"/>
      <c r="F2981" s="27"/>
      <c r="H2981" s="121"/>
    </row>
    <row r="2982" spans="1:8" s="14" customFormat="1" x14ac:dyDescent="0.2">
      <c r="A2982" s="13"/>
      <c r="B2982" s="52"/>
      <c r="C2982" s="13"/>
      <c r="D2982" s="13"/>
      <c r="E2982" s="26"/>
      <c r="F2982" s="27"/>
      <c r="H2982" s="121"/>
    </row>
    <row r="2983" spans="1:8" s="14" customFormat="1" x14ac:dyDescent="0.2">
      <c r="A2983" s="13"/>
      <c r="B2983" s="52"/>
      <c r="C2983" s="13"/>
      <c r="D2983" s="13"/>
      <c r="E2983" s="26"/>
      <c r="F2983" s="27"/>
      <c r="H2983" s="121"/>
    </row>
    <row r="2984" spans="1:8" s="14" customFormat="1" x14ac:dyDescent="0.2">
      <c r="A2984" s="13"/>
      <c r="B2984" s="52"/>
      <c r="C2984" s="13"/>
      <c r="D2984" s="13"/>
      <c r="E2984" s="26"/>
      <c r="F2984" s="27"/>
      <c r="H2984" s="121"/>
    </row>
    <row r="2985" spans="1:8" s="14" customFormat="1" x14ac:dyDescent="0.2">
      <c r="A2985" s="13"/>
      <c r="B2985" s="52"/>
      <c r="C2985" s="13"/>
      <c r="D2985" s="13"/>
      <c r="E2985" s="26"/>
      <c r="F2985" s="27"/>
      <c r="H2985" s="121"/>
    </row>
    <row r="2986" spans="1:8" s="14" customFormat="1" x14ac:dyDescent="0.2">
      <c r="A2986" s="13"/>
      <c r="B2986" s="52"/>
      <c r="C2986" s="13"/>
      <c r="D2986" s="13"/>
      <c r="E2986" s="26"/>
      <c r="F2986" s="27"/>
      <c r="H2986" s="121"/>
    </row>
    <row r="2987" spans="1:8" s="14" customFormat="1" x14ac:dyDescent="0.2">
      <c r="A2987" s="13"/>
      <c r="B2987" s="52"/>
      <c r="C2987" s="13"/>
      <c r="D2987" s="13"/>
      <c r="E2987" s="26"/>
      <c r="F2987" s="27"/>
      <c r="H2987" s="121"/>
    </row>
    <row r="2988" spans="1:8" s="14" customFormat="1" x14ac:dyDescent="0.2">
      <c r="A2988" s="13"/>
      <c r="B2988" s="52"/>
      <c r="C2988" s="13"/>
      <c r="D2988" s="13"/>
      <c r="E2988" s="26"/>
      <c r="F2988" s="27"/>
      <c r="H2988" s="121"/>
    </row>
    <row r="2989" spans="1:8" s="14" customFormat="1" x14ac:dyDescent="0.2">
      <c r="A2989" s="13"/>
      <c r="B2989" s="52"/>
      <c r="C2989" s="13"/>
      <c r="D2989" s="13"/>
      <c r="E2989" s="26"/>
      <c r="F2989" s="27"/>
      <c r="H2989" s="121"/>
    </row>
    <row r="2990" spans="1:8" s="14" customFormat="1" x14ac:dyDescent="0.2">
      <c r="A2990" s="13"/>
      <c r="B2990" s="52"/>
      <c r="C2990" s="13"/>
      <c r="D2990" s="13"/>
      <c r="E2990" s="26"/>
      <c r="F2990" s="27"/>
      <c r="H2990" s="121"/>
    </row>
    <row r="2991" spans="1:8" s="14" customFormat="1" x14ac:dyDescent="0.2">
      <c r="A2991" s="13"/>
      <c r="B2991" s="52"/>
      <c r="C2991" s="13"/>
      <c r="D2991" s="13"/>
      <c r="E2991" s="26"/>
      <c r="F2991" s="27"/>
      <c r="H2991" s="121"/>
    </row>
    <row r="2992" spans="1:8" s="14" customFormat="1" x14ac:dyDescent="0.2">
      <c r="A2992" s="13"/>
      <c r="B2992" s="52"/>
      <c r="C2992" s="13"/>
      <c r="D2992" s="13"/>
      <c r="E2992" s="26"/>
      <c r="F2992" s="27"/>
      <c r="H2992" s="121"/>
    </row>
    <row r="2993" spans="1:8" s="14" customFormat="1" x14ac:dyDescent="0.2">
      <c r="A2993" s="13"/>
      <c r="B2993" s="52"/>
      <c r="C2993" s="13"/>
      <c r="D2993" s="13"/>
      <c r="E2993" s="26"/>
      <c r="F2993" s="27"/>
      <c r="H2993" s="121"/>
    </row>
    <row r="2994" spans="1:8" s="14" customFormat="1" x14ac:dyDescent="0.2">
      <c r="A2994" s="13"/>
      <c r="B2994" s="52"/>
      <c r="C2994" s="13"/>
      <c r="D2994" s="13"/>
      <c r="E2994" s="26"/>
      <c r="F2994" s="27"/>
      <c r="H2994" s="121"/>
    </row>
    <row r="2995" spans="1:8" s="14" customFormat="1" x14ac:dyDescent="0.2">
      <c r="A2995" s="13"/>
      <c r="B2995" s="52"/>
      <c r="C2995" s="13"/>
      <c r="D2995" s="13"/>
      <c r="E2995" s="26"/>
      <c r="F2995" s="27"/>
      <c r="H2995" s="121"/>
    </row>
    <row r="2996" spans="1:8" s="14" customFormat="1" x14ac:dyDescent="0.2">
      <c r="A2996" s="13"/>
      <c r="B2996" s="52"/>
      <c r="C2996" s="13"/>
      <c r="D2996" s="13"/>
      <c r="E2996" s="26"/>
      <c r="F2996" s="27"/>
      <c r="H2996" s="121"/>
    </row>
    <row r="2997" spans="1:8" s="14" customFormat="1" x14ac:dyDescent="0.2">
      <c r="A2997" s="13"/>
      <c r="B2997" s="52"/>
      <c r="C2997" s="13"/>
      <c r="D2997" s="13"/>
      <c r="E2997" s="26"/>
      <c r="F2997" s="27"/>
      <c r="H2997" s="121"/>
    </row>
    <row r="2998" spans="1:8" s="14" customFormat="1" x14ac:dyDescent="0.2">
      <c r="A2998" s="13"/>
      <c r="B2998" s="52"/>
      <c r="C2998" s="13"/>
      <c r="D2998" s="13"/>
      <c r="E2998" s="26"/>
      <c r="F2998" s="27"/>
      <c r="H2998" s="121"/>
    </row>
    <row r="2999" spans="1:8" s="14" customFormat="1" x14ac:dyDescent="0.2">
      <c r="A2999" s="13"/>
      <c r="B2999" s="52"/>
      <c r="C2999" s="13"/>
      <c r="D2999" s="13"/>
      <c r="E2999" s="26"/>
      <c r="F2999" s="27"/>
      <c r="H2999" s="121"/>
    </row>
    <row r="3000" spans="1:8" s="14" customFormat="1" x14ac:dyDescent="0.2">
      <c r="A3000" s="13"/>
      <c r="B3000" s="52"/>
      <c r="C3000" s="13"/>
      <c r="D3000" s="13"/>
      <c r="E3000" s="26"/>
      <c r="F3000" s="27"/>
      <c r="H3000" s="121"/>
    </row>
    <row r="3001" spans="1:8" s="14" customFormat="1" x14ac:dyDescent="0.2">
      <c r="A3001" s="13"/>
      <c r="B3001" s="52"/>
      <c r="C3001" s="13"/>
      <c r="D3001" s="13"/>
      <c r="E3001" s="26"/>
      <c r="F3001" s="27"/>
      <c r="H3001" s="121"/>
    </row>
    <row r="3002" spans="1:8" s="14" customFormat="1" x14ac:dyDescent="0.2">
      <c r="A3002" s="13"/>
      <c r="B3002" s="52"/>
      <c r="C3002" s="13"/>
      <c r="D3002" s="13"/>
      <c r="E3002" s="26"/>
      <c r="F3002" s="27"/>
      <c r="H3002" s="121"/>
    </row>
    <row r="3003" spans="1:8" s="14" customFormat="1" x14ac:dyDescent="0.2">
      <c r="A3003" s="13"/>
      <c r="B3003" s="52"/>
      <c r="C3003" s="13"/>
      <c r="D3003" s="13"/>
      <c r="E3003" s="26"/>
      <c r="F3003" s="27"/>
      <c r="H3003" s="121"/>
    </row>
    <row r="3004" spans="1:8" s="14" customFormat="1" x14ac:dyDescent="0.2">
      <c r="A3004" s="13"/>
      <c r="B3004" s="52"/>
      <c r="C3004" s="13"/>
      <c r="D3004" s="13"/>
      <c r="E3004" s="26"/>
      <c r="F3004" s="27"/>
      <c r="H3004" s="121"/>
    </row>
    <row r="3005" spans="1:8" s="14" customFormat="1" x14ac:dyDescent="0.2">
      <c r="A3005" s="13"/>
      <c r="B3005" s="52"/>
      <c r="C3005" s="13"/>
      <c r="D3005" s="13"/>
      <c r="E3005" s="26"/>
      <c r="F3005" s="27"/>
      <c r="H3005" s="121"/>
    </row>
    <row r="3006" spans="1:8" s="14" customFormat="1" x14ac:dyDescent="0.2">
      <c r="A3006" s="13"/>
      <c r="B3006" s="52"/>
      <c r="C3006" s="13"/>
      <c r="D3006" s="13"/>
      <c r="E3006" s="26"/>
      <c r="F3006" s="27"/>
      <c r="H3006" s="121"/>
    </row>
    <row r="3007" spans="1:8" s="14" customFormat="1" x14ac:dyDescent="0.2">
      <c r="A3007" s="13"/>
      <c r="B3007" s="52"/>
      <c r="C3007" s="13"/>
      <c r="D3007" s="13"/>
      <c r="E3007" s="26"/>
      <c r="F3007" s="27"/>
      <c r="H3007" s="121"/>
    </row>
    <row r="3008" spans="1:8" s="14" customFormat="1" x14ac:dyDescent="0.2">
      <c r="A3008" s="13"/>
      <c r="B3008" s="52"/>
      <c r="C3008" s="13"/>
      <c r="D3008" s="13"/>
      <c r="E3008" s="26"/>
      <c r="F3008" s="27"/>
      <c r="H3008" s="121"/>
    </row>
    <row r="3009" spans="1:8" s="14" customFormat="1" x14ac:dyDescent="0.2">
      <c r="A3009" s="13"/>
      <c r="B3009" s="52"/>
      <c r="C3009" s="13"/>
      <c r="D3009" s="13"/>
      <c r="E3009" s="26"/>
      <c r="F3009" s="27"/>
      <c r="H3009" s="121"/>
    </row>
    <row r="3010" spans="1:8" s="14" customFormat="1" x14ac:dyDescent="0.2">
      <c r="A3010" s="13"/>
      <c r="B3010" s="52"/>
      <c r="C3010" s="13"/>
      <c r="D3010" s="13"/>
      <c r="E3010" s="26"/>
      <c r="F3010" s="27"/>
      <c r="H3010" s="121"/>
    </row>
    <row r="3011" spans="1:8" s="14" customFormat="1" x14ac:dyDescent="0.2">
      <c r="A3011" s="13"/>
      <c r="B3011" s="52"/>
      <c r="C3011" s="13"/>
      <c r="D3011" s="13"/>
      <c r="E3011" s="26"/>
      <c r="F3011" s="27"/>
      <c r="H3011" s="121"/>
    </row>
    <row r="3012" spans="1:8" s="14" customFormat="1" x14ac:dyDescent="0.2">
      <c r="A3012" s="13"/>
      <c r="B3012" s="52"/>
      <c r="C3012" s="13"/>
      <c r="D3012" s="13"/>
      <c r="E3012" s="26"/>
      <c r="F3012" s="27"/>
      <c r="H3012" s="121"/>
    </row>
    <row r="3013" spans="1:8" s="14" customFormat="1" x14ac:dyDescent="0.2">
      <c r="A3013" s="13"/>
      <c r="B3013" s="52"/>
      <c r="C3013" s="13"/>
      <c r="D3013" s="13"/>
      <c r="E3013" s="26"/>
      <c r="F3013" s="27"/>
      <c r="H3013" s="121"/>
    </row>
    <row r="3014" spans="1:8" s="14" customFormat="1" x14ac:dyDescent="0.2">
      <c r="A3014" s="13"/>
      <c r="B3014" s="52"/>
      <c r="C3014" s="13"/>
      <c r="D3014" s="13"/>
      <c r="E3014" s="26"/>
      <c r="F3014" s="27"/>
      <c r="H3014" s="121"/>
    </row>
    <row r="3015" spans="1:8" s="14" customFormat="1" x14ac:dyDescent="0.2">
      <c r="A3015" s="13"/>
      <c r="B3015" s="52"/>
      <c r="C3015" s="13"/>
      <c r="D3015" s="13"/>
      <c r="E3015" s="26"/>
      <c r="F3015" s="27"/>
      <c r="H3015" s="121"/>
    </row>
    <row r="3016" spans="1:8" s="14" customFormat="1" x14ac:dyDescent="0.2">
      <c r="A3016" s="13"/>
      <c r="B3016" s="52"/>
      <c r="C3016" s="13"/>
      <c r="D3016" s="13"/>
      <c r="E3016" s="26"/>
      <c r="F3016" s="27"/>
      <c r="H3016" s="121"/>
    </row>
    <row r="3017" spans="1:8" s="14" customFormat="1" x14ac:dyDescent="0.2">
      <c r="A3017" s="13"/>
      <c r="B3017" s="52"/>
      <c r="C3017" s="13"/>
      <c r="D3017" s="13"/>
      <c r="E3017" s="26"/>
      <c r="F3017" s="27"/>
      <c r="H3017" s="121"/>
    </row>
    <row r="3018" spans="1:8" s="14" customFormat="1" x14ac:dyDescent="0.2">
      <c r="A3018" s="13"/>
      <c r="B3018" s="52"/>
      <c r="C3018" s="13"/>
      <c r="D3018" s="13"/>
      <c r="E3018" s="26"/>
      <c r="F3018" s="27"/>
      <c r="H3018" s="121"/>
    </row>
    <row r="3019" spans="1:8" s="14" customFormat="1" x14ac:dyDescent="0.2">
      <c r="A3019" s="13"/>
      <c r="B3019" s="52"/>
      <c r="C3019" s="13"/>
      <c r="D3019" s="13"/>
      <c r="E3019" s="26"/>
      <c r="F3019" s="27"/>
      <c r="H3019" s="121"/>
    </row>
    <row r="3020" spans="1:8" s="14" customFormat="1" x14ac:dyDescent="0.2">
      <c r="A3020" s="13"/>
      <c r="B3020" s="52"/>
      <c r="C3020" s="13"/>
      <c r="D3020" s="13"/>
      <c r="E3020" s="26"/>
      <c r="F3020" s="27"/>
      <c r="H3020" s="121"/>
    </row>
    <row r="3021" spans="1:8" s="14" customFormat="1" x14ac:dyDescent="0.2">
      <c r="A3021" s="13"/>
      <c r="B3021" s="52"/>
      <c r="C3021" s="13"/>
      <c r="D3021" s="13"/>
      <c r="E3021" s="26"/>
      <c r="F3021" s="27"/>
      <c r="H3021" s="121"/>
    </row>
    <row r="3022" spans="1:8" s="14" customFormat="1" x14ac:dyDescent="0.2">
      <c r="A3022" s="13"/>
      <c r="B3022" s="52"/>
      <c r="C3022" s="13"/>
      <c r="D3022" s="13"/>
      <c r="E3022" s="26"/>
      <c r="F3022" s="27"/>
      <c r="H3022" s="121"/>
    </row>
    <row r="3023" spans="1:8" s="14" customFormat="1" x14ac:dyDescent="0.2">
      <c r="A3023" s="13"/>
      <c r="B3023" s="52"/>
      <c r="C3023" s="13"/>
      <c r="D3023" s="13"/>
      <c r="E3023" s="26"/>
      <c r="F3023" s="27"/>
      <c r="H3023" s="121"/>
    </row>
    <row r="3024" spans="1:8" s="14" customFormat="1" x14ac:dyDescent="0.2">
      <c r="A3024" s="13"/>
      <c r="B3024" s="52"/>
      <c r="C3024" s="13"/>
      <c r="D3024" s="13"/>
      <c r="E3024" s="26"/>
      <c r="F3024" s="27"/>
      <c r="H3024" s="121"/>
    </row>
    <row r="3025" spans="1:8" s="14" customFormat="1" x14ac:dyDescent="0.2">
      <c r="A3025" s="13"/>
      <c r="B3025" s="52"/>
      <c r="C3025" s="13"/>
      <c r="D3025" s="13"/>
      <c r="E3025" s="26"/>
      <c r="F3025" s="27"/>
      <c r="H3025" s="121"/>
    </row>
    <row r="3026" spans="1:8" s="14" customFormat="1" x14ac:dyDescent="0.2">
      <c r="A3026" s="13"/>
      <c r="B3026" s="52"/>
      <c r="C3026" s="13"/>
      <c r="D3026" s="13"/>
      <c r="E3026" s="26"/>
      <c r="F3026" s="27"/>
      <c r="H3026" s="121"/>
    </row>
    <row r="3027" spans="1:8" s="14" customFormat="1" x14ac:dyDescent="0.2">
      <c r="A3027" s="13"/>
      <c r="B3027" s="52"/>
      <c r="C3027" s="13"/>
      <c r="D3027" s="13"/>
      <c r="E3027" s="26"/>
      <c r="F3027" s="27"/>
      <c r="H3027" s="121"/>
    </row>
    <row r="3028" spans="1:8" s="14" customFormat="1" x14ac:dyDescent="0.2">
      <c r="A3028" s="13"/>
      <c r="B3028" s="52"/>
      <c r="C3028" s="13"/>
      <c r="D3028" s="13"/>
      <c r="E3028" s="26"/>
      <c r="F3028" s="27"/>
      <c r="H3028" s="121"/>
    </row>
    <row r="3029" spans="1:8" s="14" customFormat="1" x14ac:dyDescent="0.2">
      <c r="A3029" s="13"/>
      <c r="B3029" s="52"/>
      <c r="C3029" s="13"/>
      <c r="D3029" s="13"/>
      <c r="E3029" s="26"/>
      <c r="F3029" s="27"/>
      <c r="H3029" s="121"/>
    </row>
    <row r="3030" spans="1:8" s="14" customFormat="1" x14ac:dyDescent="0.2">
      <c r="A3030" s="13"/>
      <c r="B3030" s="52"/>
      <c r="C3030" s="13"/>
      <c r="D3030" s="13"/>
      <c r="E3030" s="26"/>
      <c r="F3030" s="27"/>
      <c r="H3030" s="121"/>
    </row>
    <row r="3031" spans="1:8" s="14" customFormat="1" x14ac:dyDescent="0.2">
      <c r="A3031" s="13"/>
      <c r="B3031" s="52"/>
      <c r="C3031" s="13"/>
      <c r="D3031" s="13"/>
      <c r="E3031" s="26"/>
      <c r="F3031" s="27"/>
      <c r="H3031" s="121"/>
    </row>
    <row r="3032" spans="1:8" s="14" customFormat="1" x14ac:dyDescent="0.2">
      <c r="A3032" s="13"/>
      <c r="B3032" s="52"/>
      <c r="C3032" s="13"/>
      <c r="D3032" s="13"/>
      <c r="E3032" s="26"/>
      <c r="F3032" s="27"/>
      <c r="H3032" s="121"/>
    </row>
    <row r="3033" spans="1:8" s="14" customFormat="1" x14ac:dyDescent="0.2">
      <c r="A3033" s="13"/>
      <c r="B3033" s="52"/>
      <c r="C3033" s="13"/>
      <c r="D3033" s="13"/>
      <c r="E3033" s="26"/>
      <c r="F3033" s="27"/>
      <c r="H3033" s="121"/>
    </row>
    <row r="3034" spans="1:8" s="14" customFormat="1" x14ac:dyDescent="0.2">
      <c r="A3034" s="13"/>
      <c r="B3034" s="52"/>
      <c r="C3034" s="13"/>
      <c r="D3034" s="13"/>
      <c r="E3034" s="26"/>
      <c r="F3034" s="27"/>
      <c r="H3034" s="121"/>
    </row>
    <row r="3035" spans="1:8" s="14" customFormat="1" x14ac:dyDescent="0.2">
      <c r="A3035" s="13"/>
      <c r="B3035" s="52"/>
      <c r="C3035" s="13"/>
      <c r="D3035" s="13"/>
      <c r="E3035" s="26"/>
      <c r="F3035" s="27"/>
      <c r="H3035" s="121"/>
    </row>
    <row r="3036" spans="1:8" s="14" customFormat="1" x14ac:dyDescent="0.2">
      <c r="A3036" s="13"/>
      <c r="B3036" s="52"/>
      <c r="C3036" s="13"/>
      <c r="D3036" s="13"/>
      <c r="E3036" s="26"/>
      <c r="F3036" s="27"/>
      <c r="H3036" s="121"/>
    </row>
    <row r="3037" spans="1:8" s="14" customFormat="1" x14ac:dyDescent="0.2">
      <c r="A3037" s="13"/>
      <c r="B3037" s="52"/>
      <c r="C3037" s="13"/>
      <c r="D3037" s="13"/>
      <c r="E3037" s="26"/>
      <c r="F3037" s="27"/>
      <c r="H3037" s="121"/>
    </row>
    <row r="3038" spans="1:8" s="14" customFormat="1" x14ac:dyDescent="0.2">
      <c r="A3038" s="13"/>
      <c r="B3038" s="52"/>
      <c r="C3038" s="13"/>
      <c r="D3038" s="13"/>
      <c r="E3038" s="26"/>
      <c r="F3038" s="27"/>
      <c r="H3038" s="121"/>
    </row>
    <row r="3039" spans="1:8" s="14" customFormat="1" x14ac:dyDescent="0.2">
      <c r="A3039" s="13"/>
      <c r="B3039" s="52"/>
      <c r="C3039" s="13"/>
      <c r="D3039" s="13"/>
      <c r="E3039" s="26"/>
      <c r="F3039" s="27"/>
      <c r="H3039" s="121"/>
    </row>
    <row r="3040" spans="1:8" s="14" customFormat="1" x14ac:dyDescent="0.2">
      <c r="A3040" s="13"/>
      <c r="B3040" s="52"/>
      <c r="C3040" s="13"/>
      <c r="D3040" s="13"/>
      <c r="E3040" s="26"/>
      <c r="F3040" s="27"/>
      <c r="H3040" s="121"/>
    </row>
    <row r="3041" spans="1:8" s="14" customFormat="1" x14ac:dyDescent="0.2">
      <c r="A3041" s="13"/>
      <c r="B3041" s="52"/>
      <c r="C3041" s="13"/>
      <c r="D3041" s="13"/>
      <c r="E3041" s="26"/>
      <c r="F3041" s="27"/>
      <c r="H3041" s="121"/>
    </row>
    <row r="3042" spans="1:8" s="14" customFormat="1" x14ac:dyDescent="0.2">
      <c r="A3042" s="13"/>
      <c r="B3042" s="52"/>
      <c r="C3042" s="13"/>
      <c r="D3042" s="13"/>
      <c r="E3042" s="26"/>
      <c r="F3042" s="27"/>
      <c r="H3042" s="121"/>
    </row>
    <row r="3043" spans="1:8" s="14" customFormat="1" x14ac:dyDescent="0.2">
      <c r="A3043" s="13"/>
      <c r="B3043" s="52"/>
      <c r="C3043" s="13"/>
      <c r="D3043" s="13"/>
      <c r="E3043" s="26"/>
      <c r="F3043" s="27"/>
      <c r="H3043" s="121"/>
    </row>
    <row r="3044" spans="1:8" s="14" customFormat="1" x14ac:dyDescent="0.2">
      <c r="A3044" s="13"/>
      <c r="B3044" s="52"/>
      <c r="C3044" s="13"/>
      <c r="D3044" s="13"/>
      <c r="E3044" s="26"/>
      <c r="F3044" s="27"/>
      <c r="H3044" s="121"/>
    </row>
    <row r="3045" spans="1:8" s="14" customFormat="1" x14ac:dyDescent="0.2">
      <c r="A3045" s="13"/>
      <c r="B3045" s="52"/>
      <c r="C3045" s="13"/>
      <c r="D3045" s="13"/>
      <c r="E3045" s="26"/>
      <c r="F3045" s="27"/>
      <c r="H3045" s="121"/>
    </row>
    <row r="3046" spans="1:8" s="14" customFormat="1" x14ac:dyDescent="0.2">
      <c r="A3046" s="13"/>
      <c r="B3046" s="52"/>
      <c r="C3046" s="13"/>
      <c r="D3046" s="13"/>
      <c r="E3046" s="26"/>
      <c r="F3046" s="27"/>
      <c r="H3046" s="121"/>
    </row>
    <row r="3047" spans="1:8" s="14" customFormat="1" x14ac:dyDescent="0.2">
      <c r="A3047" s="13"/>
      <c r="B3047" s="52"/>
      <c r="C3047" s="13"/>
      <c r="D3047" s="13"/>
      <c r="E3047" s="26"/>
      <c r="F3047" s="27"/>
      <c r="H3047" s="121"/>
    </row>
    <row r="3048" spans="1:8" s="14" customFormat="1" x14ac:dyDescent="0.2">
      <c r="A3048" s="13"/>
      <c r="B3048" s="52"/>
      <c r="C3048" s="13"/>
      <c r="D3048" s="13"/>
      <c r="E3048" s="26"/>
      <c r="F3048" s="27"/>
      <c r="H3048" s="121"/>
    </row>
    <row r="3049" spans="1:8" s="14" customFormat="1" x14ac:dyDescent="0.2">
      <c r="A3049" s="13"/>
      <c r="B3049" s="52"/>
      <c r="C3049" s="13"/>
      <c r="D3049" s="13"/>
      <c r="E3049" s="26"/>
      <c r="F3049" s="27"/>
      <c r="H3049" s="121"/>
    </row>
    <row r="3050" spans="1:8" s="14" customFormat="1" x14ac:dyDescent="0.2">
      <c r="A3050" s="13"/>
      <c r="B3050" s="52"/>
      <c r="C3050" s="13"/>
      <c r="D3050" s="13"/>
      <c r="E3050" s="26"/>
      <c r="F3050" s="27"/>
      <c r="H3050" s="121"/>
    </row>
    <row r="3051" spans="1:8" s="14" customFormat="1" x14ac:dyDescent="0.2">
      <c r="A3051" s="13"/>
      <c r="B3051" s="52"/>
      <c r="C3051" s="13"/>
      <c r="D3051" s="13"/>
      <c r="E3051" s="26"/>
      <c r="F3051" s="27"/>
      <c r="H3051" s="121"/>
    </row>
    <row r="3052" spans="1:8" s="14" customFormat="1" x14ac:dyDescent="0.2">
      <c r="A3052" s="13"/>
      <c r="B3052" s="52"/>
      <c r="C3052" s="13"/>
      <c r="D3052" s="13"/>
      <c r="E3052" s="26"/>
      <c r="F3052" s="27"/>
      <c r="H3052" s="121"/>
    </row>
    <row r="3053" spans="1:8" s="14" customFormat="1" x14ac:dyDescent="0.2">
      <c r="A3053" s="13"/>
      <c r="B3053" s="52"/>
      <c r="C3053" s="13"/>
      <c r="D3053" s="13"/>
      <c r="E3053" s="26"/>
      <c r="F3053" s="27"/>
      <c r="H3053" s="121"/>
    </row>
    <row r="3054" spans="1:8" s="14" customFormat="1" x14ac:dyDescent="0.2">
      <c r="A3054" s="13"/>
      <c r="B3054" s="52"/>
      <c r="C3054" s="13"/>
      <c r="D3054" s="13"/>
      <c r="E3054" s="26"/>
      <c r="F3054" s="27"/>
      <c r="H3054" s="121"/>
    </row>
    <row r="3055" spans="1:8" s="14" customFormat="1" x14ac:dyDescent="0.2">
      <c r="A3055" s="13"/>
      <c r="B3055" s="52"/>
      <c r="C3055" s="13"/>
      <c r="D3055" s="13"/>
      <c r="E3055" s="26"/>
      <c r="F3055" s="27"/>
      <c r="H3055" s="121"/>
    </row>
    <row r="3056" spans="1:8" s="14" customFormat="1" x14ac:dyDescent="0.2">
      <c r="A3056" s="13"/>
      <c r="B3056" s="52"/>
      <c r="C3056" s="13"/>
      <c r="D3056" s="13"/>
      <c r="E3056" s="26"/>
      <c r="F3056" s="27"/>
      <c r="H3056" s="121"/>
    </row>
    <row r="3057" spans="1:8" s="14" customFormat="1" x14ac:dyDescent="0.2">
      <c r="A3057" s="13"/>
      <c r="B3057" s="52"/>
      <c r="C3057" s="13"/>
      <c r="D3057" s="13"/>
      <c r="E3057" s="26"/>
      <c r="F3057" s="27"/>
      <c r="H3057" s="121"/>
    </row>
    <row r="3058" spans="1:8" s="14" customFormat="1" x14ac:dyDescent="0.2">
      <c r="A3058" s="13"/>
      <c r="B3058" s="52"/>
      <c r="C3058" s="13"/>
      <c r="D3058" s="13"/>
      <c r="E3058" s="26"/>
      <c r="F3058" s="27"/>
      <c r="H3058" s="121"/>
    </row>
    <row r="3059" spans="1:8" s="14" customFormat="1" x14ac:dyDescent="0.2">
      <c r="A3059" s="13"/>
      <c r="B3059" s="52"/>
      <c r="C3059" s="13"/>
      <c r="D3059" s="13"/>
      <c r="E3059" s="26"/>
      <c r="F3059" s="27"/>
      <c r="H3059" s="121"/>
    </row>
    <row r="3060" spans="1:8" s="14" customFormat="1" x14ac:dyDescent="0.2">
      <c r="A3060" s="13"/>
      <c r="B3060" s="52"/>
      <c r="C3060" s="13"/>
      <c r="D3060" s="13"/>
      <c r="E3060" s="26"/>
      <c r="F3060" s="27"/>
      <c r="H3060" s="121"/>
    </row>
    <row r="3061" spans="1:8" s="14" customFormat="1" x14ac:dyDescent="0.2">
      <c r="A3061" s="13"/>
      <c r="B3061" s="52"/>
      <c r="C3061" s="13"/>
      <c r="D3061" s="13"/>
      <c r="E3061" s="26"/>
      <c r="F3061" s="27"/>
      <c r="H3061" s="121"/>
    </row>
    <row r="3062" spans="1:8" s="14" customFormat="1" x14ac:dyDescent="0.2">
      <c r="A3062" s="13"/>
      <c r="B3062" s="52"/>
      <c r="C3062" s="13"/>
      <c r="D3062" s="13"/>
      <c r="E3062" s="26"/>
      <c r="F3062" s="27"/>
      <c r="H3062" s="121"/>
    </row>
    <row r="3063" spans="1:8" s="14" customFormat="1" x14ac:dyDescent="0.2">
      <c r="A3063" s="13"/>
      <c r="B3063" s="52"/>
      <c r="C3063" s="13"/>
      <c r="D3063" s="13"/>
      <c r="E3063" s="26"/>
      <c r="F3063" s="27"/>
      <c r="H3063" s="121"/>
    </row>
    <row r="3064" spans="1:8" s="14" customFormat="1" x14ac:dyDescent="0.2">
      <c r="A3064" s="13"/>
      <c r="B3064" s="52"/>
      <c r="C3064" s="13"/>
      <c r="D3064" s="13"/>
      <c r="E3064" s="26"/>
      <c r="F3064" s="27"/>
      <c r="H3064" s="121"/>
    </row>
    <row r="3065" spans="1:8" s="14" customFormat="1" x14ac:dyDescent="0.2">
      <c r="A3065" s="13"/>
      <c r="B3065" s="52"/>
      <c r="C3065" s="13"/>
      <c r="D3065" s="13"/>
      <c r="E3065" s="26"/>
      <c r="F3065" s="27"/>
      <c r="H3065" s="121"/>
    </row>
    <row r="3066" spans="1:8" s="14" customFormat="1" x14ac:dyDescent="0.2">
      <c r="A3066" s="13"/>
      <c r="B3066" s="52"/>
      <c r="C3066" s="13"/>
      <c r="D3066" s="13"/>
      <c r="E3066" s="26"/>
      <c r="F3066" s="27"/>
      <c r="H3066" s="121"/>
    </row>
    <row r="3067" spans="1:8" s="14" customFormat="1" x14ac:dyDescent="0.2">
      <c r="A3067" s="13"/>
      <c r="B3067" s="52"/>
      <c r="C3067" s="13"/>
      <c r="D3067" s="13"/>
      <c r="E3067" s="26"/>
      <c r="F3067" s="27"/>
      <c r="H3067" s="121"/>
    </row>
    <row r="3068" spans="1:8" s="14" customFormat="1" x14ac:dyDescent="0.2">
      <c r="A3068" s="13"/>
      <c r="B3068" s="52"/>
      <c r="C3068" s="13"/>
      <c r="D3068" s="13"/>
      <c r="E3068" s="26"/>
      <c r="F3068" s="27"/>
      <c r="H3068" s="121"/>
    </row>
    <row r="3069" spans="1:8" s="14" customFormat="1" x14ac:dyDescent="0.2">
      <c r="A3069" s="13"/>
      <c r="B3069" s="52"/>
      <c r="C3069" s="13"/>
      <c r="D3069" s="13"/>
      <c r="E3069" s="26"/>
      <c r="F3069" s="27"/>
      <c r="H3069" s="121"/>
    </row>
    <row r="3070" spans="1:8" s="14" customFormat="1" x14ac:dyDescent="0.2">
      <c r="A3070" s="13"/>
      <c r="B3070" s="52"/>
      <c r="C3070" s="13"/>
      <c r="D3070" s="13"/>
      <c r="E3070" s="26"/>
      <c r="F3070" s="27"/>
      <c r="H3070" s="121"/>
    </row>
    <row r="3071" spans="1:8" s="14" customFormat="1" x14ac:dyDescent="0.2">
      <c r="A3071" s="13"/>
      <c r="B3071" s="52"/>
      <c r="C3071" s="13"/>
      <c r="D3071" s="13"/>
      <c r="E3071" s="26"/>
      <c r="F3071" s="27"/>
      <c r="H3071" s="121"/>
    </row>
    <row r="3072" spans="1:8" s="14" customFormat="1" x14ac:dyDescent="0.2">
      <c r="A3072" s="13"/>
      <c r="B3072" s="52"/>
      <c r="C3072" s="13"/>
      <c r="D3072" s="13"/>
      <c r="E3072" s="26"/>
      <c r="F3072" s="27"/>
      <c r="H3072" s="121"/>
    </row>
    <row r="3073" spans="1:8" s="14" customFormat="1" x14ac:dyDescent="0.2">
      <c r="A3073" s="13"/>
      <c r="B3073" s="52"/>
      <c r="C3073" s="13"/>
      <c r="D3073" s="13"/>
      <c r="E3073" s="26"/>
      <c r="F3073" s="27"/>
      <c r="H3073" s="121"/>
    </row>
    <row r="3074" spans="1:8" s="14" customFormat="1" x14ac:dyDescent="0.2">
      <c r="A3074" s="13"/>
      <c r="B3074" s="52"/>
      <c r="C3074" s="13"/>
      <c r="D3074" s="13"/>
      <c r="E3074" s="26"/>
      <c r="F3074" s="27"/>
      <c r="H3074" s="121"/>
    </row>
    <row r="3075" spans="1:8" s="14" customFormat="1" x14ac:dyDescent="0.2">
      <c r="A3075" s="13"/>
      <c r="B3075" s="52"/>
      <c r="C3075" s="13"/>
      <c r="D3075" s="13"/>
      <c r="E3075" s="26"/>
      <c r="F3075" s="27"/>
      <c r="H3075" s="121"/>
    </row>
    <row r="3076" spans="1:8" s="14" customFormat="1" x14ac:dyDescent="0.2">
      <c r="A3076" s="13"/>
      <c r="B3076" s="52"/>
      <c r="C3076" s="13"/>
      <c r="D3076" s="13"/>
      <c r="E3076" s="26"/>
      <c r="F3076" s="27"/>
      <c r="H3076" s="121"/>
    </row>
    <row r="3077" spans="1:8" s="14" customFormat="1" x14ac:dyDescent="0.2">
      <c r="A3077" s="13"/>
      <c r="B3077" s="52"/>
      <c r="C3077" s="13"/>
      <c r="D3077" s="13"/>
      <c r="E3077" s="26"/>
      <c r="F3077" s="27"/>
      <c r="H3077" s="121"/>
    </row>
    <row r="3078" spans="1:8" s="14" customFormat="1" x14ac:dyDescent="0.2">
      <c r="A3078" s="13"/>
      <c r="B3078" s="52"/>
      <c r="C3078" s="13"/>
      <c r="D3078" s="13"/>
      <c r="E3078" s="26"/>
      <c r="F3078" s="27"/>
      <c r="H3078" s="121"/>
    </row>
    <row r="3079" spans="1:8" s="14" customFormat="1" x14ac:dyDescent="0.2">
      <c r="A3079" s="13"/>
      <c r="B3079" s="52"/>
      <c r="C3079" s="13"/>
      <c r="D3079" s="13"/>
      <c r="E3079" s="26"/>
      <c r="F3079" s="27"/>
      <c r="H3079" s="121"/>
    </row>
    <row r="3080" spans="1:8" s="14" customFormat="1" x14ac:dyDescent="0.2">
      <c r="A3080" s="13"/>
      <c r="B3080" s="52"/>
      <c r="C3080" s="13"/>
      <c r="D3080" s="13"/>
      <c r="E3080" s="26"/>
      <c r="F3080" s="27"/>
      <c r="H3080" s="121"/>
    </row>
    <row r="3081" spans="1:8" s="14" customFormat="1" x14ac:dyDescent="0.2">
      <c r="A3081" s="13"/>
      <c r="B3081" s="52"/>
      <c r="C3081" s="13"/>
      <c r="D3081" s="13"/>
      <c r="E3081" s="26"/>
      <c r="F3081" s="27"/>
      <c r="H3081" s="121"/>
    </row>
    <row r="3082" spans="1:8" s="14" customFormat="1" x14ac:dyDescent="0.2">
      <c r="A3082" s="13"/>
      <c r="B3082" s="52"/>
      <c r="C3082" s="13"/>
      <c r="D3082" s="13"/>
      <c r="E3082" s="26"/>
      <c r="F3082" s="27"/>
      <c r="H3082" s="121"/>
    </row>
    <row r="3083" spans="1:8" s="14" customFormat="1" x14ac:dyDescent="0.2">
      <c r="A3083" s="13"/>
      <c r="B3083" s="52"/>
      <c r="C3083" s="13"/>
      <c r="D3083" s="13"/>
      <c r="E3083" s="26"/>
      <c r="F3083" s="27"/>
      <c r="H3083" s="121"/>
    </row>
    <row r="3084" spans="1:8" s="14" customFormat="1" x14ac:dyDescent="0.2">
      <c r="A3084" s="13"/>
      <c r="B3084" s="52"/>
      <c r="C3084" s="13"/>
      <c r="D3084" s="13"/>
      <c r="E3084" s="26"/>
      <c r="F3084" s="27"/>
      <c r="H3084" s="121"/>
    </row>
    <row r="3085" spans="1:8" s="14" customFormat="1" x14ac:dyDescent="0.2">
      <c r="A3085" s="13"/>
      <c r="B3085" s="52"/>
      <c r="C3085" s="13"/>
      <c r="D3085" s="13"/>
      <c r="E3085" s="26"/>
      <c r="F3085" s="27"/>
      <c r="H3085" s="121"/>
    </row>
    <row r="3086" spans="1:8" s="14" customFormat="1" x14ac:dyDescent="0.2">
      <c r="A3086" s="13"/>
      <c r="B3086" s="52"/>
      <c r="C3086" s="13"/>
      <c r="D3086" s="13"/>
      <c r="E3086" s="26"/>
      <c r="F3086" s="27"/>
      <c r="H3086" s="121"/>
    </row>
    <row r="3087" spans="1:8" s="14" customFormat="1" x14ac:dyDescent="0.2">
      <c r="A3087" s="13"/>
      <c r="B3087" s="52"/>
      <c r="C3087" s="13"/>
      <c r="D3087" s="13"/>
      <c r="E3087" s="26"/>
      <c r="F3087" s="27"/>
      <c r="H3087" s="121"/>
    </row>
    <row r="3088" spans="1:8" s="14" customFormat="1" x14ac:dyDescent="0.2">
      <c r="A3088" s="13"/>
      <c r="B3088" s="52"/>
      <c r="C3088" s="13"/>
      <c r="D3088" s="13"/>
      <c r="E3088" s="26"/>
      <c r="F3088" s="27"/>
      <c r="H3088" s="121"/>
    </row>
    <row r="3089" spans="1:8" s="14" customFormat="1" x14ac:dyDescent="0.2">
      <c r="A3089" s="13"/>
      <c r="B3089" s="52"/>
      <c r="C3089" s="13"/>
      <c r="D3089" s="13"/>
      <c r="E3089" s="26"/>
      <c r="F3089" s="27"/>
      <c r="H3089" s="121"/>
    </row>
    <row r="3090" spans="1:8" s="14" customFormat="1" x14ac:dyDescent="0.2">
      <c r="A3090" s="13"/>
      <c r="B3090" s="52"/>
      <c r="C3090" s="13"/>
      <c r="D3090" s="13"/>
      <c r="E3090" s="26"/>
      <c r="F3090" s="27"/>
      <c r="H3090" s="121"/>
    </row>
    <row r="3091" spans="1:8" s="14" customFormat="1" x14ac:dyDescent="0.2">
      <c r="A3091" s="13"/>
      <c r="B3091" s="52"/>
      <c r="C3091" s="13"/>
      <c r="D3091" s="13"/>
      <c r="E3091" s="26"/>
      <c r="F3091" s="27"/>
      <c r="H3091" s="121"/>
    </row>
    <row r="3092" spans="1:8" s="14" customFormat="1" x14ac:dyDescent="0.2">
      <c r="A3092" s="13"/>
      <c r="B3092" s="52"/>
      <c r="C3092" s="13"/>
      <c r="D3092" s="13"/>
      <c r="E3092" s="26"/>
      <c r="F3092" s="27"/>
      <c r="H3092" s="121"/>
    </row>
    <row r="3093" spans="1:8" s="14" customFormat="1" x14ac:dyDescent="0.2">
      <c r="A3093" s="13"/>
      <c r="B3093" s="52"/>
      <c r="C3093" s="13"/>
      <c r="D3093" s="13"/>
      <c r="E3093" s="26"/>
      <c r="F3093" s="27"/>
      <c r="H3093" s="121"/>
    </row>
    <row r="3094" spans="1:8" s="14" customFormat="1" x14ac:dyDescent="0.2">
      <c r="A3094" s="13"/>
      <c r="B3094" s="52"/>
      <c r="C3094" s="13"/>
      <c r="D3094" s="13"/>
      <c r="E3094" s="26"/>
      <c r="F3094" s="27"/>
      <c r="H3094" s="121"/>
    </row>
    <row r="3095" spans="1:8" s="14" customFormat="1" x14ac:dyDescent="0.2">
      <c r="A3095" s="13"/>
      <c r="B3095" s="52"/>
      <c r="C3095" s="13"/>
      <c r="D3095" s="13"/>
      <c r="E3095" s="26"/>
      <c r="F3095" s="27"/>
      <c r="H3095" s="121"/>
    </row>
    <row r="3096" spans="1:8" s="14" customFormat="1" x14ac:dyDescent="0.2">
      <c r="A3096" s="13"/>
      <c r="B3096" s="52"/>
      <c r="C3096" s="13"/>
      <c r="D3096" s="13"/>
      <c r="E3096" s="26"/>
      <c r="F3096" s="27"/>
      <c r="H3096" s="121"/>
    </row>
    <row r="3097" spans="1:8" s="14" customFormat="1" x14ac:dyDescent="0.2">
      <c r="A3097" s="13"/>
      <c r="B3097" s="52"/>
      <c r="C3097" s="13"/>
      <c r="D3097" s="13"/>
      <c r="E3097" s="26"/>
      <c r="F3097" s="27"/>
      <c r="H3097" s="121"/>
    </row>
    <row r="3098" spans="1:8" s="14" customFormat="1" x14ac:dyDescent="0.2">
      <c r="A3098" s="13"/>
      <c r="B3098" s="52"/>
      <c r="C3098" s="13"/>
      <c r="D3098" s="13"/>
      <c r="E3098" s="26"/>
      <c r="F3098" s="27"/>
      <c r="H3098" s="121"/>
    </row>
    <row r="3099" spans="1:8" s="14" customFormat="1" x14ac:dyDescent="0.2">
      <c r="A3099" s="13"/>
      <c r="B3099" s="52"/>
      <c r="C3099" s="13"/>
      <c r="D3099" s="13"/>
      <c r="E3099" s="26"/>
      <c r="F3099" s="27"/>
      <c r="H3099" s="121"/>
    </row>
    <row r="3100" spans="1:8" s="14" customFormat="1" x14ac:dyDescent="0.2">
      <c r="A3100" s="13"/>
      <c r="B3100" s="52"/>
      <c r="C3100" s="13"/>
      <c r="D3100" s="13"/>
      <c r="E3100" s="26"/>
      <c r="F3100" s="27"/>
      <c r="H3100" s="121"/>
    </row>
    <row r="3101" spans="1:8" s="14" customFormat="1" x14ac:dyDescent="0.2">
      <c r="A3101" s="13"/>
      <c r="B3101" s="52"/>
      <c r="C3101" s="13"/>
      <c r="D3101" s="13"/>
      <c r="E3101" s="26"/>
      <c r="F3101" s="27"/>
      <c r="H3101" s="121"/>
    </row>
    <row r="3102" spans="1:8" s="14" customFormat="1" x14ac:dyDescent="0.2">
      <c r="A3102" s="13"/>
      <c r="B3102" s="52"/>
      <c r="C3102" s="13"/>
      <c r="D3102" s="13"/>
      <c r="E3102" s="26"/>
      <c r="F3102" s="27"/>
      <c r="H3102" s="121"/>
    </row>
    <row r="3103" spans="1:8" s="14" customFormat="1" x14ac:dyDescent="0.2">
      <c r="A3103" s="13"/>
      <c r="B3103" s="52"/>
      <c r="C3103" s="13"/>
      <c r="D3103" s="13"/>
      <c r="E3103" s="26"/>
      <c r="F3103" s="27"/>
      <c r="H3103" s="121"/>
    </row>
    <row r="3104" spans="1:8" s="14" customFormat="1" x14ac:dyDescent="0.2">
      <c r="A3104" s="13"/>
      <c r="B3104" s="52"/>
      <c r="C3104" s="13"/>
      <c r="D3104" s="13"/>
      <c r="E3104" s="26"/>
      <c r="F3104" s="27"/>
      <c r="H3104" s="121"/>
    </row>
    <row r="3105" spans="1:8" s="14" customFormat="1" x14ac:dyDescent="0.2">
      <c r="A3105" s="13"/>
      <c r="B3105" s="52"/>
      <c r="C3105" s="13"/>
      <c r="D3105" s="13"/>
      <c r="E3105" s="26"/>
      <c r="F3105" s="27"/>
      <c r="H3105" s="121"/>
    </row>
    <row r="3106" spans="1:8" s="14" customFormat="1" x14ac:dyDescent="0.2">
      <c r="A3106" s="13"/>
      <c r="B3106" s="52"/>
      <c r="C3106" s="13"/>
      <c r="D3106" s="13"/>
      <c r="E3106" s="26"/>
      <c r="F3106" s="27"/>
      <c r="H3106" s="121"/>
    </row>
    <row r="3107" spans="1:8" s="14" customFormat="1" x14ac:dyDescent="0.2">
      <c r="A3107" s="13"/>
      <c r="B3107" s="52"/>
      <c r="C3107" s="13"/>
      <c r="D3107" s="13"/>
      <c r="E3107" s="26"/>
      <c r="F3107" s="27"/>
      <c r="H3107" s="121"/>
    </row>
    <row r="3108" spans="1:8" s="14" customFormat="1" x14ac:dyDescent="0.2">
      <c r="A3108" s="13"/>
      <c r="B3108" s="52"/>
      <c r="C3108" s="13"/>
      <c r="D3108" s="13"/>
      <c r="E3108" s="26"/>
      <c r="F3108" s="27"/>
      <c r="H3108" s="121"/>
    </row>
    <row r="3109" spans="1:8" s="14" customFormat="1" x14ac:dyDescent="0.2">
      <c r="A3109" s="13"/>
      <c r="B3109" s="52"/>
      <c r="C3109" s="13"/>
      <c r="D3109" s="13"/>
      <c r="E3109" s="26"/>
      <c r="F3109" s="27"/>
      <c r="H3109" s="121"/>
    </row>
    <row r="3110" spans="1:8" s="14" customFormat="1" x14ac:dyDescent="0.2">
      <c r="A3110" s="13"/>
      <c r="B3110" s="52"/>
      <c r="C3110" s="13"/>
      <c r="D3110" s="13"/>
      <c r="E3110" s="26"/>
      <c r="F3110" s="27"/>
      <c r="H3110" s="121"/>
    </row>
    <row r="3111" spans="1:8" s="14" customFormat="1" x14ac:dyDescent="0.2">
      <c r="A3111" s="13"/>
      <c r="B3111" s="52"/>
      <c r="C3111" s="13"/>
      <c r="D3111" s="13"/>
      <c r="E3111" s="26"/>
      <c r="F3111" s="27"/>
      <c r="H3111" s="121"/>
    </row>
    <row r="3112" spans="1:8" s="14" customFormat="1" x14ac:dyDescent="0.2">
      <c r="A3112" s="13"/>
      <c r="B3112" s="52"/>
      <c r="C3112" s="13"/>
      <c r="D3112" s="13"/>
      <c r="E3112" s="26"/>
      <c r="F3112" s="27"/>
      <c r="H3112" s="121"/>
    </row>
    <row r="3113" spans="1:8" s="14" customFormat="1" x14ac:dyDescent="0.2">
      <c r="A3113" s="13"/>
      <c r="B3113" s="52"/>
      <c r="C3113" s="13"/>
      <c r="D3113" s="13"/>
      <c r="E3113" s="26"/>
      <c r="F3113" s="27"/>
      <c r="H3113" s="121"/>
    </row>
    <row r="3114" spans="1:8" s="14" customFormat="1" x14ac:dyDescent="0.2">
      <c r="A3114" s="13"/>
      <c r="B3114" s="52"/>
      <c r="C3114" s="13"/>
      <c r="D3114" s="13"/>
      <c r="E3114" s="26"/>
      <c r="F3114" s="27"/>
      <c r="H3114" s="121"/>
    </row>
    <row r="3115" spans="1:8" s="14" customFormat="1" x14ac:dyDescent="0.2">
      <c r="A3115" s="13"/>
      <c r="B3115" s="52"/>
      <c r="C3115" s="13"/>
      <c r="D3115" s="13"/>
      <c r="E3115" s="26"/>
      <c r="F3115" s="27"/>
      <c r="H3115" s="121"/>
    </row>
    <row r="3116" spans="1:8" s="14" customFormat="1" x14ac:dyDescent="0.2">
      <c r="A3116" s="13"/>
      <c r="B3116" s="52"/>
      <c r="C3116" s="13"/>
      <c r="D3116" s="13"/>
      <c r="E3116" s="26"/>
      <c r="F3116" s="27"/>
      <c r="H3116" s="121"/>
    </row>
    <row r="3117" spans="1:8" s="14" customFormat="1" x14ac:dyDescent="0.2">
      <c r="A3117" s="13"/>
      <c r="B3117" s="52"/>
      <c r="C3117" s="13"/>
      <c r="D3117" s="13"/>
      <c r="E3117" s="26"/>
      <c r="F3117" s="27"/>
      <c r="H3117" s="121"/>
    </row>
    <row r="3118" spans="1:8" s="14" customFormat="1" x14ac:dyDescent="0.2">
      <c r="A3118" s="13"/>
      <c r="B3118" s="52"/>
      <c r="C3118" s="13"/>
      <c r="D3118" s="13"/>
      <c r="E3118" s="26"/>
      <c r="F3118" s="27"/>
      <c r="H3118" s="121"/>
    </row>
    <row r="3119" spans="1:8" s="14" customFormat="1" x14ac:dyDescent="0.2">
      <c r="A3119" s="13"/>
      <c r="B3119" s="52"/>
      <c r="C3119" s="13"/>
      <c r="D3119" s="13"/>
      <c r="E3119" s="26"/>
      <c r="F3119" s="27"/>
      <c r="H3119" s="121"/>
    </row>
    <row r="3120" spans="1:8" s="14" customFormat="1" x14ac:dyDescent="0.2">
      <c r="A3120" s="13"/>
      <c r="B3120" s="52"/>
      <c r="C3120" s="13"/>
      <c r="D3120" s="13"/>
      <c r="E3120" s="26"/>
      <c r="F3120" s="27"/>
      <c r="H3120" s="121"/>
    </row>
    <row r="3121" spans="1:8" s="14" customFormat="1" x14ac:dyDescent="0.2">
      <c r="A3121" s="13"/>
      <c r="B3121" s="52"/>
      <c r="C3121" s="13"/>
      <c r="D3121" s="13"/>
      <c r="E3121" s="26"/>
      <c r="F3121" s="27"/>
      <c r="H3121" s="121"/>
    </row>
    <row r="3122" spans="1:8" s="14" customFormat="1" x14ac:dyDescent="0.2">
      <c r="A3122" s="13"/>
      <c r="B3122" s="52"/>
      <c r="C3122" s="13"/>
      <c r="D3122" s="13"/>
      <c r="E3122" s="26"/>
      <c r="F3122" s="27"/>
      <c r="H3122" s="121"/>
    </row>
    <row r="3123" spans="1:8" s="14" customFormat="1" x14ac:dyDescent="0.2">
      <c r="A3123" s="13"/>
      <c r="B3123" s="52"/>
      <c r="C3123" s="13"/>
      <c r="D3123" s="13"/>
      <c r="E3123" s="26"/>
      <c r="F3123" s="27"/>
      <c r="H3123" s="121"/>
    </row>
    <row r="3124" spans="1:8" s="14" customFormat="1" x14ac:dyDescent="0.2">
      <c r="A3124" s="13"/>
      <c r="B3124" s="52"/>
      <c r="C3124" s="13"/>
      <c r="D3124" s="13"/>
      <c r="E3124" s="26"/>
      <c r="F3124" s="27"/>
      <c r="H3124" s="121"/>
    </row>
    <row r="3125" spans="1:8" s="14" customFormat="1" x14ac:dyDescent="0.2">
      <c r="A3125" s="13"/>
      <c r="B3125" s="52"/>
      <c r="C3125" s="13"/>
      <c r="D3125" s="13"/>
      <c r="E3125" s="26"/>
      <c r="F3125" s="27"/>
      <c r="H3125" s="121"/>
    </row>
    <row r="3126" spans="1:8" s="14" customFormat="1" x14ac:dyDescent="0.2">
      <c r="A3126" s="13"/>
      <c r="B3126" s="52"/>
      <c r="C3126" s="13"/>
      <c r="D3126" s="13"/>
      <c r="E3126" s="26"/>
      <c r="F3126" s="27"/>
      <c r="H3126" s="121"/>
    </row>
    <row r="3127" spans="1:8" s="14" customFormat="1" x14ac:dyDescent="0.2">
      <c r="A3127" s="13"/>
      <c r="B3127" s="52"/>
      <c r="C3127" s="13"/>
      <c r="D3127" s="13"/>
      <c r="E3127" s="26"/>
      <c r="F3127" s="27"/>
      <c r="H3127" s="121"/>
    </row>
    <row r="3128" spans="1:8" s="14" customFormat="1" x14ac:dyDescent="0.2">
      <c r="A3128" s="13"/>
      <c r="B3128" s="52"/>
      <c r="C3128" s="13"/>
      <c r="D3128" s="13"/>
      <c r="E3128" s="26"/>
      <c r="F3128" s="27"/>
      <c r="H3128" s="121"/>
    </row>
    <row r="3129" spans="1:8" s="14" customFormat="1" x14ac:dyDescent="0.2">
      <c r="A3129" s="13"/>
      <c r="B3129" s="52"/>
      <c r="C3129" s="13"/>
      <c r="D3129" s="13"/>
      <c r="E3129" s="26"/>
      <c r="F3129" s="27"/>
      <c r="H3129" s="121"/>
    </row>
    <row r="3130" spans="1:8" s="14" customFormat="1" x14ac:dyDescent="0.2">
      <c r="A3130" s="13"/>
      <c r="B3130" s="52"/>
      <c r="C3130" s="13"/>
      <c r="D3130" s="13"/>
      <c r="E3130" s="26"/>
      <c r="F3130" s="27"/>
      <c r="H3130" s="121"/>
    </row>
    <row r="3131" spans="1:8" s="14" customFormat="1" x14ac:dyDescent="0.2">
      <c r="A3131" s="13"/>
      <c r="B3131" s="52"/>
      <c r="C3131" s="13"/>
      <c r="D3131" s="13"/>
      <c r="E3131" s="26"/>
      <c r="F3131" s="27"/>
      <c r="H3131" s="121"/>
    </row>
    <row r="3132" spans="1:8" s="14" customFormat="1" x14ac:dyDescent="0.2">
      <c r="A3132" s="13"/>
      <c r="B3132" s="52"/>
      <c r="C3132" s="13"/>
      <c r="D3132" s="13"/>
      <c r="E3132" s="26"/>
      <c r="F3132" s="27"/>
      <c r="H3132" s="121"/>
    </row>
    <row r="3133" spans="1:8" s="14" customFormat="1" x14ac:dyDescent="0.2">
      <c r="A3133" s="13"/>
      <c r="B3133" s="52"/>
      <c r="C3133" s="13"/>
      <c r="D3133" s="13"/>
      <c r="E3133" s="26"/>
      <c r="F3133" s="27"/>
      <c r="H3133" s="121"/>
    </row>
    <row r="3134" spans="1:8" s="14" customFormat="1" x14ac:dyDescent="0.2">
      <c r="A3134" s="13"/>
      <c r="B3134" s="52"/>
      <c r="C3134" s="13"/>
      <c r="D3134" s="13"/>
      <c r="E3134" s="26"/>
      <c r="F3134" s="27"/>
      <c r="H3134" s="121"/>
    </row>
    <row r="3135" spans="1:8" s="14" customFormat="1" x14ac:dyDescent="0.2">
      <c r="A3135" s="13"/>
      <c r="B3135" s="52"/>
      <c r="C3135" s="13"/>
      <c r="D3135" s="13"/>
      <c r="E3135" s="26"/>
      <c r="F3135" s="27"/>
      <c r="H3135" s="121"/>
    </row>
    <row r="3136" spans="1:8" s="14" customFormat="1" x14ac:dyDescent="0.2">
      <c r="A3136" s="13"/>
      <c r="B3136" s="52"/>
      <c r="C3136" s="13"/>
      <c r="D3136" s="13"/>
      <c r="E3136" s="26"/>
      <c r="F3136" s="27"/>
      <c r="H3136" s="121"/>
    </row>
    <row r="3137" spans="1:8" s="14" customFormat="1" x14ac:dyDescent="0.2">
      <c r="A3137" s="13"/>
      <c r="B3137" s="52"/>
      <c r="C3137" s="13"/>
      <c r="D3137" s="13"/>
      <c r="E3137" s="26"/>
      <c r="F3137" s="27"/>
      <c r="H3137" s="121"/>
    </row>
    <row r="3138" spans="1:8" s="14" customFormat="1" x14ac:dyDescent="0.2">
      <c r="A3138" s="13"/>
      <c r="B3138" s="52"/>
      <c r="C3138" s="13"/>
      <c r="D3138" s="13"/>
      <c r="E3138" s="26"/>
      <c r="F3138" s="27"/>
      <c r="H3138" s="121"/>
    </row>
    <row r="3139" spans="1:8" s="14" customFormat="1" x14ac:dyDescent="0.2">
      <c r="A3139" s="13"/>
      <c r="B3139" s="52"/>
      <c r="C3139" s="13"/>
      <c r="D3139" s="13"/>
      <c r="E3139" s="26"/>
      <c r="F3139" s="27"/>
      <c r="H3139" s="121"/>
    </row>
    <row r="3140" spans="1:8" s="14" customFormat="1" x14ac:dyDescent="0.2">
      <c r="A3140" s="13"/>
      <c r="B3140" s="52"/>
      <c r="C3140" s="13"/>
      <c r="D3140" s="13"/>
      <c r="E3140" s="26"/>
      <c r="F3140" s="27"/>
      <c r="H3140" s="121"/>
    </row>
    <row r="3141" spans="1:8" s="14" customFormat="1" x14ac:dyDescent="0.2">
      <c r="A3141" s="13"/>
      <c r="B3141" s="52"/>
      <c r="C3141" s="13"/>
      <c r="D3141" s="13"/>
      <c r="E3141" s="26"/>
      <c r="F3141" s="27"/>
      <c r="H3141" s="121"/>
    </row>
    <row r="3142" spans="1:8" s="14" customFormat="1" x14ac:dyDescent="0.2">
      <c r="A3142" s="13"/>
      <c r="B3142" s="52"/>
      <c r="C3142" s="13"/>
      <c r="D3142" s="13"/>
      <c r="E3142" s="26"/>
      <c r="F3142" s="27"/>
      <c r="H3142" s="121"/>
    </row>
    <row r="3143" spans="1:8" s="14" customFormat="1" x14ac:dyDescent="0.2">
      <c r="A3143" s="13"/>
      <c r="B3143" s="52"/>
      <c r="C3143" s="13"/>
      <c r="D3143" s="13"/>
      <c r="E3143" s="26"/>
      <c r="F3143" s="27"/>
      <c r="H3143" s="121"/>
    </row>
    <row r="3144" spans="1:8" s="14" customFormat="1" x14ac:dyDescent="0.2">
      <c r="A3144" s="13"/>
      <c r="B3144" s="52"/>
      <c r="C3144" s="13"/>
      <c r="D3144" s="13"/>
      <c r="E3144" s="26"/>
      <c r="F3144" s="27"/>
      <c r="H3144" s="121"/>
    </row>
    <row r="3145" spans="1:8" s="14" customFormat="1" x14ac:dyDescent="0.2">
      <c r="A3145" s="13"/>
      <c r="B3145" s="52"/>
      <c r="C3145" s="13"/>
      <c r="D3145" s="13"/>
      <c r="E3145" s="26"/>
      <c r="F3145" s="27"/>
      <c r="H3145" s="121"/>
    </row>
    <row r="3146" spans="1:8" s="14" customFormat="1" x14ac:dyDescent="0.2">
      <c r="A3146" s="13"/>
      <c r="B3146" s="52"/>
      <c r="C3146" s="13"/>
      <c r="D3146" s="13"/>
      <c r="E3146" s="26"/>
      <c r="F3146" s="27"/>
      <c r="H3146" s="121"/>
    </row>
    <row r="3147" spans="1:8" s="14" customFormat="1" x14ac:dyDescent="0.2">
      <c r="A3147" s="13"/>
      <c r="B3147" s="52"/>
      <c r="C3147" s="13"/>
      <c r="D3147" s="13"/>
      <c r="E3147" s="26"/>
      <c r="F3147" s="27"/>
      <c r="H3147" s="121"/>
    </row>
    <row r="3148" spans="1:8" s="14" customFormat="1" x14ac:dyDescent="0.2">
      <c r="A3148" s="13"/>
      <c r="B3148" s="52"/>
      <c r="C3148" s="13"/>
      <c r="D3148" s="13"/>
      <c r="E3148" s="26"/>
      <c r="F3148" s="27"/>
      <c r="H3148" s="121"/>
    </row>
    <row r="3149" spans="1:8" s="14" customFormat="1" x14ac:dyDescent="0.2">
      <c r="A3149" s="13"/>
      <c r="B3149" s="52"/>
      <c r="C3149" s="13"/>
      <c r="D3149" s="13"/>
      <c r="E3149" s="26"/>
      <c r="F3149" s="27"/>
      <c r="H3149" s="121"/>
    </row>
    <row r="3150" spans="1:8" s="14" customFormat="1" x14ac:dyDescent="0.2">
      <c r="A3150" s="13"/>
      <c r="B3150" s="52"/>
      <c r="C3150" s="13"/>
      <c r="D3150" s="13"/>
      <c r="E3150" s="26"/>
      <c r="F3150" s="27"/>
      <c r="H3150" s="121"/>
    </row>
    <row r="3151" spans="1:8" s="14" customFormat="1" x14ac:dyDescent="0.2">
      <c r="A3151" s="13"/>
      <c r="B3151" s="52"/>
      <c r="C3151" s="13"/>
      <c r="D3151" s="13"/>
      <c r="E3151" s="26"/>
      <c r="F3151" s="27"/>
      <c r="H3151" s="121"/>
    </row>
    <row r="3152" spans="1:8" s="14" customFormat="1" x14ac:dyDescent="0.2">
      <c r="A3152" s="13"/>
      <c r="B3152" s="52"/>
      <c r="C3152" s="13"/>
      <c r="D3152" s="13"/>
      <c r="E3152" s="26"/>
      <c r="F3152" s="27"/>
      <c r="H3152" s="121"/>
    </row>
    <row r="3153" spans="1:8" s="14" customFormat="1" x14ac:dyDescent="0.2">
      <c r="A3153" s="13"/>
      <c r="B3153" s="52"/>
      <c r="C3153" s="13"/>
      <c r="D3153" s="13"/>
      <c r="E3153" s="26"/>
      <c r="F3153" s="27"/>
      <c r="H3153" s="121"/>
    </row>
    <row r="3154" spans="1:8" s="14" customFormat="1" x14ac:dyDescent="0.2">
      <c r="A3154" s="13"/>
      <c r="B3154" s="52"/>
      <c r="C3154" s="13"/>
      <c r="D3154" s="13"/>
      <c r="E3154" s="26"/>
      <c r="F3154" s="27"/>
      <c r="H3154" s="121"/>
    </row>
    <row r="3155" spans="1:8" s="14" customFormat="1" x14ac:dyDescent="0.2">
      <c r="A3155" s="13"/>
      <c r="B3155" s="52"/>
      <c r="C3155" s="13"/>
      <c r="D3155" s="13"/>
      <c r="E3155" s="26"/>
      <c r="F3155" s="27"/>
      <c r="H3155" s="121"/>
    </row>
    <row r="3156" spans="1:8" s="14" customFormat="1" x14ac:dyDescent="0.2">
      <c r="A3156" s="13"/>
      <c r="B3156" s="52"/>
      <c r="C3156" s="13"/>
      <c r="D3156" s="13"/>
      <c r="E3156" s="26"/>
      <c r="F3156" s="27"/>
      <c r="H3156" s="121"/>
    </row>
    <row r="3157" spans="1:8" s="14" customFormat="1" x14ac:dyDescent="0.2">
      <c r="A3157" s="13"/>
      <c r="B3157" s="52"/>
      <c r="C3157" s="13"/>
      <c r="D3157" s="13"/>
      <c r="E3157" s="26"/>
      <c r="F3157" s="27"/>
      <c r="H3157" s="121"/>
    </row>
    <row r="3158" spans="1:8" s="14" customFormat="1" x14ac:dyDescent="0.2">
      <c r="A3158" s="13"/>
      <c r="B3158" s="52"/>
      <c r="C3158" s="13"/>
      <c r="D3158" s="13"/>
      <c r="E3158" s="26"/>
      <c r="F3158" s="27"/>
      <c r="H3158" s="121"/>
    </row>
    <row r="3159" spans="1:8" s="14" customFormat="1" x14ac:dyDescent="0.2">
      <c r="A3159" s="13"/>
      <c r="B3159" s="52"/>
      <c r="C3159" s="13"/>
      <c r="D3159" s="13"/>
      <c r="E3159" s="26"/>
      <c r="F3159" s="27"/>
      <c r="H3159" s="121"/>
    </row>
    <row r="3160" spans="1:8" s="14" customFormat="1" x14ac:dyDescent="0.2">
      <c r="A3160" s="13"/>
      <c r="B3160" s="52"/>
      <c r="C3160" s="13"/>
      <c r="D3160" s="13"/>
      <c r="E3160" s="26"/>
      <c r="F3160" s="27"/>
      <c r="H3160" s="121"/>
    </row>
    <row r="3161" spans="1:8" s="14" customFormat="1" x14ac:dyDescent="0.2">
      <c r="A3161" s="13"/>
      <c r="B3161" s="52"/>
      <c r="C3161" s="13"/>
      <c r="D3161" s="13"/>
      <c r="E3161" s="26"/>
      <c r="F3161" s="27"/>
      <c r="H3161" s="121"/>
    </row>
    <row r="3162" spans="1:8" s="14" customFormat="1" x14ac:dyDescent="0.2">
      <c r="A3162" s="13"/>
      <c r="B3162" s="52"/>
      <c r="C3162" s="13"/>
      <c r="D3162" s="13"/>
      <c r="E3162" s="26"/>
      <c r="F3162" s="27"/>
      <c r="H3162" s="121"/>
    </row>
    <row r="3163" spans="1:8" s="14" customFormat="1" x14ac:dyDescent="0.2">
      <c r="A3163" s="13"/>
      <c r="B3163" s="52"/>
      <c r="C3163" s="13"/>
      <c r="D3163" s="13"/>
      <c r="E3163" s="26"/>
      <c r="F3163" s="27"/>
      <c r="H3163" s="121"/>
    </row>
    <row r="3164" spans="1:8" s="14" customFormat="1" x14ac:dyDescent="0.2">
      <c r="A3164" s="13"/>
      <c r="B3164" s="52"/>
      <c r="C3164" s="13"/>
      <c r="D3164" s="13"/>
      <c r="E3164" s="26"/>
      <c r="F3164" s="27"/>
      <c r="H3164" s="121"/>
    </row>
    <row r="3165" spans="1:8" s="14" customFormat="1" x14ac:dyDescent="0.2">
      <c r="A3165" s="13"/>
      <c r="B3165" s="52"/>
      <c r="C3165" s="13"/>
      <c r="D3165" s="13"/>
      <c r="E3165" s="26"/>
      <c r="F3165" s="27"/>
      <c r="H3165" s="121"/>
    </row>
    <row r="3166" spans="1:8" s="14" customFormat="1" x14ac:dyDescent="0.2">
      <c r="A3166" s="13"/>
      <c r="B3166" s="52"/>
      <c r="C3166" s="13"/>
      <c r="D3166" s="13"/>
      <c r="E3166" s="26"/>
      <c r="F3166" s="27"/>
      <c r="H3166" s="121"/>
    </row>
    <row r="3167" spans="1:8" s="14" customFormat="1" x14ac:dyDescent="0.2">
      <c r="A3167" s="13"/>
      <c r="B3167" s="52"/>
      <c r="C3167" s="13"/>
      <c r="D3167" s="13"/>
      <c r="E3167" s="26"/>
      <c r="F3167" s="27"/>
      <c r="H3167" s="121"/>
    </row>
    <row r="3168" spans="1:8" s="14" customFormat="1" x14ac:dyDescent="0.2">
      <c r="A3168" s="13"/>
      <c r="B3168" s="52"/>
      <c r="C3168" s="13"/>
      <c r="D3168" s="13"/>
      <c r="E3168" s="26"/>
      <c r="F3168" s="27"/>
      <c r="H3168" s="121"/>
    </row>
    <row r="3169" spans="1:8" s="14" customFormat="1" x14ac:dyDescent="0.2">
      <c r="A3169" s="13"/>
      <c r="B3169" s="52"/>
      <c r="C3169" s="13"/>
      <c r="D3169" s="13"/>
      <c r="E3169" s="26"/>
      <c r="F3169" s="27"/>
      <c r="H3169" s="121"/>
    </row>
    <row r="3170" spans="1:8" s="14" customFormat="1" x14ac:dyDescent="0.2">
      <c r="A3170" s="13"/>
      <c r="B3170" s="52"/>
      <c r="C3170" s="13"/>
      <c r="D3170" s="13"/>
      <c r="E3170" s="26"/>
      <c r="F3170" s="27"/>
      <c r="H3170" s="121"/>
    </row>
    <row r="3171" spans="1:8" s="14" customFormat="1" x14ac:dyDescent="0.2">
      <c r="A3171" s="13"/>
      <c r="B3171" s="52"/>
      <c r="C3171" s="13"/>
      <c r="D3171" s="13"/>
      <c r="E3171" s="26"/>
      <c r="F3171" s="27"/>
      <c r="H3171" s="121"/>
    </row>
    <row r="3172" spans="1:8" s="14" customFormat="1" x14ac:dyDescent="0.2">
      <c r="A3172" s="13"/>
      <c r="B3172" s="52"/>
      <c r="C3172" s="13"/>
      <c r="D3172" s="13"/>
      <c r="E3172" s="26"/>
      <c r="F3172" s="27"/>
      <c r="H3172" s="121"/>
    </row>
    <row r="3173" spans="1:8" s="14" customFormat="1" x14ac:dyDescent="0.2">
      <c r="A3173" s="13"/>
      <c r="B3173" s="52"/>
      <c r="C3173" s="13"/>
      <c r="D3173" s="13"/>
      <c r="E3173" s="26"/>
      <c r="F3173" s="27"/>
      <c r="H3173" s="121"/>
    </row>
    <row r="3174" spans="1:8" s="14" customFormat="1" x14ac:dyDescent="0.2">
      <c r="A3174" s="13"/>
      <c r="B3174" s="52"/>
      <c r="C3174" s="13"/>
      <c r="D3174" s="13"/>
      <c r="E3174" s="26"/>
      <c r="F3174" s="27"/>
      <c r="H3174" s="121"/>
    </row>
    <row r="3175" spans="1:8" s="14" customFormat="1" x14ac:dyDescent="0.2">
      <c r="A3175" s="13"/>
      <c r="B3175" s="52"/>
      <c r="C3175" s="13"/>
      <c r="D3175" s="13"/>
      <c r="E3175" s="26"/>
      <c r="F3175" s="27"/>
      <c r="H3175" s="121"/>
    </row>
    <row r="3176" spans="1:8" s="14" customFormat="1" x14ac:dyDescent="0.2">
      <c r="A3176" s="13"/>
      <c r="B3176" s="52"/>
      <c r="C3176" s="13"/>
      <c r="D3176" s="13"/>
      <c r="E3176" s="26"/>
      <c r="F3176" s="27"/>
      <c r="H3176" s="121"/>
    </row>
    <row r="3177" spans="1:8" s="14" customFormat="1" x14ac:dyDescent="0.2">
      <c r="A3177" s="13"/>
      <c r="B3177" s="52"/>
      <c r="C3177" s="13"/>
      <c r="D3177" s="13"/>
      <c r="E3177" s="26"/>
      <c r="F3177" s="27"/>
      <c r="H3177" s="121"/>
    </row>
    <row r="3178" spans="1:8" s="14" customFormat="1" x14ac:dyDescent="0.2">
      <c r="A3178" s="13"/>
      <c r="B3178" s="52"/>
      <c r="C3178" s="13"/>
      <c r="D3178" s="13"/>
      <c r="E3178" s="26"/>
      <c r="F3178" s="27"/>
      <c r="H3178" s="121"/>
    </row>
    <row r="3179" spans="1:8" s="14" customFormat="1" x14ac:dyDescent="0.2">
      <c r="A3179" s="13"/>
      <c r="B3179" s="52"/>
      <c r="C3179" s="13"/>
      <c r="D3179" s="13"/>
      <c r="E3179" s="26"/>
      <c r="F3179" s="27"/>
      <c r="H3179" s="121"/>
    </row>
    <row r="3180" spans="1:8" s="14" customFormat="1" x14ac:dyDescent="0.2">
      <c r="A3180" s="13"/>
      <c r="B3180" s="52"/>
      <c r="C3180" s="13"/>
      <c r="D3180" s="13"/>
      <c r="E3180" s="26"/>
      <c r="F3180" s="27"/>
      <c r="H3180" s="121"/>
    </row>
    <row r="3181" spans="1:8" s="14" customFormat="1" x14ac:dyDescent="0.2">
      <c r="A3181" s="13"/>
      <c r="B3181" s="52"/>
      <c r="C3181" s="13"/>
      <c r="D3181" s="13"/>
      <c r="E3181" s="26"/>
      <c r="F3181" s="27"/>
      <c r="H3181" s="121"/>
    </row>
    <row r="3182" spans="1:8" s="14" customFormat="1" x14ac:dyDescent="0.2">
      <c r="A3182" s="13"/>
      <c r="B3182" s="52"/>
      <c r="C3182" s="13"/>
      <c r="D3182" s="13"/>
      <c r="E3182" s="26"/>
      <c r="F3182" s="27"/>
      <c r="H3182" s="121"/>
    </row>
    <row r="3183" spans="1:8" s="14" customFormat="1" x14ac:dyDescent="0.2">
      <c r="A3183" s="13"/>
      <c r="B3183" s="52"/>
      <c r="C3183" s="13"/>
      <c r="D3183" s="13"/>
      <c r="E3183" s="26"/>
      <c r="F3183" s="27"/>
      <c r="H3183" s="121"/>
    </row>
    <row r="3184" spans="1:8" s="14" customFormat="1" x14ac:dyDescent="0.2">
      <c r="A3184" s="13"/>
      <c r="B3184" s="52"/>
      <c r="C3184" s="13"/>
      <c r="D3184" s="13"/>
      <c r="E3184" s="26"/>
      <c r="F3184" s="27"/>
      <c r="H3184" s="121"/>
    </row>
    <row r="3185" spans="1:8" s="14" customFormat="1" x14ac:dyDescent="0.2">
      <c r="A3185" s="13"/>
      <c r="B3185" s="52"/>
      <c r="C3185" s="13"/>
      <c r="D3185" s="13"/>
      <c r="E3185" s="26"/>
      <c r="F3185" s="27"/>
      <c r="H3185" s="121"/>
    </row>
    <row r="3186" spans="1:8" s="14" customFormat="1" x14ac:dyDescent="0.2">
      <c r="A3186" s="13"/>
      <c r="B3186" s="52"/>
      <c r="C3186" s="13"/>
      <c r="D3186" s="13"/>
      <c r="E3186" s="26"/>
      <c r="F3186" s="27"/>
      <c r="H3186" s="121"/>
    </row>
    <row r="3187" spans="1:8" s="14" customFormat="1" x14ac:dyDescent="0.2">
      <c r="A3187" s="13"/>
      <c r="B3187" s="52"/>
      <c r="C3187" s="13"/>
      <c r="D3187" s="13"/>
      <c r="E3187" s="26"/>
      <c r="F3187" s="27"/>
      <c r="H3187" s="121"/>
    </row>
    <row r="3188" spans="1:8" s="14" customFormat="1" x14ac:dyDescent="0.2">
      <c r="A3188" s="13"/>
      <c r="B3188" s="52"/>
      <c r="C3188" s="13"/>
      <c r="D3188" s="13"/>
      <c r="E3188" s="26"/>
      <c r="F3188" s="27"/>
      <c r="H3188" s="121"/>
    </row>
    <row r="3189" spans="1:8" s="14" customFormat="1" x14ac:dyDescent="0.2">
      <c r="A3189" s="13"/>
      <c r="B3189" s="52"/>
      <c r="C3189" s="13"/>
      <c r="D3189" s="13"/>
      <c r="E3189" s="26"/>
      <c r="F3189" s="27"/>
      <c r="H3189" s="121"/>
    </row>
    <row r="3190" spans="1:8" s="14" customFormat="1" x14ac:dyDescent="0.2">
      <c r="A3190" s="13"/>
      <c r="B3190" s="52"/>
      <c r="C3190" s="13"/>
      <c r="D3190" s="13"/>
      <c r="E3190" s="26"/>
      <c r="F3190" s="27"/>
      <c r="H3190" s="121"/>
    </row>
    <row r="3191" spans="1:8" s="14" customFormat="1" x14ac:dyDescent="0.2">
      <c r="A3191" s="13"/>
      <c r="B3191" s="52"/>
      <c r="C3191" s="13"/>
      <c r="D3191" s="13"/>
      <c r="E3191" s="26"/>
      <c r="F3191" s="27"/>
      <c r="H3191" s="121"/>
    </row>
    <row r="3192" spans="1:8" s="14" customFormat="1" x14ac:dyDescent="0.2">
      <c r="A3192" s="13"/>
      <c r="B3192" s="52"/>
      <c r="C3192" s="13"/>
      <c r="D3192" s="13"/>
      <c r="E3192" s="26"/>
      <c r="F3192" s="27"/>
      <c r="H3192" s="121"/>
    </row>
    <row r="3193" spans="1:8" s="14" customFormat="1" x14ac:dyDescent="0.2">
      <c r="A3193" s="13"/>
      <c r="B3193" s="52"/>
      <c r="C3193" s="13"/>
      <c r="D3193" s="13"/>
      <c r="E3193" s="26"/>
      <c r="F3193" s="27"/>
      <c r="H3193" s="121"/>
    </row>
    <row r="3194" spans="1:8" s="14" customFormat="1" x14ac:dyDescent="0.2">
      <c r="A3194" s="13"/>
      <c r="B3194" s="52"/>
      <c r="C3194" s="13"/>
      <c r="D3194" s="13"/>
      <c r="E3194" s="26"/>
      <c r="F3194" s="27"/>
      <c r="H3194" s="121"/>
    </row>
    <row r="3195" spans="1:8" s="14" customFormat="1" x14ac:dyDescent="0.2">
      <c r="A3195" s="13"/>
      <c r="B3195" s="52"/>
      <c r="C3195" s="13"/>
      <c r="D3195" s="13"/>
      <c r="E3195" s="26"/>
      <c r="F3195" s="27"/>
      <c r="H3195" s="121"/>
    </row>
    <row r="3196" spans="1:8" s="14" customFormat="1" x14ac:dyDescent="0.2">
      <c r="A3196" s="13"/>
      <c r="B3196" s="52"/>
      <c r="C3196" s="13"/>
      <c r="D3196" s="13"/>
      <c r="E3196" s="26"/>
      <c r="F3196" s="27"/>
      <c r="H3196" s="121"/>
    </row>
    <row r="3197" spans="1:8" s="14" customFormat="1" x14ac:dyDescent="0.2">
      <c r="A3197" s="13"/>
      <c r="B3197" s="52"/>
      <c r="C3197" s="13"/>
      <c r="D3197" s="13"/>
      <c r="E3197" s="26"/>
      <c r="F3197" s="27"/>
      <c r="H3197" s="121"/>
    </row>
    <row r="3198" spans="1:8" s="14" customFormat="1" x14ac:dyDescent="0.2">
      <c r="A3198" s="13"/>
      <c r="B3198" s="52"/>
      <c r="C3198" s="13"/>
      <c r="D3198" s="13"/>
      <c r="E3198" s="26"/>
      <c r="F3198" s="27"/>
      <c r="H3198" s="121"/>
    </row>
    <row r="3199" spans="1:8" s="14" customFormat="1" x14ac:dyDescent="0.2">
      <c r="A3199" s="13"/>
      <c r="B3199" s="52"/>
      <c r="C3199" s="13"/>
      <c r="D3199" s="13"/>
      <c r="E3199" s="26"/>
      <c r="F3199" s="27"/>
      <c r="H3199" s="121"/>
    </row>
    <row r="3200" spans="1:8" s="14" customFormat="1" x14ac:dyDescent="0.2">
      <c r="A3200" s="13"/>
      <c r="B3200" s="52"/>
      <c r="C3200" s="13"/>
      <c r="D3200" s="13"/>
      <c r="E3200" s="26"/>
      <c r="F3200" s="27"/>
      <c r="H3200" s="121"/>
    </row>
    <row r="3201" spans="1:8" s="14" customFormat="1" x14ac:dyDescent="0.2">
      <c r="A3201" s="13"/>
      <c r="B3201" s="52"/>
      <c r="C3201" s="13"/>
      <c r="D3201" s="13"/>
      <c r="E3201" s="26"/>
      <c r="F3201" s="27"/>
      <c r="H3201" s="121"/>
    </row>
    <row r="3202" spans="1:8" s="14" customFormat="1" x14ac:dyDescent="0.2">
      <c r="A3202" s="13"/>
      <c r="B3202" s="52"/>
      <c r="C3202" s="13"/>
      <c r="D3202" s="13"/>
      <c r="E3202" s="26"/>
      <c r="F3202" s="27"/>
      <c r="H3202" s="121"/>
    </row>
    <row r="3203" spans="1:8" s="14" customFormat="1" x14ac:dyDescent="0.2">
      <c r="A3203" s="13"/>
      <c r="B3203" s="52"/>
      <c r="C3203" s="13"/>
      <c r="D3203" s="13"/>
      <c r="E3203" s="26"/>
      <c r="F3203" s="27"/>
      <c r="H3203" s="121"/>
    </row>
    <row r="3204" spans="1:8" s="14" customFormat="1" x14ac:dyDescent="0.2">
      <c r="A3204" s="13"/>
      <c r="B3204" s="52"/>
      <c r="C3204" s="13"/>
      <c r="D3204" s="13"/>
      <c r="E3204" s="26"/>
      <c r="F3204" s="27"/>
      <c r="H3204" s="121"/>
    </row>
    <row r="3205" spans="1:8" s="14" customFormat="1" x14ac:dyDescent="0.2">
      <c r="A3205" s="13"/>
      <c r="B3205" s="52"/>
      <c r="C3205" s="13"/>
      <c r="D3205" s="13"/>
      <c r="E3205" s="26"/>
      <c r="F3205" s="27"/>
      <c r="H3205" s="121"/>
    </row>
    <row r="3206" spans="1:8" s="14" customFormat="1" x14ac:dyDescent="0.2">
      <c r="A3206" s="13"/>
      <c r="B3206" s="52"/>
      <c r="C3206" s="13"/>
      <c r="D3206" s="13"/>
      <c r="E3206" s="26"/>
      <c r="F3206" s="27"/>
      <c r="H3206" s="121"/>
    </row>
    <row r="3207" spans="1:8" s="14" customFormat="1" x14ac:dyDescent="0.2">
      <c r="A3207" s="13"/>
      <c r="B3207" s="52"/>
      <c r="C3207" s="13"/>
      <c r="D3207" s="13"/>
      <c r="E3207" s="26"/>
      <c r="F3207" s="27"/>
      <c r="H3207" s="121"/>
    </row>
    <row r="3208" spans="1:8" s="14" customFormat="1" x14ac:dyDescent="0.2">
      <c r="A3208" s="13"/>
      <c r="B3208" s="52"/>
      <c r="C3208" s="13"/>
      <c r="D3208" s="13"/>
      <c r="E3208" s="26"/>
      <c r="F3208" s="27"/>
      <c r="H3208" s="121"/>
    </row>
    <row r="3209" spans="1:8" s="14" customFormat="1" x14ac:dyDescent="0.2">
      <c r="A3209" s="13"/>
      <c r="B3209" s="52"/>
      <c r="C3209" s="13"/>
      <c r="D3209" s="13"/>
      <c r="E3209" s="26"/>
      <c r="F3209" s="27"/>
      <c r="H3209" s="121"/>
    </row>
    <row r="3210" spans="1:8" s="14" customFormat="1" x14ac:dyDescent="0.2">
      <c r="A3210" s="13"/>
      <c r="B3210" s="52"/>
      <c r="C3210" s="13"/>
      <c r="D3210" s="13"/>
      <c r="E3210" s="26"/>
      <c r="F3210" s="27"/>
      <c r="H3210" s="121"/>
    </row>
    <row r="3211" spans="1:8" s="14" customFormat="1" x14ac:dyDescent="0.2">
      <c r="A3211" s="13"/>
      <c r="B3211" s="52"/>
      <c r="C3211" s="13"/>
      <c r="D3211" s="13"/>
      <c r="E3211" s="26"/>
      <c r="F3211" s="27"/>
      <c r="H3211" s="121"/>
    </row>
    <row r="3212" spans="1:8" s="14" customFormat="1" x14ac:dyDescent="0.2">
      <c r="A3212" s="13"/>
      <c r="B3212" s="52"/>
      <c r="C3212" s="13"/>
      <c r="D3212" s="13"/>
      <c r="E3212" s="26"/>
      <c r="F3212" s="27"/>
      <c r="H3212" s="121"/>
    </row>
    <row r="3213" spans="1:8" s="14" customFormat="1" x14ac:dyDescent="0.2">
      <c r="A3213" s="13"/>
      <c r="B3213" s="52"/>
      <c r="C3213" s="13"/>
      <c r="D3213" s="13"/>
      <c r="E3213" s="26"/>
      <c r="F3213" s="27"/>
      <c r="H3213" s="121"/>
    </row>
    <row r="3214" spans="1:8" s="14" customFormat="1" x14ac:dyDescent="0.2">
      <c r="A3214" s="13"/>
      <c r="B3214" s="52"/>
      <c r="C3214" s="13"/>
      <c r="D3214" s="13"/>
      <c r="E3214" s="26"/>
      <c r="F3214" s="27"/>
      <c r="H3214" s="121"/>
    </row>
    <row r="3215" spans="1:8" s="14" customFormat="1" x14ac:dyDescent="0.2">
      <c r="A3215" s="13"/>
      <c r="B3215" s="52"/>
      <c r="C3215" s="13"/>
      <c r="D3215" s="13"/>
      <c r="E3215" s="26"/>
      <c r="F3215" s="27"/>
      <c r="H3215" s="121"/>
    </row>
    <row r="3216" spans="1:8" s="14" customFormat="1" x14ac:dyDescent="0.2">
      <c r="A3216" s="13"/>
      <c r="B3216" s="52"/>
      <c r="C3216" s="13"/>
      <c r="D3216" s="13"/>
      <c r="E3216" s="26"/>
      <c r="F3216" s="27"/>
      <c r="H3216" s="121"/>
    </row>
    <row r="3217" spans="1:8" s="14" customFormat="1" x14ac:dyDescent="0.2">
      <c r="A3217" s="13"/>
      <c r="B3217" s="52"/>
      <c r="C3217" s="13"/>
      <c r="D3217" s="13"/>
      <c r="E3217" s="26"/>
      <c r="F3217" s="27"/>
      <c r="H3217" s="121"/>
    </row>
    <row r="3218" spans="1:8" s="14" customFormat="1" x14ac:dyDescent="0.2">
      <c r="A3218" s="13"/>
      <c r="B3218" s="52"/>
      <c r="C3218" s="13"/>
      <c r="D3218" s="13"/>
      <c r="E3218" s="26"/>
      <c r="F3218" s="27"/>
      <c r="H3218" s="121"/>
    </row>
    <row r="3219" spans="1:8" s="14" customFormat="1" x14ac:dyDescent="0.2">
      <c r="A3219" s="13"/>
      <c r="B3219" s="52"/>
      <c r="C3219" s="13"/>
      <c r="D3219" s="13"/>
      <c r="E3219" s="26"/>
      <c r="F3219" s="27"/>
      <c r="H3219" s="121"/>
    </row>
    <row r="3220" spans="1:8" s="14" customFormat="1" x14ac:dyDescent="0.2">
      <c r="A3220" s="13"/>
      <c r="B3220" s="52"/>
      <c r="C3220" s="13"/>
      <c r="D3220" s="13"/>
      <c r="E3220" s="26"/>
      <c r="F3220" s="27"/>
      <c r="H3220" s="121"/>
    </row>
    <row r="3221" spans="1:8" s="14" customFormat="1" x14ac:dyDescent="0.2">
      <c r="A3221" s="13"/>
      <c r="B3221" s="52"/>
      <c r="C3221" s="13"/>
      <c r="D3221" s="13"/>
      <c r="E3221" s="26"/>
      <c r="F3221" s="27"/>
      <c r="H3221" s="121"/>
    </row>
    <row r="3222" spans="1:8" s="14" customFormat="1" x14ac:dyDescent="0.2">
      <c r="A3222" s="13"/>
      <c r="B3222" s="52"/>
      <c r="C3222" s="13"/>
      <c r="D3222" s="13"/>
      <c r="E3222" s="26"/>
      <c r="F3222" s="27"/>
      <c r="H3222" s="121"/>
    </row>
    <row r="3223" spans="1:8" s="14" customFormat="1" x14ac:dyDescent="0.2">
      <c r="A3223" s="13"/>
      <c r="B3223" s="52"/>
      <c r="C3223" s="13"/>
      <c r="D3223" s="13"/>
      <c r="E3223" s="26"/>
      <c r="F3223" s="27"/>
      <c r="H3223" s="121"/>
    </row>
    <row r="3224" spans="1:8" s="14" customFormat="1" x14ac:dyDescent="0.2">
      <c r="A3224" s="13"/>
      <c r="B3224" s="52"/>
      <c r="C3224" s="13"/>
      <c r="D3224" s="13"/>
      <c r="E3224" s="26"/>
      <c r="F3224" s="27"/>
      <c r="H3224" s="121"/>
    </row>
    <row r="3225" spans="1:8" s="14" customFormat="1" x14ac:dyDescent="0.2">
      <c r="A3225" s="13"/>
      <c r="B3225" s="52"/>
      <c r="C3225" s="13"/>
      <c r="D3225" s="13"/>
      <c r="E3225" s="26"/>
      <c r="F3225" s="27"/>
      <c r="H3225" s="121"/>
    </row>
    <row r="3226" spans="1:8" s="14" customFormat="1" x14ac:dyDescent="0.2">
      <c r="A3226" s="13"/>
      <c r="B3226" s="52"/>
      <c r="C3226" s="13"/>
      <c r="D3226" s="13"/>
      <c r="E3226" s="26"/>
      <c r="F3226" s="27"/>
      <c r="H3226" s="121"/>
    </row>
    <row r="3227" spans="1:8" s="14" customFormat="1" x14ac:dyDescent="0.2">
      <c r="A3227" s="13"/>
      <c r="B3227" s="52"/>
      <c r="C3227" s="13"/>
      <c r="D3227" s="13"/>
      <c r="E3227" s="26"/>
      <c r="F3227" s="27"/>
      <c r="H3227" s="121"/>
    </row>
    <row r="3228" spans="1:8" s="14" customFormat="1" x14ac:dyDescent="0.2">
      <c r="A3228" s="13"/>
      <c r="B3228" s="52"/>
      <c r="C3228" s="13"/>
      <c r="D3228" s="13"/>
      <c r="E3228" s="26"/>
      <c r="F3228" s="27"/>
      <c r="H3228" s="121"/>
    </row>
    <row r="3229" spans="1:8" s="14" customFormat="1" x14ac:dyDescent="0.2">
      <c r="A3229" s="13"/>
      <c r="B3229" s="52"/>
      <c r="C3229" s="13"/>
      <c r="D3229" s="13"/>
      <c r="E3229" s="26"/>
      <c r="F3229" s="27"/>
      <c r="H3229" s="121"/>
    </row>
    <row r="3230" spans="1:8" s="14" customFormat="1" x14ac:dyDescent="0.2">
      <c r="A3230" s="13"/>
      <c r="B3230" s="52"/>
      <c r="C3230" s="13"/>
      <c r="D3230" s="13"/>
      <c r="E3230" s="26"/>
      <c r="F3230" s="27"/>
      <c r="H3230" s="121"/>
    </row>
    <row r="3231" spans="1:8" s="14" customFormat="1" x14ac:dyDescent="0.2">
      <c r="A3231" s="13"/>
      <c r="B3231" s="52"/>
      <c r="C3231" s="13"/>
      <c r="D3231" s="13"/>
      <c r="E3231" s="26"/>
      <c r="F3231" s="27"/>
      <c r="H3231" s="121"/>
    </row>
    <row r="3232" spans="1:8" s="14" customFormat="1" x14ac:dyDescent="0.2">
      <c r="A3232" s="13"/>
      <c r="B3232" s="52"/>
      <c r="C3232" s="13"/>
      <c r="D3232" s="13"/>
      <c r="E3232" s="26"/>
      <c r="F3232" s="27"/>
      <c r="H3232" s="121"/>
    </row>
    <row r="3233" spans="1:8" s="14" customFormat="1" x14ac:dyDescent="0.2">
      <c r="A3233" s="13"/>
      <c r="B3233" s="52"/>
      <c r="C3233" s="13"/>
      <c r="D3233" s="13"/>
      <c r="E3233" s="26"/>
      <c r="F3233" s="27"/>
      <c r="H3233" s="121"/>
    </row>
    <row r="3234" spans="1:8" s="14" customFormat="1" x14ac:dyDescent="0.2">
      <c r="A3234" s="13"/>
      <c r="B3234" s="52"/>
      <c r="C3234" s="13"/>
      <c r="D3234" s="13"/>
      <c r="E3234" s="26"/>
      <c r="F3234" s="27"/>
      <c r="H3234" s="121"/>
    </row>
    <row r="3235" spans="1:8" s="14" customFormat="1" x14ac:dyDescent="0.2">
      <c r="A3235" s="13"/>
      <c r="B3235" s="52"/>
      <c r="C3235" s="13"/>
      <c r="D3235" s="13"/>
      <c r="E3235" s="26"/>
      <c r="F3235" s="27"/>
      <c r="H3235" s="121"/>
    </row>
    <row r="3236" spans="1:8" s="14" customFormat="1" x14ac:dyDescent="0.2">
      <c r="A3236" s="13"/>
      <c r="B3236" s="52"/>
      <c r="C3236" s="13"/>
      <c r="D3236" s="13"/>
      <c r="E3236" s="26"/>
      <c r="F3236" s="27"/>
      <c r="H3236" s="121"/>
    </row>
    <row r="3237" spans="1:8" s="14" customFormat="1" x14ac:dyDescent="0.2">
      <c r="A3237" s="13"/>
      <c r="B3237" s="52"/>
      <c r="C3237" s="13"/>
      <c r="D3237" s="13"/>
      <c r="E3237" s="26"/>
      <c r="F3237" s="27"/>
      <c r="H3237" s="121"/>
    </row>
    <row r="3238" spans="1:8" s="14" customFormat="1" x14ac:dyDescent="0.2">
      <c r="A3238" s="13"/>
      <c r="B3238" s="52"/>
      <c r="C3238" s="13"/>
      <c r="D3238" s="13"/>
      <c r="E3238" s="26"/>
      <c r="F3238" s="27"/>
      <c r="H3238" s="121"/>
    </row>
    <row r="3239" spans="1:8" s="14" customFormat="1" x14ac:dyDescent="0.2">
      <c r="A3239" s="13"/>
      <c r="B3239" s="52"/>
      <c r="C3239" s="13"/>
      <c r="D3239" s="13"/>
      <c r="E3239" s="26"/>
      <c r="F3239" s="27"/>
      <c r="H3239" s="121"/>
    </row>
    <row r="3240" spans="1:8" s="14" customFormat="1" x14ac:dyDescent="0.2">
      <c r="A3240" s="13"/>
      <c r="B3240" s="52"/>
      <c r="C3240" s="13"/>
      <c r="D3240" s="13"/>
      <c r="E3240" s="26"/>
      <c r="F3240" s="27"/>
      <c r="H3240" s="121"/>
    </row>
    <row r="3241" spans="1:8" s="14" customFormat="1" x14ac:dyDescent="0.2">
      <c r="A3241" s="13"/>
      <c r="B3241" s="52"/>
      <c r="C3241" s="13"/>
      <c r="D3241" s="13"/>
      <c r="E3241" s="26"/>
      <c r="F3241" s="27"/>
      <c r="H3241" s="121"/>
    </row>
    <row r="3242" spans="1:8" s="14" customFormat="1" x14ac:dyDescent="0.2">
      <c r="A3242" s="13"/>
      <c r="B3242" s="52"/>
      <c r="C3242" s="13"/>
      <c r="D3242" s="13"/>
      <c r="E3242" s="26"/>
      <c r="F3242" s="27"/>
      <c r="H3242" s="121"/>
    </row>
    <row r="3243" spans="1:8" s="14" customFormat="1" x14ac:dyDescent="0.2">
      <c r="A3243" s="13"/>
      <c r="B3243" s="52"/>
      <c r="C3243" s="13"/>
      <c r="D3243" s="13"/>
      <c r="E3243" s="26"/>
      <c r="F3243" s="27"/>
      <c r="H3243" s="121"/>
    </row>
    <row r="3244" spans="1:8" s="14" customFormat="1" x14ac:dyDescent="0.2">
      <c r="A3244" s="13"/>
      <c r="B3244" s="52"/>
      <c r="C3244" s="13"/>
      <c r="D3244" s="13"/>
      <c r="E3244" s="26"/>
      <c r="F3244" s="27"/>
      <c r="H3244" s="121"/>
    </row>
    <row r="3245" spans="1:8" s="14" customFormat="1" x14ac:dyDescent="0.2">
      <c r="A3245" s="13"/>
      <c r="B3245" s="52"/>
      <c r="C3245" s="13"/>
      <c r="D3245" s="13"/>
      <c r="E3245" s="26"/>
      <c r="F3245" s="27"/>
      <c r="H3245" s="121"/>
    </row>
    <row r="3246" spans="1:8" s="14" customFormat="1" x14ac:dyDescent="0.2">
      <c r="A3246" s="13"/>
      <c r="B3246" s="52"/>
      <c r="C3246" s="13"/>
      <c r="D3246" s="13"/>
      <c r="E3246" s="26"/>
      <c r="F3246" s="27"/>
      <c r="H3246" s="121"/>
    </row>
    <row r="3247" spans="1:8" s="14" customFormat="1" x14ac:dyDescent="0.2">
      <c r="A3247" s="13"/>
      <c r="B3247" s="52"/>
      <c r="C3247" s="13"/>
      <c r="D3247" s="13"/>
      <c r="E3247" s="26"/>
      <c r="F3247" s="27"/>
      <c r="H3247" s="121"/>
    </row>
    <row r="3248" spans="1:8" s="14" customFormat="1" x14ac:dyDescent="0.2">
      <c r="A3248" s="13"/>
      <c r="B3248" s="52"/>
      <c r="C3248" s="13"/>
      <c r="D3248" s="13"/>
      <c r="E3248" s="26"/>
      <c r="F3248" s="27"/>
      <c r="H3248" s="121"/>
    </row>
    <row r="3249" spans="1:8" s="14" customFormat="1" x14ac:dyDescent="0.2">
      <c r="A3249" s="13"/>
      <c r="B3249" s="52"/>
      <c r="C3249" s="13"/>
      <c r="D3249" s="13"/>
      <c r="E3249" s="26"/>
      <c r="F3249" s="27"/>
      <c r="H3249" s="121"/>
    </row>
    <row r="3250" spans="1:8" s="14" customFormat="1" x14ac:dyDescent="0.2">
      <c r="A3250" s="13"/>
      <c r="B3250" s="52"/>
      <c r="C3250" s="13"/>
      <c r="D3250" s="13"/>
      <c r="E3250" s="26"/>
      <c r="F3250" s="27"/>
      <c r="H3250" s="121"/>
    </row>
    <row r="3251" spans="1:8" s="14" customFormat="1" x14ac:dyDescent="0.2">
      <c r="A3251" s="13"/>
      <c r="B3251" s="52"/>
      <c r="C3251" s="13"/>
      <c r="D3251" s="13"/>
      <c r="E3251" s="26"/>
      <c r="F3251" s="27"/>
      <c r="H3251" s="121"/>
    </row>
    <row r="3252" spans="1:8" s="14" customFormat="1" x14ac:dyDescent="0.2">
      <c r="A3252" s="13"/>
      <c r="B3252" s="52"/>
      <c r="C3252" s="13"/>
      <c r="D3252" s="13"/>
      <c r="E3252" s="26"/>
      <c r="F3252" s="27"/>
      <c r="H3252" s="121"/>
    </row>
    <row r="3253" spans="1:8" s="14" customFormat="1" x14ac:dyDescent="0.2">
      <c r="A3253" s="13"/>
      <c r="B3253" s="52"/>
      <c r="C3253" s="13"/>
      <c r="D3253" s="13"/>
      <c r="E3253" s="26"/>
      <c r="F3253" s="27"/>
      <c r="H3253" s="121"/>
    </row>
    <row r="3254" spans="1:8" s="14" customFormat="1" x14ac:dyDescent="0.2">
      <c r="A3254" s="13"/>
      <c r="B3254" s="52"/>
      <c r="C3254" s="13"/>
      <c r="D3254" s="13"/>
      <c r="E3254" s="26"/>
      <c r="F3254" s="27"/>
      <c r="H3254" s="121"/>
    </row>
    <row r="3255" spans="1:8" s="14" customFormat="1" x14ac:dyDescent="0.2">
      <c r="A3255" s="13"/>
      <c r="B3255" s="52"/>
      <c r="C3255" s="13"/>
      <c r="D3255" s="13"/>
      <c r="E3255" s="26"/>
      <c r="F3255" s="27"/>
      <c r="H3255" s="121"/>
    </row>
    <row r="3256" spans="1:8" s="14" customFormat="1" x14ac:dyDescent="0.2">
      <c r="A3256" s="13"/>
      <c r="B3256" s="52"/>
      <c r="C3256" s="13"/>
      <c r="D3256" s="13"/>
      <c r="E3256" s="26"/>
      <c r="F3256" s="27"/>
      <c r="H3256" s="121"/>
    </row>
    <row r="3257" spans="1:8" s="14" customFormat="1" x14ac:dyDescent="0.2">
      <c r="A3257" s="13"/>
      <c r="B3257" s="52"/>
      <c r="C3257" s="13"/>
      <c r="D3257" s="13"/>
      <c r="E3257" s="26"/>
      <c r="F3257" s="27"/>
      <c r="H3257" s="121"/>
    </row>
    <row r="3258" spans="1:8" s="14" customFormat="1" x14ac:dyDescent="0.2">
      <c r="A3258" s="13"/>
      <c r="B3258" s="52"/>
      <c r="C3258" s="13"/>
      <c r="D3258" s="13"/>
      <c r="E3258" s="26"/>
      <c r="F3258" s="27"/>
      <c r="H3258" s="121"/>
    </row>
    <row r="3259" spans="1:8" s="14" customFormat="1" x14ac:dyDescent="0.2">
      <c r="A3259" s="13"/>
      <c r="B3259" s="52"/>
      <c r="C3259" s="13"/>
      <c r="D3259" s="13"/>
      <c r="E3259" s="26"/>
      <c r="F3259" s="27"/>
      <c r="H3259" s="121"/>
    </row>
    <row r="3260" spans="1:8" s="14" customFormat="1" x14ac:dyDescent="0.2">
      <c r="A3260" s="13"/>
      <c r="B3260" s="52"/>
      <c r="C3260" s="13"/>
      <c r="D3260" s="13"/>
      <c r="E3260" s="26"/>
      <c r="F3260" s="27"/>
      <c r="H3260" s="121"/>
    </row>
    <row r="3261" spans="1:8" s="14" customFormat="1" x14ac:dyDescent="0.2">
      <c r="A3261" s="13"/>
      <c r="B3261" s="52"/>
      <c r="C3261" s="13"/>
      <c r="D3261" s="13"/>
      <c r="E3261" s="26"/>
      <c r="F3261" s="27"/>
      <c r="H3261" s="121"/>
    </row>
    <row r="3262" spans="1:8" s="14" customFormat="1" x14ac:dyDescent="0.2">
      <c r="A3262" s="13"/>
      <c r="B3262" s="52"/>
      <c r="C3262" s="13"/>
      <c r="D3262" s="13"/>
      <c r="E3262" s="26"/>
      <c r="F3262" s="27"/>
      <c r="H3262" s="121"/>
    </row>
    <row r="3263" spans="1:8" s="14" customFormat="1" x14ac:dyDescent="0.2">
      <c r="A3263" s="13"/>
      <c r="B3263" s="52"/>
      <c r="C3263" s="13"/>
      <c r="D3263" s="13"/>
      <c r="E3263" s="26"/>
      <c r="F3263" s="27"/>
      <c r="H3263" s="121"/>
    </row>
    <row r="3264" spans="1:8" s="14" customFormat="1" x14ac:dyDescent="0.2">
      <c r="A3264" s="13"/>
      <c r="B3264" s="52"/>
      <c r="C3264" s="13"/>
      <c r="D3264" s="13"/>
      <c r="E3264" s="26"/>
      <c r="F3264" s="27"/>
      <c r="H3264" s="121"/>
    </row>
    <row r="3265" spans="1:8" s="14" customFormat="1" x14ac:dyDescent="0.2">
      <c r="A3265" s="13"/>
      <c r="B3265" s="52"/>
      <c r="C3265" s="13"/>
      <c r="D3265" s="13"/>
      <c r="E3265" s="26"/>
      <c r="F3265" s="27"/>
      <c r="H3265" s="121"/>
    </row>
    <row r="3266" spans="1:8" s="14" customFormat="1" x14ac:dyDescent="0.2">
      <c r="A3266" s="13"/>
      <c r="B3266" s="52"/>
      <c r="C3266" s="13"/>
      <c r="D3266" s="13"/>
      <c r="E3266" s="26"/>
      <c r="F3266" s="27"/>
      <c r="H3266" s="121"/>
    </row>
    <row r="3267" spans="1:8" s="14" customFormat="1" x14ac:dyDescent="0.2">
      <c r="A3267" s="13"/>
      <c r="B3267" s="52"/>
      <c r="C3267" s="13"/>
      <c r="D3267" s="13"/>
      <c r="E3267" s="26"/>
      <c r="F3267" s="27"/>
      <c r="H3267" s="121"/>
    </row>
    <row r="3268" spans="1:8" s="14" customFormat="1" x14ac:dyDescent="0.2">
      <c r="A3268" s="13"/>
      <c r="B3268" s="52"/>
      <c r="C3268" s="13"/>
      <c r="D3268" s="13"/>
      <c r="E3268" s="26"/>
      <c r="F3268" s="27"/>
      <c r="H3268" s="121"/>
    </row>
    <row r="3269" spans="1:8" s="14" customFormat="1" x14ac:dyDescent="0.2">
      <c r="A3269" s="13"/>
      <c r="B3269" s="52"/>
      <c r="C3269" s="13"/>
      <c r="D3269" s="13"/>
      <c r="E3269" s="26"/>
      <c r="F3269" s="27"/>
      <c r="H3269" s="121"/>
    </row>
    <row r="3270" spans="1:8" s="14" customFormat="1" x14ac:dyDescent="0.2">
      <c r="A3270" s="13"/>
      <c r="B3270" s="52"/>
      <c r="C3270" s="13"/>
      <c r="D3270" s="13"/>
      <c r="E3270" s="26"/>
      <c r="F3270" s="27"/>
      <c r="H3270" s="121"/>
    </row>
    <row r="3271" spans="1:8" s="14" customFormat="1" x14ac:dyDescent="0.2">
      <c r="A3271" s="13"/>
      <c r="B3271" s="52"/>
      <c r="C3271" s="13"/>
      <c r="D3271" s="13"/>
      <c r="E3271" s="26"/>
      <c r="F3271" s="27"/>
      <c r="H3271" s="121"/>
    </row>
    <row r="3272" spans="1:8" s="14" customFormat="1" x14ac:dyDescent="0.2">
      <c r="A3272" s="13"/>
      <c r="B3272" s="52"/>
      <c r="C3272" s="13"/>
      <c r="D3272" s="13"/>
      <c r="E3272" s="26"/>
      <c r="F3272" s="27"/>
      <c r="H3272" s="121"/>
    </row>
    <row r="3273" spans="1:8" s="14" customFormat="1" x14ac:dyDescent="0.2">
      <c r="A3273" s="13"/>
      <c r="B3273" s="52"/>
      <c r="C3273" s="13"/>
      <c r="D3273" s="13"/>
      <c r="E3273" s="26"/>
      <c r="F3273" s="27"/>
      <c r="H3273" s="121"/>
    </row>
    <row r="3274" spans="1:8" s="14" customFormat="1" x14ac:dyDescent="0.2">
      <c r="A3274" s="13"/>
      <c r="B3274" s="52"/>
      <c r="C3274" s="13"/>
      <c r="D3274" s="13"/>
      <c r="E3274" s="26"/>
      <c r="F3274" s="27"/>
      <c r="H3274" s="121"/>
    </row>
    <row r="3275" spans="1:8" s="14" customFormat="1" x14ac:dyDescent="0.2">
      <c r="A3275" s="13"/>
      <c r="B3275" s="52"/>
      <c r="C3275" s="13"/>
      <c r="D3275" s="13"/>
      <c r="E3275" s="26"/>
      <c r="F3275" s="27"/>
      <c r="H3275" s="121"/>
    </row>
    <row r="3276" spans="1:8" s="14" customFormat="1" x14ac:dyDescent="0.2">
      <c r="A3276" s="13"/>
      <c r="B3276" s="52"/>
      <c r="C3276" s="13"/>
      <c r="D3276" s="13"/>
      <c r="E3276" s="26"/>
      <c r="F3276" s="27"/>
      <c r="H3276" s="121"/>
    </row>
    <row r="3277" spans="1:8" s="14" customFormat="1" x14ac:dyDescent="0.2">
      <c r="A3277" s="13"/>
      <c r="B3277" s="52"/>
      <c r="C3277" s="13"/>
      <c r="D3277" s="13"/>
      <c r="E3277" s="26"/>
      <c r="F3277" s="27"/>
      <c r="H3277" s="121"/>
    </row>
    <row r="3278" spans="1:8" s="14" customFormat="1" x14ac:dyDescent="0.2">
      <c r="A3278" s="13"/>
      <c r="B3278" s="52"/>
      <c r="C3278" s="13"/>
      <c r="D3278" s="13"/>
      <c r="E3278" s="26"/>
      <c r="F3278" s="27"/>
      <c r="H3278" s="121"/>
    </row>
    <row r="3279" spans="1:8" s="14" customFormat="1" x14ac:dyDescent="0.2">
      <c r="A3279" s="13"/>
      <c r="B3279" s="52"/>
      <c r="C3279" s="13"/>
      <c r="D3279" s="13"/>
      <c r="E3279" s="26"/>
      <c r="F3279" s="27"/>
      <c r="H3279" s="121"/>
    </row>
    <row r="3280" spans="1:8" s="14" customFormat="1" x14ac:dyDescent="0.2">
      <c r="A3280" s="13"/>
      <c r="B3280" s="52"/>
      <c r="C3280" s="13"/>
      <c r="D3280" s="13"/>
      <c r="E3280" s="26"/>
      <c r="F3280" s="27"/>
      <c r="H3280" s="121"/>
    </row>
    <row r="3281" spans="1:8" s="14" customFormat="1" x14ac:dyDescent="0.2">
      <c r="A3281" s="13"/>
      <c r="B3281" s="52"/>
      <c r="C3281" s="13"/>
      <c r="D3281" s="13"/>
      <c r="E3281" s="26"/>
      <c r="F3281" s="27"/>
      <c r="H3281" s="121"/>
    </row>
    <row r="3282" spans="1:8" s="14" customFormat="1" x14ac:dyDescent="0.2">
      <c r="A3282" s="13"/>
      <c r="B3282" s="52"/>
      <c r="C3282" s="13"/>
      <c r="D3282" s="13"/>
      <c r="E3282" s="26"/>
      <c r="F3282" s="27"/>
      <c r="H3282" s="121"/>
    </row>
    <row r="3283" spans="1:8" s="14" customFormat="1" x14ac:dyDescent="0.2">
      <c r="A3283" s="13"/>
      <c r="B3283" s="52"/>
      <c r="C3283" s="13"/>
      <c r="D3283" s="13"/>
      <c r="E3283" s="26"/>
      <c r="F3283" s="27"/>
      <c r="H3283" s="121"/>
    </row>
    <row r="3284" spans="1:8" s="14" customFormat="1" x14ac:dyDescent="0.2">
      <c r="A3284" s="13"/>
      <c r="B3284" s="52"/>
      <c r="C3284" s="13"/>
      <c r="D3284" s="13"/>
      <c r="E3284" s="26"/>
      <c r="F3284" s="27"/>
      <c r="H3284" s="121"/>
    </row>
    <row r="3285" spans="1:8" s="14" customFormat="1" x14ac:dyDescent="0.2">
      <c r="A3285" s="13"/>
      <c r="B3285" s="52"/>
      <c r="C3285" s="13"/>
      <c r="D3285" s="13"/>
      <c r="E3285" s="26"/>
      <c r="F3285" s="27"/>
      <c r="H3285" s="121"/>
    </row>
    <row r="3286" spans="1:8" s="14" customFormat="1" x14ac:dyDescent="0.2">
      <c r="A3286" s="13"/>
      <c r="B3286" s="52"/>
      <c r="C3286" s="13"/>
      <c r="D3286" s="13"/>
      <c r="E3286" s="26"/>
      <c r="F3286" s="27"/>
      <c r="H3286" s="121"/>
    </row>
    <row r="3287" spans="1:8" s="14" customFormat="1" x14ac:dyDescent="0.2">
      <c r="A3287" s="13"/>
      <c r="B3287" s="52"/>
      <c r="C3287" s="13"/>
      <c r="D3287" s="13"/>
      <c r="E3287" s="26"/>
      <c r="F3287" s="27"/>
      <c r="H3287" s="121"/>
    </row>
    <row r="3288" spans="1:8" s="14" customFormat="1" x14ac:dyDescent="0.2">
      <c r="A3288" s="13"/>
      <c r="B3288" s="52"/>
      <c r="C3288" s="13"/>
      <c r="D3288" s="13"/>
      <c r="E3288" s="26"/>
      <c r="F3288" s="27"/>
      <c r="H3288" s="121"/>
    </row>
    <row r="3289" spans="1:8" s="14" customFormat="1" x14ac:dyDescent="0.2">
      <c r="A3289" s="13"/>
      <c r="B3289" s="52"/>
      <c r="C3289" s="13"/>
      <c r="D3289" s="13"/>
      <c r="E3289" s="26"/>
      <c r="F3289" s="27"/>
      <c r="H3289" s="121"/>
    </row>
    <row r="3290" spans="1:8" s="14" customFormat="1" x14ac:dyDescent="0.2">
      <c r="A3290" s="13"/>
      <c r="B3290" s="52"/>
      <c r="C3290" s="13"/>
      <c r="D3290" s="13"/>
      <c r="E3290" s="26"/>
      <c r="F3290" s="27"/>
      <c r="H3290" s="121"/>
    </row>
    <row r="3291" spans="1:8" s="14" customFormat="1" x14ac:dyDescent="0.2">
      <c r="A3291" s="13"/>
      <c r="B3291" s="52"/>
      <c r="C3291" s="13"/>
      <c r="D3291" s="13"/>
      <c r="E3291" s="26"/>
      <c r="F3291" s="27"/>
      <c r="H3291" s="121"/>
    </row>
    <row r="3292" spans="1:8" s="14" customFormat="1" x14ac:dyDescent="0.2">
      <c r="A3292" s="13"/>
      <c r="B3292" s="52"/>
      <c r="C3292" s="13"/>
      <c r="D3292" s="13"/>
      <c r="E3292" s="26"/>
      <c r="F3292" s="27"/>
      <c r="H3292" s="121"/>
    </row>
    <row r="3293" spans="1:8" s="14" customFormat="1" x14ac:dyDescent="0.2">
      <c r="A3293" s="13"/>
      <c r="B3293" s="52"/>
      <c r="C3293" s="13"/>
      <c r="D3293" s="13"/>
      <c r="E3293" s="26"/>
      <c r="F3293" s="27"/>
      <c r="H3293" s="121"/>
    </row>
    <row r="3294" spans="1:8" s="14" customFormat="1" x14ac:dyDescent="0.2">
      <c r="A3294" s="13"/>
      <c r="B3294" s="52"/>
      <c r="C3294" s="13"/>
      <c r="D3294" s="13"/>
      <c r="E3294" s="26"/>
      <c r="F3294" s="27"/>
      <c r="H3294" s="121"/>
    </row>
    <row r="3295" spans="1:8" s="14" customFormat="1" x14ac:dyDescent="0.2">
      <c r="A3295" s="13"/>
      <c r="B3295" s="52"/>
      <c r="C3295" s="13"/>
      <c r="D3295" s="13"/>
      <c r="E3295" s="26"/>
      <c r="F3295" s="27"/>
      <c r="H3295" s="121"/>
    </row>
    <row r="3296" spans="1:8" s="14" customFormat="1" x14ac:dyDescent="0.2">
      <c r="A3296" s="13"/>
      <c r="B3296" s="52"/>
      <c r="C3296" s="13"/>
      <c r="D3296" s="13"/>
      <c r="E3296" s="26"/>
      <c r="F3296" s="27"/>
      <c r="H3296" s="121"/>
    </row>
    <row r="3297" spans="1:8" s="14" customFormat="1" x14ac:dyDescent="0.2">
      <c r="A3297" s="13"/>
      <c r="B3297" s="52"/>
      <c r="C3297" s="13"/>
      <c r="D3297" s="13"/>
      <c r="E3297" s="26"/>
      <c r="F3297" s="27"/>
      <c r="H3297" s="121"/>
    </row>
    <row r="3298" spans="1:8" s="14" customFormat="1" x14ac:dyDescent="0.2">
      <c r="A3298" s="13"/>
      <c r="B3298" s="52"/>
      <c r="C3298" s="13"/>
      <c r="D3298" s="13"/>
      <c r="E3298" s="26"/>
      <c r="F3298" s="27"/>
      <c r="H3298" s="121"/>
    </row>
    <row r="3299" spans="1:8" s="14" customFormat="1" x14ac:dyDescent="0.2">
      <c r="A3299" s="13"/>
      <c r="B3299" s="52"/>
      <c r="C3299" s="13"/>
      <c r="D3299" s="13"/>
      <c r="E3299" s="26"/>
      <c r="F3299" s="27"/>
      <c r="H3299" s="121"/>
    </row>
    <row r="3300" spans="1:8" s="14" customFormat="1" x14ac:dyDescent="0.2">
      <c r="A3300" s="13"/>
      <c r="B3300" s="52"/>
      <c r="C3300" s="13"/>
      <c r="D3300" s="13"/>
      <c r="E3300" s="26"/>
      <c r="F3300" s="27"/>
      <c r="H3300" s="121"/>
    </row>
    <row r="3301" spans="1:8" s="14" customFormat="1" x14ac:dyDescent="0.2">
      <c r="A3301" s="13"/>
      <c r="B3301" s="52"/>
      <c r="C3301" s="13"/>
      <c r="D3301" s="13"/>
      <c r="E3301" s="26"/>
      <c r="F3301" s="27"/>
      <c r="H3301" s="121"/>
    </row>
    <row r="3302" spans="1:8" s="14" customFormat="1" x14ac:dyDescent="0.2">
      <c r="A3302" s="13"/>
      <c r="B3302" s="52"/>
      <c r="C3302" s="13"/>
      <c r="D3302" s="13"/>
      <c r="E3302" s="26"/>
      <c r="F3302" s="27"/>
      <c r="H3302" s="121"/>
    </row>
    <row r="3303" spans="1:8" s="14" customFormat="1" x14ac:dyDescent="0.2">
      <c r="A3303" s="13"/>
      <c r="B3303" s="52"/>
      <c r="C3303" s="13"/>
      <c r="D3303" s="13"/>
      <c r="E3303" s="26"/>
      <c r="F3303" s="27"/>
      <c r="H3303" s="121"/>
    </row>
    <row r="3304" spans="1:8" s="14" customFormat="1" x14ac:dyDescent="0.2">
      <c r="A3304" s="13"/>
      <c r="B3304" s="52"/>
      <c r="C3304" s="13"/>
      <c r="D3304" s="13"/>
      <c r="E3304" s="26"/>
      <c r="F3304" s="27"/>
      <c r="H3304" s="121"/>
    </row>
    <row r="3305" spans="1:8" s="14" customFormat="1" x14ac:dyDescent="0.2">
      <c r="A3305" s="13"/>
      <c r="B3305" s="52"/>
      <c r="C3305" s="13"/>
      <c r="D3305" s="13"/>
      <c r="E3305" s="26"/>
      <c r="F3305" s="27"/>
      <c r="H3305" s="121"/>
    </row>
    <row r="3306" spans="1:8" s="14" customFormat="1" x14ac:dyDescent="0.2">
      <c r="A3306" s="13"/>
      <c r="B3306" s="52"/>
      <c r="C3306" s="13"/>
      <c r="D3306" s="13"/>
      <c r="E3306" s="26"/>
      <c r="F3306" s="27"/>
      <c r="H3306" s="121"/>
    </row>
    <row r="3307" spans="1:8" s="14" customFormat="1" x14ac:dyDescent="0.2">
      <c r="A3307" s="13"/>
      <c r="B3307" s="52"/>
      <c r="C3307" s="13"/>
      <c r="D3307" s="13"/>
      <c r="E3307" s="26"/>
      <c r="F3307" s="27"/>
      <c r="H3307" s="121"/>
    </row>
    <row r="3308" spans="1:8" s="14" customFormat="1" x14ac:dyDescent="0.2">
      <c r="A3308" s="13"/>
      <c r="B3308" s="52"/>
      <c r="C3308" s="13"/>
      <c r="D3308" s="13"/>
      <c r="E3308" s="26"/>
      <c r="F3308" s="27"/>
      <c r="H3308" s="121"/>
    </row>
    <row r="3309" spans="1:8" s="14" customFormat="1" x14ac:dyDescent="0.2">
      <c r="A3309" s="13"/>
      <c r="B3309" s="52"/>
      <c r="C3309" s="13"/>
      <c r="D3309" s="13"/>
      <c r="E3309" s="26"/>
      <c r="F3309" s="27"/>
      <c r="H3309" s="121"/>
    </row>
    <row r="3310" spans="1:8" s="14" customFormat="1" x14ac:dyDescent="0.2">
      <c r="A3310" s="13"/>
      <c r="B3310" s="52"/>
      <c r="C3310" s="13"/>
      <c r="D3310" s="13"/>
      <c r="E3310" s="26"/>
      <c r="F3310" s="27"/>
      <c r="H3310" s="121"/>
    </row>
    <row r="3311" spans="1:8" s="14" customFormat="1" x14ac:dyDescent="0.2">
      <c r="A3311" s="13"/>
      <c r="B3311" s="52"/>
      <c r="C3311" s="13"/>
      <c r="D3311" s="13"/>
      <c r="E3311" s="26"/>
      <c r="F3311" s="27"/>
      <c r="H3311" s="121"/>
    </row>
    <row r="3312" spans="1:8" s="14" customFormat="1" x14ac:dyDescent="0.2">
      <c r="A3312" s="13"/>
      <c r="B3312" s="52"/>
      <c r="C3312" s="13"/>
      <c r="D3312" s="13"/>
      <c r="E3312" s="26"/>
      <c r="F3312" s="27"/>
      <c r="H3312" s="121"/>
    </row>
    <row r="3313" spans="1:8" s="14" customFormat="1" x14ac:dyDescent="0.2">
      <c r="A3313" s="13"/>
      <c r="B3313" s="52"/>
      <c r="C3313" s="13"/>
      <c r="D3313" s="13"/>
      <c r="E3313" s="26"/>
      <c r="F3313" s="27"/>
      <c r="H3313" s="121"/>
    </row>
    <row r="3314" spans="1:8" s="14" customFormat="1" x14ac:dyDescent="0.2">
      <c r="A3314" s="13"/>
      <c r="B3314" s="52"/>
      <c r="C3314" s="13"/>
      <c r="D3314" s="13"/>
      <c r="E3314" s="26"/>
      <c r="F3314" s="27"/>
      <c r="H3314" s="121"/>
    </row>
    <row r="3315" spans="1:8" s="14" customFormat="1" x14ac:dyDescent="0.2">
      <c r="A3315" s="13"/>
      <c r="B3315" s="52"/>
      <c r="C3315" s="13"/>
      <c r="D3315" s="13"/>
      <c r="E3315" s="26"/>
      <c r="F3315" s="27"/>
      <c r="H3315" s="121"/>
    </row>
    <row r="3316" spans="1:8" s="14" customFormat="1" x14ac:dyDescent="0.2">
      <c r="A3316" s="13"/>
      <c r="B3316" s="52"/>
      <c r="C3316" s="13"/>
      <c r="D3316" s="13"/>
      <c r="E3316" s="26"/>
      <c r="F3316" s="27"/>
      <c r="H3316" s="121"/>
    </row>
    <row r="3317" spans="1:8" s="14" customFormat="1" x14ac:dyDescent="0.2">
      <c r="A3317" s="13"/>
      <c r="B3317" s="52"/>
      <c r="C3317" s="13"/>
      <c r="D3317" s="13"/>
      <c r="E3317" s="26"/>
      <c r="F3317" s="27"/>
      <c r="H3317" s="121"/>
    </row>
    <row r="3318" spans="1:8" s="14" customFormat="1" x14ac:dyDescent="0.2">
      <c r="A3318" s="13"/>
      <c r="B3318" s="52"/>
      <c r="C3318" s="13"/>
      <c r="D3318" s="13"/>
      <c r="E3318" s="26"/>
      <c r="F3318" s="27"/>
      <c r="H3318" s="121"/>
    </row>
    <row r="3319" spans="1:8" s="14" customFormat="1" x14ac:dyDescent="0.2">
      <c r="A3319" s="13"/>
      <c r="B3319" s="52"/>
      <c r="C3319" s="13"/>
      <c r="D3319" s="13"/>
      <c r="E3319" s="26"/>
      <c r="F3319" s="27"/>
      <c r="H3319" s="121"/>
    </row>
    <row r="3320" spans="1:8" s="14" customFormat="1" x14ac:dyDescent="0.2">
      <c r="A3320" s="13"/>
      <c r="B3320" s="52"/>
      <c r="C3320" s="13"/>
      <c r="D3320" s="13"/>
      <c r="E3320" s="26"/>
      <c r="F3320" s="27"/>
      <c r="H3320" s="121"/>
    </row>
    <row r="3321" spans="1:8" s="14" customFormat="1" x14ac:dyDescent="0.2">
      <c r="A3321" s="13"/>
      <c r="B3321" s="52"/>
      <c r="C3321" s="13"/>
      <c r="D3321" s="13"/>
      <c r="E3321" s="26"/>
      <c r="F3321" s="27"/>
      <c r="H3321" s="121"/>
    </row>
    <row r="3322" spans="1:8" s="14" customFormat="1" x14ac:dyDescent="0.2">
      <c r="A3322" s="13"/>
      <c r="B3322" s="52"/>
      <c r="C3322" s="13"/>
      <c r="D3322" s="13"/>
      <c r="E3322" s="26"/>
      <c r="F3322" s="27"/>
      <c r="H3322" s="121"/>
    </row>
    <row r="3323" spans="1:8" s="14" customFormat="1" x14ac:dyDescent="0.2">
      <c r="A3323" s="13"/>
      <c r="B3323" s="52"/>
      <c r="C3323" s="13"/>
      <c r="D3323" s="13"/>
      <c r="E3323" s="26"/>
      <c r="F3323" s="27"/>
      <c r="H3323" s="121"/>
    </row>
    <row r="3324" spans="1:8" s="14" customFormat="1" x14ac:dyDescent="0.2">
      <c r="A3324" s="13"/>
      <c r="B3324" s="52"/>
      <c r="C3324" s="13"/>
      <c r="D3324" s="13"/>
      <c r="E3324" s="26"/>
      <c r="F3324" s="27"/>
      <c r="H3324" s="121"/>
    </row>
    <row r="3325" spans="1:8" s="14" customFormat="1" x14ac:dyDescent="0.2">
      <c r="A3325" s="13"/>
      <c r="B3325" s="52"/>
      <c r="C3325" s="13"/>
      <c r="D3325" s="13"/>
      <c r="E3325" s="26"/>
      <c r="F3325" s="27"/>
      <c r="H3325" s="121"/>
    </row>
    <row r="3326" spans="1:8" s="14" customFormat="1" x14ac:dyDescent="0.2">
      <c r="A3326" s="13"/>
      <c r="B3326" s="52"/>
      <c r="C3326" s="13"/>
      <c r="D3326" s="13"/>
      <c r="E3326" s="26"/>
      <c r="F3326" s="27"/>
      <c r="H3326" s="121"/>
    </row>
    <row r="3327" spans="1:8" s="14" customFormat="1" x14ac:dyDescent="0.2">
      <c r="A3327" s="13"/>
      <c r="B3327" s="52"/>
      <c r="C3327" s="13"/>
      <c r="D3327" s="13"/>
      <c r="E3327" s="26"/>
      <c r="F3327" s="27"/>
      <c r="H3327" s="121"/>
    </row>
    <row r="3328" spans="1:8" s="14" customFormat="1" x14ac:dyDescent="0.2">
      <c r="A3328" s="13"/>
      <c r="B3328" s="52"/>
      <c r="C3328" s="13"/>
      <c r="D3328" s="13"/>
      <c r="E3328" s="26"/>
      <c r="F3328" s="27"/>
      <c r="H3328" s="121"/>
    </row>
    <row r="3329" spans="1:8" s="14" customFormat="1" x14ac:dyDescent="0.2">
      <c r="A3329" s="13"/>
      <c r="B3329" s="52"/>
      <c r="C3329" s="13"/>
      <c r="D3329" s="13"/>
      <c r="E3329" s="26"/>
      <c r="F3329" s="27"/>
      <c r="H3329" s="121"/>
    </row>
    <row r="3330" spans="1:8" s="14" customFormat="1" x14ac:dyDescent="0.2">
      <c r="A3330" s="13"/>
      <c r="B3330" s="52"/>
      <c r="C3330" s="13"/>
      <c r="D3330" s="13"/>
      <c r="E3330" s="26"/>
      <c r="F3330" s="27"/>
      <c r="H3330" s="121"/>
    </row>
    <row r="3331" spans="1:8" s="14" customFormat="1" x14ac:dyDescent="0.2">
      <c r="A3331" s="13"/>
      <c r="B3331" s="52"/>
      <c r="C3331" s="13"/>
      <c r="D3331" s="13"/>
      <c r="E3331" s="26"/>
      <c r="F3331" s="27"/>
      <c r="H3331" s="121"/>
    </row>
    <row r="3332" spans="1:8" s="14" customFormat="1" x14ac:dyDescent="0.2">
      <c r="A3332" s="13"/>
      <c r="B3332" s="52"/>
      <c r="C3332" s="13"/>
      <c r="D3332" s="13"/>
      <c r="E3332" s="26"/>
      <c r="F3332" s="27"/>
      <c r="H3332" s="121"/>
    </row>
    <row r="3333" spans="1:8" s="14" customFormat="1" x14ac:dyDescent="0.2">
      <c r="A3333" s="13"/>
      <c r="B3333" s="52"/>
      <c r="C3333" s="13"/>
      <c r="D3333" s="13"/>
      <c r="E3333" s="26"/>
      <c r="F3333" s="27"/>
      <c r="H3333" s="121"/>
    </row>
    <row r="3334" spans="1:8" s="14" customFormat="1" x14ac:dyDescent="0.2">
      <c r="A3334" s="13"/>
      <c r="B3334" s="52"/>
      <c r="C3334" s="13"/>
      <c r="D3334" s="13"/>
      <c r="E3334" s="26"/>
      <c r="F3334" s="27"/>
      <c r="H3334" s="121"/>
    </row>
    <row r="3335" spans="1:8" s="14" customFormat="1" x14ac:dyDescent="0.2">
      <c r="A3335" s="13"/>
      <c r="B3335" s="52"/>
      <c r="C3335" s="13"/>
      <c r="D3335" s="13"/>
      <c r="E3335" s="26"/>
      <c r="F3335" s="27"/>
      <c r="H3335" s="121"/>
    </row>
    <row r="3336" spans="1:8" s="14" customFormat="1" x14ac:dyDescent="0.2">
      <c r="A3336" s="13"/>
      <c r="B3336" s="52"/>
      <c r="C3336" s="13"/>
      <c r="D3336" s="13"/>
      <c r="E3336" s="26"/>
      <c r="F3336" s="27"/>
      <c r="H3336" s="121"/>
    </row>
    <row r="3337" spans="1:8" s="14" customFormat="1" x14ac:dyDescent="0.2">
      <c r="A3337" s="13"/>
      <c r="B3337" s="52"/>
      <c r="C3337" s="13"/>
      <c r="D3337" s="13"/>
      <c r="E3337" s="26"/>
      <c r="F3337" s="27"/>
      <c r="H3337" s="121"/>
    </row>
    <row r="3338" spans="1:8" s="14" customFormat="1" x14ac:dyDescent="0.2">
      <c r="A3338" s="13"/>
      <c r="B3338" s="52"/>
      <c r="C3338" s="13"/>
      <c r="D3338" s="13"/>
      <c r="E3338" s="26"/>
      <c r="F3338" s="27"/>
      <c r="H3338" s="121"/>
    </row>
    <row r="3339" spans="1:8" s="14" customFormat="1" x14ac:dyDescent="0.2">
      <c r="A3339" s="13"/>
      <c r="B3339" s="52"/>
      <c r="C3339" s="13"/>
      <c r="D3339" s="13"/>
      <c r="E3339" s="26"/>
      <c r="F3339" s="27"/>
      <c r="H3339" s="121"/>
    </row>
    <row r="3340" spans="1:8" s="14" customFormat="1" x14ac:dyDescent="0.2">
      <c r="A3340" s="13"/>
      <c r="B3340" s="52"/>
      <c r="C3340" s="13"/>
      <c r="D3340" s="13"/>
      <c r="E3340" s="26"/>
      <c r="F3340" s="27"/>
      <c r="H3340" s="121"/>
    </row>
    <row r="3341" spans="1:8" s="14" customFormat="1" x14ac:dyDescent="0.2">
      <c r="A3341" s="13"/>
      <c r="B3341" s="52"/>
      <c r="C3341" s="13"/>
      <c r="D3341" s="13"/>
      <c r="E3341" s="26"/>
      <c r="F3341" s="27"/>
      <c r="H3341" s="121"/>
    </row>
    <row r="3342" spans="1:8" s="14" customFormat="1" x14ac:dyDescent="0.2">
      <c r="A3342" s="13"/>
      <c r="B3342" s="52"/>
      <c r="C3342" s="13"/>
      <c r="D3342" s="13"/>
      <c r="E3342" s="26"/>
      <c r="F3342" s="27"/>
      <c r="H3342" s="121"/>
    </row>
    <row r="3343" spans="1:8" s="14" customFormat="1" x14ac:dyDescent="0.2">
      <c r="A3343" s="13"/>
      <c r="B3343" s="52"/>
      <c r="C3343" s="13"/>
      <c r="D3343" s="13"/>
      <c r="E3343" s="26"/>
      <c r="F3343" s="27"/>
      <c r="H3343" s="121"/>
    </row>
    <row r="3344" spans="1:8" s="14" customFormat="1" x14ac:dyDescent="0.2">
      <c r="A3344" s="13"/>
      <c r="B3344" s="52"/>
      <c r="C3344" s="13"/>
      <c r="D3344" s="13"/>
      <c r="E3344" s="26"/>
      <c r="F3344" s="27"/>
      <c r="H3344" s="121"/>
    </row>
    <row r="3345" spans="1:8" s="14" customFormat="1" x14ac:dyDescent="0.2">
      <c r="A3345" s="13"/>
      <c r="B3345" s="52"/>
      <c r="C3345" s="13"/>
      <c r="D3345" s="13"/>
      <c r="E3345" s="26"/>
      <c r="F3345" s="27"/>
      <c r="H3345" s="121"/>
    </row>
    <row r="3346" spans="1:8" s="14" customFormat="1" x14ac:dyDescent="0.2">
      <c r="A3346" s="13"/>
      <c r="B3346" s="52"/>
      <c r="C3346" s="13"/>
      <c r="D3346" s="13"/>
      <c r="E3346" s="26"/>
      <c r="F3346" s="27"/>
      <c r="H3346" s="121"/>
    </row>
    <row r="3347" spans="1:8" s="14" customFormat="1" x14ac:dyDescent="0.2">
      <c r="A3347" s="13"/>
      <c r="B3347" s="52"/>
      <c r="C3347" s="13"/>
      <c r="D3347" s="13"/>
      <c r="E3347" s="26"/>
      <c r="F3347" s="27"/>
      <c r="H3347" s="121"/>
    </row>
    <row r="3348" spans="1:8" s="14" customFormat="1" x14ac:dyDescent="0.2">
      <c r="A3348" s="13"/>
      <c r="B3348" s="52"/>
      <c r="C3348" s="13"/>
      <c r="D3348" s="13"/>
      <c r="E3348" s="26"/>
      <c r="F3348" s="27"/>
      <c r="H3348" s="121"/>
    </row>
    <row r="3349" spans="1:8" s="14" customFormat="1" x14ac:dyDescent="0.2">
      <c r="A3349" s="13"/>
      <c r="B3349" s="52"/>
      <c r="C3349" s="13"/>
      <c r="D3349" s="13"/>
      <c r="E3349" s="26"/>
      <c r="F3349" s="27"/>
      <c r="H3349" s="121"/>
    </row>
    <row r="3350" spans="1:8" s="14" customFormat="1" x14ac:dyDescent="0.2">
      <c r="A3350" s="13"/>
      <c r="B3350" s="52"/>
      <c r="C3350" s="13"/>
      <c r="D3350" s="13"/>
      <c r="E3350" s="26"/>
      <c r="F3350" s="27"/>
      <c r="H3350" s="121"/>
    </row>
    <row r="3351" spans="1:8" s="14" customFormat="1" x14ac:dyDescent="0.2">
      <c r="A3351" s="13"/>
      <c r="B3351" s="52"/>
      <c r="C3351" s="13"/>
      <c r="D3351" s="13"/>
      <c r="E3351" s="26"/>
      <c r="F3351" s="27"/>
      <c r="H3351" s="121"/>
    </row>
    <row r="3352" spans="1:8" s="14" customFormat="1" x14ac:dyDescent="0.2">
      <c r="A3352" s="13"/>
      <c r="B3352" s="52"/>
      <c r="C3352" s="13"/>
      <c r="D3352" s="13"/>
      <c r="E3352" s="26"/>
      <c r="F3352" s="27"/>
      <c r="H3352" s="121"/>
    </row>
    <row r="3353" spans="1:8" s="14" customFormat="1" x14ac:dyDescent="0.2">
      <c r="A3353" s="13"/>
      <c r="B3353" s="52"/>
      <c r="C3353" s="13"/>
      <c r="D3353" s="13"/>
      <c r="E3353" s="26"/>
      <c r="F3353" s="27"/>
      <c r="H3353" s="121"/>
    </row>
    <row r="3354" spans="1:8" s="14" customFormat="1" x14ac:dyDescent="0.2">
      <c r="A3354" s="13"/>
      <c r="B3354" s="52"/>
      <c r="C3354" s="13"/>
      <c r="D3354" s="13"/>
      <c r="E3354" s="26"/>
      <c r="F3354" s="27"/>
      <c r="H3354" s="121"/>
    </row>
    <row r="3355" spans="1:8" s="14" customFormat="1" x14ac:dyDescent="0.2">
      <c r="A3355" s="13"/>
      <c r="B3355" s="52"/>
      <c r="C3355" s="13"/>
      <c r="D3355" s="13"/>
      <c r="E3355" s="26"/>
      <c r="F3355" s="27"/>
      <c r="H3355" s="121"/>
    </row>
    <row r="3356" spans="1:8" s="14" customFormat="1" x14ac:dyDescent="0.2">
      <c r="A3356" s="13"/>
      <c r="B3356" s="52"/>
      <c r="C3356" s="13"/>
      <c r="D3356" s="13"/>
      <c r="E3356" s="26"/>
      <c r="F3356" s="27"/>
      <c r="H3356" s="121"/>
    </row>
    <row r="3357" spans="1:8" s="14" customFormat="1" x14ac:dyDescent="0.2">
      <c r="A3357" s="13"/>
      <c r="B3357" s="52"/>
      <c r="C3357" s="13"/>
      <c r="D3357" s="13"/>
      <c r="E3357" s="26"/>
      <c r="F3357" s="27"/>
      <c r="H3357" s="121"/>
    </row>
    <row r="3358" spans="1:8" s="14" customFormat="1" x14ac:dyDescent="0.2">
      <c r="A3358" s="13"/>
      <c r="B3358" s="52"/>
      <c r="C3358" s="13"/>
      <c r="D3358" s="13"/>
      <c r="E3358" s="26"/>
      <c r="F3358" s="27"/>
      <c r="H3358" s="121"/>
    </row>
    <row r="3359" spans="1:8" s="14" customFormat="1" x14ac:dyDescent="0.2">
      <c r="A3359" s="13"/>
      <c r="B3359" s="52"/>
      <c r="C3359" s="13"/>
      <c r="D3359" s="13"/>
      <c r="E3359" s="26"/>
      <c r="F3359" s="27"/>
      <c r="H3359" s="121"/>
    </row>
    <row r="3360" spans="1:8" s="14" customFormat="1" x14ac:dyDescent="0.2">
      <c r="A3360" s="13"/>
      <c r="B3360" s="52"/>
      <c r="C3360" s="13"/>
      <c r="D3360" s="13"/>
      <c r="E3360" s="26"/>
      <c r="F3360" s="27"/>
      <c r="H3360" s="121"/>
    </row>
    <row r="3361" spans="1:8" s="14" customFormat="1" x14ac:dyDescent="0.2">
      <c r="A3361" s="13"/>
      <c r="B3361" s="52"/>
      <c r="C3361" s="13"/>
      <c r="D3361" s="13"/>
      <c r="E3361" s="26"/>
      <c r="F3361" s="27"/>
      <c r="H3361" s="121"/>
    </row>
    <row r="3362" spans="1:8" s="14" customFormat="1" x14ac:dyDescent="0.2">
      <c r="A3362" s="13"/>
      <c r="B3362" s="52"/>
      <c r="C3362" s="13"/>
      <c r="D3362" s="13"/>
      <c r="E3362" s="26"/>
      <c r="F3362" s="27"/>
      <c r="H3362" s="121"/>
    </row>
    <row r="3363" spans="1:8" s="14" customFormat="1" x14ac:dyDescent="0.2">
      <c r="A3363" s="13"/>
      <c r="B3363" s="52"/>
      <c r="C3363" s="13"/>
      <c r="D3363" s="13"/>
      <c r="E3363" s="26"/>
      <c r="F3363" s="27"/>
      <c r="H3363" s="121"/>
    </row>
    <row r="3364" spans="1:8" s="14" customFormat="1" x14ac:dyDescent="0.2">
      <c r="A3364" s="13"/>
      <c r="B3364" s="52"/>
      <c r="C3364" s="13"/>
      <c r="D3364" s="13"/>
      <c r="E3364" s="26"/>
      <c r="F3364" s="27"/>
      <c r="H3364" s="121"/>
    </row>
    <row r="3365" spans="1:8" s="14" customFormat="1" x14ac:dyDescent="0.2">
      <c r="A3365" s="13"/>
      <c r="B3365" s="52"/>
      <c r="C3365" s="13"/>
      <c r="D3365" s="13"/>
      <c r="E3365" s="26"/>
      <c r="F3365" s="27"/>
      <c r="H3365" s="121"/>
    </row>
    <row r="3366" spans="1:8" s="14" customFormat="1" x14ac:dyDescent="0.2">
      <c r="A3366" s="13"/>
      <c r="B3366" s="52"/>
      <c r="C3366" s="13"/>
      <c r="D3366" s="13"/>
      <c r="E3366" s="26"/>
      <c r="F3366" s="27"/>
      <c r="H3366" s="121"/>
    </row>
    <row r="3367" spans="1:8" s="14" customFormat="1" x14ac:dyDescent="0.2">
      <c r="A3367" s="13"/>
      <c r="B3367" s="52"/>
      <c r="C3367" s="13"/>
      <c r="D3367" s="13"/>
      <c r="E3367" s="26"/>
      <c r="F3367" s="27"/>
      <c r="H3367" s="121"/>
    </row>
    <row r="3368" spans="1:8" s="14" customFormat="1" x14ac:dyDescent="0.2">
      <c r="A3368" s="13"/>
      <c r="B3368" s="52"/>
      <c r="C3368" s="13"/>
      <c r="D3368" s="13"/>
      <c r="E3368" s="26"/>
      <c r="F3368" s="27"/>
      <c r="H3368" s="121"/>
    </row>
    <row r="3369" spans="1:8" s="14" customFormat="1" x14ac:dyDescent="0.2">
      <c r="A3369" s="13"/>
      <c r="B3369" s="52"/>
      <c r="C3369" s="13"/>
      <c r="D3369" s="13"/>
      <c r="E3369" s="26"/>
      <c r="F3369" s="27"/>
      <c r="H3369" s="121"/>
    </row>
    <row r="3370" spans="1:8" s="14" customFormat="1" x14ac:dyDescent="0.2">
      <c r="A3370" s="13"/>
      <c r="B3370" s="52"/>
      <c r="C3370" s="13"/>
      <c r="D3370" s="13"/>
      <c r="E3370" s="26"/>
      <c r="F3370" s="27"/>
      <c r="H3370" s="121"/>
    </row>
    <row r="3371" spans="1:8" s="14" customFormat="1" x14ac:dyDescent="0.2">
      <c r="A3371" s="13"/>
      <c r="B3371" s="52"/>
      <c r="C3371" s="13"/>
      <c r="D3371" s="13"/>
      <c r="E3371" s="26"/>
      <c r="F3371" s="27"/>
      <c r="H3371" s="121"/>
    </row>
    <row r="3372" spans="1:8" s="14" customFormat="1" x14ac:dyDescent="0.2">
      <c r="A3372" s="13"/>
      <c r="B3372" s="52"/>
      <c r="C3372" s="13"/>
      <c r="D3372" s="13"/>
      <c r="E3372" s="26"/>
      <c r="F3372" s="27"/>
      <c r="H3372" s="121"/>
    </row>
    <row r="3373" spans="1:8" s="14" customFormat="1" x14ac:dyDescent="0.2">
      <c r="A3373" s="13"/>
      <c r="B3373" s="52"/>
      <c r="C3373" s="13"/>
      <c r="D3373" s="13"/>
      <c r="E3373" s="26"/>
      <c r="F3373" s="27"/>
      <c r="H3373" s="121"/>
    </row>
    <row r="3374" spans="1:8" s="14" customFormat="1" x14ac:dyDescent="0.2">
      <c r="A3374" s="13"/>
      <c r="B3374" s="52"/>
      <c r="C3374" s="13"/>
      <c r="D3374" s="13"/>
      <c r="E3374" s="26"/>
      <c r="F3374" s="27"/>
      <c r="H3374" s="121"/>
    </row>
    <row r="3375" spans="1:8" s="14" customFormat="1" x14ac:dyDescent="0.2">
      <c r="A3375" s="13"/>
      <c r="B3375" s="52"/>
      <c r="C3375" s="13"/>
      <c r="D3375" s="13"/>
      <c r="E3375" s="26"/>
      <c r="F3375" s="27"/>
      <c r="H3375" s="121"/>
    </row>
    <row r="3376" spans="1:8" s="14" customFormat="1" x14ac:dyDescent="0.2">
      <c r="A3376" s="13"/>
      <c r="B3376" s="52"/>
      <c r="C3376" s="13"/>
      <c r="D3376" s="13"/>
      <c r="E3376" s="26"/>
      <c r="F3376" s="27"/>
      <c r="H3376" s="121"/>
    </row>
    <row r="3377" spans="1:8" s="14" customFormat="1" x14ac:dyDescent="0.2">
      <c r="A3377" s="13"/>
      <c r="B3377" s="52"/>
      <c r="C3377" s="13"/>
      <c r="D3377" s="13"/>
      <c r="E3377" s="26"/>
      <c r="F3377" s="27"/>
      <c r="H3377" s="121"/>
    </row>
    <row r="3378" spans="1:8" s="14" customFormat="1" x14ac:dyDescent="0.2">
      <c r="A3378" s="13"/>
      <c r="B3378" s="52"/>
      <c r="C3378" s="13"/>
      <c r="D3378" s="13"/>
      <c r="E3378" s="26"/>
      <c r="F3378" s="27"/>
      <c r="H3378" s="121"/>
    </row>
    <row r="3379" spans="1:8" s="14" customFormat="1" x14ac:dyDescent="0.2">
      <c r="A3379" s="13"/>
      <c r="B3379" s="52"/>
      <c r="C3379" s="13"/>
      <c r="D3379" s="13"/>
      <c r="E3379" s="26"/>
      <c r="F3379" s="27"/>
      <c r="H3379" s="121"/>
    </row>
    <row r="3380" spans="1:8" s="14" customFormat="1" x14ac:dyDescent="0.2">
      <c r="A3380" s="13"/>
      <c r="B3380" s="52"/>
      <c r="C3380" s="13"/>
      <c r="D3380" s="13"/>
      <c r="E3380" s="26"/>
      <c r="F3380" s="27"/>
      <c r="H3380" s="121"/>
    </row>
    <row r="3381" spans="1:8" s="14" customFormat="1" x14ac:dyDescent="0.2">
      <c r="A3381" s="13"/>
      <c r="B3381" s="52"/>
      <c r="C3381" s="13"/>
      <c r="D3381" s="13"/>
      <c r="E3381" s="26"/>
      <c r="F3381" s="27"/>
      <c r="H3381" s="121"/>
    </row>
    <row r="3382" spans="1:8" s="14" customFormat="1" x14ac:dyDescent="0.2">
      <c r="A3382" s="13"/>
      <c r="B3382" s="52"/>
      <c r="C3382" s="13"/>
      <c r="D3382" s="13"/>
      <c r="E3382" s="26"/>
      <c r="F3382" s="27"/>
      <c r="H3382" s="121"/>
    </row>
    <row r="3383" spans="1:8" s="14" customFormat="1" x14ac:dyDescent="0.2">
      <c r="A3383" s="13"/>
      <c r="B3383" s="52"/>
      <c r="C3383" s="13"/>
      <c r="D3383" s="13"/>
      <c r="E3383" s="26"/>
      <c r="F3383" s="27"/>
      <c r="H3383" s="121"/>
    </row>
    <row r="3384" spans="1:8" s="14" customFormat="1" x14ac:dyDescent="0.2">
      <c r="A3384" s="13"/>
      <c r="B3384" s="52"/>
      <c r="C3384" s="13"/>
      <c r="D3384" s="13"/>
      <c r="E3384" s="26"/>
      <c r="F3384" s="27"/>
      <c r="H3384" s="121"/>
    </row>
    <row r="3385" spans="1:8" s="14" customFormat="1" x14ac:dyDescent="0.2">
      <c r="A3385" s="13"/>
      <c r="B3385" s="52"/>
      <c r="C3385" s="13"/>
      <c r="D3385" s="13"/>
      <c r="E3385" s="26"/>
      <c r="F3385" s="27"/>
      <c r="H3385" s="121"/>
    </row>
    <row r="3386" spans="1:8" s="14" customFormat="1" x14ac:dyDescent="0.2">
      <c r="A3386" s="13"/>
      <c r="B3386" s="52"/>
      <c r="C3386" s="13"/>
      <c r="D3386" s="13"/>
      <c r="E3386" s="26"/>
      <c r="F3386" s="27"/>
      <c r="H3386" s="121"/>
    </row>
    <row r="3387" spans="1:8" s="14" customFormat="1" x14ac:dyDescent="0.2">
      <c r="A3387" s="13"/>
      <c r="B3387" s="52"/>
      <c r="C3387" s="13"/>
      <c r="D3387" s="13"/>
      <c r="E3387" s="26"/>
      <c r="F3387" s="27"/>
      <c r="H3387" s="121"/>
    </row>
    <row r="3388" spans="1:8" s="14" customFormat="1" x14ac:dyDescent="0.2">
      <c r="A3388" s="13"/>
      <c r="B3388" s="52"/>
      <c r="C3388" s="13"/>
      <c r="D3388" s="13"/>
      <c r="E3388" s="26"/>
      <c r="F3388" s="27"/>
      <c r="H3388" s="121"/>
    </row>
    <row r="3389" spans="1:8" s="14" customFormat="1" x14ac:dyDescent="0.2">
      <c r="A3389" s="13"/>
      <c r="B3389" s="52"/>
      <c r="C3389" s="13"/>
      <c r="D3389" s="13"/>
      <c r="E3389" s="26"/>
      <c r="F3389" s="27"/>
      <c r="H3389" s="121"/>
    </row>
    <row r="3390" spans="1:8" s="14" customFormat="1" x14ac:dyDescent="0.2">
      <c r="A3390" s="13"/>
      <c r="B3390" s="52"/>
      <c r="C3390" s="13"/>
      <c r="D3390" s="13"/>
      <c r="E3390" s="26"/>
      <c r="F3390" s="27"/>
      <c r="H3390" s="121"/>
    </row>
    <row r="3391" spans="1:8" s="14" customFormat="1" x14ac:dyDescent="0.2">
      <c r="A3391" s="13"/>
      <c r="B3391" s="52"/>
      <c r="C3391" s="13"/>
      <c r="D3391" s="13"/>
      <c r="E3391" s="26"/>
      <c r="F3391" s="27"/>
      <c r="H3391" s="121"/>
    </row>
    <row r="3392" spans="1:8" s="14" customFormat="1" x14ac:dyDescent="0.2">
      <c r="A3392" s="13"/>
      <c r="B3392" s="52"/>
      <c r="C3392" s="13"/>
      <c r="D3392" s="13"/>
      <c r="E3392" s="26"/>
      <c r="F3392" s="27"/>
      <c r="H3392" s="121"/>
    </row>
    <row r="3393" spans="1:8" s="14" customFormat="1" x14ac:dyDescent="0.2">
      <c r="A3393" s="13"/>
      <c r="B3393" s="52"/>
      <c r="C3393" s="13"/>
      <c r="D3393" s="13"/>
      <c r="E3393" s="26"/>
      <c r="F3393" s="27"/>
      <c r="H3393" s="121"/>
    </row>
    <row r="3394" spans="1:8" s="14" customFormat="1" x14ac:dyDescent="0.2">
      <c r="A3394" s="13"/>
      <c r="B3394" s="52"/>
      <c r="C3394" s="13"/>
      <c r="D3394" s="13"/>
      <c r="E3394" s="26"/>
      <c r="F3394" s="27"/>
      <c r="H3394" s="121"/>
    </row>
    <row r="3395" spans="1:8" s="14" customFormat="1" x14ac:dyDescent="0.2">
      <c r="A3395" s="13"/>
      <c r="B3395" s="52"/>
      <c r="C3395" s="13"/>
      <c r="D3395" s="13"/>
      <c r="E3395" s="26"/>
      <c r="F3395" s="27"/>
      <c r="H3395" s="121"/>
    </row>
    <row r="3396" spans="1:8" s="14" customFormat="1" x14ac:dyDescent="0.2">
      <c r="A3396" s="13"/>
      <c r="B3396" s="52"/>
      <c r="C3396" s="13"/>
      <c r="D3396" s="13"/>
      <c r="E3396" s="26"/>
      <c r="F3396" s="27"/>
      <c r="H3396" s="121"/>
    </row>
    <row r="3397" spans="1:8" s="14" customFormat="1" x14ac:dyDescent="0.2">
      <c r="A3397" s="13"/>
      <c r="B3397" s="52"/>
      <c r="C3397" s="13"/>
      <c r="D3397" s="13"/>
      <c r="E3397" s="26"/>
      <c r="F3397" s="27"/>
      <c r="H3397" s="121"/>
    </row>
    <row r="3398" spans="1:8" s="14" customFormat="1" x14ac:dyDescent="0.2">
      <c r="A3398" s="13"/>
      <c r="B3398" s="52"/>
      <c r="C3398" s="13"/>
      <c r="D3398" s="13"/>
      <c r="E3398" s="26"/>
      <c r="F3398" s="27"/>
      <c r="H3398" s="121"/>
    </row>
    <row r="3399" spans="1:8" s="14" customFormat="1" x14ac:dyDescent="0.2">
      <c r="A3399" s="13"/>
      <c r="B3399" s="52"/>
      <c r="C3399" s="13"/>
      <c r="D3399" s="13"/>
      <c r="E3399" s="26"/>
      <c r="F3399" s="27"/>
      <c r="H3399" s="121"/>
    </row>
    <row r="3400" spans="1:8" s="14" customFormat="1" x14ac:dyDescent="0.2">
      <c r="A3400" s="13"/>
      <c r="B3400" s="52"/>
      <c r="C3400" s="13"/>
      <c r="D3400" s="13"/>
      <c r="E3400" s="26"/>
      <c r="F3400" s="27"/>
      <c r="H3400" s="121"/>
    </row>
    <row r="3401" spans="1:8" s="14" customFormat="1" x14ac:dyDescent="0.2">
      <c r="A3401" s="13"/>
      <c r="B3401" s="52"/>
      <c r="C3401" s="13"/>
      <c r="D3401" s="13"/>
      <c r="E3401" s="26"/>
      <c r="F3401" s="27"/>
      <c r="H3401" s="121"/>
    </row>
    <row r="3402" spans="1:8" s="14" customFormat="1" x14ac:dyDescent="0.2">
      <c r="A3402" s="13"/>
      <c r="B3402" s="52"/>
      <c r="C3402" s="13"/>
      <c r="D3402" s="13"/>
      <c r="E3402" s="26"/>
      <c r="F3402" s="27"/>
      <c r="H3402" s="121"/>
    </row>
    <row r="3403" spans="1:8" s="14" customFormat="1" x14ac:dyDescent="0.2">
      <c r="A3403" s="13"/>
      <c r="B3403" s="52"/>
      <c r="C3403" s="13"/>
      <c r="D3403" s="13"/>
      <c r="E3403" s="26"/>
      <c r="F3403" s="27"/>
      <c r="H3403" s="121"/>
    </row>
    <row r="3404" spans="1:8" s="14" customFormat="1" x14ac:dyDescent="0.2">
      <c r="A3404" s="13"/>
      <c r="B3404" s="52"/>
      <c r="C3404" s="13"/>
      <c r="D3404" s="13"/>
      <c r="E3404" s="26"/>
      <c r="F3404" s="27"/>
      <c r="H3404" s="121"/>
    </row>
    <row r="3405" spans="1:8" s="14" customFormat="1" x14ac:dyDescent="0.2">
      <c r="A3405" s="13"/>
      <c r="B3405" s="52"/>
      <c r="C3405" s="13"/>
      <c r="D3405" s="13"/>
      <c r="E3405" s="26"/>
      <c r="F3405" s="27"/>
      <c r="H3405" s="121"/>
    </row>
    <row r="3406" spans="1:8" s="14" customFormat="1" x14ac:dyDescent="0.2">
      <c r="A3406" s="13"/>
      <c r="B3406" s="52"/>
      <c r="C3406" s="13"/>
      <c r="D3406" s="13"/>
      <c r="E3406" s="26"/>
      <c r="F3406" s="27"/>
      <c r="H3406" s="121"/>
    </row>
    <row r="3407" spans="1:8" s="14" customFormat="1" x14ac:dyDescent="0.2">
      <c r="A3407" s="13"/>
      <c r="B3407" s="52"/>
      <c r="C3407" s="13"/>
      <c r="D3407" s="13"/>
      <c r="E3407" s="26"/>
      <c r="F3407" s="27"/>
      <c r="H3407" s="121"/>
    </row>
    <row r="3408" spans="1:8" s="14" customFormat="1" x14ac:dyDescent="0.2">
      <c r="A3408" s="13"/>
      <c r="B3408" s="52"/>
      <c r="C3408" s="13"/>
      <c r="D3408" s="13"/>
      <c r="E3408" s="26"/>
      <c r="F3408" s="27"/>
      <c r="H3408" s="121"/>
    </row>
    <row r="3409" spans="1:8" s="14" customFormat="1" x14ac:dyDescent="0.2">
      <c r="A3409" s="13"/>
      <c r="B3409" s="52"/>
      <c r="C3409" s="13"/>
      <c r="D3409" s="13"/>
      <c r="E3409" s="26"/>
      <c r="F3409" s="27"/>
      <c r="H3409" s="121"/>
    </row>
    <row r="3410" spans="1:8" s="14" customFormat="1" x14ac:dyDescent="0.2">
      <c r="A3410" s="13"/>
      <c r="B3410" s="52"/>
      <c r="C3410" s="13"/>
      <c r="D3410" s="13"/>
      <c r="E3410" s="26"/>
      <c r="F3410" s="27"/>
      <c r="H3410" s="121"/>
    </row>
    <row r="3411" spans="1:8" s="14" customFormat="1" x14ac:dyDescent="0.2">
      <c r="A3411" s="13"/>
      <c r="B3411" s="52"/>
      <c r="C3411" s="13"/>
      <c r="D3411" s="13"/>
      <c r="E3411" s="26"/>
      <c r="F3411" s="27"/>
      <c r="H3411" s="121"/>
    </row>
    <row r="3412" spans="1:8" s="14" customFormat="1" x14ac:dyDescent="0.2">
      <c r="A3412" s="13"/>
      <c r="B3412" s="52"/>
      <c r="C3412" s="13"/>
      <c r="D3412" s="13"/>
      <c r="E3412" s="26"/>
      <c r="F3412" s="27"/>
      <c r="H3412" s="121"/>
    </row>
    <row r="3413" spans="1:8" s="14" customFormat="1" x14ac:dyDescent="0.2">
      <c r="A3413" s="13"/>
      <c r="B3413" s="52"/>
      <c r="C3413" s="13"/>
      <c r="D3413" s="13"/>
      <c r="E3413" s="26"/>
      <c r="F3413" s="27"/>
      <c r="H3413" s="121"/>
    </row>
    <row r="3414" spans="1:8" s="14" customFormat="1" x14ac:dyDescent="0.2">
      <c r="A3414" s="13"/>
      <c r="B3414" s="52"/>
      <c r="C3414" s="13"/>
      <c r="D3414" s="13"/>
      <c r="E3414" s="26"/>
      <c r="F3414" s="27"/>
      <c r="H3414" s="121"/>
    </row>
    <row r="3415" spans="1:8" s="14" customFormat="1" x14ac:dyDescent="0.2">
      <c r="A3415" s="13"/>
      <c r="B3415" s="52"/>
      <c r="C3415" s="13"/>
      <c r="D3415" s="13"/>
      <c r="E3415" s="26"/>
      <c r="F3415" s="27"/>
      <c r="H3415" s="121"/>
    </row>
    <row r="3416" spans="1:8" s="14" customFormat="1" x14ac:dyDescent="0.2">
      <c r="A3416" s="13"/>
      <c r="B3416" s="52"/>
      <c r="C3416" s="13"/>
      <c r="D3416" s="13"/>
      <c r="E3416" s="26"/>
      <c r="F3416" s="27"/>
      <c r="H3416" s="121"/>
    </row>
    <row r="3417" spans="1:8" s="14" customFormat="1" x14ac:dyDescent="0.2">
      <c r="A3417" s="13"/>
      <c r="B3417" s="52"/>
      <c r="C3417" s="13"/>
      <c r="D3417" s="13"/>
      <c r="E3417" s="26"/>
      <c r="F3417" s="27"/>
      <c r="H3417" s="121"/>
    </row>
    <row r="3418" spans="1:8" s="14" customFormat="1" x14ac:dyDescent="0.2">
      <c r="A3418" s="13"/>
      <c r="B3418" s="52"/>
      <c r="C3418" s="13"/>
      <c r="D3418" s="13"/>
      <c r="E3418" s="26"/>
      <c r="F3418" s="27"/>
      <c r="H3418" s="121"/>
    </row>
    <row r="3419" spans="1:8" s="14" customFormat="1" x14ac:dyDescent="0.2">
      <c r="A3419" s="13"/>
      <c r="B3419" s="52"/>
      <c r="C3419" s="13"/>
      <c r="D3419" s="13"/>
      <c r="E3419" s="26"/>
      <c r="F3419" s="27"/>
      <c r="H3419" s="121"/>
    </row>
    <row r="3420" spans="1:8" s="14" customFormat="1" x14ac:dyDescent="0.2">
      <c r="A3420" s="13"/>
      <c r="B3420" s="52"/>
      <c r="C3420" s="13"/>
      <c r="D3420" s="13"/>
      <c r="E3420" s="26"/>
      <c r="F3420" s="27"/>
      <c r="H3420" s="121"/>
    </row>
    <row r="3421" spans="1:8" s="14" customFormat="1" x14ac:dyDescent="0.2">
      <c r="A3421" s="13"/>
      <c r="B3421" s="52"/>
      <c r="C3421" s="13"/>
      <c r="D3421" s="13"/>
      <c r="E3421" s="26"/>
      <c r="F3421" s="27"/>
      <c r="H3421" s="121"/>
    </row>
    <row r="3422" spans="1:8" s="14" customFormat="1" x14ac:dyDescent="0.2">
      <c r="A3422" s="13"/>
      <c r="B3422" s="52"/>
      <c r="C3422" s="13"/>
      <c r="D3422" s="13"/>
      <c r="E3422" s="26"/>
      <c r="F3422" s="27"/>
      <c r="H3422" s="121"/>
    </row>
    <row r="3423" spans="1:8" s="14" customFormat="1" x14ac:dyDescent="0.2">
      <c r="A3423" s="13"/>
      <c r="B3423" s="52"/>
      <c r="C3423" s="13"/>
      <c r="D3423" s="13"/>
      <c r="E3423" s="26"/>
      <c r="F3423" s="27"/>
      <c r="H3423" s="121"/>
    </row>
    <row r="3424" spans="1:8" s="14" customFormat="1" x14ac:dyDescent="0.2">
      <c r="A3424" s="13"/>
      <c r="B3424" s="52"/>
      <c r="C3424" s="13"/>
      <c r="D3424" s="13"/>
      <c r="E3424" s="26"/>
      <c r="F3424" s="27"/>
      <c r="H3424" s="121"/>
    </row>
    <row r="3425" spans="1:8" s="14" customFormat="1" x14ac:dyDescent="0.2">
      <c r="A3425" s="13"/>
      <c r="B3425" s="52"/>
      <c r="C3425" s="13"/>
      <c r="D3425" s="13"/>
      <c r="E3425" s="26"/>
      <c r="F3425" s="27"/>
      <c r="H3425" s="121"/>
    </row>
    <row r="3426" spans="1:8" s="14" customFormat="1" x14ac:dyDescent="0.2">
      <c r="A3426" s="13"/>
      <c r="B3426" s="52"/>
      <c r="C3426" s="13"/>
      <c r="D3426" s="13"/>
      <c r="E3426" s="26"/>
      <c r="F3426" s="27"/>
      <c r="H3426" s="121"/>
    </row>
    <row r="3427" spans="1:8" s="14" customFormat="1" x14ac:dyDescent="0.2">
      <c r="A3427" s="13"/>
      <c r="B3427" s="52"/>
      <c r="C3427" s="13"/>
      <c r="D3427" s="13"/>
      <c r="E3427" s="26"/>
      <c r="F3427" s="27"/>
      <c r="H3427" s="121"/>
    </row>
    <row r="3428" spans="1:8" s="14" customFormat="1" x14ac:dyDescent="0.2">
      <c r="A3428" s="13"/>
      <c r="B3428" s="52"/>
      <c r="C3428" s="13"/>
      <c r="D3428" s="13"/>
      <c r="E3428" s="26"/>
      <c r="F3428" s="27"/>
      <c r="H3428" s="121"/>
    </row>
    <row r="3429" spans="1:8" s="14" customFormat="1" x14ac:dyDescent="0.2">
      <c r="A3429" s="13"/>
      <c r="B3429" s="52"/>
      <c r="C3429" s="13"/>
      <c r="D3429" s="13"/>
      <c r="E3429" s="26"/>
      <c r="F3429" s="27"/>
      <c r="H3429" s="121"/>
    </row>
    <row r="3430" spans="1:8" s="14" customFormat="1" x14ac:dyDescent="0.2">
      <c r="A3430" s="13"/>
      <c r="B3430" s="52"/>
      <c r="C3430" s="13"/>
      <c r="D3430" s="13"/>
      <c r="E3430" s="26"/>
      <c r="F3430" s="27"/>
      <c r="H3430" s="121"/>
    </row>
    <row r="3431" spans="1:8" s="14" customFormat="1" x14ac:dyDescent="0.2">
      <c r="A3431" s="13"/>
      <c r="B3431" s="52"/>
      <c r="C3431" s="13"/>
      <c r="D3431" s="13"/>
      <c r="E3431" s="26"/>
      <c r="F3431" s="27"/>
      <c r="H3431" s="121"/>
    </row>
    <row r="3432" spans="1:8" s="14" customFormat="1" x14ac:dyDescent="0.2">
      <c r="A3432" s="13"/>
      <c r="B3432" s="52"/>
      <c r="C3432" s="13"/>
      <c r="D3432" s="13"/>
      <c r="E3432" s="26"/>
      <c r="F3432" s="27"/>
      <c r="H3432" s="121"/>
    </row>
    <row r="3433" spans="1:8" s="14" customFormat="1" x14ac:dyDescent="0.2">
      <c r="A3433" s="13"/>
      <c r="B3433" s="52"/>
      <c r="C3433" s="13"/>
      <c r="D3433" s="13"/>
      <c r="E3433" s="26"/>
      <c r="F3433" s="27"/>
      <c r="H3433" s="121"/>
    </row>
    <row r="3434" spans="1:8" s="14" customFormat="1" x14ac:dyDescent="0.2">
      <c r="A3434" s="13"/>
      <c r="B3434" s="52"/>
      <c r="C3434" s="13"/>
      <c r="D3434" s="13"/>
      <c r="E3434" s="26"/>
      <c r="F3434" s="27"/>
      <c r="H3434" s="121"/>
    </row>
    <row r="3435" spans="1:8" s="14" customFormat="1" x14ac:dyDescent="0.2">
      <c r="A3435" s="13"/>
      <c r="B3435" s="52"/>
      <c r="C3435" s="13"/>
      <c r="D3435" s="13"/>
      <c r="E3435" s="26"/>
      <c r="F3435" s="27"/>
      <c r="H3435" s="121"/>
    </row>
    <row r="3436" spans="1:8" s="14" customFormat="1" x14ac:dyDescent="0.2">
      <c r="A3436" s="13"/>
      <c r="B3436" s="52"/>
      <c r="C3436" s="13"/>
      <c r="D3436" s="13"/>
      <c r="E3436" s="26"/>
      <c r="F3436" s="27"/>
      <c r="H3436" s="121"/>
    </row>
    <row r="3437" spans="1:8" s="14" customFormat="1" x14ac:dyDescent="0.2">
      <c r="A3437" s="13"/>
      <c r="B3437" s="52"/>
      <c r="C3437" s="13"/>
      <c r="D3437" s="13"/>
      <c r="E3437" s="26"/>
      <c r="F3437" s="27"/>
      <c r="H3437" s="121"/>
    </row>
    <row r="3438" spans="1:8" s="14" customFormat="1" x14ac:dyDescent="0.2">
      <c r="A3438" s="13"/>
      <c r="B3438" s="52"/>
      <c r="C3438" s="13"/>
      <c r="D3438" s="13"/>
      <c r="E3438" s="26"/>
      <c r="F3438" s="27"/>
      <c r="H3438" s="121"/>
    </row>
    <row r="3439" spans="1:8" s="14" customFormat="1" x14ac:dyDescent="0.2">
      <c r="A3439" s="13"/>
      <c r="B3439" s="52"/>
      <c r="C3439" s="13"/>
      <c r="D3439" s="13"/>
      <c r="E3439" s="26"/>
      <c r="F3439" s="27"/>
      <c r="H3439" s="121"/>
    </row>
    <row r="3440" spans="1:8" s="14" customFormat="1" x14ac:dyDescent="0.2">
      <c r="A3440" s="13"/>
      <c r="B3440" s="52"/>
      <c r="C3440" s="13"/>
      <c r="D3440" s="13"/>
      <c r="E3440" s="26"/>
      <c r="F3440" s="27"/>
      <c r="H3440" s="121"/>
    </row>
    <row r="3441" spans="1:8" s="14" customFormat="1" x14ac:dyDescent="0.2">
      <c r="A3441" s="13"/>
      <c r="B3441" s="52"/>
      <c r="C3441" s="13"/>
      <c r="D3441" s="13"/>
      <c r="E3441" s="26"/>
      <c r="F3441" s="27"/>
      <c r="H3441" s="121"/>
    </row>
    <row r="3442" spans="1:8" s="14" customFormat="1" x14ac:dyDescent="0.2">
      <c r="A3442" s="13"/>
      <c r="B3442" s="52"/>
      <c r="C3442" s="13"/>
      <c r="D3442" s="13"/>
      <c r="E3442" s="26"/>
      <c r="F3442" s="27"/>
      <c r="H3442" s="121"/>
    </row>
    <row r="3443" spans="1:8" s="14" customFormat="1" x14ac:dyDescent="0.2">
      <c r="A3443" s="13"/>
      <c r="B3443" s="52"/>
      <c r="C3443" s="13"/>
      <c r="D3443" s="13"/>
      <c r="E3443" s="26"/>
      <c r="F3443" s="27"/>
      <c r="H3443" s="121"/>
    </row>
    <row r="3444" spans="1:8" s="14" customFormat="1" x14ac:dyDescent="0.2">
      <c r="A3444" s="13"/>
      <c r="B3444" s="52"/>
      <c r="C3444" s="13"/>
      <c r="D3444" s="13"/>
      <c r="E3444" s="26"/>
      <c r="F3444" s="27"/>
      <c r="H3444" s="121"/>
    </row>
    <row r="3445" spans="1:8" s="14" customFormat="1" x14ac:dyDescent="0.2">
      <c r="A3445" s="13"/>
      <c r="B3445" s="52"/>
      <c r="C3445" s="13"/>
      <c r="D3445" s="13"/>
      <c r="E3445" s="26"/>
      <c r="F3445" s="27"/>
      <c r="H3445" s="121"/>
    </row>
    <row r="3446" spans="1:8" s="14" customFormat="1" x14ac:dyDescent="0.2">
      <c r="A3446" s="13"/>
      <c r="B3446" s="52"/>
      <c r="C3446" s="13"/>
      <c r="D3446" s="13"/>
      <c r="E3446" s="26"/>
      <c r="F3446" s="27"/>
      <c r="H3446" s="121"/>
    </row>
    <row r="3447" spans="1:8" s="14" customFormat="1" x14ac:dyDescent="0.2">
      <c r="A3447" s="13"/>
      <c r="B3447" s="52"/>
      <c r="C3447" s="13"/>
      <c r="D3447" s="13"/>
      <c r="E3447" s="26"/>
      <c r="F3447" s="27"/>
      <c r="H3447" s="121"/>
    </row>
    <row r="3448" spans="1:8" s="14" customFormat="1" x14ac:dyDescent="0.2">
      <c r="A3448" s="13"/>
      <c r="B3448" s="52"/>
      <c r="C3448" s="13"/>
      <c r="D3448" s="13"/>
      <c r="E3448" s="26"/>
      <c r="F3448" s="27"/>
      <c r="H3448" s="121"/>
    </row>
    <row r="3449" spans="1:8" s="14" customFormat="1" x14ac:dyDescent="0.2">
      <c r="A3449" s="13"/>
      <c r="B3449" s="52"/>
      <c r="C3449" s="13"/>
      <c r="D3449" s="13"/>
      <c r="E3449" s="26"/>
      <c r="F3449" s="27"/>
      <c r="H3449" s="121"/>
    </row>
    <row r="3450" spans="1:8" s="14" customFormat="1" x14ac:dyDescent="0.2">
      <c r="A3450" s="13"/>
      <c r="B3450" s="52"/>
      <c r="C3450" s="13"/>
      <c r="D3450" s="13"/>
      <c r="E3450" s="26"/>
      <c r="F3450" s="27"/>
      <c r="H3450" s="121"/>
    </row>
    <row r="3451" spans="1:8" s="14" customFormat="1" x14ac:dyDescent="0.2">
      <c r="A3451" s="13"/>
      <c r="B3451" s="52"/>
      <c r="C3451" s="13"/>
      <c r="D3451" s="13"/>
      <c r="E3451" s="26"/>
      <c r="F3451" s="27"/>
      <c r="H3451" s="121"/>
    </row>
    <row r="3452" spans="1:8" s="14" customFormat="1" x14ac:dyDescent="0.2">
      <c r="A3452" s="13"/>
      <c r="B3452" s="52"/>
      <c r="C3452" s="13"/>
      <c r="D3452" s="13"/>
      <c r="E3452" s="26"/>
      <c r="F3452" s="27"/>
      <c r="H3452" s="121"/>
    </row>
    <row r="3453" spans="1:8" s="14" customFormat="1" x14ac:dyDescent="0.2">
      <c r="A3453" s="13"/>
      <c r="B3453" s="52"/>
      <c r="C3453" s="13"/>
      <c r="D3453" s="13"/>
      <c r="E3453" s="26"/>
      <c r="F3453" s="27"/>
      <c r="H3453" s="121"/>
    </row>
    <row r="3454" spans="1:8" s="14" customFormat="1" x14ac:dyDescent="0.2">
      <c r="A3454" s="13"/>
      <c r="B3454" s="52"/>
      <c r="C3454" s="13"/>
      <c r="D3454" s="13"/>
      <c r="E3454" s="26"/>
      <c r="F3454" s="27"/>
      <c r="H3454" s="121"/>
    </row>
    <row r="3455" spans="1:8" s="14" customFormat="1" x14ac:dyDescent="0.2">
      <c r="A3455" s="13"/>
      <c r="B3455" s="52"/>
      <c r="C3455" s="13"/>
      <c r="D3455" s="13"/>
      <c r="E3455" s="26"/>
      <c r="F3455" s="27"/>
      <c r="H3455" s="121"/>
    </row>
    <row r="3456" spans="1:8" s="14" customFormat="1" x14ac:dyDescent="0.2">
      <c r="A3456" s="13"/>
      <c r="B3456" s="52"/>
      <c r="C3456" s="13"/>
      <c r="D3456" s="13"/>
      <c r="E3456" s="26"/>
      <c r="F3456" s="27"/>
      <c r="H3456" s="121"/>
    </row>
    <row r="3457" spans="1:8" s="14" customFormat="1" x14ac:dyDescent="0.2">
      <c r="A3457" s="13"/>
      <c r="B3457" s="52"/>
      <c r="C3457" s="13"/>
      <c r="D3457" s="13"/>
      <c r="E3457" s="26"/>
      <c r="F3457" s="27"/>
      <c r="H3457" s="121"/>
    </row>
    <row r="3458" spans="1:8" s="14" customFormat="1" x14ac:dyDescent="0.2">
      <c r="A3458" s="13"/>
      <c r="B3458" s="52"/>
      <c r="C3458" s="13"/>
      <c r="D3458" s="13"/>
      <c r="E3458" s="26"/>
      <c r="F3458" s="27"/>
      <c r="H3458" s="121"/>
    </row>
    <row r="3459" spans="1:8" s="14" customFormat="1" x14ac:dyDescent="0.2">
      <c r="A3459" s="13"/>
      <c r="B3459" s="52"/>
      <c r="C3459" s="13"/>
      <c r="D3459" s="13"/>
      <c r="E3459" s="26"/>
      <c r="F3459" s="27"/>
      <c r="H3459" s="121"/>
    </row>
    <row r="3460" spans="1:8" s="14" customFormat="1" x14ac:dyDescent="0.2">
      <c r="A3460" s="13"/>
      <c r="B3460" s="52"/>
      <c r="C3460" s="13"/>
      <c r="D3460" s="13"/>
      <c r="E3460" s="26"/>
      <c r="F3460" s="27"/>
      <c r="H3460" s="121"/>
    </row>
    <row r="3461" spans="1:8" s="14" customFormat="1" x14ac:dyDescent="0.2">
      <c r="A3461" s="13"/>
      <c r="B3461" s="52"/>
      <c r="C3461" s="13"/>
      <c r="D3461" s="13"/>
      <c r="E3461" s="26"/>
      <c r="F3461" s="27"/>
      <c r="H3461" s="121"/>
    </row>
    <row r="3462" spans="1:8" s="14" customFormat="1" x14ac:dyDescent="0.2">
      <c r="A3462" s="13"/>
      <c r="B3462" s="52"/>
      <c r="C3462" s="13"/>
      <c r="D3462" s="13"/>
      <c r="E3462" s="26"/>
      <c r="F3462" s="27"/>
      <c r="H3462" s="121"/>
    </row>
    <row r="3463" spans="1:8" s="14" customFormat="1" x14ac:dyDescent="0.2">
      <c r="A3463" s="13"/>
      <c r="B3463" s="52"/>
      <c r="C3463" s="13"/>
      <c r="D3463" s="13"/>
      <c r="E3463" s="26"/>
      <c r="F3463" s="27"/>
      <c r="H3463" s="121"/>
    </row>
    <row r="3464" spans="1:8" s="14" customFormat="1" x14ac:dyDescent="0.2">
      <c r="A3464" s="13"/>
      <c r="B3464" s="52"/>
      <c r="C3464" s="13"/>
      <c r="D3464" s="13"/>
      <c r="E3464" s="26"/>
      <c r="F3464" s="27"/>
      <c r="H3464" s="121"/>
    </row>
    <row r="3465" spans="1:8" s="14" customFormat="1" x14ac:dyDescent="0.2">
      <c r="A3465" s="13"/>
      <c r="B3465" s="52"/>
      <c r="C3465" s="13"/>
      <c r="D3465" s="13"/>
      <c r="E3465" s="26"/>
      <c r="F3465" s="27"/>
      <c r="H3465" s="121"/>
    </row>
    <row r="3466" spans="1:8" s="14" customFormat="1" x14ac:dyDescent="0.2">
      <c r="A3466" s="13"/>
      <c r="B3466" s="52"/>
      <c r="C3466" s="13"/>
      <c r="D3466" s="13"/>
      <c r="E3466" s="26"/>
      <c r="F3466" s="27"/>
      <c r="H3466" s="121"/>
    </row>
    <row r="3467" spans="1:8" s="14" customFormat="1" x14ac:dyDescent="0.2">
      <c r="A3467" s="13"/>
      <c r="B3467" s="52"/>
      <c r="C3467" s="13"/>
      <c r="D3467" s="13"/>
      <c r="E3467" s="26"/>
      <c r="F3467" s="27"/>
      <c r="H3467" s="121"/>
    </row>
    <row r="3468" spans="1:8" s="14" customFormat="1" x14ac:dyDescent="0.2">
      <c r="A3468" s="13"/>
      <c r="B3468" s="52"/>
      <c r="C3468" s="13"/>
      <c r="D3468" s="13"/>
      <c r="E3468" s="26"/>
      <c r="F3468" s="27"/>
      <c r="H3468" s="121"/>
    </row>
    <row r="3469" spans="1:8" s="14" customFormat="1" x14ac:dyDescent="0.2">
      <c r="A3469" s="13"/>
      <c r="B3469" s="52"/>
      <c r="C3469" s="13"/>
      <c r="D3469" s="13"/>
      <c r="E3469" s="26"/>
      <c r="F3469" s="27"/>
      <c r="H3469" s="121"/>
    </row>
    <row r="3470" spans="1:8" s="14" customFormat="1" x14ac:dyDescent="0.2">
      <c r="A3470" s="13"/>
      <c r="B3470" s="52"/>
      <c r="C3470" s="13"/>
      <c r="D3470" s="13"/>
      <c r="E3470" s="26"/>
      <c r="F3470" s="27"/>
      <c r="H3470" s="121"/>
    </row>
    <row r="3471" spans="1:8" s="14" customFormat="1" x14ac:dyDescent="0.2">
      <c r="A3471" s="13"/>
      <c r="B3471" s="52"/>
      <c r="C3471" s="13"/>
      <c r="D3471" s="13"/>
      <c r="E3471" s="26"/>
      <c r="F3471" s="27"/>
      <c r="H3471" s="121"/>
    </row>
    <row r="3472" spans="1:8" s="14" customFormat="1" x14ac:dyDescent="0.2">
      <c r="A3472" s="13"/>
      <c r="B3472" s="52"/>
      <c r="C3472" s="13"/>
      <c r="D3472" s="13"/>
      <c r="E3472" s="26"/>
      <c r="F3472" s="27"/>
      <c r="H3472" s="121"/>
    </row>
    <row r="3473" spans="1:8" s="14" customFormat="1" x14ac:dyDescent="0.2">
      <c r="A3473" s="13"/>
      <c r="B3473" s="52"/>
      <c r="C3473" s="13"/>
      <c r="D3473" s="13"/>
      <c r="E3473" s="26"/>
      <c r="F3473" s="27"/>
      <c r="H3473" s="121"/>
    </row>
    <row r="3474" spans="1:8" s="14" customFormat="1" x14ac:dyDescent="0.2">
      <c r="A3474" s="13"/>
      <c r="B3474" s="52"/>
      <c r="C3474" s="13"/>
      <c r="D3474" s="13"/>
      <c r="E3474" s="26"/>
      <c r="F3474" s="27"/>
      <c r="H3474" s="121"/>
    </row>
    <row r="3475" spans="1:8" s="14" customFormat="1" x14ac:dyDescent="0.2">
      <c r="A3475" s="13"/>
      <c r="B3475" s="52"/>
      <c r="C3475" s="13"/>
      <c r="D3475" s="13"/>
      <c r="E3475" s="26"/>
      <c r="F3475" s="27"/>
      <c r="H3475" s="121"/>
    </row>
    <row r="3476" spans="1:8" s="14" customFormat="1" x14ac:dyDescent="0.2">
      <c r="A3476" s="13"/>
      <c r="B3476" s="52"/>
      <c r="C3476" s="13"/>
      <c r="D3476" s="13"/>
      <c r="E3476" s="26"/>
      <c r="F3476" s="27"/>
      <c r="H3476" s="121"/>
    </row>
    <row r="3477" spans="1:8" s="14" customFormat="1" x14ac:dyDescent="0.2">
      <c r="A3477" s="13"/>
      <c r="B3477" s="52"/>
      <c r="C3477" s="13"/>
      <c r="D3477" s="13"/>
      <c r="E3477" s="26"/>
      <c r="F3477" s="27"/>
      <c r="H3477" s="121"/>
    </row>
    <row r="3478" spans="1:8" s="14" customFormat="1" x14ac:dyDescent="0.2">
      <c r="A3478" s="13"/>
      <c r="B3478" s="52"/>
      <c r="C3478" s="13"/>
      <c r="D3478" s="13"/>
      <c r="E3478" s="26"/>
      <c r="F3478" s="27"/>
      <c r="H3478" s="121"/>
    </row>
    <row r="3479" spans="1:8" s="14" customFormat="1" x14ac:dyDescent="0.2">
      <c r="A3479" s="13"/>
      <c r="B3479" s="52"/>
      <c r="C3479" s="13"/>
      <c r="D3479" s="13"/>
      <c r="E3479" s="26"/>
      <c r="F3479" s="27"/>
      <c r="H3479" s="121"/>
    </row>
    <row r="3480" spans="1:8" s="14" customFormat="1" x14ac:dyDescent="0.2">
      <c r="A3480" s="13"/>
      <c r="B3480" s="52"/>
      <c r="C3480" s="13"/>
      <c r="D3480" s="13"/>
      <c r="E3480" s="26"/>
      <c r="F3480" s="27"/>
      <c r="H3480" s="121"/>
    </row>
    <row r="3481" spans="1:8" s="14" customFormat="1" x14ac:dyDescent="0.2">
      <c r="A3481" s="13"/>
      <c r="B3481" s="52"/>
      <c r="C3481" s="13"/>
      <c r="D3481" s="13"/>
      <c r="E3481" s="26"/>
      <c r="F3481" s="27"/>
      <c r="H3481" s="121"/>
    </row>
    <row r="3482" spans="1:8" s="14" customFormat="1" x14ac:dyDescent="0.2">
      <c r="A3482" s="13"/>
      <c r="B3482" s="52"/>
      <c r="C3482" s="13"/>
      <c r="D3482" s="13"/>
      <c r="E3482" s="26"/>
      <c r="F3482" s="27"/>
      <c r="H3482" s="121"/>
    </row>
    <row r="3483" spans="1:8" s="14" customFormat="1" x14ac:dyDescent="0.2">
      <c r="A3483" s="13"/>
      <c r="B3483" s="52"/>
      <c r="C3483" s="13"/>
      <c r="D3483" s="13"/>
      <c r="E3483" s="26"/>
      <c r="F3483" s="27"/>
      <c r="H3483" s="121"/>
    </row>
    <row r="3484" spans="1:8" s="14" customFormat="1" x14ac:dyDescent="0.2">
      <c r="A3484" s="13"/>
      <c r="B3484" s="52"/>
      <c r="C3484" s="13"/>
      <c r="D3484" s="13"/>
      <c r="E3484" s="26"/>
      <c r="F3484" s="27"/>
      <c r="H3484" s="121"/>
    </row>
    <row r="3485" spans="1:8" s="14" customFormat="1" x14ac:dyDescent="0.2">
      <c r="A3485" s="13"/>
      <c r="B3485" s="52"/>
      <c r="C3485" s="13"/>
      <c r="D3485" s="13"/>
      <c r="E3485" s="26"/>
      <c r="F3485" s="27"/>
      <c r="H3485" s="121"/>
    </row>
    <row r="3486" spans="1:8" s="14" customFormat="1" x14ac:dyDescent="0.2">
      <c r="A3486" s="13"/>
      <c r="B3486" s="52"/>
      <c r="C3486" s="13"/>
      <c r="D3486" s="13"/>
      <c r="E3486" s="26"/>
      <c r="F3486" s="27"/>
      <c r="H3486" s="121"/>
    </row>
    <row r="3487" spans="1:8" s="14" customFormat="1" x14ac:dyDescent="0.2">
      <c r="A3487" s="13"/>
      <c r="B3487" s="52"/>
      <c r="C3487" s="13"/>
      <c r="D3487" s="13"/>
      <c r="E3487" s="26"/>
      <c r="F3487" s="27"/>
      <c r="H3487" s="121"/>
    </row>
    <row r="3488" spans="1:8" s="14" customFormat="1" x14ac:dyDescent="0.2">
      <c r="A3488" s="13"/>
      <c r="B3488" s="52"/>
      <c r="C3488" s="13"/>
      <c r="D3488" s="13"/>
      <c r="E3488" s="26"/>
      <c r="F3488" s="27"/>
      <c r="H3488" s="121"/>
    </row>
    <row r="3489" spans="1:8" s="14" customFormat="1" x14ac:dyDescent="0.2">
      <c r="A3489" s="13"/>
      <c r="B3489" s="52"/>
      <c r="C3489" s="13"/>
      <c r="D3489" s="13"/>
      <c r="E3489" s="26"/>
      <c r="F3489" s="27"/>
      <c r="H3489" s="121"/>
    </row>
    <row r="3490" spans="1:8" s="14" customFormat="1" x14ac:dyDescent="0.2">
      <c r="A3490" s="13"/>
      <c r="B3490" s="52"/>
      <c r="C3490" s="13"/>
      <c r="D3490" s="13"/>
      <c r="E3490" s="26"/>
      <c r="F3490" s="27"/>
      <c r="H3490" s="121"/>
    </row>
    <row r="3491" spans="1:8" s="14" customFormat="1" x14ac:dyDescent="0.2">
      <c r="A3491" s="13"/>
      <c r="B3491" s="52"/>
      <c r="C3491" s="13"/>
      <c r="D3491" s="13"/>
      <c r="E3491" s="26"/>
      <c r="F3491" s="27"/>
      <c r="H3491" s="121"/>
    </row>
    <row r="3492" spans="1:8" s="14" customFormat="1" x14ac:dyDescent="0.2">
      <c r="A3492" s="13"/>
      <c r="B3492" s="52"/>
      <c r="C3492" s="13"/>
      <c r="D3492" s="13"/>
      <c r="E3492" s="26"/>
      <c r="F3492" s="27"/>
      <c r="H3492" s="121"/>
    </row>
    <row r="3493" spans="1:8" s="14" customFormat="1" x14ac:dyDescent="0.2">
      <c r="A3493" s="13"/>
      <c r="B3493" s="52"/>
      <c r="C3493" s="13"/>
      <c r="D3493" s="13"/>
      <c r="E3493" s="26"/>
      <c r="F3493" s="27"/>
      <c r="H3493" s="121"/>
    </row>
    <row r="3494" spans="1:8" s="14" customFormat="1" x14ac:dyDescent="0.2">
      <c r="A3494" s="13"/>
      <c r="B3494" s="52"/>
      <c r="C3494" s="13"/>
      <c r="D3494" s="13"/>
      <c r="E3494" s="26"/>
      <c r="F3494" s="27"/>
      <c r="H3494" s="121"/>
    </row>
    <row r="3495" spans="1:8" s="14" customFormat="1" x14ac:dyDescent="0.2">
      <c r="A3495" s="13"/>
      <c r="B3495" s="52"/>
      <c r="C3495" s="13"/>
      <c r="D3495" s="13"/>
      <c r="E3495" s="26"/>
      <c r="F3495" s="27"/>
      <c r="H3495" s="121"/>
    </row>
    <row r="3496" spans="1:8" s="14" customFormat="1" x14ac:dyDescent="0.2">
      <c r="A3496" s="13"/>
      <c r="B3496" s="52"/>
      <c r="C3496" s="13"/>
      <c r="D3496" s="13"/>
      <c r="E3496" s="26"/>
      <c r="F3496" s="27"/>
      <c r="H3496" s="121"/>
    </row>
    <row r="3497" spans="1:8" s="14" customFormat="1" x14ac:dyDescent="0.2">
      <c r="A3497" s="13"/>
      <c r="B3497" s="52"/>
      <c r="C3497" s="13"/>
      <c r="D3497" s="13"/>
      <c r="E3497" s="26"/>
      <c r="F3497" s="27"/>
      <c r="H3497" s="121"/>
    </row>
    <row r="3498" spans="1:8" s="14" customFormat="1" x14ac:dyDescent="0.2">
      <c r="A3498" s="13"/>
      <c r="B3498" s="52"/>
      <c r="C3498" s="13"/>
      <c r="D3498" s="13"/>
      <c r="E3498" s="26"/>
      <c r="F3498" s="27"/>
      <c r="H3498" s="121"/>
    </row>
    <row r="3499" spans="1:8" s="14" customFormat="1" x14ac:dyDescent="0.2">
      <c r="A3499" s="13"/>
      <c r="B3499" s="52"/>
      <c r="C3499" s="13"/>
      <c r="D3499" s="13"/>
      <c r="E3499" s="26"/>
      <c r="F3499" s="27"/>
      <c r="H3499" s="121"/>
    </row>
    <row r="3500" spans="1:8" s="14" customFormat="1" x14ac:dyDescent="0.2">
      <c r="A3500" s="13"/>
      <c r="B3500" s="52"/>
      <c r="C3500" s="13"/>
      <c r="D3500" s="13"/>
      <c r="E3500" s="26"/>
      <c r="F3500" s="27"/>
      <c r="H3500" s="121"/>
    </row>
    <row r="3501" spans="1:8" s="14" customFormat="1" x14ac:dyDescent="0.2">
      <c r="A3501" s="13"/>
      <c r="B3501" s="52"/>
      <c r="C3501" s="13"/>
      <c r="D3501" s="13"/>
      <c r="E3501" s="26"/>
      <c r="F3501" s="27"/>
      <c r="H3501" s="121"/>
    </row>
    <row r="3502" spans="1:8" s="14" customFormat="1" x14ac:dyDescent="0.2">
      <c r="A3502" s="13"/>
      <c r="B3502" s="52"/>
      <c r="C3502" s="13"/>
      <c r="D3502" s="13"/>
      <c r="E3502" s="26"/>
      <c r="F3502" s="27"/>
      <c r="H3502" s="121"/>
    </row>
    <row r="3503" spans="1:8" s="14" customFormat="1" x14ac:dyDescent="0.2">
      <c r="A3503" s="13"/>
      <c r="B3503" s="52"/>
      <c r="C3503" s="13"/>
      <c r="D3503" s="13"/>
      <c r="E3503" s="26"/>
      <c r="F3503" s="27"/>
      <c r="H3503" s="121"/>
    </row>
    <row r="3504" spans="1:8" s="14" customFormat="1" x14ac:dyDescent="0.2">
      <c r="A3504" s="13"/>
      <c r="B3504" s="52"/>
      <c r="C3504" s="13"/>
      <c r="D3504" s="13"/>
      <c r="E3504" s="26"/>
      <c r="F3504" s="27"/>
      <c r="H3504" s="121"/>
    </row>
    <row r="3505" spans="1:8" s="14" customFormat="1" x14ac:dyDescent="0.2">
      <c r="A3505" s="13"/>
      <c r="B3505" s="52"/>
      <c r="C3505" s="13"/>
      <c r="D3505" s="13"/>
      <c r="E3505" s="26"/>
      <c r="F3505" s="27"/>
      <c r="H3505" s="121"/>
    </row>
    <row r="3506" spans="1:8" s="14" customFormat="1" x14ac:dyDescent="0.2">
      <c r="A3506" s="13"/>
      <c r="B3506" s="52"/>
      <c r="C3506" s="13"/>
      <c r="D3506" s="13"/>
      <c r="E3506" s="26"/>
      <c r="F3506" s="27"/>
      <c r="H3506" s="121"/>
    </row>
    <row r="3507" spans="1:8" s="14" customFormat="1" x14ac:dyDescent="0.2">
      <c r="A3507" s="13"/>
      <c r="B3507" s="52"/>
      <c r="C3507" s="13"/>
      <c r="D3507" s="13"/>
      <c r="E3507" s="26"/>
      <c r="F3507" s="27"/>
      <c r="H3507" s="121"/>
    </row>
    <row r="3508" spans="1:8" s="14" customFormat="1" x14ac:dyDescent="0.2">
      <c r="A3508" s="13"/>
      <c r="B3508" s="52"/>
      <c r="C3508" s="13"/>
      <c r="D3508" s="13"/>
      <c r="E3508" s="26"/>
      <c r="F3508" s="27"/>
      <c r="H3508" s="121"/>
    </row>
    <row r="3509" spans="1:8" s="14" customFormat="1" x14ac:dyDescent="0.2">
      <c r="A3509" s="13"/>
      <c r="B3509" s="52"/>
      <c r="C3509" s="13"/>
      <c r="D3509" s="13"/>
      <c r="E3509" s="26"/>
      <c r="F3509" s="27"/>
      <c r="H3509" s="121"/>
    </row>
    <row r="3510" spans="1:8" s="14" customFormat="1" x14ac:dyDescent="0.2">
      <c r="A3510" s="13"/>
      <c r="B3510" s="52"/>
      <c r="C3510" s="13"/>
      <c r="D3510" s="13"/>
      <c r="E3510" s="26"/>
      <c r="F3510" s="27"/>
      <c r="H3510" s="121"/>
    </row>
    <row r="3511" spans="1:8" s="14" customFormat="1" x14ac:dyDescent="0.2">
      <c r="A3511" s="13"/>
      <c r="B3511" s="52"/>
      <c r="C3511" s="13"/>
      <c r="D3511" s="13"/>
      <c r="E3511" s="26"/>
      <c r="F3511" s="27"/>
      <c r="H3511" s="121"/>
    </row>
    <row r="3512" spans="1:8" s="14" customFormat="1" x14ac:dyDescent="0.2">
      <c r="A3512" s="13"/>
      <c r="B3512" s="52"/>
      <c r="C3512" s="13"/>
      <c r="D3512" s="13"/>
      <c r="E3512" s="26"/>
      <c r="F3512" s="27"/>
      <c r="H3512" s="121"/>
    </row>
    <row r="3513" spans="1:8" s="14" customFormat="1" x14ac:dyDescent="0.2">
      <c r="A3513" s="13"/>
      <c r="B3513" s="52"/>
      <c r="C3513" s="13"/>
      <c r="D3513" s="13"/>
      <c r="E3513" s="26"/>
      <c r="F3513" s="27"/>
      <c r="H3513" s="121"/>
    </row>
    <row r="3514" spans="1:8" s="14" customFormat="1" x14ac:dyDescent="0.2">
      <c r="A3514" s="13"/>
      <c r="B3514" s="52"/>
      <c r="C3514" s="13"/>
      <c r="D3514" s="13"/>
      <c r="E3514" s="26"/>
      <c r="F3514" s="27"/>
      <c r="H3514" s="121"/>
    </row>
    <row r="3515" spans="1:8" s="14" customFormat="1" x14ac:dyDescent="0.2">
      <c r="A3515" s="13"/>
      <c r="B3515" s="52"/>
      <c r="C3515" s="13"/>
      <c r="D3515" s="13"/>
      <c r="E3515" s="26"/>
      <c r="F3515" s="27"/>
      <c r="H3515" s="121"/>
    </row>
    <row r="3516" spans="1:8" s="14" customFormat="1" x14ac:dyDescent="0.2">
      <c r="A3516" s="13"/>
      <c r="B3516" s="52"/>
      <c r="C3516" s="13"/>
      <c r="D3516" s="13"/>
      <c r="E3516" s="26"/>
      <c r="F3516" s="27"/>
      <c r="H3516" s="121"/>
    </row>
    <row r="3517" spans="1:8" s="14" customFormat="1" x14ac:dyDescent="0.2">
      <c r="A3517" s="13"/>
      <c r="B3517" s="52"/>
      <c r="C3517" s="13"/>
      <c r="D3517" s="13"/>
      <c r="E3517" s="26"/>
      <c r="F3517" s="27"/>
      <c r="H3517" s="121"/>
    </row>
    <row r="3518" spans="1:8" s="14" customFormat="1" x14ac:dyDescent="0.2">
      <c r="A3518" s="13"/>
      <c r="B3518" s="52"/>
      <c r="C3518" s="13"/>
      <c r="D3518" s="13"/>
      <c r="E3518" s="26"/>
      <c r="F3518" s="27"/>
      <c r="H3518" s="121"/>
    </row>
    <row r="3519" spans="1:8" s="14" customFormat="1" x14ac:dyDescent="0.2">
      <c r="A3519" s="13"/>
      <c r="B3519" s="52"/>
      <c r="C3519" s="13"/>
      <c r="D3519" s="13"/>
      <c r="E3519" s="26"/>
      <c r="F3519" s="27"/>
      <c r="H3519" s="121"/>
    </row>
    <row r="3520" spans="1:8" s="14" customFormat="1" x14ac:dyDescent="0.2">
      <c r="A3520" s="13"/>
      <c r="B3520" s="52"/>
      <c r="C3520" s="13"/>
      <c r="D3520" s="13"/>
      <c r="E3520" s="26"/>
      <c r="F3520" s="27"/>
      <c r="H3520" s="121"/>
    </row>
    <row r="3521" spans="1:8" s="14" customFormat="1" x14ac:dyDescent="0.2">
      <c r="A3521" s="13"/>
      <c r="B3521" s="52"/>
      <c r="C3521" s="13"/>
      <c r="D3521" s="13"/>
      <c r="E3521" s="26"/>
      <c r="F3521" s="27"/>
      <c r="H3521" s="121"/>
    </row>
    <row r="3522" spans="1:8" s="14" customFormat="1" x14ac:dyDescent="0.2">
      <c r="A3522" s="13"/>
      <c r="B3522" s="52"/>
      <c r="C3522" s="13"/>
      <c r="D3522" s="13"/>
      <c r="E3522" s="26"/>
      <c r="F3522" s="27"/>
      <c r="H3522" s="121"/>
    </row>
    <row r="3523" spans="1:8" s="14" customFormat="1" x14ac:dyDescent="0.2">
      <c r="A3523" s="13"/>
      <c r="B3523" s="52"/>
      <c r="C3523" s="13"/>
      <c r="D3523" s="13"/>
      <c r="E3523" s="26"/>
      <c r="F3523" s="27"/>
      <c r="H3523" s="121"/>
    </row>
    <row r="3524" spans="1:8" s="14" customFormat="1" x14ac:dyDescent="0.2">
      <c r="A3524" s="13"/>
      <c r="B3524" s="52"/>
      <c r="C3524" s="13"/>
      <c r="D3524" s="13"/>
      <c r="E3524" s="26"/>
      <c r="F3524" s="27"/>
      <c r="H3524" s="121"/>
    </row>
    <row r="3525" spans="1:8" s="14" customFormat="1" x14ac:dyDescent="0.2">
      <c r="A3525" s="13"/>
      <c r="B3525" s="52"/>
      <c r="C3525" s="13"/>
      <c r="D3525" s="13"/>
      <c r="E3525" s="26"/>
      <c r="F3525" s="27"/>
      <c r="H3525" s="121"/>
    </row>
    <row r="3526" spans="1:8" s="14" customFormat="1" x14ac:dyDescent="0.2">
      <c r="A3526" s="13"/>
      <c r="B3526" s="52"/>
      <c r="C3526" s="13"/>
      <c r="D3526" s="13"/>
      <c r="E3526" s="26"/>
      <c r="F3526" s="27"/>
      <c r="H3526" s="121"/>
    </row>
    <row r="3527" spans="1:8" s="14" customFormat="1" x14ac:dyDescent="0.2">
      <c r="A3527" s="13"/>
      <c r="B3527" s="52"/>
      <c r="C3527" s="13"/>
      <c r="D3527" s="13"/>
      <c r="E3527" s="26"/>
      <c r="F3527" s="27"/>
      <c r="H3527" s="121"/>
    </row>
    <row r="3528" spans="1:8" s="14" customFormat="1" x14ac:dyDescent="0.2">
      <c r="A3528" s="13"/>
      <c r="B3528" s="52"/>
      <c r="C3528" s="13"/>
      <c r="D3528" s="13"/>
      <c r="E3528" s="26"/>
      <c r="F3528" s="27"/>
      <c r="H3528" s="121"/>
    </row>
    <row r="3529" spans="1:8" s="14" customFormat="1" x14ac:dyDescent="0.2">
      <c r="A3529" s="13"/>
      <c r="B3529" s="52"/>
      <c r="C3529" s="13"/>
      <c r="D3529" s="13"/>
      <c r="E3529" s="26"/>
      <c r="F3529" s="27"/>
      <c r="H3529" s="121"/>
    </row>
    <row r="3530" spans="1:8" s="14" customFormat="1" x14ac:dyDescent="0.2">
      <c r="A3530" s="13"/>
      <c r="B3530" s="52"/>
      <c r="C3530" s="13"/>
      <c r="D3530" s="13"/>
      <c r="E3530" s="26"/>
      <c r="F3530" s="27"/>
      <c r="H3530" s="121"/>
    </row>
    <row r="3531" spans="1:8" s="14" customFormat="1" x14ac:dyDescent="0.2">
      <c r="A3531" s="13"/>
      <c r="B3531" s="52"/>
      <c r="C3531" s="13"/>
      <c r="D3531" s="13"/>
      <c r="E3531" s="26"/>
      <c r="F3531" s="27"/>
      <c r="H3531" s="121"/>
    </row>
    <row r="3532" spans="1:8" s="14" customFormat="1" x14ac:dyDescent="0.2">
      <c r="A3532" s="13"/>
      <c r="B3532" s="52"/>
      <c r="C3532" s="13"/>
      <c r="D3532" s="13"/>
      <c r="E3532" s="26"/>
      <c r="F3532" s="27"/>
      <c r="H3532" s="121"/>
    </row>
    <row r="3533" spans="1:8" s="14" customFormat="1" x14ac:dyDescent="0.2">
      <c r="A3533" s="13"/>
      <c r="B3533" s="52"/>
      <c r="C3533" s="13"/>
      <c r="D3533" s="13"/>
      <c r="E3533" s="26"/>
      <c r="F3533" s="27"/>
      <c r="H3533" s="121"/>
    </row>
    <row r="3534" spans="1:8" s="14" customFormat="1" x14ac:dyDescent="0.2">
      <c r="A3534" s="13"/>
      <c r="B3534" s="52"/>
      <c r="C3534" s="13"/>
      <c r="D3534" s="13"/>
      <c r="E3534" s="26"/>
      <c r="F3534" s="27"/>
      <c r="H3534" s="121"/>
    </row>
    <row r="3535" spans="1:8" s="14" customFormat="1" x14ac:dyDescent="0.2">
      <c r="A3535" s="13"/>
      <c r="B3535" s="52"/>
      <c r="C3535" s="13"/>
      <c r="D3535" s="13"/>
      <c r="E3535" s="26"/>
      <c r="F3535" s="27"/>
      <c r="H3535" s="121"/>
    </row>
    <row r="3536" spans="1:8" s="14" customFormat="1" x14ac:dyDescent="0.2">
      <c r="A3536" s="13"/>
      <c r="B3536" s="52"/>
      <c r="C3536" s="13"/>
      <c r="D3536" s="13"/>
      <c r="E3536" s="26"/>
      <c r="F3536" s="27"/>
      <c r="H3536" s="121"/>
    </row>
    <row r="3537" spans="1:8" s="14" customFormat="1" x14ac:dyDescent="0.2">
      <c r="A3537" s="13"/>
      <c r="B3537" s="52"/>
      <c r="C3537" s="13"/>
      <c r="D3537" s="13"/>
      <c r="E3537" s="26"/>
      <c r="F3537" s="27"/>
      <c r="H3537" s="121"/>
    </row>
    <row r="3538" spans="1:8" s="14" customFormat="1" x14ac:dyDescent="0.2">
      <c r="A3538" s="13"/>
      <c r="B3538" s="52"/>
      <c r="C3538" s="13"/>
      <c r="D3538" s="13"/>
      <c r="E3538" s="26"/>
      <c r="F3538" s="27"/>
      <c r="H3538" s="121"/>
    </row>
    <row r="3539" spans="1:8" s="14" customFormat="1" x14ac:dyDescent="0.2">
      <c r="A3539" s="13"/>
      <c r="B3539" s="52"/>
      <c r="C3539" s="13"/>
      <c r="D3539" s="13"/>
      <c r="E3539" s="26"/>
      <c r="F3539" s="27"/>
      <c r="H3539" s="121"/>
    </row>
    <row r="3540" spans="1:8" s="14" customFormat="1" x14ac:dyDescent="0.2">
      <c r="A3540" s="13"/>
      <c r="B3540" s="52"/>
      <c r="C3540" s="13"/>
      <c r="D3540" s="13"/>
      <c r="E3540" s="26"/>
      <c r="F3540" s="27"/>
      <c r="H3540" s="121"/>
    </row>
    <row r="3541" spans="1:8" s="14" customFormat="1" x14ac:dyDescent="0.2">
      <c r="A3541" s="13"/>
      <c r="B3541" s="52"/>
      <c r="C3541" s="13"/>
      <c r="D3541" s="13"/>
      <c r="E3541" s="26"/>
      <c r="F3541" s="27"/>
      <c r="H3541" s="121"/>
    </row>
    <row r="3542" spans="1:8" s="14" customFormat="1" x14ac:dyDescent="0.2">
      <c r="A3542" s="13"/>
      <c r="B3542" s="52"/>
      <c r="C3542" s="13"/>
      <c r="D3542" s="13"/>
      <c r="E3542" s="26"/>
      <c r="F3542" s="27"/>
      <c r="H3542" s="121"/>
    </row>
    <row r="3543" spans="1:8" s="14" customFormat="1" x14ac:dyDescent="0.2">
      <c r="A3543" s="13"/>
      <c r="B3543" s="52"/>
      <c r="C3543" s="13"/>
      <c r="D3543" s="13"/>
      <c r="E3543" s="26"/>
      <c r="F3543" s="27"/>
      <c r="H3543" s="121"/>
    </row>
    <row r="3544" spans="1:8" s="14" customFormat="1" x14ac:dyDescent="0.2">
      <c r="A3544" s="13"/>
      <c r="B3544" s="52"/>
      <c r="C3544" s="13"/>
      <c r="D3544" s="13"/>
      <c r="E3544" s="26"/>
      <c r="F3544" s="27"/>
      <c r="H3544" s="121"/>
    </row>
    <row r="3545" spans="1:8" s="14" customFormat="1" x14ac:dyDescent="0.2">
      <c r="A3545" s="13"/>
      <c r="B3545" s="52"/>
      <c r="C3545" s="13"/>
      <c r="D3545" s="13"/>
      <c r="E3545" s="26"/>
      <c r="F3545" s="27"/>
      <c r="H3545" s="121"/>
    </row>
    <row r="3546" spans="1:8" s="14" customFormat="1" x14ac:dyDescent="0.2">
      <c r="A3546" s="13"/>
      <c r="B3546" s="52"/>
      <c r="C3546" s="13"/>
      <c r="D3546" s="13"/>
      <c r="E3546" s="26"/>
      <c r="F3546" s="27"/>
      <c r="H3546" s="121"/>
    </row>
    <row r="3547" spans="1:8" s="14" customFormat="1" x14ac:dyDescent="0.2">
      <c r="A3547" s="13"/>
      <c r="B3547" s="52"/>
      <c r="C3547" s="13"/>
      <c r="D3547" s="13"/>
      <c r="E3547" s="26"/>
      <c r="F3547" s="27"/>
      <c r="H3547" s="121"/>
    </row>
    <row r="3548" spans="1:8" s="14" customFormat="1" x14ac:dyDescent="0.2">
      <c r="A3548" s="13"/>
      <c r="B3548" s="52"/>
      <c r="C3548" s="13"/>
      <c r="D3548" s="13"/>
      <c r="E3548" s="26"/>
      <c r="F3548" s="27"/>
      <c r="H3548" s="121"/>
    </row>
    <row r="3549" spans="1:8" s="14" customFormat="1" x14ac:dyDescent="0.2">
      <c r="A3549" s="13"/>
      <c r="B3549" s="52"/>
      <c r="C3549" s="13"/>
      <c r="D3549" s="13"/>
      <c r="E3549" s="26"/>
      <c r="F3549" s="27"/>
      <c r="H3549" s="121"/>
    </row>
    <row r="3550" spans="1:8" s="14" customFormat="1" x14ac:dyDescent="0.2">
      <c r="A3550" s="13"/>
      <c r="B3550" s="52"/>
      <c r="C3550" s="13"/>
      <c r="D3550" s="13"/>
      <c r="E3550" s="26"/>
      <c r="F3550" s="27"/>
      <c r="H3550" s="121"/>
    </row>
    <row r="3551" spans="1:8" s="14" customFormat="1" x14ac:dyDescent="0.2">
      <c r="A3551" s="13"/>
      <c r="B3551" s="52"/>
      <c r="C3551" s="13"/>
      <c r="D3551" s="13"/>
      <c r="E3551" s="26"/>
      <c r="F3551" s="27"/>
      <c r="H3551" s="121"/>
    </row>
    <row r="3552" spans="1:8" s="14" customFormat="1" x14ac:dyDescent="0.2">
      <c r="A3552" s="13"/>
      <c r="B3552" s="52"/>
      <c r="C3552" s="13"/>
      <c r="D3552" s="13"/>
      <c r="E3552" s="26"/>
      <c r="F3552" s="27"/>
      <c r="H3552" s="121"/>
    </row>
    <row r="3553" spans="1:8" s="14" customFormat="1" x14ac:dyDescent="0.2">
      <c r="A3553" s="13"/>
      <c r="B3553" s="52"/>
      <c r="C3553" s="13"/>
      <c r="D3553" s="13"/>
      <c r="E3553" s="26"/>
      <c r="F3553" s="27"/>
      <c r="H3553" s="121"/>
    </row>
    <row r="3554" spans="1:8" s="14" customFormat="1" x14ac:dyDescent="0.2">
      <c r="A3554" s="13"/>
      <c r="B3554" s="52"/>
      <c r="C3554" s="13"/>
      <c r="D3554" s="13"/>
      <c r="E3554" s="26"/>
      <c r="F3554" s="27"/>
      <c r="H3554" s="121"/>
    </row>
    <row r="3555" spans="1:8" s="14" customFormat="1" x14ac:dyDescent="0.2">
      <c r="A3555" s="13"/>
      <c r="B3555" s="52"/>
      <c r="C3555" s="13"/>
      <c r="D3555" s="13"/>
      <c r="E3555" s="26"/>
      <c r="F3555" s="27"/>
      <c r="H3555" s="121"/>
    </row>
    <row r="3556" spans="1:8" s="14" customFormat="1" x14ac:dyDescent="0.2">
      <c r="A3556" s="13"/>
      <c r="B3556" s="52"/>
      <c r="C3556" s="13"/>
      <c r="D3556" s="13"/>
      <c r="E3556" s="26"/>
      <c r="F3556" s="27"/>
      <c r="H3556" s="121"/>
    </row>
    <row r="3557" spans="1:8" s="14" customFormat="1" x14ac:dyDescent="0.2">
      <c r="A3557" s="13"/>
      <c r="B3557" s="52"/>
      <c r="C3557" s="13"/>
      <c r="D3557" s="13"/>
      <c r="E3557" s="26"/>
      <c r="F3557" s="27"/>
      <c r="H3557" s="121"/>
    </row>
    <row r="3558" spans="1:8" s="14" customFormat="1" x14ac:dyDescent="0.2">
      <c r="A3558" s="13"/>
      <c r="B3558" s="52"/>
      <c r="C3558" s="13"/>
      <c r="D3558" s="13"/>
      <c r="E3558" s="26"/>
      <c r="F3558" s="27"/>
      <c r="H3558" s="121"/>
    </row>
    <row r="3559" spans="1:8" s="14" customFormat="1" x14ac:dyDescent="0.2">
      <c r="A3559" s="13"/>
      <c r="B3559" s="52"/>
      <c r="C3559" s="13"/>
      <c r="D3559" s="13"/>
      <c r="E3559" s="26"/>
      <c r="F3559" s="27"/>
      <c r="H3559" s="121"/>
    </row>
    <row r="3560" spans="1:8" s="14" customFormat="1" x14ac:dyDescent="0.2">
      <c r="A3560" s="13"/>
      <c r="B3560" s="52"/>
      <c r="C3560" s="13"/>
      <c r="D3560" s="13"/>
      <c r="E3560" s="26"/>
      <c r="F3560" s="27"/>
      <c r="H3560" s="121"/>
    </row>
    <row r="3561" spans="1:8" s="14" customFormat="1" x14ac:dyDescent="0.2">
      <c r="A3561" s="13"/>
      <c r="B3561" s="52"/>
      <c r="C3561" s="13"/>
      <c r="D3561" s="13"/>
      <c r="E3561" s="26"/>
      <c r="F3561" s="27"/>
      <c r="H3561" s="121"/>
    </row>
    <row r="3562" spans="1:8" s="14" customFormat="1" x14ac:dyDescent="0.2">
      <c r="A3562" s="13"/>
      <c r="B3562" s="52"/>
      <c r="C3562" s="13"/>
      <c r="D3562" s="13"/>
      <c r="E3562" s="26"/>
      <c r="F3562" s="27"/>
      <c r="H3562" s="121"/>
    </row>
    <row r="3563" spans="1:8" s="14" customFormat="1" x14ac:dyDescent="0.2">
      <c r="A3563" s="13"/>
      <c r="B3563" s="52"/>
      <c r="C3563" s="13"/>
      <c r="D3563" s="13"/>
      <c r="E3563" s="26"/>
      <c r="F3563" s="27"/>
      <c r="H3563" s="121"/>
    </row>
    <row r="3564" spans="1:8" s="14" customFormat="1" x14ac:dyDescent="0.2">
      <c r="A3564" s="13"/>
      <c r="B3564" s="52"/>
      <c r="C3564" s="13"/>
      <c r="D3564" s="13"/>
      <c r="E3564" s="26"/>
      <c r="F3564" s="27"/>
      <c r="H3564" s="121"/>
    </row>
    <row r="3565" spans="1:8" s="14" customFormat="1" x14ac:dyDescent="0.2">
      <c r="A3565" s="13"/>
      <c r="B3565" s="52"/>
      <c r="C3565" s="13"/>
      <c r="D3565" s="13"/>
      <c r="E3565" s="26"/>
      <c r="F3565" s="27"/>
      <c r="H3565" s="121"/>
    </row>
    <row r="3566" spans="1:8" s="14" customFormat="1" x14ac:dyDescent="0.2">
      <c r="A3566" s="13"/>
      <c r="B3566" s="52"/>
      <c r="C3566" s="13"/>
      <c r="D3566" s="13"/>
      <c r="E3566" s="26"/>
      <c r="F3566" s="27"/>
      <c r="H3566" s="121"/>
    </row>
    <row r="3567" spans="1:8" s="14" customFormat="1" x14ac:dyDescent="0.2">
      <c r="A3567" s="13"/>
      <c r="B3567" s="52"/>
      <c r="C3567" s="13"/>
      <c r="D3567" s="13"/>
      <c r="E3567" s="26"/>
      <c r="F3567" s="27"/>
      <c r="H3567" s="121"/>
    </row>
    <row r="3568" spans="1:8" s="14" customFormat="1" x14ac:dyDescent="0.2">
      <c r="A3568" s="13"/>
      <c r="B3568" s="52"/>
      <c r="C3568" s="13"/>
      <c r="D3568" s="13"/>
      <c r="E3568" s="26"/>
      <c r="F3568" s="27"/>
      <c r="H3568" s="121"/>
    </row>
    <row r="3569" spans="1:8" s="14" customFormat="1" x14ac:dyDescent="0.2">
      <c r="A3569" s="13"/>
      <c r="B3569" s="52"/>
      <c r="C3569" s="13"/>
      <c r="D3569" s="13"/>
      <c r="E3569" s="26"/>
      <c r="F3569" s="27"/>
      <c r="H3569" s="121"/>
    </row>
    <row r="3570" spans="1:8" s="14" customFormat="1" x14ac:dyDescent="0.2">
      <c r="A3570" s="13"/>
      <c r="B3570" s="52"/>
      <c r="C3570" s="13"/>
      <c r="D3570" s="13"/>
      <c r="E3570" s="26"/>
      <c r="F3570" s="27"/>
      <c r="H3570" s="121"/>
    </row>
    <row r="3571" spans="1:8" s="14" customFormat="1" x14ac:dyDescent="0.2">
      <c r="A3571" s="13"/>
      <c r="B3571" s="52"/>
      <c r="C3571" s="13"/>
      <c r="D3571" s="13"/>
      <c r="E3571" s="26"/>
      <c r="F3571" s="27"/>
      <c r="H3571" s="121"/>
    </row>
    <row r="3572" spans="1:8" s="14" customFormat="1" x14ac:dyDescent="0.2">
      <c r="A3572" s="13"/>
      <c r="B3572" s="52"/>
      <c r="C3572" s="13"/>
      <c r="D3572" s="13"/>
      <c r="E3572" s="26"/>
      <c r="F3572" s="27"/>
      <c r="H3572" s="121"/>
    </row>
    <row r="3573" spans="1:8" s="14" customFormat="1" x14ac:dyDescent="0.2">
      <c r="A3573" s="13"/>
      <c r="B3573" s="52"/>
      <c r="C3573" s="13"/>
      <c r="D3573" s="13"/>
      <c r="E3573" s="26"/>
      <c r="F3573" s="27"/>
      <c r="H3573" s="121"/>
    </row>
    <row r="3574" spans="1:8" s="14" customFormat="1" x14ac:dyDescent="0.2">
      <c r="A3574" s="13"/>
      <c r="B3574" s="52"/>
      <c r="C3574" s="13"/>
      <c r="D3574" s="13"/>
      <c r="E3574" s="26"/>
      <c r="F3574" s="27"/>
      <c r="H3574" s="121"/>
    </row>
    <row r="3575" spans="1:8" s="14" customFormat="1" x14ac:dyDescent="0.2">
      <c r="A3575" s="13"/>
      <c r="B3575" s="52"/>
      <c r="C3575" s="13"/>
      <c r="D3575" s="13"/>
      <c r="E3575" s="26"/>
      <c r="F3575" s="27"/>
      <c r="H3575" s="121"/>
    </row>
    <row r="3576" spans="1:8" s="14" customFormat="1" x14ac:dyDescent="0.2">
      <c r="A3576" s="13"/>
      <c r="B3576" s="52"/>
      <c r="C3576" s="13"/>
      <c r="D3576" s="13"/>
      <c r="E3576" s="26"/>
      <c r="F3576" s="27"/>
      <c r="H3576" s="121"/>
    </row>
    <row r="3577" spans="1:8" s="14" customFormat="1" x14ac:dyDescent="0.2">
      <c r="A3577" s="13"/>
      <c r="B3577" s="52"/>
      <c r="C3577" s="13"/>
      <c r="D3577" s="13"/>
      <c r="E3577" s="26"/>
      <c r="F3577" s="27"/>
      <c r="H3577" s="121"/>
    </row>
    <row r="3578" spans="1:8" s="14" customFormat="1" x14ac:dyDescent="0.2">
      <c r="A3578" s="13"/>
      <c r="B3578" s="52"/>
      <c r="C3578" s="13"/>
      <c r="D3578" s="13"/>
      <c r="E3578" s="26"/>
      <c r="F3578" s="27"/>
      <c r="H3578" s="121"/>
    </row>
    <row r="3579" spans="1:8" s="14" customFormat="1" x14ac:dyDescent="0.2">
      <c r="A3579" s="13"/>
      <c r="B3579" s="52"/>
      <c r="C3579" s="13"/>
      <c r="D3579" s="13"/>
      <c r="E3579" s="26"/>
      <c r="F3579" s="27"/>
      <c r="H3579" s="121"/>
    </row>
    <row r="3580" spans="1:8" s="14" customFormat="1" x14ac:dyDescent="0.2">
      <c r="A3580" s="13"/>
      <c r="B3580" s="52"/>
      <c r="C3580" s="13"/>
      <c r="D3580" s="13"/>
      <c r="E3580" s="26"/>
      <c r="F3580" s="27"/>
      <c r="H3580" s="121"/>
    </row>
    <row r="3581" spans="1:8" s="14" customFormat="1" x14ac:dyDescent="0.2">
      <c r="A3581" s="13"/>
      <c r="B3581" s="52"/>
      <c r="C3581" s="13"/>
      <c r="D3581" s="13"/>
      <c r="E3581" s="26"/>
      <c r="F3581" s="27"/>
      <c r="H3581" s="121"/>
    </row>
    <row r="3582" spans="1:8" s="14" customFormat="1" x14ac:dyDescent="0.2">
      <c r="A3582" s="13"/>
      <c r="B3582" s="52"/>
      <c r="C3582" s="13"/>
      <c r="D3582" s="13"/>
      <c r="E3582" s="26"/>
      <c r="F3582" s="27"/>
      <c r="H3582" s="121"/>
    </row>
    <row r="3583" spans="1:8" s="14" customFormat="1" x14ac:dyDescent="0.2">
      <c r="A3583" s="13"/>
      <c r="B3583" s="52"/>
      <c r="C3583" s="13"/>
      <c r="D3583" s="13"/>
      <c r="E3583" s="26"/>
      <c r="F3583" s="27"/>
      <c r="H3583" s="121"/>
    </row>
    <row r="3584" spans="1:8" s="14" customFormat="1" x14ac:dyDescent="0.2">
      <c r="A3584" s="13"/>
      <c r="B3584" s="52"/>
      <c r="C3584" s="13"/>
      <c r="D3584" s="13"/>
      <c r="E3584" s="26"/>
      <c r="F3584" s="27"/>
      <c r="H3584" s="121"/>
    </row>
    <row r="3585" spans="1:8" s="14" customFormat="1" x14ac:dyDescent="0.2">
      <c r="A3585" s="13"/>
      <c r="B3585" s="52"/>
      <c r="C3585" s="13"/>
      <c r="D3585" s="13"/>
      <c r="E3585" s="26"/>
      <c r="F3585" s="27"/>
      <c r="H3585" s="121"/>
    </row>
    <row r="3586" spans="1:8" s="14" customFormat="1" x14ac:dyDescent="0.2">
      <c r="A3586" s="13"/>
      <c r="B3586" s="52"/>
      <c r="C3586" s="13"/>
      <c r="D3586" s="13"/>
      <c r="E3586" s="26"/>
      <c r="F3586" s="27"/>
      <c r="H3586" s="121"/>
    </row>
    <row r="3587" spans="1:8" s="14" customFormat="1" x14ac:dyDescent="0.2">
      <c r="A3587" s="13"/>
      <c r="B3587" s="52"/>
      <c r="C3587" s="13"/>
      <c r="D3587" s="13"/>
      <c r="E3587" s="26"/>
      <c r="F3587" s="27"/>
      <c r="H3587" s="121"/>
    </row>
    <row r="3588" spans="1:8" s="14" customFormat="1" x14ac:dyDescent="0.2">
      <c r="A3588" s="13"/>
      <c r="B3588" s="52"/>
      <c r="C3588" s="13"/>
      <c r="D3588" s="13"/>
      <c r="E3588" s="26"/>
      <c r="F3588" s="27"/>
      <c r="H3588" s="121"/>
    </row>
    <row r="3589" spans="1:8" s="14" customFormat="1" x14ac:dyDescent="0.2">
      <c r="A3589" s="13"/>
      <c r="B3589" s="52"/>
      <c r="C3589" s="13"/>
      <c r="D3589" s="13"/>
      <c r="E3589" s="26"/>
      <c r="F3589" s="27"/>
      <c r="H3589" s="121"/>
    </row>
    <row r="3590" spans="1:8" s="14" customFormat="1" x14ac:dyDescent="0.2">
      <c r="A3590" s="13"/>
      <c r="B3590" s="52"/>
      <c r="C3590" s="13"/>
      <c r="D3590" s="13"/>
      <c r="E3590" s="26"/>
      <c r="F3590" s="27"/>
      <c r="H3590" s="121"/>
    </row>
    <row r="3591" spans="1:8" s="14" customFormat="1" x14ac:dyDescent="0.2">
      <c r="A3591" s="13"/>
      <c r="B3591" s="52"/>
      <c r="C3591" s="13"/>
      <c r="D3591" s="13"/>
      <c r="E3591" s="26"/>
      <c r="F3591" s="27"/>
      <c r="H3591" s="121"/>
    </row>
    <row r="3592" spans="1:8" s="14" customFormat="1" x14ac:dyDescent="0.2">
      <c r="A3592" s="13"/>
      <c r="B3592" s="52"/>
      <c r="C3592" s="13"/>
      <c r="D3592" s="13"/>
      <c r="E3592" s="26"/>
      <c r="F3592" s="27"/>
      <c r="H3592" s="121"/>
    </row>
    <row r="3593" spans="1:8" s="14" customFormat="1" x14ac:dyDescent="0.2">
      <c r="A3593" s="13"/>
      <c r="B3593" s="52"/>
      <c r="C3593" s="13"/>
      <c r="D3593" s="13"/>
      <c r="E3593" s="26"/>
      <c r="F3593" s="27"/>
      <c r="H3593" s="121"/>
    </row>
    <row r="3594" spans="1:8" s="14" customFormat="1" x14ac:dyDescent="0.2">
      <c r="A3594" s="13"/>
      <c r="B3594" s="52"/>
      <c r="C3594" s="13"/>
      <c r="D3594" s="13"/>
      <c r="E3594" s="26"/>
      <c r="F3594" s="27"/>
      <c r="H3594" s="121"/>
    </row>
    <row r="3595" spans="1:8" s="14" customFormat="1" x14ac:dyDescent="0.2">
      <c r="A3595" s="13"/>
      <c r="B3595" s="52"/>
      <c r="C3595" s="13"/>
      <c r="D3595" s="13"/>
      <c r="E3595" s="26"/>
      <c r="F3595" s="27"/>
      <c r="H3595" s="121"/>
    </row>
    <row r="3596" spans="1:8" s="14" customFormat="1" x14ac:dyDescent="0.2">
      <c r="A3596" s="13"/>
      <c r="B3596" s="52"/>
      <c r="C3596" s="13"/>
      <c r="D3596" s="13"/>
      <c r="E3596" s="26"/>
      <c r="F3596" s="27"/>
      <c r="H3596" s="121"/>
    </row>
    <row r="3597" spans="1:8" s="14" customFormat="1" x14ac:dyDescent="0.2">
      <c r="A3597" s="13"/>
      <c r="B3597" s="52"/>
      <c r="C3597" s="13"/>
      <c r="D3597" s="13"/>
      <c r="E3597" s="26"/>
      <c r="F3597" s="27"/>
      <c r="H3597" s="121"/>
    </row>
    <row r="3598" spans="1:8" s="14" customFormat="1" x14ac:dyDescent="0.2">
      <c r="A3598" s="13"/>
      <c r="B3598" s="52"/>
      <c r="C3598" s="13"/>
      <c r="D3598" s="13"/>
      <c r="E3598" s="26"/>
      <c r="F3598" s="27"/>
      <c r="H3598" s="121"/>
    </row>
    <row r="3599" spans="1:8" s="14" customFormat="1" x14ac:dyDescent="0.2">
      <c r="A3599" s="13"/>
      <c r="B3599" s="52"/>
      <c r="C3599" s="13"/>
      <c r="D3599" s="13"/>
      <c r="E3599" s="26"/>
      <c r="F3599" s="27"/>
      <c r="H3599" s="121"/>
    </row>
    <row r="3600" spans="1:8" s="14" customFormat="1" x14ac:dyDescent="0.2">
      <c r="A3600" s="13"/>
      <c r="B3600" s="52"/>
      <c r="C3600" s="13"/>
      <c r="D3600" s="13"/>
      <c r="E3600" s="26"/>
      <c r="F3600" s="27"/>
      <c r="H3600" s="121"/>
    </row>
    <row r="3601" spans="1:8" s="14" customFormat="1" x14ac:dyDescent="0.2">
      <c r="A3601" s="13"/>
      <c r="B3601" s="52"/>
      <c r="C3601" s="13"/>
      <c r="D3601" s="13"/>
      <c r="E3601" s="26"/>
      <c r="F3601" s="27"/>
      <c r="H3601" s="121"/>
    </row>
    <row r="3602" spans="1:8" s="14" customFormat="1" x14ac:dyDescent="0.2">
      <c r="A3602" s="13"/>
      <c r="B3602" s="52"/>
      <c r="C3602" s="13"/>
      <c r="D3602" s="13"/>
      <c r="E3602" s="26"/>
      <c r="F3602" s="27"/>
      <c r="H3602" s="121"/>
    </row>
    <row r="3603" spans="1:8" s="14" customFormat="1" x14ac:dyDescent="0.2">
      <c r="A3603" s="13"/>
      <c r="B3603" s="52"/>
      <c r="C3603" s="13"/>
      <c r="D3603" s="13"/>
      <c r="E3603" s="26"/>
      <c r="F3603" s="27"/>
      <c r="H3603" s="121"/>
    </row>
    <row r="3604" spans="1:8" s="14" customFormat="1" x14ac:dyDescent="0.2">
      <c r="A3604" s="13"/>
      <c r="B3604" s="52"/>
      <c r="C3604" s="13"/>
      <c r="D3604" s="13"/>
      <c r="E3604" s="26"/>
      <c r="F3604" s="27"/>
      <c r="H3604" s="121"/>
    </row>
    <row r="3605" spans="1:8" s="14" customFormat="1" x14ac:dyDescent="0.2">
      <c r="A3605" s="13"/>
      <c r="B3605" s="52"/>
      <c r="C3605" s="13"/>
      <c r="D3605" s="13"/>
      <c r="E3605" s="26"/>
      <c r="F3605" s="27"/>
      <c r="H3605" s="121"/>
    </row>
    <row r="3606" spans="1:8" s="14" customFormat="1" x14ac:dyDescent="0.2">
      <c r="A3606" s="13"/>
      <c r="B3606" s="52"/>
      <c r="C3606" s="13"/>
      <c r="D3606" s="13"/>
      <c r="E3606" s="26"/>
      <c r="F3606" s="27"/>
      <c r="H3606" s="121"/>
    </row>
    <row r="3607" spans="1:8" s="14" customFormat="1" x14ac:dyDescent="0.2">
      <c r="A3607" s="13"/>
      <c r="B3607" s="52"/>
      <c r="C3607" s="13"/>
      <c r="D3607" s="13"/>
      <c r="E3607" s="26"/>
      <c r="F3607" s="27"/>
      <c r="H3607" s="121"/>
    </row>
    <row r="3608" spans="1:8" s="14" customFormat="1" x14ac:dyDescent="0.2">
      <c r="A3608" s="13"/>
      <c r="B3608" s="52"/>
      <c r="C3608" s="13"/>
      <c r="D3608" s="13"/>
      <c r="E3608" s="26"/>
      <c r="F3608" s="27"/>
      <c r="H3608" s="121"/>
    </row>
    <row r="3609" spans="1:8" s="14" customFormat="1" x14ac:dyDescent="0.2">
      <c r="A3609" s="13"/>
      <c r="B3609" s="52"/>
      <c r="C3609" s="13"/>
      <c r="D3609" s="13"/>
      <c r="E3609" s="26"/>
      <c r="F3609" s="27"/>
      <c r="H3609" s="121"/>
    </row>
    <row r="3610" spans="1:8" s="14" customFormat="1" x14ac:dyDescent="0.2">
      <c r="A3610" s="13"/>
      <c r="B3610" s="52"/>
      <c r="C3610" s="13"/>
      <c r="D3610" s="13"/>
      <c r="E3610" s="26"/>
      <c r="F3610" s="27"/>
      <c r="H3610" s="121"/>
    </row>
    <row r="3611" spans="1:8" s="14" customFormat="1" x14ac:dyDescent="0.2">
      <c r="A3611" s="13"/>
      <c r="B3611" s="52"/>
      <c r="C3611" s="13"/>
      <c r="D3611" s="13"/>
      <c r="E3611" s="26"/>
      <c r="F3611" s="27"/>
      <c r="H3611" s="121"/>
    </row>
    <row r="3612" spans="1:8" s="14" customFormat="1" x14ac:dyDescent="0.2">
      <c r="A3612" s="13"/>
      <c r="B3612" s="52"/>
      <c r="C3612" s="13"/>
      <c r="D3612" s="13"/>
      <c r="E3612" s="26"/>
      <c r="F3612" s="27"/>
      <c r="H3612" s="121"/>
    </row>
    <row r="3613" spans="1:8" s="14" customFormat="1" x14ac:dyDescent="0.2">
      <c r="A3613" s="13"/>
      <c r="B3613" s="52"/>
      <c r="C3613" s="13"/>
      <c r="D3613" s="13"/>
      <c r="E3613" s="26"/>
      <c r="F3613" s="27"/>
      <c r="H3613" s="121"/>
    </row>
    <row r="3614" spans="1:8" s="14" customFormat="1" x14ac:dyDescent="0.2">
      <c r="A3614" s="13"/>
      <c r="B3614" s="52"/>
      <c r="C3614" s="13"/>
      <c r="D3614" s="13"/>
      <c r="E3614" s="26"/>
      <c r="F3614" s="27"/>
      <c r="H3614" s="121"/>
    </row>
    <row r="3615" spans="1:8" s="14" customFormat="1" x14ac:dyDescent="0.2">
      <c r="A3615" s="13"/>
      <c r="B3615" s="52"/>
      <c r="C3615" s="13"/>
      <c r="D3615" s="13"/>
      <c r="E3615" s="26"/>
      <c r="F3615" s="27"/>
      <c r="H3615" s="121"/>
    </row>
    <row r="3616" spans="1:8" s="14" customFormat="1" x14ac:dyDescent="0.2">
      <c r="A3616" s="13"/>
      <c r="B3616" s="52"/>
      <c r="C3616" s="13"/>
      <c r="D3616" s="13"/>
      <c r="E3616" s="26"/>
      <c r="F3616" s="27"/>
      <c r="H3616" s="121"/>
    </row>
    <row r="3617" spans="1:8" s="14" customFormat="1" x14ac:dyDescent="0.2">
      <c r="A3617" s="13"/>
      <c r="B3617" s="52"/>
      <c r="C3617" s="13"/>
      <c r="D3617" s="13"/>
      <c r="E3617" s="26"/>
      <c r="F3617" s="27"/>
      <c r="H3617" s="121"/>
    </row>
    <row r="3618" spans="1:8" s="14" customFormat="1" x14ac:dyDescent="0.2">
      <c r="A3618" s="13"/>
      <c r="B3618" s="52"/>
      <c r="C3618" s="13"/>
      <c r="D3618" s="13"/>
      <c r="E3618" s="26"/>
      <c r="F3618" s="27"/>
      <c r="H3618" s="121"/>
    </row>
    <row r="3619" spans="1:8" s="14" customFormat="1" x14ac:dyDescent="0.2">
      <c r="A3619" s="13"/>
      <c r="B3619" s="52"/>
      <c r="C3619" s="13"/>
      <c r="D3619" s="13"/>
      <c r="E3619" s="26"/>
      <c r="F3619" s="27"/>
      <c r="H3619" s="121"/>
    </row>
    <row r="3620" spans="1:8" s="14" customFormat="1" x14ac:dyDescent="0.2">
      <c r="A3620" s="13"/>
      <c r="B3620" s="52"/>
      <c r="C3620" s="13"/>
      <c r="D3620" s="13"/>
      <c r="E3620" s="26"/>
      <c r="F3620" s="27"/>
      <c r="H3620" s="121"/>
    </row>
    <row r="3621" spans="1:8" s="14" customFormat="1" x14ac:dyDescent="0.2">
      <c r="A3621" s="13"/>
      <c r="B3621" s="52"/>
      <c r="C3621" s="13"/>
      <c r="D3621" s="13"/>
      <c r="E3621" s="26"/>
      <c r="F3621" s="27"/>
      <c r="H3621" s="121"/>
    </row>
    <row r="3622" spans="1:8" s="14" customFormat="1" x14ac:dyDescent="0.2">
      <c r="A3622" s="13"/>
      <c r="B3622" s="52"/>
      <c r="C3622" s="13"/>
      <c r="D3622" s="13"/>
      <c r="E3622" s="26"/>
      <c r="F3622" s="27"/>
      <c r="H3622" s="121"/>
    </row>
    <row r="3623" spans="1:8" s="14" customFormat="1" x14ac:dyDescent="0.2">
      <c r="A3623" s="13"/>
      <c r="B3623" s="52"/>
      <c r="C3623" s="13"/>
      <c r="D3623" s="13"/>
      <c r="E3623" s="26"/>
      <c r="F3623" s="27"/>
      <c r="H3623" s="121"/>
    </row>
    <row r="3624" spans="1:8" s="14" customFormat="1" x14ac:dyDescent="0.2">
      <c r="A3624" s="13"/>
      <c r="B3624" s="52"/>
      <c r="C3624" s="13"/>
      <c r="D3624" s="13"/>
      <c r="E3624" s="26"/>
      <c r="F3624" s="27"/>
      <c r="H3624" s="121"/>
    </row>
    <row r="3625" spans="1:8" s="14" customFormat="1" x14ac:dyDescent="0.2">
      <c r="A3625" s="13"/>
      <c r="B3625" s="52"/>
      <c r="C3625" s="13"/>
      <c r="D3625" s="13"/>
      <c r="E3625" s="26"/>
      <c r="F3625" s="27"/>
      <c r="H3625" s="121"/>
    </row>
    <row r="3626" spans="1:8" s="14" customFormat="1" x14ac:dyDescent="0.2">
      <c r="A3626" s="13"/>
      <c r="B3626" s="52"/>
      <c r="C3626" s="13"/>
      <c r="D3626" s="13"/>
      <c r="E3626" s="26"/>
      <c r="F3626" s="27"/>
      <c r="H3626" s="121"/>
    </row>
    <row r="3627" spans="1:8" s="14" customFormat="1" x14ac:dyDescent="0.2">
      <c r="A3627" s="13"/>
      <c r="B3627" s="52"/>
      <c r="C3627" s="13"/>
      <c r="D3627" s="13"/>
      <c r="E3627" s="26"/>
      <c r="F3627" s="27"/>
      <c r="H3627" s="121"/>
    </row>
    <row r="3628" spans="1:8" s="14" customFormat="1" x14ac:dyDescent="0.2">
      <c r="A3628" s="13"/>
      <c r="B3628" s="52"/>
      <c r="C3628" s="13"/>
      <c r="D3628" s="13"/>
      <c r="E3628" s="26"/>
      <c r="F3628" s="27"/>
      <c r="H3628" s="121"/>
    </row>
    <row r="3629" spans="1:8" s="14" customFormat="1" x14ac:dyDescent="0.2">
      <c r="A3629" s="13"/>
      <c r="B3629" s="52"/>
      <c r="C3629" s="13"/>
      <c r="D3629" s="13"/>
      <c r="E3629" s="26"/>
      <c r="F3629" s="27"/>
      <c r="H3629" s="121"/>
    </row>
    <row r="3630" spans="1:8" s="14" customFormat="1" x14ac:dyDescent="0.2">
      <c r="A3630" s="13"/>
      <c r="B3630" s="52"/>
      <c r="C3630" s="13"/>
      <c r="D3630" s="13"/>
      <c r="E3630" s="26"/>
      <c r="F3630" s="27"/>
      <c r="H3630" s="121"/>
    </row>
    <row r="3631" spans="1:8" s="14" customFormat="1" x14ac:dyDescent="0.2">
      <c r="A3631" s="13"/>
      <c r="B3631" s="52"/>
      <c r="C3631" s="13"/>
      <c r="D3631" s="13"/>
      <c r="E3631" s="26"/>
      <c r="F3631" s="27"/>
      <c r="H3631" s="121"/>
    </row>
    <row r="3632" spans="1:8" s="14" customFormat="1" x14ac:dyDescent="0.2">
      <c r="A3632" s="13"/>
      <c r="B3632" s="52"/>
      <c r="C3632" s="13"/>
      <c r="D3632" s="13"/>
      <c r="E3632" s="26"/>
      <c r="F3632" s="27"/>
      <c r="H3632" s="121"/>
    </row>
    <row r="3633" spans="1:8" s="14" customFormat="1" x14ac:dyDescent="0.2">
      <c r="A3633" s="13"/>
      <c r="B3633" s="52"/>
      <c r="C3633" s="13"/>
      <c r="D3633" s="13"/>
      <c r="E3633" s="26"/>
      <c r="F3633" s="27"/>
      <c r="H3633" s="121"/>
    </row>
    <row r="3634" spans="1:8" s="14" customFormat="1" x14ac:dyDescent="0.2">
      <c r="A3634" s="13"/>
      <c r="B3634" s="52"/>
      <c r="C3634" s="13"/>
      <c r="D3634" s="13"/>
      <c r="E3634" s="26"/>
      <c r="F3634" s="27"/>
      <c r="H3634" s="121"/>
    </row>
    <row r="3635" spans="1:8" s="14" customFormat="1" x14ac:dyDescent="0.2">
      <c r="A3635" s="13"/>
      <c r="B3635" s="52"/>
      <c r="C3635" s="13"/>
      <c r="D3635" s="13"/>
      <c r="E3635" s="26"/>
      <c r="F3635" s="27"/>
      <c r="H3635" s="121"/>
    </row>
    <row r="3636" spans="1:8" s="14" customFormat="1" x14ac:dyDescent="0.2">
      <c r="A3636" s="13"/>
      <c r="B3636" s="52"/>
      <c r="C3636" s="13"/>
      <c r="D3636" s="13"/>
      <c r="E3636" s="26"/>
      <c r="F3636" s="27"/>
      <c r="H3636" s="121"/>
    </row>
    <row r="3637" spans="1:8" s="14" customFormat="1" x14ac:dyDescent="0.2">
      <c r="A3637" s="13"/>
      <c r="B3637" s="52"/>
      <c r="C3637" s="13"/>
      <c r="D3637" s="13"/>
      <c r="E3637" s="26"/>
      <c r="F3637" s="27"/>
      <c r="H3637" s="121"/>
    </row>
    <row r="3638" spans="1:8" s="14" customFormat="1" x14ac:dyDescent="0.2">
      <c r="A3638" s="13"/>
      <c r="B3638" s="52"/>
      <c r="C3638" s="13"/>
      <c r="D3638" s="13"/>
      <c r="E3638" s="26"/>
      <c r="F3638" s="27"/>
      <c r="H3638" s="121"/>
    </row>
    <row r="3639" spans="1:8" s="14" customFormat="1" x14ac:dyDescent="0.2">
      <c r="A3639" s="13"/>
      <c r="B3639" s="52"/>
      <c r="C3639" s="13"/>
      <c r="D3639" s="13"/>
      <c r="E3639" s="26"/>
      <c r="F3639" s="27"/>
      <c r="H3639" s="121"/>
    </row>
    <row r="3640" spans="1:8" s="14" customFormat="1" x14ac:dyDescent="0.2">
      <c r="A3640" s="13"/>
      <c r="B3640" s="52"/>
      <c r="C3640" s="13"/>
      <c r="D3640" s="13"/>
      <c r="E3640" s="26"/>
      <c r="F3640" s="27"/>
      <c r="H3640" s="121"/>
    </row>
    <row r="3641" spans="1:8" s="14" customFormat="1" x14ac:dyDescent="0.2">
      <c r="A3641" s="13"/>
      <c r="B3641" s="52"/>
      <c r="C3641" s="13"/>
      <c r="D3641" s="13"/>
      <c r="E3641" s="26"/>
      <c r="F3641" s="27"/>
      <c r="H3641" s="121"/>
    </row>
    <row r="3642" spans="1:8" s="14" customFormat="1" x14ac:dyDescent="0.2">
      <c r="A3642" s="13"/>
      <c r="B3642" s="52"/>
      <c r="C3642" s="13"/>
      <c r="D3642" s="13"/>
      <c r="E3642" s="26"/>
      <c r="F3642" s="27"/>
      <c r="H3642" s="121"/>
    </row>
    <row r="3643" spans="1:8" s="14" customFormat="1" x14ac:dyDescent="0.2">
      <c r="A3643" s="13"/>
      <c r="B3643" s="52"/>
      <c r="C3643" s="13"/>
      <c r="D3643" s="13"/>
      <c r="E3643" s="26"/>
      <c r="F3643" s="27"/>
      <c r="H3643" s="121"/>
    </row>
    <row r="3644" spans="1:8" s="14" customFormat="1" x14ac:dyDescent="0.2">
      <c r="A3644" s="13"/>
      <c r="B3644" s="52"/>
      <c r="C3644" s="13"/>
      <c r="D3644" s="13"/>
      <c r="E3644" s="26"/>
      <c r="F3644" s="27"/>
      <c r="H3644" s="121"/>
    </row>
    <row r="3645" spans="1:8" s="14" customFormat="1" x14ac:dyDescent="0.2">
      <c r="A3645" s="13"/>
      <c r="B3645" s="52"/>
      <c r="C3645" s="13"/>
      <c r="D3645" s="13"/>
      <c r="E3645" s="26"/>
      <c r="F3645" s="27"/>
      <c r="H3645" s="121"/>
    </row>
    <row r="3646" spans="1:8" s="14" customFormat="1" x14ac:dyDescent="0.2">
      <c r="A3646" s="13"/>
      <c r="B3646" s="52"/>
      <c r="C3646" s="13"/>
      <c r="D3646" s="13"/>
      <c r="E3646" s="26"/>
      <c r="F3646" s="27"/>
      <c r="H3646" s="121"/>
    </row>
    <row r="3647" spans="1:8" s="14" customFormat="1" x14ac:dyDescent="0.2">
      <c r="A3647" s="13"/>
      <c r="B3647" s="52"/>
      <c r="C3647" s="13"/>
      <c r="D3647" s="13"/>
      <c r="E3647" s="26"/>
      <c r="F3647" s="27"/>
      <c r="H3647" s="121"/>
    </row>
    <row r="3648" spans="1:8" s="14" customFormat="1" x14ac:dyDescent="0.2">
      <c r="A3648" s="13"/>
      <c r="B3648" s="52"/>
      <c r="C3648" s="13"/>
      <c r="D3648" s="13"/>
      <c r="E3648" s="26"/>
      <c r="F3648" s="27"/>
      <c r="H3648" s="121"/>
    </row>
    <row r="3649" spans="1:8" s="14" customFormat="1" x14ac:dyDescent="0.2">
      <c r="A3649" s="13"/>
      <c r="B3649" s="52"/>
      <c r="C3649" s="13"/>
      <c r="D3649" s="13"/>
      <c r="E3649" s="26"/>
      <c r="F3649" s="27"/>
      <c r="H3649" s="121"/>
    </row>
    <row r="3650" spans="1:8" s="14" customFormat="1" x14ac:dyDescent="0.2">
      <c r="A3650" s="13"/>
      <c r="B3650" s="52"/>
      <c r="C3650" s="13"/>
      <c r="D3650" s="13"/>
      <c r="E3650" s="26"/>
      <c r="F3650" s="27"/>
      <c r="H3650" s="121"/>
    </row>
    <row r="3651" spans="1:8" s="14" customFormat="1" x14ac:dyDescent="0.2">
      <c r="A3651" s="13"/>
      <c r="B3651" s="52"/>
      <c r="C3651" s="13"/>
      <c r="D3651" s="13"/>
      <c r="E3651" s="26"/>
      <c r="F3651" s="27"/>
      <c r="H3651" s="121"/>
    </row>
    <row r="3652" spans="1:8" s="14" customFormat="1" x14ac:dyDescent="0.2">
      <c r="A3652" s="13"/>
      <c r="B3652" s="52"/>
      <c r="C3652" s="13"/>
      <c r="D3652" s="13"/>
      <c r="E3652" s="26"/>
      <c r="F3652" s="27"/>
      <c r="H3652" s="121"/>
    </row>
    <row r="3653" spans="1:8" s="14" customFormat="1" x14ac:dyDescent="0.2">
      <c r="A3653" s="13"/>
      <c r="B3653" s="52"/>
      <c r="C3653" s="13"/>
      <c r="D3653" s="13"/>
      <c r="E3653" s="26"/>
      <c r="F3653" s="27"/>
      <c r="H3653" s="121"/>
    </row>
    <row r="3654" spans="1:8" s="14" customFormat="1" x14ac:dyDescent="0.2">
      <c r="A3654" s="13"/>
      <c r="B3654" s="52"/>
      <c r="C3654" s="13"/>
      <c r="D3654" s="13"/>
      <c r="E3654" s="26"/>
      <c r="F3654" s="27"/>
      <c r="H3654" s="121"/>
    </row>
    <row r="3655" spans="1:8" s="14" customFormat="1" x14ac:dyDescent="0.2">
      <c r="A3655" s="13"/>
      <c r="B3655" s="52"/>
      <c r="C3655" s="13"/>
      <c r="D3655" s="13"/>
      <c r="E3655" s="26"/>
      <c r="F3655" s="27"/>
      <c r="H3655" s="121"/>
    </row>
    <row r="3656" spans="1:8" s="14" customFormat="1" x14ac:dyDescent="0.2">
      <c r="A3656" s="13"/>
      <c r="B3656" s="52"/>
      <c r="C3656" s="13"/>
      <c r="D3656" s="13"/>
      <c r="E3656" s="26"/>
      <c r="F3656" s="27"/>
      <c r="H3656" s="121"/>
    </row>
    <row r="3657" spans="1:8" s="14" customFormat="1" x14ac:dyDescent="0.2">
      <c r="A3657" s="13"/>
      <c r="B3657" s="52"/>
      <c r="C3657" s="13"/>
      <c r="D3657" s="13"/>
      <c r="E3657" s="26"/>
      <c r="F3657" s="27"/>
      <c r="H3657" s="121"/>
    </row>
    <row r="3658" spans="1:8" s="14" customFormat="1" x14ac:dyDescent="0.2">
      <c r="A3658" s="13"/>
      <c r="B3658" s="52"/>
      <c r="C3658" s="13"/>
      <c r="D3658" s="13"/>
      <c r="E3658" s="26"/>
      <c r="F3658" s="27"/>
      <c r="H3658" s="121"/>
    </row>
    <row r="3659" spans="1:8" s="14" customFormat="1" x14ac:dyDescent="0.2">
      <c r="A3659" s="13"/>
      <c r="B3659" s="52"/>
      <c r="C3659" s="13"/>
      <c r="D3659" s="13"/>
      <c r="E3659" s="26"/>
      <c r="F3659" s="27"/>
      <c r="H3659" s="121"/>
    </row>
    <row r="3660" spans="1:8" s="14" customFormat="1" x14ac:dyDescent="0.2">
      <c r="A3660" s="13"/>
      <c r="B3660" s="52"/>
      <c r="C3660" s="13"/>
      <c r="D3660" s="13"/>
      <c r="E3660" s="26"/>
      <c r="F3660" s="27"/>
      <c r="H3660" s="121"/>
    </row>
    <row r="3661" spans="1:8" s="14" customFormat="1" x14ac:dyDescent="0.2">
      <c r="A3661" s="13"/>
      <c r="B3661" s="52"/>
      <c r="C3661" s="13"/>
      <c r="D3661" s="13"/>
      <c r="E3661" s="26"/>
      <c r="F3661" s="27"/>
      <c r="H3661" s="121"/>
    </row>
    <row r="3662" spans="1:8" s="14" customFormat="1" x14ac:dyDescent="0.2">
      <c r="A3662" s="13"/>
      <c r="B3662" s="52"/>
      <c r="C3662" s="13"/>
      <c r="D3662" s="13"/>
      <c r="E3662" s="26"/>
      <c r="F3662" s="27"/>
      <c r="H3662" s="121"/>
    </row>
    <row r="3663" spans="1:8" s="14" customFormat="1" x14ac:dyDescent="0.2">
      <c r="A3663" s="13"/>
      <c r="B3663" s="52"/>
      <c r="C3663" s="13"/>
      <c r="D3663" s="13"/>
      <c r="E3663" s="26"/>
      <c r="F3663" s="27"/>
      <c r="H3663" s="121"/>
    </row>
    <row r="3664" spans="1:8" s="14" customFormat="1" x14ac:dyDescent="0.2">
      <c r="A3664" s="13"/>
      <c r="B3664" s="52"/>
      <c r="C3664" s="13"/>
      <c r="D3664" s="13"/>
      <c r="E3664" s="26"/>
      <c r="F3664" s="27"/>
      <c r="H3664" s="121"/>
    </row>
    <row r="3665" spans="1:8" s="14" customFormat="1" x14ac:dyDescent="0.2">
      <c r="A3665" s="13"/>
      <c r="B3665" s="52"/>
      <c r="C3665" s="13"/>
      <c r="D3665" s="13"/>
      <c r="E3665" s="26"/>
      <c r="F3665" s="27"/>
      <c r="H3665" s="121"/>
    </row>
    <row r="3666" spans="1:8" s="14" customFormat="1" x14ac:dyDescent="0.2">
      <c r="A3666" s="13"/>
      <c r="B3666" s="52"/>
      <c r="C3666" s="13"/>
      <c r="D3666" s="13"/>
      <c r="E3666" s="26"/>
      <c r="F3666" s="27"/>
      <c r="H3666" s="121"/>
    </row>
    <row r="3667" spans="1:8" s="14" customFormat="1" x14ac:dyDescent="0.2">
      <c r="A3667" s="13"/>
      <c r="B3667" s="52"/>
      <c r="C3667" s="13"/>
      <c r="D3667" s="13"/>
      <c r="E3667" s="26"/>
      <c r="F3667" s="27"/>
      <c r="H3667" s="121"/>
    </row>
    <row r="3668" spans="1:8" s="14" customFormat="1" x14ac:dyDescent="0.2">
      <c r="A3668" s="13"/>
      <c r="B3668" s="52"/>
      <c r="C3668" s="13"/>
      <c r="D3668" s="13"/>
      <c r="E3668" s="26"/>
      <c r="F3668" s="27"/>
      <c r="H3668" s="121"/>
    </row>
    <row r="3669" spans="1:8" s="14" customFormat="1" x14ac:dyDescent="0.2">
      <c r="A3669" s="13"/>
      <c r="B3669" s="52"/>
      <c r="C3669" s="13"/>
      <c r="D3669" s="13"/>
      <c r="E3669" s="26"/>
      <c r="F3669" s="27"/>
      <c r="H3669" s="121"/>
    </row>
    <row r="3670" spans="1:8" s="14" customFormat="1" x14ac:dyDescent="0.2">
      <c r="A3670" s="13"/>
      <c r="B3670" s="52"/>
      <c r="C3670" s="13"/>
      <c r="D3670" s="13"/>
      <c r="E3670" s="26"/>
      <c r="F3670" s="27"/>
      <c r="H3670" s="121"/>
    </row>
    <row r="3671" spans="1:8" s="14" customFormat="1" x14ac:dyDescent="0.2">
      <c r="A3671" s="13"/>
      <c r="B3671" s="52"/>
      <c r="C3671" s="13"/>
      <c r="D3671" s="13"/>
      <c r="E3671" s="26"/>
      <c r="F3671" s="27"/>
      <c r="H3671" s="121"/>
    </row>
    <row r="3672" spans="1:8" s="14" customFormat="1" x14ac:dyDescent="0.2">
      <c r="A3672" s="13"/>
      <c r="B3672" s="52"/>
      <c r="C3672" s="13"/>
      <c r="D3672" s="13"/>
      <c r="E3672" s="26"/>
      <c r="F3672" s="27"/>
      <c r="H3672" s="121"/>
    </row>
    <row r="3673" spans="1:8" s="14" customFormat="1" x14ac:dyDescent="0.2">
      <c r="A3673" s="13"/>
      <c r="B3673" s="52"/>
      <c r="C3673" s="13"/>
      <c r="D3673" s="13"/>
      <c r="E3673" s="26"/>
      <c r="F3673" s="27"/>
      <c r="H3673" s="121"/>
    </row>
    <row r="3674" spans="1:8" s="14" customFormat="1" x14ac:dyDescent="0.2">
      <c r="A3674" s="13"/>
      <c r="B3674" s="52"/>
      <c r="C3674" s="13"/>
      <c r="D3674" s="13"/>
      <c r="E3674" s="26"/>
      <c r="F3674" s="27"/>
      <c r="H3674" s="121"/>
    </row>
    <row r="3675" spans="1:8" s="14" customFormat="1" x14ac:dyDescent="0.2">
      <c r="A3675" s="13"/>
      <c r="B3675" s="52"/>
      <c r="C3675" s="13"/>
      <c r="D3675" s="13"/>
      <c r="E3675" s="26"/>
      <c r="F3675" s="27"/>
      <c r="H3675" s="121"/>
    </row>
    <row r="3676" spans="1:8" s="14" customFormat="1" x14ac:dyDescent="0.2">
      <c r="A3676" s="13"/>
      <c r="B3676" s="52"/>
      <c r="C3676" s="13"/>
      <c r="D3676" s="13"/>
      <c r="E3676" s="26"/>
      <c r="F3676" s="27"/>
      <c r="H3676" s="121"/>
    </row>
    <row r="3677" spans="1:8" s="14" customFormat="1" x14ac:dyDescent="0.2">
      <c r="A3677" s="13"/>
      <c r="B3677" s="52"/>
      <c r="C3677" s="13"/>
      <c r="D3677" s="13"/>
      <c r="E3677" s="26"/>
      <c r="F3677" s="27"/>
      <c r="H3677" s="121"/>
    </row>
    <row r="3678" spans="1:8" s="14" customFormat="1" x14ac:dyDescent="0.2">
      <c r="A3678" s="13"/>
      <c r="B3678" s="52"/>
      <c r="C3678" s="13"/>
      <c r="D3678" s="13"/>
      <c r="E3678" s="26"/>
      <c r="F3678" s="27"/>
      <c r="H3678" s="121"/>
    </row>
    <row r="3679" spans="1:8" s="14" customFormat="1" x14ac:dyDescent="0.2">
      <c r="A3679" s="13"/>
      <c r="B3679" s="52"/>
      <c r="C3679" s="13"/>
      <c r="D3679" s="13"/>
      <c r="E3679" s="26"/>
      <c r="F3679" s="27"/>
      <c r="H3679" s="121"/>
    </row>
    <row r="3680" spans="1:8" s="14" customFormat="1" x14ac:dyDescent="0.2">
      <c r="A3680" s="13"/>
      <c r="B3680" s="52"/>
      <c r="C3680" s="13"/>
      <c r="D3680" s="13"/>
      <c r="E3680" s="26"/>
      <c r="F3680" s="27"/>
      <c r="H3680" s="121"/>
    </row>
    <row r="3681" spans="1:8" s="14" customFormat="1" x14ac:dyDescent="0.2">
      <c r="A3681" s="13"/>
      <c r="B3681" s="52"/>
      <c r="C3681" s="13"/>
      <c r="D3681" s="13"/>
      <c r="E3681" s="26"/>
      <c r="F3681" s="27"/>
      <c r="H3681" s="121"/>
    </row>
    <row r="3682" spans="1:8" s="14" customFormat="1" x14ac:dyDescent="0.2">
      <c r="A3682" s="13"/>
      <c r="B3682" s="52"/>
      <c r="C3682" s="13"/>
      <c r="D3682" s="13"/>
      <c r="E3682" s="26"/>
      <c r="F3682" s="27"/>
      <c r="H3682" s="121"/>
    </row>
    <row r="3683" spans="1:8" s="14" customFormat="1" x14ac:dyDescent="0.2">
      <c r="A3683" s="13"/>
      <c r="B3683" s="52"/>
      <c r="C3683" s="13"/>
      <c r="D3683" s="13"/>
      <c r="E3683" s="26"/>
      <c r="F3683" s="27"/>
      <c r="H3683" s="121"/>
    </row>
    <row r="3684" spans="1:8" s="14" customFormat="1" x14ac:dyDescent="0.2">
      <c r="A3684" s="13"/>
      <c r="B3684" s="52"/>
      <c r="C3684" s="13"/>
      <c r="D3684" s="13"/>
      <c r="E3684" s="26"/>
      <c r="F3684" s="27"/>
      <c r="H3684" s="121"/>
    </row>
    <row r="3685" spans="1:8" s="14" customFormat="1" x14ac:dyDescent="0.2">
      <c r="A3685" s="13"/>
      <c r="B3685" s="52"/>
      <c r="C3685" s="13"/>
      <c r="D3685" s="13"/>
      <c r="E3685" s="26"/>
      <c r="F3685" s="27"/>
      <c r="H3685" s="121"/>
    </row>
    <row r="3686" spans="1:8" s="14" customFormat="1" x14ac:dyDescent="0.2">
      <c r="A3686" s="13"/>
      <c r="B3686" s="52"/>
      <c r="C3686" s="13"/>
      <c r="D3686" s="13"/>
      <c r="E3686" s="26"/>
      <c r="F3686" s="27"/>
      <c r="H3686" s="121"/>
    </row>
    <row r="3687" spans="1:8" s="14" customFormat="1" x14ac:dyDescent="0.2">
      <c r="A3687" s="13"/>
      <c r="B3687" s="52"/>
      <c r="C3687" s="13"/>
      <c r="D3687" s="13"/>
      <c r="E3687" s="26"/>
      <c r="F3687" s="27"/>
      <c r="H3687" s="121"/>
    </row>
    <row r="3688" spans="1:8" s="14" customFormat="1" x14ac:dyDescent="0.2">
      <c r="A3688" s="13"/>
      <c r="B3688" s="52"/>
      <c r="C3688" s="13"/>
      <c r="D3688" s="13"/>
      <c r="E3688" s="26"/>
      <c r="F3688" s="27"/>
      <c r="H3688" s="121"/>
    </row>
    <row r="3689" spans="1:8" s="14" customFormat="1" x14ac:dyDescent="0.2">
      <c r="A3689" s="13"/>
      <c r="B3689" s="52"/>
      <c r="C3689" s="13"/>
      <c r="D3689" s="13"/>
      <c r="E3689" s="26"/>
      <c r="F3689" s="27"/>
      <c r="H3689" s="121"/>
    </row>
    <row r="3690" spans="1:8" s="14" customFormat="1" x14ac:dyDescent="0.2">
      <c r="A3690" s="13"/>
      <c r="B3690" s="52"/>
      <c r="C3690" s="13"/>
      <c r="D3690" s="13"/>
      <c r="E3690" s="26"/>
      <c r="F3690" s="27"/>
      <c r="H3690" s="121"/>
    </row>
    <row r="3691" spans="1:8" s="14" customFormat="1" x14ac:dyDescent="0.2">
      <c r="A3691" s="13"/>
      <c r="B3691" s="52"/>
      <c r="C3691" s="13"/>
      <c r="D3691" s="13"/>
      <c r="E3691" s="26"/>
      <c r="F3691" s="27"/>
      <c r="H3691" s="121"/>
    </row>
    <row r="3692" spans="1:8" s="14" customFormat="1" x14ac:dyDescent="0.2">
      <c r="A3692" s="13"/>
      <c r="B3692" s="52"/>
      <c r="C3692" s="13"/>
      <c r="D3692" s="13"/>
      <c r="E3692" s="26"/>
      <c r="F3692" s="27"/>
      <c r="H3692" s="121"/>
    </row>
    <row r="3693" spans="1:8" s="14" customFormat="1" x14ac:dyDescent="0.2">
      <c r="A3693" s="13"/>
      <c r="B3693" s="52"/>
      <c r="C3693" s="13"/>
      <c r="D3693" s="13"/>
      <c r="E3693" s="26"/>
      <c r="F3693" s="27"/>
      <c r="H3693" s="121"/>
    </row>
    <row r="3694" spans="1:8" s="14" customFormat="1" x14ac:dyDescent="0.2">
      <c r="A3694" s="13"/>
      <c r="B3694" s="52"/>
      <c r="C3694" s="13"/>
      <c r="D3694" s="13"/>
      <c r="E3694" s="26"/>
      <c r="F3694" s="27"/>
      <c r="H3694" s="121"/>
    </row>
    <row r="3695" spans="1:8" s="14" customFormat="1" x14ac:dyDescent="0.2">
      <c r="A3695" s="13"/>
      <c r="B3695" s="52"/>
      <c r="C3695" s="13"/>
      <c r="D3695" s="13"/>
      <c r="E3695" s="26"/>
      <c r="F3695" s="27"/>
      <c r="H3695" s="121"/>
    </row>
    <row r="3696" spans="1:8" s="14" customFormat="1" x14ac:dyDescent="0.2">
      <c r="A3696" s="13"/>
      <c r="B3696" s="52"/>
      <c r="C3696" s="13"/>
      <c r="D3696" s="13"/>
      <c r="E3696" s="26"/>
      <c r="F3696" s="27"/>
      <c r="H3696" s="121"/>
    </row>
    <row r="3697" spans="1:8" s="14" customFormat="1" x14ac:dyDescent="0.2">
      <c r="A3697" s="13"/>
      <c r="B3697" s="52"/>
      <c r="C3697" s="13"/>
      <c r="D3697" s="13"/>
      <c r="E3697" s="26"/>
      <c r="F3697" s="27"/>
      <c r="H3697" s="121"/>
    </row>
    <row r="3698" spans="1:8" s="14" customFormat="1" x14ac:dyDescent="0.2">
      <c r="A3698" s="13"/>
      <c r="B3698" s="52"/>
      <c r="C3698" s="13"/>
      <c r="D3698" s="13"/>
      <c r="E3698" s="26"/>
      <c r="F3698" s="27"/>
      <c r="H3698" s="121"/>
    </row>
    <row r="3699" spans="1:8" s="14" customFormat="1" x14ac:dyDescent="0.2">
      <c r="A3699" s="13"/>
      <c r="B3699" s="52"/>
      <c r="C3699" s="13"/>
      <c r="D3699" s="13"/>
      <c r="E3699" s="26"/>
      <c r="F3699" s="27"/>
      <c r="H3699" s="121"/>
    </row>
    <row r="3700" spans="1:8" s="14" customFormat="1" x14ac:dyDescent="0.2">
      <c r="A3700" s="13"/>
      <c r="B3700" s="52"/>
      <c r="C3700" s="13"/>
      <c r="D3700" s="13"/>
      <c r="E3700" s="26"/>
      <c r="F3700" s="27"/>
      <c r="H3700" s="121"/>
    </row>
    <row r="3701" spans="1:8" s="14" customFormat="1" x14ac:dyDescent="0.2">
      <c r="A3701" s="13"/>
      <c r="B3701" s="52"/>
      <c r="C3701" s="13"/>
      <c r="D3701" s="13"/>
      <c r="E3701" s="26"/>
      <c r="F3701" s="27"/>
      <c r="H3701" s="121"/>
    </row>
    <row r="3702" spans="1:8" s="14" customFormat="1" x14ac:dyDescent="0.2">
      <c r="A3702" s="13"/>
      <c r="B3702" s="52"/>
      <c r="C3702" s="13"/>
      <c r="D3702" s="13"/>
      <c r="E3702" s="26"/>
      <c r="F3702" s="27"/>
      <c r="H3702" s="121"/>
    </row>
    <row r="3703" spans="1:8" s="14" customFormat="1" x14ac:dyDescent="0.2">
      <c r="A3703" s="13"/>
      <c r="B3703" s="52"/>
      <c r="C3703" s="13"/>
      <c r="D3703" s="13"/>
      <c r="E3703" s="26"/>
      <c r="F3703" s="27"/>
      <c r="H3703" s="121"/>
    </row>
    <row r="3704" spans="1:8" s="14" customFormat="1" x14ac:dyDescent="0.2">
      <c r="A3704" s="13"/>
      <c r="B3704" s="52"/>
      <c r="C3704" s="13"/>
      <c r="D3704" s="13"/>
      <c r="E3704" s="26"/>
      <c r="F3704" s="27"/>
      <c r="H3704" s="121"/>
    </row>
    <row r="3705" spans="1:8" s="14" customFormat="1" x14ac:dyDescent="0.2">
      <c r="A3705" s="13"/>
      <c r="B3705" s="52"/>
      <c r="C3705" s="13"/>
      <c r="D3705" s="13"/>
      <c r="E3705" s="26"/>
      <c r="F3705" s="27"/>
      <c r="H3705" s="121"/>
    </row>
    <row r="3706" spans="1:8" s="14" customFormat="1" x14ac:dyDescent="0.2">
      <c r="A3706" s="13"/>
      <c r="B3706" s="52"/>
      <c r="C3706" s="13"/>
      <c r="D3706" s="13"/>
      <c r="E3706" s="26"/>
      <c r="F3706" s="27"/>
      <c r="H3706" s="121"/>
    </row>
    <row r="3707" spans="1:8" s="14" customFormat="1" x14ac:dyDescent="0.2">
      <c r="A3707" s="13"/>
      <c r="B3707" s="52"/>
      <c r="C3707" s="13"/>
      <c r="D3707" s="13"/>
      <c r="E3707" s="26"/>
      <c r="F3707" s="27"/>
      <c r="H3707" s="121"/>
    </row>
    <row r="3708" spans="1:8" s="14" customFormat="1" x14ac:dyDescent="0.2">
      <c r="A3708" s="13"/>
      <c r="B3708" s="52"/>
      <c r="C3708" s="13"/>
      <c r="D3708" s="13"/>
      <c r="E3708" s="26"/>
      <c r="F3708" s="27"/>
      <c r="H3708" s="121"/>
    </row>
    <row r="3709" spans="1:8" s="14" customFormat="1" x14ac:dyDescent="0.2">
      <c r="A3709" s="13"/>
      <c r="B3709" s="52"/>
      <c r="C3709" s="13"/>
      <c r="D3709" s="13"/>
      <c r="E3709" s="26"/>
      <c r="F3709" s="27"/>
      <c r="H3709" s="121"/>
    </row>
    <row r="3710" spans="1:8" s="14" customFormat="1" x14ac:dyDescent="0.2">
      <c r="A3710" s="13"/>
      <c r="B3710" s="52"/>
      <c r="C3710" s="13"/>
      <c r="D3710" s="13"/>
      <c r="E3710" s="26"/>
      <c r="F3710" s="27"/>
      <c r="H3710" s="121"/>
    </row>
    <row r="3711" spans="1:8" s="14" customFormat="1" x14ac:dyDescent="0.2">
      <c r="A3711" s="13"/>
      <c r="B3711" s="52"/>
      <c r="C3711" s="13"/>
      <c r="D3711" s="13"/>
      <c r="E3711" s="26"/>
      <c r="F3711" s="27"/>
      <c r="H3711" s="121"/>
    </row>
    <row r="3712" spans="1:8" s="14" customFormat="1" x14ac:dyDescent="0.2">
      <c r="A3712" s="13"/>
      <c r="B3712" s="52"/>
      <c r="C3712" s="13"/>
      <c r="D3712" s="13"/>
      <c r="E3712" s="26"/>
      <c r="F3712" s="27"/>
      <c r="H3712" s="121"/>
    </row>
    <row r="3713" spans="1:8" s="14" customFormat="1" x14ac:dyDescent="0.2">
      <c r="A3713" s="13"/>
      <c r="B3713" s="52"/>
      <c r="C3713" s="13"/>
      <c r="D3713" s="13"/>
      <c r="E3713" s="26"/>
      <c r="F3713" s="27"/>
      <c r="H3713" s="121"/>
    </row>
    <row r="3714" spans="1:8" s="14" customFormat="1" x14ac:dyDescent="0.2">
      <c r="A3714" s="13"/>
      <c r="B3714" s="52"/>
      <c r="C3714" s="13"/>
      <c r="D3714" s="13"/>
      <c r="E3714" s="26"/>
      <c r="F3714" s="27"/>
      <c r="H3714" s="121"/>
    </row>
    <row r="3715" spans="1:8" s="14" customFormat="1" x14ac:dyDescent="0.2">
      <c r="A3715" s="13"/>
      <c r="B3715" s="52"/>
      <c r="C3715" s="13"/>
      <c r="D3715" s="13"/>
      <c r="E3715" s="26"/>
      <c r="F3715" s="27"/>
      <c r="H3715" s="121"/>
    </row>
    <row r="3716" spans="1:8" s="14" customFormat="1" x14ac:dyDescent="0.2">
      <c r="A3716" s="13"/>
      <c r="B3716" s="52"/>
      <c r="C3716" s="13"/>
      <c r="D3716" s="13"/>
      <c r="E3716" s="26"/>
      <c r="F3716" s="27"/>
      <c r="H3716" s="121"/>
    </row>
    <row r="3717" spans="1:8" s="14" customFormat="1" x14ac:dyDescent="0.2">
      <c r="A3717" s="13"/>
      <c r="B3717" s="52"/>
      <c r="C3717" s="13"/>
      <c r="D3717" s="13"/>
      <c r="E3717" s="26"/>
      <c r="F3717" s="27"/>
      <c r="H3717" s="121"/>
    </row>
    <row r="3718" spans="1:8" s="14" customFormat="1" x14ac:dyDescent="0.2">
      <c r="A3718" s="13"/>
      <c r="B3718" s="52"/>
      <c r="C3718" s="13"/>
      <c r="D3718" s="13"/>
      <c r="E3718" s="26"/>
      <c r="F3718" s="27"/>
      <c r="H3718" s="121"/>
    </row>
    <row r="3719" spans="1:8" s="14" customFormat="1" x14ac:dyDescent="0.2">
      <c r="A3719" s="13"/>
      <c r="B3719" s="52"/>
      <c r="C3719" s="13"/>
      <c r="D3719" s="13"/>
      <c r="E3719" s="26"/>
      <c r="F3719" s="27"/>
      <c r="H3719" s="121"/>
    </row>
    <row r="3720" spans="1:8" s="14" customFormat="1" x14ac:dyDescent="0.2">
      <c r="A3720" s="13"/>
      <c r="B3720" s="52"/>
      <c r="C3720" s="13"/>
      <c r="D3720" s="13"/>
      <c r="E3720" s="26"/>
      <c r="F3720" s="27"/>
      <c r="H3720" s="121"/>
    </row>
    <row r="3721" spans="1:8" s="14" customFormat="1" x14ac:dyDescent="0.2">
      <c r="A3721" s="13"/>
      <c r="B3721" s="52"/>
      <c r="C3721" s="13"/>
      <c r="D3721" s="13"/>
      <c r="E3721" s="26"/>
      <c r="F3721" s="27"/>
      <c r="H3721" s="121"/>
    </row>
    <row r="3722" spans="1:8" s="14" customFormat="1" x14ac:dyDescent="0.2">
      <c r="A3722" s="13"/>
      <c r="B3722" s="52"/>
      <c r="C3722" s="13"/>
      <c r="D3722" s="13"/>
      <c r="E3722" s="26"/>
      <c r="F3722" s="27"/>
      <c r="H3722" s="121"/>
    </row>
    <row r="3723" spans="1:8" s="14" customFormat="1" x14ac:dyDescent="0.2">
      <c r="A3723" s="13"/>
      <c r="B3723" s="52"/>
      <c r="C3723" s="13"/>
      <c r="D3723" s="13"/>
      <c r="E3723" s="26"/>
      <c r="F3723" s="27"/>
      <c r="H3723" s="121"/>
    </row>
    <row r="3724" spans="1:8" s="14" customFormat="1" x14ac:dyDescent="0.2">
      <c r="A3724" s="13"/>
      <c r="B3724" s="52"/>
      <c r="C3724" s="13"/>
      <c r="D3724" s="13"/>
      <c r="E3724" s="26"/>
      <c r="F3724" s="27"/>
      <c r="H3724" s="121"/>
    </row>
    <row r="3725" spans="1:8" s="14" customFormat="1" x14ac:dyDescent="0.2">
      <c r="A3725" s="13"/>
      <c r="B3725" s="52"/>
      <c r="C3725" s="13"/>
      <c r="D3725" s="13"/>
      <c r="E3725" s="26"/>
      <c r="F3725" s="27"/>
      <c r="H3725" s="121"/>
    </row>
    <row r="3726" spans="1:8" s="14" customFormat="1" x14ac:dyDescent="0.2">
      <c r="A3726" s="13"/>
      <c r="B3726" s="52"/>
      <c r="C3726" s="13"/>
      <c r="D3726" s="13"/>
      <c r="E3726" s="26"/>
      <c r="F3726" s="27"/>
      <c r="H3726" s="121"/>
    </row>
    <row r="3727" spans="1:8" s="14" customFormat="1" x14ac:dyDescent="0.2">
      <c r="A3727" s="13"/>
      <c r="B3727" s="52"/>
      <c r="C3727" s="13"/>
      <c r="D3727" s="13"/>
      <c r="E3727" s="26"/>
      <c r="F3727" s="27"/>
      <c r="H3727" s="121"/>
    </row>
    <row r="3728" spans="1:8" s="14" customFormat="1" x14ac:dyDescent="0.2">
      <c r="A3728" s="13"/>
      <c r="B3728" s="52"/>
      <c r="C3728" s="13"/>
      <c r="D3728" s="13"/>
      <c r="E3728" s="26"/>
      <c r="F3728" s="27"/>
      <c r="H3728" s="121"/>
    </row>
    <row r="3729" spans="1:8" s="14" customFormat="1" x14ac:dyDescent="0.2">
      <c r="A3729" s="13"/>
      <c r="B3729" s="52"/>
      <c r="C3729" s="13"/>
      <c r="D3729" s="13"/>
      <c r="E3729" s="26"/>
      <c r="F3729" s="27"/>
      <c r="H3729" s="121"/>
    </row>
    <row r="3730" spans="1:8" s="14" customFormat="1" x14ac:dyDescent="0.2">
      <c r="A3730" s="13"/>
      <c r="B3730" s="52"/>
      <c r="C3730" s="13"/>
      <c r="D3730" s="13"/>
      <c r="E3730" s="26"/>
      <c r="F3730" s="27"/>
      <c r="H3730" s="121"/>
    </row>
    <row r="3731" spans="1:8" s="14" customFormat="1" x14ac:dyDescent="0.2">
      <c r="A3731" s="13"/>
      <c r="B3731" s="52"/>
      <c r="C3731" s="13"/>
      <c r="D3731" s="13"/>
      <c r="E3731" s="26"/>
      <c r="F3731" s="27"/>
      <c r="H3731" s="121"/>
    </row>
    <row r="3732" spans="1:8" s="14" customFormat="1" x14ac:dyDescent="0.2">
      <c r="A3732" s="13"/>
      <c r="B3732" s="52"/>
      <c r="C3732" s="13"/>
      <c r="D3732" s="13"/>
      <c r="E3732" s="26"/>
      <c r="F3732" s="27"/>
      <c r="H3732" s="121"/>
    </row>
    <row r="3733" spans="1:8" s="14" customFormat="1" x14ac:dyDescent="0.2">
      <c r="A3733" s="13"/>
      <c r="B3733" s="52"/>
      <c r="C3733" s="13"/>
      <c r="D3733" s="13"/>
      <c r="E3733" s="26"/>
      <c r="F3733" s="27"/>
      <c r="H3733" s="121"/>
    </row>
    <row r="3734" spans="1:8" s="14" customFormat="1" x14ac:dyDescent="0.2">
      <c r="A3734" s="13"/>
      <c r="B3734" s="52"/>
      <c r="C3734" s="13"/>
      <c r="D3734" s="13"/>
      <c r="E3734" s="26"/>
      <c r="F3734" s="27"/>
      <c r="H3734" s="121"/>
    </row>
    <row r="3735" spans="1:8" s="14" customFormat="1" x14ac:dyDescent="0.2">
      <c r="A3735" s="13"/>
      <c r="B3735" s="52"/>
      <c r="C3735" s="13"/>
      <c r="D3735" s="13"/>
      <c r="E3735" s="26"/>
      <c r="F3735" s="27"/>
      <c r="H3735" s="121"/>
    </row>
    <row r="3736" spans="1:8" s="14" customFormat="1" x14ac:dyDescent="0.2">
      <c r="A3736" s="13"/>
      <c r="B3736" s="52"/>
      <c r="C3736" s="13"/>
      <c r="D3736" s="13"/>
      <c r="E3736" s="26"/>
      <c r="F3736" s="27"/>
      <c r="H3736" s="121"/>
    </row>
    <row r="3737" spans="1:8" s="14" customFormat="1" x14ac:dyDescent="0.2">
      <c r="A3737" s="13"/>
      <c r="B3737" s="52"/>
      <c r="C3737" s="13"/>
      <c r="D3737" s="13"/>
      <c r="E3737" s="26"/>
      <c r="F3737" s="27"/>
      <c r="H3737" s="121"/>
    </row>
    <row r="3738" spans="1:8" s="14" customFormat="1" x14ac:dyDescent="0.2">
      <c r="A3738" s="13"/>
      <c r="B3738" s="52"/>
      <c r="C3738" s="13"/>
      <c r="D3738" s="13"/>
      <c r="E3738" s="26"/>
      <c r="F3738" s="27"/>
      <c r="H3738" s="121"/>
    </row>
    <row r="3739" spans="1:8" s="14" customFormat="1" x14ac:dyDescent="0.2">
      <c r="A3739" s="13"/>
      <c r="B3739" s="52"/>
      <c r="C3739" s="13"/>
      <c r="D3739" s="13"/>
      <c r="E3739" s="26"/>
      <c r="F3739" s="27"/>
      <c r="H3739" s="121"/>
    </row>
    <row r="3740" spans="1:8" s="14" customFormat="1" x14ac:dyDescent="0.2">
      <c r="A3740" s="13"/>
      <c r="B3740" s="52"/>
      <c r="C3740" s="13"/>
      <c r="D3740" s="13"/>
      <c r="E3740" s="26"/>
      <c r="F3740" s="27"/>
      <c r="H3740" s="121"/>
    </row>
    <row r="3741" spans="1:8" s="14" customFormat="1" x14ac:dyDescent="0.2">
      <c r="A3741" s="13"/>
      <c r="B3741" s="52"/>
      <c r="C3741" s="13"/>
      <c r="D3741" s="13"/>
      <c r="E3741" s="26"/>
      <c r="F3741" s="27"/>
      <c r="H3741" s="121"/>
    </row>
    <row r="3742" spans="1:8" s="14" customFormat="1" x14ac:dyDescent="0.2">
      <c r="A3742" s="13"/>
      <c r="B3742" s="52"/>
      <c r="C3742" s="13"/>
      <c r="D3742" s="13"/>
      <c r="E3742" s="26"/>
      <c r="F3742" s="27"/>
      <c r="H3742" s="121"/>
    </row>
    <row r="3743" spans="1:8" s="14" customFormat="1" x14ac:dyDescent="0.2">
      <c r="A3743" s="13"/>
      <c r="B3743" s="52"/>
      <c r="C3743" s="13"/>
      <c r="D3743" s="13"/>
      <c r="E3743" s="26"/>
      <c r="F3743" s="27"/>
      <c r="H3743" s="121"/>
    </row>
    <row r="3744" spans="1:8" s="14" customFormat="1" x14ac:dyDescent="0.2">
      <c r="A3744" s="13"/>
      <c r="B3744" s="52"/>
      <c r="C3744" s="13"/>
      <c r="D3744" s="13"/>
      <c r="E3744" s="26"/>
      <c r="F3744" s="27"/>
      <c r="H3744" s="121"/>
    </row>
    <row r="3745" spans="1:8" s="14" customFormat="1" x14ac:dyDescent="0.2">
      <c r="A3745" s="13"/>
      <c r="B3745" s="52"/>
      <c r="C3745" s="13"/>
      <c r="D3745" s="13"/>
      <c r="E3745" s="26"/>
      <c r="F3745" s="27"/>
      <c r="H3745" s="121"/>
    </row>
    <row r="3746" spans="1:8" s="14" customFormat="1" x14ac:dyDescent="0.2">
      <c r="A3746" s="13"/>
      <c r="B3746" s="52"/>
      <c r="C3746" s="13"/>
      <c r="D3746" s="13"/>
      <c r="E3746" s="26"/>
      <c r="F3746" s="27"/>
      <c r="H3746" s="121"/>
    </row>
    <row r="3747" spans="1:8" s="14" customFormat="1" x14ac:dyDescent="0.2">
      <c r="A3747" s="13"/>
      <c r="B3747" s="52"/>
      <c r="C3747" s="13"/>
      <c r="D3747" s="13"/>
      <c r="E3747" s="26"/>
      <c r="F3747" s="27"/>
      <c r="H3747" s="121"/>
    </row>
    <row r="3748" spans="1:8" s="14" customFormat="1" x14ac:dyDescent="0.2">
      <c r="A3748" s="13"/>
      <c r="B3748" s="52"/>
      <c r="C3748" s="13"/>
      <c r="D3748" s="13"/>
      <c r="E3748" s="26"/>
      <c r="F3748" s="27"/>
      <c r="H3748" s="121"/>
    </row>
    <row r="3749" spans="1:8" s="14" customFormat="1" x14ac:dyDescent="0.2">
      <c r="A3749" s="13"/>
      <c r="B3749" s="52"/>
      <c r="C3749" s="13"/>
      <c r="D3749" s="13"/>
      <c r="E3749" s="26"/>
      <c r="F3749" s="27"/>
      <c r="H3749" s="121"/>
    </row>
    <row r="3750" spans="1:8" s="14" customFormat="1" x14ac:dyDescent="0.2">
      <c r="A3750" s="13"/>
      <c r="B3750" s="52"/>
      <c r="C3750" s="13"/>
      <c r="D3750" s="13"/>
      <c r="E3750" s="26"/>
      <c r="F3750" s="27"/>
      <c r="H3750" s="121"/>
    </row>
    <row r="3751" spans="1:8" s="14" customFormat="1" x14ac:dyDescent="0.2">
      <c r="A3751" s="13"/>
      <c r="B3751" s="52"/>
      <c r="C3751" s="13"/>
      <c r="D3751" s="13"/>
      <c r="E3751" s="26"/>
      <c r="F3751" s="27"/>
      <c r="H3751" s="121"/>
    </row>
    <row r="3752" spans="1:8" s="14" customFormat="1" x14ac:dyDescent="0.2">
      <c r="A3752" s="13"/>
      <c r="B3752" s="52"/>
      <c r="C3752" s="13"/>
      <c r="D3752" s="13"/>
      <c r="E3752" s="26"/>
      <c r="F3752" s="27"/>
      <c r="H3752" s="121"/>
    </row>
    <row r="3753" spans="1:8" s="14" customFormat="1" x14ac:dyDescent="0.2">
      <c r="A3753" s="13"/>
      <c r="B3753" s="52"/>
      <c r="C3753" s="13"/>
      <c r="D3753" s="13"/>
      <c r="E3753" s="26"/>
      <c r="F3753" s="27"/>
      <c r="H3753" s="121"/>
    </row>
    <row r="3754" spans="1:8" s="14" customFormat="1" x14ac:dyDescent="0.2">
      <c r="A3754" s="13"/>
      <c r="B3754" s="52"/>
      <c r="C3754" s="13"/>
      <c r="D3754" s="13"/>
      <c r="E3754" s="26"/>
      <c r="F3754" s="27"/>
      <c r="H3754" s="121"/>
    </row>
    <row r="3755" spans="1:8" s="14" customFormat="1" x14ac:dyDescent="0.2">
      <c r="A3755" s="13"/>
      <c r="B3755" s="52"/>
      <c r="C3755" s="13"/>
      <c r="D3755" s="13"/>
      <c r="E3755" s="26"/>
      <c r="F3755" s="27"/>
      <c r="H3755" s="121"/>
    </row>
    <row r="3756" spans="1:8" s="14" customFormat="1" x14ac:dyDescent="0.2">
      <c r="A3756" s="13"/>
      <c r="B3756" s="52"/>
      <c r="C3756" s="13"/>
      <c r="D3756" s="13"/>
      <c r="E3756" s="26"/>
      <c r="F3756" s="27"/>
      <c r="H3756" s="121"/>
    </row>
    <row r="3757" spans="1:8" s="14" customFormat="1" x14ac:dyDescent="0.2">
      <c r="A3757" s="13"/>
      <c r="B3757" s="52"/>
      <c r="C3757" s="13"/>
      <c r="D3757" s="13"/>
      <c r="E3757" s="26"/>
      <c r="F3757" s="27"/>
      <c r="H3757" s="121"/>
    </row>
    <row r="3758" spans="1:8" s="14" customFormat="1" x14ac:dyDescent="0.2">
      <c r="A3758" s="13"/>
      <c r="B3758" s="52"/>
      <c r="C3758" s="13"/>
      <c r="D3758" s="13"/>
      <c r="E3758" s="26"/>
      <c r="F3758" s="27"/>
      <c r="H3758" s="121"/>
    </row>
    <row r="3759" spans="1:8" s="14" customFormat="1" x14ac:dyDescent="0.2">
      <c r="A3759" s="13"/>
      <c r="B3759" s="52"/>
      <c r="C3759" s="13"/>
      <c r="D3759" s="13"/>
      <c r="E3759" s="26"/>
      <c r="F3759" s="27"/>
      <c r="H3759" s="121"/>
    </row>
    <row r="3760" spans="1:8" s="14" customFormat="1" x14ac:dyDescent="0.2">
      <c r="A3760" s="13"/>
      <c r="B3760" s="52"/>
      <c r="C3760" s="13"/>
      <c r="D3760" s="13"/>
      <c r="E3760" s="26"/>
      <c r="F3760" s="27"/>
      <c r="H3760" s="121"/>
    </row>
    <row r="3761" spans="1:8" s="14" customFormat="1" x14ac:dyDescent="0.2">
      <c r="A3761" s="13"/>
      <c r="B3761" s="52"/>
      <c r="C3761" s="13"/>
      <c r="D3761" s="13"/>
      <c r="E3761" s="26"/>
      <c r="F3761" s="27"/>
      <c r="H3761" s="121"/>
    </row>
    <row r="3762" spans="1:8" s="14" customFormat="1" x14ac:dyDescent="0.2">
      <c r="A3762" s="13"/>
      <c r="B3762" s="52"/>
      <c r="C3762" s="13"/>
      <c r="D3762" s="13"/>
      <c r="E3762" s="26"/>
      <c r="F3762" s="27"/>
      <c r="H3762" s="121"/>
    </row>
    <row r="3763" spans="1:8" s="14" customFormat="1" x14ac:dyDescent="0.2">
      <c r="A3763" s="13"/>
      <c r="B3763" s="52"/>
      <c r="C3763" s="13"/>
      <c r="D3763" s="13"/>
      <c r="E3763" s="26"/>
      <c r="F3763" s="27"/>
      <c r="H3763" s="121"/>
    </row>
    <row r="3764" spans="1:8" s="14" customFormat="1" x14ac:dyDescent="0.2">
      <c r="A3764" s="13"/>
      <c r="B3764" s="52"/>
      <c r="C3764" s="13"/>
      <c r="D3764" s="13"/>
      <c r="E3764" s="26"/>
      <c r="F3764" s="27"/>
      <c r="H3764" s="121"/>
    </row>
    <row r="3765" spans="1:8" s="14" customFormat="1" x14ac:dyDescent="0.2">
      <c r="A3765" s="13"/>
      <c r="B3765" s="52"/>
      <c r="C3765" s="13"/>
      <c r="D3765" s="13"/>
      <c r="E3765" s="26"/>
      <c r="F3765" s="27"/>
      <c r="H3765" s="121"/>
    </row>
    <row r="3766" spans="1:8" s="14" customFormat="1" x14ac:dyDescent="0.2">
      <c r="A3766" s="13"/>
      <c r="B3766" s="52"/>
      <c r="C3766" s="13"/>
      <c r="D3766" s="13"/>
      <c r="E3766" s="26"/>
      <c r="F3766" s="27"/>
      <c r="H3766" s="121"/>
    </row>
    <row r="3767" spans="1:8" s="14" customFormat="1" x14ac:dyDescent="0.2">
      <c r="A3767" s="13"/>
      <c r="B3767" s="52"/>
      <c r="C3767" s="13"/>
      <c r="D3767" s="13"/>
      <c r="E3767" s="26"/>
      <c r="F3767" s="27"/>
      <c r="H3767" s="121"/>
    </row>
    <row r="3768" spans="1:8" s="14" customFormat="1" x14ac:dyDescent="0.2">
      <c r="A3768" s="13"/>
      <c r="B3768" s="52"/>
      <c r="C3768" s="13"/>
      <c r="D3768" s="13"/>
      <c r="E3768" s="26"/>
      <c r="F3768" s="27"/>
      <c r="H3768" s="121"/>
    </row>
    <row r="3769" spans="1:8" s="14" customFormat="1" x14ac:dyDescent="0.2">
      <c r="A3769" s="13"/>
      <c r="B3769" s="52"/>
      <c r="C3769" s="13"/>
      <c r="D3769" s="13"/>
      <c r="E3769" s="26"/>
      <c r="F3769" s="27"/>
      <c r="H3769" s="121"/>
    </row>
    <row r="3770" spans="1:8" s="14" customFormat="1" x14ac:dyDescent="0.2">
      <c r="A3770" s="13"/>
      <c r="B3770" s="52"/>
      <c r="C3770" s="13"/>
      <c r="D3770" s="13"/>
      <c r="E3770" s="26"/>
      <c r="F3770" s="27"/>
      <c r="H3770" s="121"/>
    </row>
    <row r="3771" spans="1:8" s="14" customFormat="1" x14ac:dyDescent="0.2">
      <c r="A3771" s="13"/>
      <c r="B3771" s="52"/>
      <c r="C3771" s="13"/>
      <c r="D3771" s="13"/>
      <c r="E3771" s="26"/>
      <c r="F3771" s="27"/>
      <c r="H3771" s="121"/>
    </row>
    <row r="3772" spans="1:8" s="14" customFormat="1" x14ac:dyDescent="0.2">
      <c r="A3772" s="13"/>
      <c r="B3772" s="52"/>
      <c r="C3772" s="13"/>
      <c r="D3772" s="13"/>
      <c r="E3772" s="26"/>
      <c r="F3772" s="27"/>
      <c r="H3772" s="121"/>
    </row>
    <row r="3773" spans="1:8" s="14" customFormat="1" x14ac:dyDescent="0.2">
      <c r="A3773" s="13"/>
      <c r="B3773" s="52"/>
      <c r="C3773" s="13"/>
      <c r="D3773" s="13"/>
      <c r="E3773" s="26"/>
      <c r="F3773" s="27"/>
      <c r="H3773" s="121"/>
    </row>
    <row r="3774" spans="1:8" s="14" customFormat="1" x14ac:dyDescent="0.2">
      <c r="A3774" s="13"/>
      <c r="B3774" s="52"/>
      <c r="C3774" s="13"/>
      <c r="D3774" s="13"/>
      <c r="E3774" s="26"/>
      <c r="F3774" s="27"/>
      <c r="H3774" s="121"/>
    </row>
    <row r="3775" spans="1:8" s="14" customFormat="1" x14ac:dyDescent="0.2">
      <c r="A3775" s="13"/>
      <c r="B3775" s="52"/>
      <c r="C3775" s="13"/>
      <c r="D3775" s="13"/>
      <c r="E3775" s="26"/>
      <c r="F3775" s="27"/>
      <c r="H3775" s="121"/>
    </row>
    <row r="3776" spans="1:8" s="14" customFormat="1" x14ac:dyDescent="0.2">
      <c r="A3776" s="13"/>
      <c r="B3776" s="52"/>
      <c r="C3776" s="13"/>
      <c r="D3776" s="13"/>
      <c r="E3776" s="26"/>
      <c r="F3776" s="27"/>
      <c r="H3776" s="121"/>
    </row>
    <row r="3777" spans="1:8" s="14" customFormat="1" x14ac:dyDescent="0.2">
      <c r="A3777" s="13"/>
      <c r="B3777" s="52"/>
      <c r="C3777" s="13"/>
      <c r="D3777" s="13"/>
      <c r="E3777" s="26"/>
      <c r="F3777" s="27"/>
      <c r="H3777" s="121"/>
    </row>
    <row r="3778" spans="1:8" s="14" customFormat="1" x14ac:dyDescent="0.2">
      <c r="A3778" s="13"/>
      <c r="B3778" s="52"/>
      <c r="C3778" s="13"/>
      <c r="D3778" s="13"/>
      <c r="E3778" s="26"/>
      <c r="F3778" s="27"/>
      <c r="H3778" s="121"/>
    </row>
    <row r="3779" spans="1:8" s="14" customFormat="1" x14ac:dyDescent="0.2">
      <c r="A3779" s="13"/>
      <c r="B3779" s="52"/>
      <c r="C3779" s="13"/>
      <c r="D3779" s="13"/>
      <c r="E3779" s="26"/>
      <c r="F3779" s="27"/>
      <c r="H3779" s="121"/>
    </row>
    <row r="3780" spans="1:8" s="14" customFormat="1" x14ac:dyDescent="0.2">
      <c r="A3780" s="13"/>
      <c r="B3780" s="52"/>
      <c r="C3780" s="13"/>
      <c r="D3780" s="13"/>
      <c r="E3780" s="26"/>
      <c r="F3780" s="27"/>
      <c r="H3780" s="121"/>
    </row>
    <row r="3781" spans="1:8" s="14" customFormat="1" x14ac:dyDescent="0.2">
      <c r="A3781" s="13"/>
      <c r="B3781" s="52"/>
      <c r="C3781" s="13"/>
      <c r="D3781" s="13"/>
      <c r="E3781" s="26"/>
      <c r="F3781" s="27"/>
      <c r="H3781" s="121"/>
    </row>
    <row r="3782" spans="1:8" s="14" customFormat="1" x14ac:dyDescent="0.2">
      <c r="A3782" s="13"/>
      <c r="B3782" s="52"/>
      <c r="C3782" s="13"/>
      <c r="D3782" s="13"/>
      <c r="E3782" s="26"/>
      <c r="F3782" s="27"/>
      <c r="H3782" s="121"/>
    </row>
    <row r="3783" spans="1:8" s="14" customFormat="1" x14ac:dyDescent="0.2">
      <c r="A3783" s="13"/>
      <c r="B3783" s="52"/>
      <c r="C3783" s="13"/>
      <c r="D3783" s="13"/>
      <c r="E3783" s="26"/>
      <c r="F3783" s="27"/>
      <c r="H3783" s="121"/>
    </row>
    <row r="3784" spans="1:8" s="14" customFormat="1" x14ac:dyDescent="0.2">
      <c r="A3784" s="13"/>
      <c r="B3784" s="52"/>
      <c r="C3784" s="13"/>
      <c r="D3784" s="13"/>
      <c r="E3784" s="26"/>
      <c r="F3784" s="27"/>
      <c r="H3784" s="121"/>
    </row>
    <row r="3785" spans="1:8" s="14" customFormat="1" x14ac:dyDescent="0.2">
      <c r="A3785" s="13"/>
      <c r="B3785" s="52"/>
      <c r="C3785" s="13"/>
      <c r="D3785" s="13"/>
      <c r="E3785" s="26"/>
      <c r="F3785" s="27"/>
      <c r="H3785" s="121"/>
    </row>
    <row r="3786" spans="1:8" s="14" customFormat="1" x14ac:dyDescent="0.2">
      <c r="A3786" s="13"/>
      <c r="B3786" s="52"/>
      <c r="C3786" s="13"/>
      <c r="D3786" s="13"/>
      <c r="E3786" s="26"/>
      <c r="F3786" s="27"/>
      <c r="H3786" s="121"/>
    </row>
    <row r="3787" spans="1:8" s="14" customFormat="1" x14ac:dyDescent="0.2">
      <c r="A3787" s="13"/>
      <c r="B3787" s="52"/>
      <c r="C3787" s="13"/>
      <c r="D3787" s="13"/>
      <c r="E3787" s="26"/>
      <c r="F3787" s="27"/>
      <c r="H3787" s="121"/>
    </row>
    <row r="3788" spans="1:8" s="14" customFormat="1" x14ac:dyDescent="0.2">
      <c r="A3788" s="13"/>
      <c r="B3788" s="52"/>
      <c r="C3788" s="13"/>
      <c r="D3788" s="13"/>
      <c r="E3788" s="26"/>
      <c r="F3788" s="27"/>
      <c r="H3788" s="121"/>
    </row>
    <row r="3789" spans="1:8" s="14" customFormat="1" x14ac:dyDescent="0.2">
      <c r="A3789" s="13"/>
      <c r="B3789" s="52"/>
      <c r="C3789" s="13"/>
      <c r="D3789" s="13"/>
      <c r="E3789" s="26"/>
      <c r="F3789" s="27"/>
      <c r="H3789" s="121"/>
    </row>
    <row r="3790" spans="1:8" s="14" customFormat="1" x14ac:dyDescent="0.2">
      <c r="A3790" s="13"/>
      <c r="B3790" s="52"/>
      <c r="C3790" s="13"/>
      <c r="D3790" s="13"/>
      <c r="E3790" s="26"/>
      <c r="F3790" s="27"/>
      <c r="H3790" s="121"/>
    </row>
    <row r="3791" spans="1:8" s="14" customFormat="1" x14ac:dyDescent="0.2">
      <c r="A3791" s="13"/>
      <c r="B3791" s="52"/>
      <c r="C3791" s="13"/>
      <c r="D3791" s="13"/>
      <c r="E3791" s="26"/>
      <c r="F3791" s="27"/>
      <c r="H3791" s="121"/>
    </row>
    <row r="3792" spans="1:8" s="14" customFormat="1" x14ac:dyDescent="0.2">
      <c r="A3792" s="13"/>
      <c r="B3792" s="52"/>
      <c r="C3792" s="13"/>
      <c r="D3792" s="13"/>
      <c r="E3792" s="26"/>
      <c r="F3792" s="27"/>
      <c r="H3792" s="121"/>
    </row>
    <row r="3793" spans="1:8" s="14" customFormat="1" x14ac:dyDescent="0.2">
      <c r="A3793" s="13"/>
      <c r="B3793" s="52"/>
      <c r="C3793" s="13"/>
      <c r="D3793" s="13"/>
      <c r="E3793" s="26"/>
      <c r="F3793" s="27"/>
      <c r="H3793" s="121"/>
    </row>
    <row r="3794" spans="1:8" s="14" customFormat="1" x14ac:dyDescent="0.2">
      <c r="A3794" s="13"/>
      <c r="B3794" s="52"/>
      <c r="C3794" s="13"/>
      <c r="D3794" s="13"/>
      <c r="E3794" s="26"/>
      <c r="F3794" s="27"/>
      <c r="H3794" s="121"/>
    </row>
    <row r="3795" spans="1:8" s="14" customFormat="1" x14ac:dyDescent="0.2">
      <c r="A3795" s="13"/>
      <c r="B3795" s="52"/>
      <c r="C3795" s="13"/>
      <c r="D3795" s="13"/>
      <c r="E3795" s="26"/>
      <c r="F3795" s="27"/>
      <c r="H3795" s="121"/>
    </row>
    <row r="3796" spans="1:8" s="14" customFormat="1" x14ac:dyDescent="0.2">
      <c r="A3796" s="13"/>
      <c r="B3796" s="52"/>
      <c r="C3796" s="13"/>
      <c r="D3796" s="13"/>
      <c r="E3796" s="26"/>
      <c r="F3796" s="27"/>
      <c r="H3796" s="121"/>
    </row>
    <row r="3797" spans="1:8" s="14" customFormat="1" x14ac:dyDescent="0.2">
      <c r="A3797" s="13"/>
      <c r="B3797" s="52"/>
      <c r="C3797" s="13"/>
      <c r="D3797" s="13"/>
      <c r="E3797" s="26"/>
      <c r="F3797" s="27"/>
      <c r="H3797" s="121"/>
    </row>
    <row r="3798" spans="1:8" s="14" customFormat="1" x14ac:dyDescent="0.2">
      <c r="A3798" s="13"/>
      <c r="B3798" s="52"/>
      <c r="C3798" s="13"/>
      <c r="D3798" s="13"/>
      <c r="E3798" s="26"/>
      <c r="F3798" s="27"/>
      <c r="H3798" s="121"/>
    </row>
    <row r="3799" spans="1:8" s="14" customFormat="1" x14ac:dyDescent="0.2">
      <c r="A3799" s="13"/>
      <c r="B3799" s="52"/>
      <c r="C3799" s="13"/>
      <c r="D3799" s="13"/>
      <c r="E3799" s="26"/>
      <c r="F3799" s="27"/>
      <c r="H3799" s="121"/>
    </row>
    <row r="3800" spans="1:8" s="14" customFormat="1" x14ac:dyDescent="0.2">
      <c r="A3800" s="13"/>
      <c r="B3800" s="52"/>
      <c r="C3800" s="13"/>
      <c r="D3800" s="13"/>
      <c r="E3800" s="26"/>
      <c r="F3800" s="27"/>
      <c r="H3800" s="121"/>
    </row>
    <row r="3801" spans="1:8" s="14" customFormat="1" x14ac:dyDescent="0.2">
      <c r="A3801" s="13"/>
      <c r="B3801" s="52"/>
      <c r="C3801" s="13"/>
      <c r="D3801" s="13"/>
      <c r="E3801" s="26"/>
      <c r="F3801" s="27"/>
      <c r="H3801" s="121"/>
    </row>
    <row r="3802" spans="1:8" s="14" customFormat="1" x14ac:dyDescent="0.2">
      <c r="A3802" s="13"/>
      <c r="B3802" s="52"/>
      <c r="C3802" s="13"/>
      <c r="D3802" s="13"/>
      <c r="E3802" s="26"/>
      <c r="F3802" s="27"/>
      <c r="H3802" s="121"/>
    </row>
    <row r="3803" spans="1:8" s="14" customFormat="1" x14ac:dyDescent="0.2">
      <c r="A3803" s="13"/>
      <c r="B3803" s="52"/>
      <c r="C3803" s="13"/>
      <c r="D3803" s="13"/>
      <c r="E3803" s="26"/>
      <c r="F3803" s="27"/>
      <c r="H3803" s="121"/>
    </row>
    <row r="3804" spans="1:8" s="14" customFormat="1" x14ac:dyDescent="0.2">
      <c r="A3804" s="13"/>
      <c r="B3804" s="52"/>
      <c r="C3804" s="13"/>
      <c r="D3804" s="13"/>
      <c r="E3804" s="26"/>
      <c r="F3804" s="27"/>
      <c r="H3804" s="121"/>
    </row>
    <row r="3805" spans="1:8" s="14" customFormat="1" x14ac:dyDescent="0.2">
      <c r="A3805" s="13"/>
      <c r="B3805" s="52"/>
      <c r="C3805" s="13"/>
      <c r="D3805" s="13"/>
      <c r="E3805" s="26"/>
      <c r="F3805" s="27"/>
      <c r="H3805" s="121"/>
    </row>
    <row r="3806" spans="1:8" s="14" customFormat="1" x14ac:dyDescent="0.2">
      <c r="A3806" s="13"/>
      <c r="B3806" s="52"/>
      <c r="C3806" s="13"/>
      <c r="D3806" s="13"/>
      <c r="E3806" s="26"/>
      <c r="F3806" s="27"/>
      <c r="H3806" s="121"/>
    </row>
    <row r="3807" spans="1:8" s="14" customFormat="1" x14ac:dyDescent="0.2">
      <c r="A3807" s="13"/>
      <c r="B3807" s="52"/>
      <c r="C3807" s="13"/>
      <c r="D3807" s="13"/>
      <c r="E3807" s="26"/>
      <c r="F3807" s="27"/>
      <c r="H3807" s="121"/>
    </row>
    <row r="3808" spans="1:8" s="14" customFormat="1" x14ac:dyDescent="0.2">
      <c r="A3808" s="13"/>
      <c r="B3808" s="52"/>
      <c r="C3808" s="13"/>
      <c r="D3808" s="13"/>
      <c r="E3808" s="26"/>
      <c r="F3808" s="27"/>
      <c r="H3808" s="121"/>
    </row>
    <row r="3809" spans="1:8" s="14" customFormat="1" x14ac:dyDescent="0.2">
      <c r="A3809" s="13"/>
      <c r="B3809" s="52"/>
      <c r="C3809" s="13"/>
      <c r="D3809" s="13"/>
      <c r="E3809" s="26"/>
      <c r="F3809" s="27"/>
      <c r="H3809" s="121"/>
    </row>
    <row r="3810" spans="1:8" s="14" customFormat="1" x14ac:dyDescent="0.2">
      <c r="A3810" s="13"/>
      <c r="B3810" s="52"/>
      <c r="C3810" s="13"/>
      <c r="D3810" s="13"/>
      <c r="E3810" s="26"/>
      <c r="F3810" s="27"/>
      <c r="H3810" s="121"/>
    </row>
    <row r="3811" spans="1:8" s="14" customFormat="1" x14ac:dyDescent="0.2">
      <c r="A3811" s="13"/>
      <c r="B3811" s="52"/>
      <c r="C3811" s="13"/>
      <c r="D3811" s="13"/>
      <c r="E3811" s="26"/>
      <c r="F3811" s="27"/>
      <c r="H3811" s="121"/>
    </row>
    <row r="3812" spans="1:8" s="14" customFormat="1" x14ac:dyDescent="0.2">
      <c r="A3812" s="13"/>
      <c r="B3812" s="52"/>
      <c r="C3812" s="13"/>
      <c r="D3812" s="13"/>
      <c r="E3812" s="26"/>
      <c r="F3812" s="27"/>
      <c r="H3812" s="121"/>
    </row>
    <row r="3813" spans="1:8" s="14" customFormat="1" x14ac:dyDescent="0.2">
      <c r="A3813" s="13"/>
      <c r="B3813" s="52"/>
      <c r="C3813" s="13"/>
      <c r="D3813" s="13"/>
      <c r="E3813" s="26"/>
      <c r="F3813" s="27"/>
      <c r="H3813" s="121"/>
    </row>
    <row r="3814" spans="1:8" s="14" customFormat="1" x14ac:dyDescent="0.2">
      <c r="A3814" s="13"/>
      <c r="B3814" s="52"/>
      <c r="C3814" s="13"/>
      <c r="D3814" s="13"/>
      <c r="E3814" s="26"/>
      <c r="F3814" s="27"/>
      <c r="H3814" s="121"/>
    </row>
    <row r="3815" spans="1:8" s="14" customFormat="1" x14ac:dyDescent="0.2">
      <c r="A3815" s="13"/>
      <c r="B3815" s="52"/>
      <c r="C3815" s="13"/>
      <c r="D3815" s="13"/>
      <c r="E3815" s="26"/>
      <c r="F3815" s="27"/>
      <c r="H3815" s="121"/>
    </row>
    <row r="3816" spans="1:8" s="14" customFormat="1" x14ac:dyDescent="0.2">
      <c r="A3816" s="13"/>
      <c r="B3816" s="52"/>
      <c r="C3816" s="13"/>
      <c r="D3816" s="13"/>
      <c r="E3816" s="26"/>
      <c r="F3816" s="27"/>
      <c r="H3816" s="121"/>
    </row>
    <row r="3817" spans="1:8" s="14" customFormat="1" x14ac:dyDescent="0.2">
      <c r="A3817" s="13"/>
      <c r="B3817" s="52"/>
      <c r="C3817" s="13"/>
      <c r="D3817" s="13"/>
      <c r="E3817" s="26"/>
      <c r="F3817" s="27"/>
      <c r="H3817" s="121"/>
    </row>
    <row r="3818" spans="1:8" s="14" customFormat="1" x14ac:dyDescent="0.2">
      <c r="A3818" s="13"/>
      <c r="B3818" s="52"/>
      <c r="C3818" s="13"/>
      <c r="D3818" s="13"/>
      <c r="E3818" s="26"/>
      <c r="F3818" s="27"/>
      <c r="H3818" s="121"/>
    </row>
    <row r="3819" spans="1:8" s="14" customFormat="1" x14ac:dyDescent="0.2">
      <c r="A3819" s="13"/>
      <c r="B3819" s="52"/>
      <c r="C3819" s="13"/>
      <c r="D3819" s="13"/>
      <c r="E3819" s="26"/>
      <c r="F3819" s="27"/>
      <c r="H3819" s="121"/>
    </row>
    <row r="3820" spans="1:8" s="14" customFormat="1" x14ac:dyDescent="0.2">
      <c r="A3820" s="13"/>
      <c r="B3820" s="52"/>
      <c r="C3820" s="13"/>
      <c r="D3820" s="13"/>
      <c r="E3820" s="26"/>
      <c r="F3820" s="27"/>
      <c r="H3820" s="121"/>
    </row>
    <row r="3821" spans="1:8" s="14" customFormat="1" x14ac:dyDescent="0.2">
      <c r="A3821" s="13"/>
      <c r="B3821" s="52"/>
      <c r="C3821" s="13"/>
      <c r="D3821" s="13"/>
      <c r="E3821" s="26"/>
      <c r="F3821" s="27"/>
      <c r="H3821" s="121"/>
    </row>
    <row r="3822" spans="1:8" s="14" customFormat="1" x14ac:dyDescent="0.2">
      <c r="A3822" s="13"/>
      <c r="B3822" s="52"/>
      <c r="C3822" s="13"/>
      <c r="D3822" s="13"/>
      <c r="E3822" s="26"/>
      <c r="F3822" s="27"/>
      <c r="H3822" s="121"/>
    </row>
    <row r="3823" spans="1:8" s="14" customFormat="1" x14ac:dyDescent="0.2">
      <c r="A3823" s="13"/>
      <c r="B3823" s="52"/>
      <c r="C3823" s="13"/>
      <c r="D3823" s="13"/>
      <c r="E3823" s="26"/>
      <c r="F3823" s="27"/>
      <c r="H3823" s="121"/>
    </row>
    <row r="3824" spans="1:8" s="14" customFormat="1" x14ac:dyDescent="0.2">
      <c r="A3824" s="13"/>
      <c r="B3824" s="52"/>
      <c r="C3824" s="13"/>
      <c r="D3824" s="13"/>
      <c r="E3824" s="26"/>
      <c r="F3824" s="27"/>
      <c r="H3824" s="121"/>
    </row>
    <row r="3825" spans="1:8" s="14" customFormat="1" x14ac:dyDescent="0.2">
      <c r="A3825" s="13"/>
      <c r="B3825" s="52"/>
      <c r="C3825" s="13"/>
      <c r="D3825" s="13"/>
      <c r="E3825" s="26"/>
      <c r="F3825" s="27"/>
      <c r="H3825" s="121"/>
    </row>
    <row r="3826" spans="1:8" s="14" customFormat="1" x14ac:dyDescent="0.2">
      <c r="A3826" s="13"/>
      <c r="B3826" s="52"/>
      <c r="C3826" s="13"/>
      <c r="D3826" s="13"/>
      <c r="E3826" s="26"/>
      <c r="F3826" s="27"/>
      <c r="H3826" s="121"/>
    </row>
    <row r="3827" spans="1:8" s="14" customFormat="1" x14ac:dyDescent="0.2">
      <c r="A3827" s="13"/>
      <c r="B3827" s="52"/>
      <c r="C3827" s="13"/>
      <c r="D3827" s="13"/>
      <c r="E3827" s="26"/>
      <c r="F3827" s="27"/>
      <c r="H3827" s="121"/>
    </row>
    <row r="3828" spans="1:8" s="14" customFormat="1" x14ac:dyDescent="0.2">
      <c r="A3828" s="13"/>
      <c r="B3828" s="52"/>
      <c r="C3828" s="13"/>
      <c r="D3828" s="13"/>
      <c r="E3828" s="26"/>
      <c r="F3828" s="27"/>
      <c r="H3828" s="121"/>
    </row>
    <row r="3829" spans="1:8" s="14" customFormat="1" x14ac:dyDescent="0.2">
      <c r="A3829" s="13"/>
      <c r="B3829" s="52"/>
      <c r="C3829" s="13"/>
      <c r="D3829" s="13"/>
      <c r="E3829" s="26"/>
      <c r="F3829" s="27"/>
      <c r="H3829" s="121"/>
    </row>
    <row r="3830" spans="1:8" s="14" customFormat="1" x14ac:dyDescent="0.2">
      <c r="A3830" s="13"/>
      <c r="B3830" s="52"/>
      <c r="C3830" s="13"/>
      <c r="D3830" s="13"/>
      <c r="E3830" s="26"/>
      <c r="F3830" s="27"/>
      <c r="H3830" s="121"/>
    </row>
    <row r="3831" spans="1:8" s="14" customFormat="1" x14ac:dyDescent="0.2">
      <c r="A3831" s="13"/>
      <c r="B3831" s="52"/>
      <c r="C3831" s="13"/>
      <c r="D3831" s="13"/>
      <c r="E3831" s="26"/>
      <c r="F3831" s="27"/>
      <c r="H3831" s="121"/>
    </row>
    <row r="3832" spans="1:8" s="14" customFormat="1" x14ac:dyDescent="0.2">
      <c r="A3832" s="13"/>
      <c r="B3832" s="52"/>
      <c r="C3832" s="13"/>
      <c r="D3832" s="13"/>
      <c r="E3832" s="26"/>
      <c r="F3832" s="27"/>
      <c r="H3832" s="121"/>
    </row>
    <row r="3833" spans="1:8" s="14" customFormat="1" x14ac:dyDescent="0.2">
      <c r="A3833" s="13"/>
      <c r="B3833" s="52"/>
      <c r="C3833" s="13"/>
      <c r="D3833" s="13"/>
      <c r="E3833" s="26"/>
      <c r="F3833" s="27"/>
      <c r="H3833" s="121"/>
    </row>
    <row r="3834" spans="1:8" s="14" customFormat="1" x14ac:dyDescent="0.2">
      <c r="A3834" s="13"/>
      <c r="B3834" s="52"/>
      <c r="C3834" s="13"/>
      <c r="D3834" s="13"/>
      <c r="E3834" s="26"/>
      <c r="F3834" s="27"/>
      <c r="H3834" s="121"/>
    </row>
    <row r="3835" spans="1:8" s="14" customFormat="1" x14ac:dyDescent="0.2">
      <c r="A3835" s="13"/>
      <c r="B3835" s="52"/>
      <c r="C3835" s="13"/>
      <c r="D3835" s="13"/>
      <c r="E3835" s="26"/>
      <c r="F3835" s="27"/>
      <c r="H3835" s="121"/>
    </row>
    <row r="3836" spans="1:8" s="14" customFormat="1" x14ac:dyDescent="0.2">
      <c r="A3836" s="13"/>
      <c r="B3836" s="52"/>
      <c r="C3836" s="13"/>
      <c r="D3836" s="13"/>
      <c r="E3836" s="26"/>
      <c r="F3836" s="27"/>
      <c r="H3836" s="121"/>
    </row>
    <row r="3837" spans="1:8" s="14" customFormat="1" x14ac:dyDescent="0.2">
      <c r="A3837" s="13"/>
      <c r="B3837" s="52"/>
      <c r="C3837" s="13"/>
      <c r="D3837" s="13"/>
      <c r="E3837" s="26"/>
      <c r="F3837" s="27"/>
      <c r="H3837" s="121"/>
    </row>
    <row r="3838" spans="1:8" s="14" customFormat="1" x14ac:dyDescent="0.2">
      <c r="A3838" s="13"/>
      <c r="B3838" s="52"/>
      <c r="C3838" s="13"/>
      <c r="D3838" s="13"/>
      <c r="E3838" s="26"/>
      <c r="F3838" s="27"/>
      <c r="H3838" s="121"/>
    </row>
    <row r="3839" spans="1:8" s="14" customFormat="1" x14ac:dyDescent="0.2">
      <c r="A3839" s="13"/>
      <c r="B3839" s="52"/>
      <c r="C3839" s="13"/>
      <c r="D3839" s="13"/>
      <c r="E3839" s="26"/>
      <c r="F3839" s="27"/>
      <c r="H3839" s="121"/>
    </row>
    <row r="3840" spans="1:8" s="14" customFormat="1" x14ac:dyDescent="0.2">
      <c r="A3840" s="13"/>
      <c r="B3840" s="52"/>
      <c r="C3840" s="13"/>
      <c r="D3840" s="13"/>
      <c r="E3840" s="26"/>
      <c r="F3840" s="27"/>
      <c r="H3840" s="121"/>
    </row>
    <row r="3841" spans="1:8" s="14" customFormat="1" x14ac:dyDescent="0.2">
      <c r="A3841" s="13"/>
      <c r="B3841" s="52"/>
      <c r="C3841" s="13"/>
      <c r="D3841" s="13"/>
      <c r="E3841" s="26"/>
      <c r="F3841" s="27"/>
      <c r="H3841" s="121"/>
    </row>
    <row r="3842" spans="1:8" s="14" customFormat="1" x14ac:dyDescent="0.2">
      <c r="A3842" s="13"/>
      <c r="B3842" s="52"/>
      <c r="C3842" s="13"/>
      <c r="D3842" s="13"/>
      <c r="E3842" s="26"/>
      <c r="F3842" s="27"/>
      <c r="H3842" s="121"/>
    </row>
    <row r="3843" spans="1:8" s="14" customFormat="1" x14ac:dyDescent="0.2">
      <c r="A3843" s="13"/>
      <c r="B3843" s="52"/>
      <c r="C3843" s="13"/>
      <c r="D3843" s="13"/>
      <c r="E3843" s="26"/>
      <c r="F3843" s="27"/>
      <c r="H3843" s="121"/>
    </row>
    <row r="3844" spans="1:8" s="14" customFormat="1" x14ac:dyDescent="0.2">
      <c r="A3844" s="13"/>
      <c r="B3844" s="52"/>
      <c r="C3844" s="13"/>
      <c r="D3844" s="13"/>
      <c r="E3844" s="26"/>
      <c r="F3844" s="27"/>
      <c r="H3844" s="121"/>
    </row>
    <row r="3845" spans="1:8" s="14" customFormat="1" x14ac:dyDescent="0.2">
      <c r="A3845" s="13"/>
      <c r="B3845" s="52"/>
      <c r="C3845" s="13"/>
      <c r="D3845" s="13"/>
      <c r="E3845" s="26"/>
      <c r="F3845" s="27"/>
      <c r="H3845" s="121"/>
    </row>
    <row r="3846" spans="1:8" s="14" customFormat="1" x14ac:dyDescent="0.2">
      <c r="A3846" s="13"/>
      <c r="B3846" s="52"/>
      <c r="C3846" s="13"/>
      <c r="D3846" s="13"/>
      <c r="E3846" s="26"/>
      <c r="F3846" s="27"/>
      <c r="H3846" s="121"/>
    </row>
    <row r="3847" spans="1:8" s="14" customFormat="1" x14ac:dyDescent="0.2">
      <c r="A3847" s="13"/>
      <c r="B3847" s="52"/>
      <c r="C3847" s="13"/>
      <c r="D3847" s="13"/>
      <c r="E3847" s="26"/>
      <c r="F3847" s="27"/>
      <c r="H3847" s="121"/>
    </row>
    <row r="3848" spans="1:8" s="14" customFormat="1" x14ac:dyDescent="0.2">
      <c r="A3848" s="13"/>
      <c r="B3848" s="52"/>
      <c r="C3848" s="13"/>
      <c r="D3848" s="13"/>
      <c r="E3848" s="26"/>
      <c r="F3848" s="27"/>
      <c r="H3848" s="121"/>
    </row>
    <row r="3849" spans="1:8" s="14" customFormat="1" x14ac:dyDescent="0.2">
      <c r="A3849" s="13"/>
      <c r="B3849" s="52"/>
      <c r="C3849" s="13"/>
      <c r="D3849" s="13"/>
      <c r="E3849" s="26"/>
      <c r="F3849" s="27"/>
      <c r="H3849" s="121"/>
    </row>
    <row r="3850" spans="1:8" s="14" customFormat="1" x14ac:dyDescent="0.2">
      <c r="A3850" s="13"/>
      <c r="B3850" s="52"/>
      <c r="C3850" s="13"/>
      <c r="D3850" s="13"/>
      <c r="E3850" s="26"/>
      <c r="F3850" s="27"/>
      <c r="H3850" s="121"/>
    </row>
    <row r="3851" spans="1:8" s="14" customFormat="1" x14ac:dyDescent="0.2">
      <c r="A3851" s="13"/>
      <c r="B3851" s="52"/>
      <c r="C3851" s="13"/>
      <c r="D3851" s="13"/>
      <c r="E3851" s="26"/>
      <c r="F3851" s="27"/>
      <c r="H3851" s="121"/>
    </row>
    <row r="3852" spans="1:8" s="14" customFormat="1" x14ac:dyDescent="0.2">
      <c r="A3852" s="13"/>
      <c r="B3852" s="52"/>
      <c r="C3852" s="13"/>
      <c r="D3852" s="13"/>
      <c r="E3852" s="26"/>
      <c r="F3852" s="27"/>
      <c r="H3852" s="121"/>
    </row>
    <row r="3853" spans="1:8" s="14" customFormat="1" x14ac:dyDescent="0.2">
      <c r="A3853" s="13"/>
      <c r="B3853" s="52"/>
      <c r="C3853" s="13"/>
      <c r="D3853" s="13"/>
      <c r="E3853" s="26"/>
      <c r="F3853" s="27"/>
      <c r="H3853" s="121"/>
    </row>
    <row r="3854" spans="1:8" s="14" customFormat="1" x14ac:dyDescent="0.2">
      <c r="A3854" s="13"/>
      <c r="B3854" s="52"/>
      <c r="C3854" s="13"/>
      <c r="D3854" s="13"/>
      <c r="E3854" s="26"/>
      <c r="F3854" s="27"/>
      <c r="H3854" s="121"/>
    </row>
    <row r="3855" spans="1:8" s="14" customFormat="1" x14ac:dyDescent="0.2">
      <c r="A3855" s="13"/>
      <c r="B3855" s="52"/>
      <c r="C3855" s="13"/>
      <c r="D3855" s="13"/>
      <c r="E3855" s="26"/>
      <c r="F3855" s="27"/>
      <c r="H3855" s="121"/>
    </row>
    <row r="3856" spans="1:8" s="14" customFormat="1" x14ac:dyDescent="0.2">
      <c r="A3856" s="13"/>
      <c r="B3856" s="52"/>
      <c r="C3856" s="13"/>
      <c r="D3856" s="13"/>
      <c r="E3856" s="26"/>
      <c r="F3856" s="27"/>
      <c r="H3856" s="121"/>
    </row>
    <row r="3857" spans="1:8" s="14" customFormat="1" x14ac:dyDescent="0.2">
      <c r="A3857" s="13"/>
      <c r="B3857" s="52"/>
      <c r="C3857" s="13"/>
      <c r="D3857" s="13"/>
      <c r="E3857" s="26"/>
      <c r="F3857" s="27"/>
      <c r="H3857" s="121"/>
    </row>
    <row r="3858" spans="1:8" s="14" customFormat="1" x14ac:dyDescent="0.2">
      <c r="A3858" s="13"/>
      <c r="B3858" s="52"/>
      <c r="C3858" s="13"/>
      <c r="D3858" s="13"/>
      <c r="E3858" s="26"/>
      <c r="F3858" s="27"/>
      <c r="H3858" s="121"/>
    </row>
    <row r="3859" spans="1:8" s="14" customFormat="1" x14ac:dyDescent="0.2">
      <c r="A3859" s="13"/>
      <c r="B3859" s="52"/>
      <c r="C3859" s="13"/>
      <c r="D3859" s="13"/>
      <c r="E3859" s="26"/>
      <c r="F3859" s="27"/>
      <c r="H3859" s="121"/>
    </row>
    <row r="3860" spans="1:8" s="14" customFormat="1" x14ac:dyDescent="0.2">
      <c r="A3860" s="13"/>
      <c r="B3860" s="52"/>
      <c r="C3860" s="13"/>
      <c r="D3860" s="13"/>
      <c r="E3860" s="26"/>
      <c r="F3860" s="27"/>
      <c r="H3860" s="121"/>
    </row>
    <row r="3861" spans="1:8" s="14" customFormat="1" x14ac:dyDescent="0.2">
      <c r="A3861" s="13"/>
      <c r="B3861" s="52"/>
      <c r="C3861" s="13"/>
      <c r="D3861" s="13"/>
      <c r="E3861" s="26"/>
      <c r="F3861" s="27"/>
      <c r="H3861" s="121"/>
    </row>
    <row r="3862" spans="1:8" s="14" customFormat="1" x14ac:dyDescent="0.2">
      <c r="A3862" s="13"/>
      <c r="B3862" s="52"/>
      <c r="C3862" s="13"/>
      <c r="D3862" s="13"/>
      <c r="E3862" s="26"/>
      <c r="F3862" s="27"/>
      <c r="H3862" s="121"/>
    </row>
    <row r="3863" spans="1:8" s="14" customFormat="1" x14ac:dyDescent="0.2">
      <c r="A3863" s="13"/>
      <c r="B3863" s="52"/>
      <c r="C3863" s="13"/>
      <c r="D3863" s="13"/>
      <c r="E3863" s="26"/>
      <c r="F3863" s="27"/>
      <c r="H3863" s="121"/>
    </row>
    <row r="3864" spans="1:8" s="14" customFormat="1" x14ac:dyDescent="0.2">
      <c r="A3864" s="13"/>
      <c r="B3864" s="52"/>
      <c r="C3864" s="13"/>
      <c r="D3864" s="13"/>
      <c r="E3864" s="26"/>
      <c r="F3864" s="27"/>
      <c r="H3864" s="121"/>
    </row>
    <row r="3865" spans="1:8" s="14" customFormat="1" x14ac:dyDescent="0.2">
      <c r="A3865" s="13"/>
      <c r="B3865" s="52"/>
      <c r="C3865" s="13"/>
      <c r="D3865" s="13"/>
      <c r="E3865" s="26"/>
      <c r="F3865" s="27"/>
      <c r="H3865" s="121"/>
    </row>
    <row r="3866" spans="1:8" s="14" customFormat="1" x14ac:dyDescent="0.2">
      <c r="A3866" s="13"/>
      <c r="B3866" s="52"/>
      <c r="C3866" s="13"/>
      <c r="D3866" s="13"/>
      <c r="E3866" s="26"/>
      <c r="F3866" s="27"/>
      <c r="H3866" s="121"/>
    </row>
    <row r="3867" spans="1:8" s="14" customFormat="1" x14ac:dyDescent="0.2">
      <c r="A3867" s="13"/>
      <c r="B3867" s="52"/>
      <c r="C3867" s="13"/>
      <c r="D3867" s="13"/>
      <c r="E3867" s="26"/>
      <c r="F3867" s="27"/>
      <c r="H3867" s="121"/>
    </row>
    <row r="3868" spans="1:8" s="14" customFormat="1" x14ac:dyDescent="0.2">
      <c r="A3868" s="13"/>
      <c r="B3868" s="52"/>
      <c r="C3868" s="13"/>
      <c r="D3868" s="13"/>
      <c r="E3868" s="26"/>
      <c r="F3868" s="27"/>
      <c r="H3868" s="121"/>
    </row>
    <row r="3869" spans="1:8" s="14" customFormat="1" x14ac:dyDescent="0.2">
      <c r="A3869" s="13"/>
      <c r="B3869" s="52"/>
      <c r="C3869" s="13"/>
      <c r="D3869" s="13"/>
      <c r="E3869" s="26"/>
      <c r="F3869" s="27"/>
      <c r="H3869" s="121"/>
    </row>
    <row r="3870" spans="1:8" s="14" customFormat="1" x14ac:dyDescent="0.2">
      <c r="A3870" s="13"/>
      <c r="B3870" s="52"/>
      <c r="C3870" s="13"/>
      <c r="D3870" s="13"/>
      <c r="E3870" s="26"/>
      <c r="F3870" s="27"/>
      <c r="H3870" s="121"/>
    </row>
    <row r="3871" spans="1:8" s="14" customFormat="1" x14ac:dyDescent="0.2">
      <c r="A3871" s="13"/>
      <c r="B3871" s="52"/>
      <c r="C3871" s="13"/>
      <c r="D3871" s="13"/>
      <c r="E3871" s="26"/>
      <c r="F3871" s="27"/>
      <c r="H3871" s="121"/>
    </row>
    <row r="3872" spans="1:8" s="14" customFormat="1" x14ac:dyDescent="0.2">
      <c r="A3872" s="13"/>
      <c r="B3872" s="52"/>
      <c r="C3872" s="13"/>
      <c r="D3872" s="13"/>
      <c r="E3872" s="26"/>
      <c r="F3872" s="27"/>
      <c r="H3872" s="121"/>
    </row>
    <row r="3873" spans="1:8" s="14" customFormat="1" x14ac:dyDescent="0.2">
      <c r="A3873" s="13"/>
      <c r="B3873" s="52"/>
      <c r="C3873" s="13"/>
      <c r="D3873" s="13"/>
      <c r="E3873" s="26"/>
      <c r="F3873" s="27"/>
      <c r="H3873" s="121"/>
    </row>
    <row r="3874" spans="1:8" s="14" customFormat="1" x14ac:dyDescent="0.2">
      <c r="A3874" s="13"/>
      <c r="B3874" s="52"/>
      <c r="C3874" s="13"/>
      <c r="D3874" s="13"/>
      <c r="E3874" s="26"/>
      <c r="F3874" s="27"/>
      <c r="H3874" s="121"/>
    </row>
    <row r="3875" spans="1:8" s="14" customFormat="1" x14ac:dyDescent="0.2">
      <c r="A3875" s="13"/>
      <c r="B3875" s="52"/>
      <c r="C3875" s="13"/>
      <c r="D3875" s="13"/>
      <c r="E3875" s="26"/>
      <c r="F3875" s="27"/>
      <c r="H3875" s="121"/>
    </row>
    <row r="3876" spans="1:8" s="14" customFormat="1" x14ac:dyDescent="0.2">
      <c r="A3876" s="13"/>
      <c r="B3876" s="52"/>
      <c r="C3876" s="13"/>
      <c r="D3876" s="13"/>
      <c r="E3876" s="26"/>
      <c r="F3876" s="27"/>
      <c r="H3876" s="121"/>
    </row>
    <row r="3877" spans="1:8" s="14" customFormat="1" x14ac:dyDescent="0.2">
      <c r="A3877" s="13"/>
      <c r="B3877" s="52"/>
      <c r="C3877" s="13"/>
      <c r="D3877" s="13"/>
      <c r="E3877" s="26"/>
      <c r="F3877" s="27"/>
      <c r="H3877" s="121"/>
    </row>
    <row r="3878" spans="1:8" s="14" customFormat="1" x14ac:dyDescent="0.2">
      <c r="A3878" s="13"/>
      <c r="B3878" s="52"/>
      <c r="C3878" s="13"/>
      <c r="D3878" s="13"/>
      <c r="E3878" s="26"/>
      <c r="F3878" s="27"/>
      <c r="H3878" s="121"/>
    </row>
    <row r="3879" spans="1:8" s="14" customFormat="1" x14ac:dyDescent="0.2">
      <c r="A3879" s="13"/>
      <c r="B3879" s="52"/>
      <c r="C3879" s="13"/>
      <c r="D3879" s="13"/>
      <c r="E3879" s="26"/>
      <c r="F3879" s="27"/>
      <c r="H3879" s="121"/>
    </row>
    <row r="3880" spans="1:8" s="14" customFormat="1" x14ac:dyDescent="0.2">
      <c r="A3880" s="13"/>
      <c r="B3880" s="52"/>
      <c r="C3880" s="13"/>
      <c r="D3880" s="13"/>
      <c r="E3880" s="26"/>
      <c r="F3880" s="27"/>
      <c r="H3880" s="121"/>
    </row>
    <row r="3881" spans="1:8" s="14" customFormat="1" x14ac:dyDescent="0.2">
      <c r="A3881" s="13"/>
      <c r="B3881" s="52"/>
      <c r="C3881" s="13"/>
      <c r="D3881" s="13"/>
      <c r="E3881" s="26"/>
      <c r="F3881" s="27"/>
      <c r="H3881" s="121"/>
    </row>
    <row r="3882" spans="1:8" s="14" customFormat="1" x14ac:dyDescent="0.2">
      <c r="A3882" s="13"/>
      <c r="B3882" s="52"/>
      <c r="C3882" s="13"/>
      <c r="D3882" s="13"/>
      <c r="E3882" s="26"/>
      <c r="F3882" s="27"/>
      <c r="H3882" s="121"/>
    </row>
    <row r="3883" spans="1:8" s="14" customFormat="1" x14ac:dyDescent="0.2">
      <c r="A3883" s="13"/>
      <c r="B3883" s="52"/>
      <c r="C3883" s="13"/>
      <c r="D3883" s="13"/>
      <c r="E3883" s="26"/>
      <c r="F3883" s="27"/>
      <c r="H3883" s="121"/>
    </row>
    <row r="3884" spans="1:8" s="14" customFormat="1" x14ac:dyDescent="0.2">
      <c r="A3884" s="13"/>
      <c r="B3884" s="52"/>
      <c r="C3884" s="13"/>
      <c r="D3884" s="13"/>
      <c r="E3884" s="26"/>
      <c r="F3884" s="27"/>
      <c r="H3884" s="121"/>
    </row>
    <row r="3885" spans="1:8" s="14" customFormat="1" x14ac:dyDescent="0.2">
      <c r="A3885" s="13"/>
      <c r="B3885" s="52"/>
      <c r="C3885" s="13"/>
      <c r="D3885" s="13"/>
      <c r="E3885" s="26"/>
      <c r="F3885" s="27"/>
      <c r="H3885" s="121"/>
    </row>
    <row r="3886" spans="1:8" s="14" customFormat="1" x14ac:dyDescent="0.2">
      <c r="A3886" s="13"/>
      <c r="B3886" s="52"/>
      <c r="C3886" s="13"/>
      <c r="D3886" s="13"/>
      <c r="E3886" s="26"/>
      <c r="F3886" s="27"/>
      <c r="H3886" s="121"/>
    </row>
    <row r="3887" spans="1:8" s="14" customFormat="1" x14ac:dyDescent="0.2">
      <c r="A3887" s="13"/>
      <c r="B3887" s="52"/>
      <c r="C3887" s="13"/>
      <c r="D3887" s="13"/>
      <c r="E3887" s="26"/>
      <c r="F3887" s="27"/>
      <c r="H3887" s="121"/>
    </row>
    <row r="3888" spans="1:8" s="14" customFormat="1" x14ac:dyDescent="0.2">
      <c r="A3888" s="13"/>
      <c r="B3888" s="52"/>
      <c r="C3888" s="13"/>
      <c r="D3888" s="13"/>
      <c r="E3888" s="26"/>
      <c r="F3888" s="27"/>
      <c r="H3888" s="121"/>
    </row>
    <row r="3889" spans="1:8" s="14" customFormat="1" x14ac:dyDescent="0.2">
      <c r="A3889" s="13"/>
      <c r="B3889" s="52"/>
      <c r="C3889" s="13"/>
      <c r="D3889" s="13"/>
      <c r="E3889" s="26"/>
      <c r="F3889" s="27"/>
      <c r="H3889" s="121"/>
    </row>
    <row r="3890" spans="1:8" s="14" customFormat="1" x14ac:dyDescent="0.2">
      <c r="A3890" s="13"/>
      <c r="B3890" s="52"/>
      <c r="C3890" s="13"/>
      <c r="D3890" s="13"/>
      <c r="E3890" s="26"/>
      <c r="F3890" s="27"/>
      <c r="H3890" s="121"/>
    </row>
    <row r="3891" spans="1:8" s="14" customFormat="1" x14ac:dyDescent="0.2">
      <c r="A3891" s="13"/>
      <c r="B3891" s="52"/>
      <c r="C3891" s="13"/>
      <c r="D3891" s="13"/>
      <c r="E3891" s="26"/>
      <c r="F3891" s="27"/>
      <c r="H3891" s="121"/>
    </row>
    <row r="3892" spans="1:8" s="14" customFormat="1" x14ac:dyDescent="0.2">
      <c r="A3892" s="13"/>
      <c r="B3892" s="52"/>
      <c r="C3892" s="13"/>
      <c r="D3892" s="13"/>
      <c r="E3892" s="26"/>
      <c r="F3892" s="27"/>
      <c r="H3892" s="121"/>
    </row>
    <row r="3893" spans="1:8" s="14" customFormat="1" x14ac:dyDescent="0.2">
      <c r="A3893" s="13"/>
      <c r="B3893" s="52"/>
      <c r="C3893" s="13"/>
      <c r="D3893" s="13"/>
      <c r="E3893" s="26"/>
      <c r="F3893" s="27"/>
      <c r="H3893" s="121"/>
    </row>
    <row r="3894" spans="1:8" s="14" customFormat="1" x14ac:dyDescent="0.2">
      <c r="A3894" s="13"/>
      <c r="B3894" s="52"/>
      <c r="C3894" s="13"/>
      <c r="D3894" s="13"/>
      <c r="E3894" s="26"/>
      <c r="F3894" s="27"/>
      <c r="H3894" s="121"/>
    </row>
    <row r="3895" spans="1:8" s="14" customFormat="1" x14ac:dyDescent="0.2">
      <c r="A3895" s="13"/>
      <c r="B3895" s="52"/>
      <c r="C3895" s="13"/>
      <c r="D3895" s="13"/>
      <c r="E3895" s="26"/>
      <c r="F3895" s="27"/>
      <c r="H3895" s="121"/>
    </row>
    <row r="3896" spans="1:8" s="14" customFormat="1" x14ac:dyDescent="0.2">
      <c r="A3896" s="13"/>
      <c r="B3896" s="52"/>
      <c r="C3896" s="13"/>
      <c r="D3896" s="13"/>
      <c r="E3896" s="26"/>
      <c r="F3896" s="27"/>
      <c r="H3896" s="121"/>
    </row>
    <row r="3897" spans="1:8" s="14" customFormat="1" x14ac:dyDescent="0.2">
      <c r="A3897" s="13"/>
      <c r="B3897" s="52"/>
      <c r="C3897" s="13"/>
      <c r="D3897" s="13"/>
      <c r="E3897" s="26"/>
      <c r="F3897" s="27"/>
      <c r="H3897" s="121"/>
    </row>
    <row r="3898" spans="1:8" s="14" customFormat="1" x14ac:dyDescent="0.2">
      <c r="A3898" s="13"/>
      <c r="B3898" s="52"/>
      <c r="C3898" s="13"/>
      <c r="D3898" s="13"/>
      <c r="E3898" s="26"/>
      <c r="F3898" s="27"/>
      <c r="H3898" s="121"/>
    </row>
    <row r="3899" spans="1:8" s="14" customFormat="1" x14ac:dyDescent="0.2">
      <c r="A3899" s="13"/>
      <c r="B3899" s="52"/>
      <c r="C3899" s="13"/>
      <c r="D3899" s="13"/>
      <c r="E3899" s="26"/>
      <c r="F3899" s="27"/>
      <c r="H3899" s="121"/>
    </row>
    <row r="3900" spans="1:8" s="14" customFormat="1" x14ac:dyDescent="0.2">
      <c r="A3900" s="13"/>
      <c r="B3900" s="52"/>
      <c r="C3900" s="13"/>
      <c r="D3900" s="13"/>
      <c r="E3900" s="26"/>
      <c r="F3900" s="27"/>
      <c r="H3900" s="121"/>
    </row>
    <row r="3901" spans="1:8" s="14" customFormat="1" x14ac:dyDescent="0.2">
      <c r="A3901" s="13"/>
      <c r="B3901" s="52"/>
      <c r="C3901" s="13"/>
      <c r="D3901" s="13"/>
      <c r="E3901" s="26"/>
      <c r="F3901" s="27"/>
      <c r="H3901" s="121"/>
    </row>
    <row r="3902" spans="1:8" s="14" customFormat="1" x14ac:dyDescent="0.2">
      <c r="A3902" s="13"/>
      <c r="B3902" s="52"/>
      <c r="C3902" s="13"/>
      <c r="D3902" s="13"/>
      <c r="E3902" s="26"/>
      <c r="F3902" s="27"/>
      <c r="H3902" s="121"/>
    </row>
    <row r="3903" spans="1:8" s="14" customFormat="1" x14ac:dyDescent="0.2">
      <c r="A3903" s="13"/>
      <c r="B3903" s="52"/>
      <c r="C3903" s="13"/>
      <c r="D3903" s="13"/>
      <c r="E3903" s="26"/>
      <c r="F3903" s="27"/>
      <c r="H3903" s="121"/>
    </row>
    <row r="3904" spans="1:8" s="14" customFormat="1" x14ac:dyDescent="0.2">
      <c r="A3904" s="13"/>
      <c r="B3904" s="52"/>
      <c r="C3904" s="13"/>
      <c r="D3904" s="13"/>
      <c r="E3904" s="26"/>
      <c r="F3904" s="27"/>
      <c r="H3904" s="121"/>
    </row>
    <row r="3905" spans="1:8" s="14" customFormat="1" x14ac:dyDescent="0.2">
      <c r="A3905" s="13"/>
      <c r="B3905" s="52"/>
      <c r="C3905" s="13"/>
      <c r="D3905" s="13"/>
      <c r="E3905" s="26"/>
      <c r="F3905" s="27"/>
      <c r="H3905" s="121"/>
    </row>
    <row r="3906" spans="1:8" s="14" customFormat="1" x14ac:dyDescent="0.2">
      <c r="A3906" s="13"/>
      <c r="B3906" s="52"/>
      <c r="C3906" s="13"/>
      <c r="D3906" s="13"/>
      <c r="E3906" s="26"/>
      <c r="F3906" s="27"/>
      <c r="H3906" s="121"/>
    </row>
    <row r="3907" spans="1:8" s="14" customFormat="1" x14ac:dyDescent="0.2">
      <c r="A3907" s="13"/>
      <c r="B3907" s="52"/>
      <c r="C3907" s="13"/>
      <c r="D3907" s="13"/>
      <c r="E3907" s="26"/>
      <c r="F3907" s="27"/>
      <c r="H3907" s="121"/>
    </row>
    <row r="3908" spans="1:8" s="14" customFormat="1" x14ac:dyDescent="0.2">
      <c r="A3908" s="13"/>
      <c r="B3908" s="52"/>
      <c r="C3908" s="13"/>
      <c r="D3908" s="13"/>
      <c r="E3908" s="26"/>
      <c r="F3908" s="27"/>
      <c r="H3908" s="121"/>
    </row>
    <row r="3909" spans="1:8" s="14" customFormat="1" x14ac:dyDescent="0.2">
      <c r="A3909" s="13"/>
      <c r="B3909" s="52"/>
      <c r="C3909" s="13"/>
      <c r="D3909" s="13"/>
      <c r="E3909" s="26"/>
      <c r="F3909" s="27"/>
      <c r="H3909" s="121"/>
    </row>
    <row r="3910" spans="1:8" s="14" customFormat="1" x14ac:dyDescent="0.2">
      <c r="A3910" s="13"/>
      <c r="B3910" s="52"/>
      <c r="C3910" s="13"/>
      <c r="D3910" s="13"/>
      <c r="E3910" s="26"/>
      <c r="F3910" s="27"/>
      <c r="H3910" s="121"/>
    </row>
    <row r="3911" spans="1:8" s="14" customFormat="1" x14ac:dyDescent="0.2">
      <c r="A3911" s="13"/>
      <c r="B3911" s="52"/>
      <c r="C3911" s="13"/>
      <c r="D3911" s="13"/>
      <c r="E3911" s="26"/>
      <c r="F3911" s="27"/>
      <c r="H3911" s="121"/>
    </row>
    <row r="3912" spans="1:8" s="14" customFormat="1" x14ac:dyDescent="0.2">
      <c r="A3912" s="13"/>
      <c r="B3912" s="52"/>
      <c r="C3912" s="13"/>
      <c r="D3912" s="13"/>
      <c r="E3912" s="26"/>
      <c r="F3912" s="27"/>
      <c r="H3912" s="121"/>
    </row>
    <row r="3913" spans="1:8" s="14" customFormat="1" x14ac:dyDescent="0.2">
      <c r="A3913" s="13"/>
      <c r="B3913" s="52"/>
      <c r="C3913" s="13"/>
      <c r="D3913" s="13"/>
      <c r="E3913" s="26"/>
      <c r="F3913" s="27"/>
      <c r="H3913" s="121"/>
    </row>
    <row r="3914" spans="1:8" s="14" customFormat="1" x14ac:dyDescent="0.2">
      <c r="A3914" s="13"/>
      <c r="B3914" s="52"/>
      <c r="C3914" s="13"/>
      <c r="D3914" s="13"/>
      <c r="E3914" s="26"/>
      <c r="F3914" s="27"/>
      <c r="H3914" s="121"/>
    </row>
    <row r="3915" spans="1:8" s="14" customFormat="1" x14ac:dyDescent="0.2">
      <c r="A3915" s="13"/>
      <c r="B3915" s="52"/>
      <c r="C3915" s="13"/>
      <c r="D3915" s="13"/>
      <c r="E3915" s="26"/>
      <c r="F3915" s="27"/>
      <c r="H3915" s="121"/>
    </row>
    <row r="3916" spans="1:8" s="14" customFormat="1" x14ac:dyDescent="0.2">
      <c r="A3916" s="13"/>
      <c r="B3916" s="52"/>
      <c r="C3916" s="13"/>
      <c r="D3916" s="13"/>
      <c r="E3916" s="26"/>
      <c r="F3916" s="27"/>
      <c r="H3916" s="121"/>
    </row>
    <row r="3917" spans="1:8" s="14" customFormat="1" x14ac:dyDescent="0.2">
      <c r="A3917" s="13"/>
      <c r="B3917" s="52"/>
      <c r="C3917" s="13"/>
      <c r="D3917" s="13"/>
      <c r="E3917" s="26"/>
      <c r="F3917" s="27"/>
      <c r="H3917" s="121"/>
    </row>
    <row r="3918" spans="1:8" s="14" customFormat="1" x14ac:dyDescent="0.2">
      <c r="A3918" s="13"/>
      <c r="B3918" s="52"/>
      <c r="C3918" s="13"/>
      <c r="D3918" s="13"/>
      <c r="E3918" s="26"/>
      <c r="F3918" s="27"/>
      <c r="H3918" s="121"/>
    </row>
    <row r="3919" spans="1:8" s="14" customFormat="1" x14ac:dyDescent="0.2">
      <c r="A3919" s="13"/>
      <c r="B3919" s="52"/>
      <c r="C3919" s="13"/>
      <c r="D3919" s="13"/>
      <c r="E3919" s="26"/>
      <c r="F3919" s="27"/>
      <c r="H3919" s="121"/>
    </row>
    <row r="3920" spans="1:8" s="14" customFormat="1" x14ac:dyDescent="0.2">
      <c r="A3920" s="13"/>
      <c r="B3920" s="52"/>
      <c r="C3920" s="13"/>
      <c r="D3920" s="13"/>
      <c r="E3920" s="26"/>
      <c r="F3920" s="27"/>
      <c r="H3920" s="121"/>
    </row>
    <row r="3921" spans="1:8" s="14" customFormat="1" x14ac:dyDescent="0.2">
      <c r="A3921" s="13"/>
      <c r="B3921" s="52"/>
      <c r="C3921" s="13"/>
      <c r="D3921" s="13"/>
      <c r="E3921" s="26"/>
      <c r="F3921" s="27"/>
      <c r="H3921" s="121"/>
    </row>
    <row r="3922" spans="1:8" s="14" customFormat="1" x14ac:dyDescent="0.2">
      <c r="A3922" s="13"/>
      <c r="B3922" s="52"/>
      <c r="C3922" s="13"/>
      <c r="D3922" s="13"/>
      <c r="E3922" s="26"/>
      <c r="F3922" s="27"/>
      <c r="H3922" s="121"/>
    </row>
    <row r="3923" spans="1:8" s="14" customFormat="1" x14ac:dyDescent="0.2">
      <c r="A3923" s="13"/>
      <c r="B3923" s="52"/>
      <c r="C3923" s="13"/>
      <c r="D3923" s="13"/>
      <c r="E3923" s="26"/>
      <c r="F3923" s="27"/>
      <c r="H3923" s="121"/>
    </row>
    <row r="3924" spans="1:8" s="14" customFormat="1" x14ac:dyDescent="0.2">
      <c r="A3924" s="13"/>
      <c r="B3924" s="52"/>
      <c r="C3924" s="13"/>
      <c r="D3924" s="13"/>
      <c r="E3924" s="26"/>
      <c r="F3924" s="27"/>
      <c r="H3924" s="121"/>
    </row>
    <row r="3925" spans="1:8" s="14" customFormat="1" x14ac:dyDescent="0.2">
      <c r="A3925" s="13"/>
      <c r="B3925" s="52"/>
      <c r="C3925" s="13"/>
      <c r="D3925" s="13"/>
      <c r="E3925" s="26"/>
      <c r="F3925" s="27"/>
      <c r="H3925" s="121"/>
    </row>
    <row r="3926" spans="1:8" s="14" customFormat="1" x14ac:dyDescent="0.2">
      <c r="A3926" s="13"/>
      <c r="B3926" s="52"/>
      <c r="C3926" s="13"/>
      <c r="D3926" s="13"/>
      <c r="E3926" s="26"/>
      <c r="F3926" s="27"/>
      <c r="H3926" s="121"/>
    </row>
    <row r="3927" spans="1:8" s="14" customFormat="1" x14ac:dyDescent="0.2">
      <c r="A3927" s="13"/>
      <c r="B3927" s="52"/>
      <c r="C3927" s="13"/>
      <c r="D3927" s="13"/>
      <c r="E3927" s="26"/>
      <c r="F3927" s="27"/>
      <c r="H3927" s="121"/>
    </row>
    <row r="3928" spans="1:8" s="14" customFormat="1" x14ac:dyDescent="0.2">
      <c r="A3928" s="13"/>
      <c r="B3928" s="52"/>
      <c r="C3928" s="13"/>
      <c r="D3928" s="13"/>
      <c r="E3928" s="26"/>
      <c r="F3928" s="27"/>
      <c r="H3928" s="121"/>
    </row>
    <row r="3929" spans="1:8" s="14" customFormat="1" x14ac:dyDescent="0.2">
      <c r="A3929" s="13"/>
      <c r="B3929" s="52"/>
      <c r="C3929" s="13"/>
      <c r="D3929" s="13"/>
      <c r="E3929" s="26"/>
      <c r="F3929" s="27"/>
      <c r="H3929" s="121"/>
    </row>
    <row r="3930" spans="1:8" s="14" customFormat="1" x14ac:dyDescent="0.2">
      <c r="A3930" s="13"/>
      <c r="B3930" s="52"/>
      <c r="C3930" s="13"/>
      <c r="D3930" s="13"/>
      <c r="E3930" s="26"/>
      <c r="F3930" s="27"/>
      <c r="H3930" s="121"/>
    </row>
    <row r="3931" spans="1:8" s="14" customFormat="1" x14ac:dyDescent="0.2">
      <c r="A3931" s="13"/>
      <c r="B3931" s="52"/>
      <c r="C3931" s="13"/>
      <c r="D3931" s="13"/>
      <c r="E3931" s="26"/>
      <c r="F3931" s="27"/>
      <c r="H3931" s="121"/>
    </row>
    <row r="3932" spans="1:8" s="14" customFormat="1" x14ac:dyDescent="0.2">
      <c r="A3932" s="13"/>
      <c r="B3932" s="52"/>
      <c r="C3932" s="13"/>
      <c r="D3932" s="13"/>
      <c r="E3932" s="26"/>
      <c r="F3932" s="27"/>
      <c r="H3932" s="121"/>
    </row>
    <row r="3933" spans="1:8" s="14" customFormat="1" x14ac:dyDescent="0.2">
      <c r="A3933" s="13"/>
      <c r="B3933" s="52"/>
      <c r="C3933" s="13"/>
      <c r="D3933" s="13"/>
      <c r="E3933" s="26"/>
      <c r="F3933" s="27"/>
      <c r="H3933" s="121"/>
    </row>
    <row r="3934" spans="1:8" s="14" customFormat="1" x14ac:dyDescent="0.2">
      <c r="A3934" s="13"/>
      <c r="B3934" s="52"/>
      <c r="C3934" s="13"/>
      <c r="D3934" s="13"/>
      <c r="E3934" s="26"/>
      <c r="F3934" s="27"/>
      <c r="H3934" s="121"/>
    </row>
    <row r="3935" spans="1:8" s="14" customFormat="1" x14ac:dyDescent="0.2">
      <c r="A3935" s="13"/>
      <c r="B3935" s="52"/>
      <c r="C3935" s="13"/>
      <c r="D3935" s="13"/>
      <c r="E3935" s="26"/>
      <c r="F3935" s="27"/>
      <c r="H3935" s="121"/>
    </row>
    <row r="3936" spans="1:8" s="14" customFormat="1" x14ac:dyDescent="0.2">
      <c r="A3936" s="13"/>
      <c r="B3936" s="52"/>
      <c r="C3936" s="13"/>
      <c r="D3936" s="13"/>
      <c r="E3936" s="26"/>
      <c r="F3936" s="27"/>
      <c r="H3936" s="121"/>
    </row>
    <row r="3937" spans="1:8" s="14" customFormat="1" x14ac:dyDescent="0.2">
      <c r="A3937" s="13"/>
      <c r="B3937" s="52"/>
      <c r="C3937" s="13"/>
      <c r="D3937" s="13"/>
      <c r="E3937" s="26"/>
      <c r="F3937" s="27"/>
      <c r="H3937" s="121"/>
    </row>
    <row r="3938" spans="1:8" s="14" customFormat="1" x14ac:dyDescent="0.2">
      <c r="A3938" s="13"/>
      <c r="B3938" s="52"/>
      <c r="C3938" s="13"/>
      <c r="D3938" s="13"/>
      <c r="E3938" s="26"/>
      <c r="F3938" s="27"/>
      <c r="H3938" s="121"/>
    </row>
    <row r="3939" spans="1:8" s="14" customFormat="1" x14ac:dyDescent="0.2">
      <c r="A3939" s="13"/>
      <c r="B3939" s="52"/>
      <c r="C3939" s="13"/>
      <c r="D3939" s="13"/>
      <c r="E3939" s="26"/>
      <c r="F3939" s="27"/>
      <c r="H3939" s="121"/>
    </row>
    <row r="3940" spans="1:8" s="14" customFormat="1" x14ac:dyDescent="0.2">
      <c r="A3940" s="13"/>
      <c r="B3940" s="52"/>
      <c r="C3940" s="13"/>
      <c r="D3940" s="13"/>
      <c r="E3940" s="26"/>
      <c r="F3940" s="27"/>
      <c r="H3940" s="121"/>
    </row>
    <row r="3941" spans="1:8" s="14" customFormat="1" x14ac:dyDescent="0.2">
      <c r="A3941" s="13"/>
      <c r="B3941" s="52"/>
      <c r="C3941" s="13"/>
      <c r="D3941" s="13"/>
      <c r="E3941" s="26"/>
      <c r="F3941" s="27"/>
      <c r="H3941" s="121"/>
    </row>
    <row r="3942" spans="1:8" s="14" customFormat="1" x14ac:dyDescent="0.2">
      <c r="A3942" s="13"/>
      <c r="B3942" s="52"/>
      <c r="C3942" s="13"/>
      <c r="D3942" s="13"/>
      <c r="E3942" s="26"/>
      <c r="F3942" s="27"/>
      <c r="H3942" s="121"/>
    </row>
    <row r="3943" spans="1:8" s="14" customFormat="1" x14ac:dyDescent="0.2">
      <c r="A3943" s="13"/>
      <c r="B3943" s="52"/>
      <c r="C3943" s="13"/>
      <c r="D3943" s="13"/>
      <c r="E3943" s="26"/>
      <c r="F3943" s="27"/>
      <c r="H3943" s="121"/>
    </row>
    <row r="3944" spans="1:8" s="14" customFormat="1" x14ac:dyDescent="0.2">
      <c r="A3944" s="13"/>
      <c r="B3944" s="52"/>
      <c r="C3944" s="13"/>
      <c r="D3944" s="13"/>
      <c r="E3944" s="26"/>
      <c r="F3944" s="27"/>
      <c r="H3944" s="121"/>
    </row>
    <row r="3945" spans="1:8" s="14" customFormat="1" x14ac:dyDescent="0.2">
      <c r="A3945" s="13"/>
      <c r="B3945" s="52"/>
      <c r="C3945" s="13"/>
      <c r="D3945" s="13"/>
      <c r="E3945" s="26"/>
      <c r="F3945" s="27"/>
      <c r="H3945" s="121"/>
    </row>
    <row r="3946" spans="1:8" s="14" customFormat="1" x14ac:dyDescent="0.2">
      <c r="A3946" s="13"/>
      <c r="B3946" s="52"/>
      <c r="C3946" s="13"/>
      <c r="D3946" s="13"/>
      <c r="E3946" s="26"/>
      <c r="F3946" s="27"/>
      <c r="H3946" s="121"/>
    </row>
    <row r="3947" spans="1:8" s="14" customFormat="1" x14ac:dyDescent="0.2">
      <c r="A3947" s="13"/>
      <c r="B3947" s="52"/>
      <c r="C3947" s="13"/>
      <c r="D3947" s="13"/>
      <c r="E3947" s="26"/>
      <c r="F3947" s="27"/>
      <c r="H3947" s="121"/>
    </row>
    <row r="3948" spans="1:8" s="14" customFormat="1" x14ac:dyDescent="0.2">
      <c r="A3948" s="13"/>
      <c r="B3948" s="52"/>
      <c r="C3948" s="13"/>
      <c r="D3948" s="13"/>
      <c r="E3948" s="26"/>
      <c r="F3948" s="27"/>
      <c r="H3948" s="121"/>
    </row>
    <row r="3949" spans="1:8" s="14" customFormat="1" x14ac:dyDescent="0.2">
      <c r="A3949" s="13"/>
      <c r="B3949" s="52"/>
      <c r="C3949" s="13"/>
      <c r="D3949" s="13"/>
      <c r="E3949" s="26"/>
      <c r="F3949" s="27"/>
      <c r="H3949" s="121"/>
    </row>
    <row r="3950" spans="1:8" s="14" customFormat="1" x14ac:dyDescent="0.2">
      <c r="A3950" s="13"/>
      <c r="B3950" s="52"/>
      <c r="C3950" s="13"/>
      <c r="D3950" s="13"/>
      <c r="E3950" s="26"/>
      <c r="F3950" s="27"/>
      <c r="H3950" s="121"/>
    </row>
    <row r="3951" spans="1:8" s="14" customFormat="1" x14ac:dyDescent="0.2">
      <c r="A3951" s="13"/>
      <c r="B3951" s="52"/>
      <c r="C3951" s="13"/>
      <c r="D3951" s="13"/>
      <c r="E3951" s="26"/>
      <c r="F3951" s="27"/>
      <c r="H3951" s="121"/>
    </row>
    <row r="3952" spans="1:8" s="14" customFormat="1" x14ac:dyDescent="0.2">
      <c r="A3952" s="13"/>
      <c r="B3952" s="52"/>
      <c r="C3952" s="13"/>
      <c r="D3952" s="13"/>
      <c r="E3952" s="26"/>
      <c r="F3952" s="27"/>
      <c r="H3952" s="121"/>
    </row>
    <row r="3953" spans="1:8" s="14" customFormat="1" x14ac:dyDescent="0.2">
      <c r="A3953" s="13"/>
      <c r="B3953" s="52"/>
      <c r="C3953" s="13"/>
      <c r="D3953" s="13"/>
      <c r="E3953" s="26"/>
      <c r="F3953" s="27"/>
      <c r="H3953" s="121"/>
    </row>
    <row r="3954" spans="1:8" s="14" customFormat="1" x14ac:dyDescent="0.2">
      <c r="A3954" s="13"/>
      <c r="B3954" s="52"/>
      <c r="C3954" s="13"/>
      <c r="D3954" s="13"/>
      <c r="E3954" s="26"/>
      <c r="F3954" s="27"/>
      <c r="H3954" s="121"/>
    </row>
    <row r="3955" spans="1:8" s="14" customFormat="1" x14ac:dyDescent="0.2">
      <c r="A3955" s="13"/>
      <c r="B3955" s="52"/>
      <c r="C3955" s="13"/>
      <c r="D3955" s="13"/>
      <c r="E3955" s="26"/>
      <c r="F3955" s="27"/>
      <c r="H3955" s="121"/>
    </row>
    <row r="3956" spans="1:8" s="14" customFormat="1" x14ac:dyDescent="0.2">
      <c r="A3956" s="13"/>
      <c r="B3956" s="52"/>
      <c r="C3956" s="13"/>
      <c r="D3956" s="13"/>
      <c r="E3956" s="26"/>
      <c r="F3956" s="27"/>
      <c r="H3956" s="121"/>
    </row>
    <row r="3957" spans="1:8" s="14" customFormat="1" x14ac:dyDescent="0.2">
      <c r="A3957" s="13"/>
      <c r="B3957" s="52"/>
      <c r="C3957" s="13"/>
      <c r="D3957" s="13"/>
      <c r="E3957" s="26"/>
      <c r="F3957" s="27"/>
      <c r="H3957" s="121"/>
    </row>
    <row r="3958" spans="1:8" s="14" customFormat="1" x14ac:dyDescent="0.2">
      <c r="A3958" s="13"/>
      <c r="B3958" s="52"/>
      <c r="C3958" s="13"/>
      <c r="D3958" s="13"/>
      <c r="E3958" s="26"/>
      <c r="F3958" s="27"/>
      <c r="H3958" s="121"/>
    </row>
    <row r="3959" spans="1:8" s="14" customFormat="1" x14ac:dyDescent="0.2">
      <c r="A3959" s="13"/>
      <c r="B3959" s="52"/>
      <c r="C3959" s="13"/>
      <c r="D3959" s="13"/>
      <c r="E3959" s="26"/>
      <c r="F3959" s="27"/>
      <c r="H3959" s="121"/>
    </row>
    <row r="3960" spans="1:8" s="14" customFormat="1" x14ac:dyDescent="0.2">
      <c r="A3960" s="13"/>
      <c r="B3960" s="52"/>
      <c r="C3960" s="13"/>
      <c r="D3960" s="13"/>
      <c r="E3960" s="26"/>
      <c r="F3960" s="27"/>
      <c r="H3960" s="121"/>
    </row>
    <row r="3961" spans="1:8" s="14" customFormat="1" x14ac:dyDescent="0.2">
      <c r="A3961" s="13"/>
      <c r="B3961" s="52"/>
      <c r="C3961" s="13"/>
      <c r="D3961" s="13"/>
      <c r="E3961" s="26"/>
      <c r="F3961" s="27"/>
      <c r="H3961" s="121"/>
    </row>
    <row r="3962" spans="1:8" s="14" customFormat="1" x14ac:dyDescent="0.2">
      <c r="A3962" s="13"/>
      <c r="B3962" s="52"/>
      <c r="C3962" s="13"/>
      <c r="D3962" s="13"/>
      <c r="E3962" s="26"/>
      <c r="F3962" s="27"/>
      <c r="H3962" s="121"/>
    </row>
    <row r="3963" spans="1:8" s="14" customFormat="1" x14ac:dyDescent="0.2">
      <c r="A3963" s="13"/>
      <c r="B3963" s="52"/>
      <c r="C3963" s="13"/>
      <c r="D3963" s="13"/>
      <c r="E3963" s="26"/>
      <c r="F3963" s="27"/>
      <c r="H3963" s="121"/>
    </row>
    <row r="3964" spans="1:8" s="14" customFormat="1" x14ac:dyDescent="0.2">
      <c r="A3964" s="13"/>
      <c r="B3964" s="52"/>
      <c r="C3964" s="13"/>
      <c r="D3964" s="13"/>
      <c r="E3964" s="26"/>
      <c r="F3964" s="27"/>
      <c r="H3964" s="121"/>
    </row>
    <row r="3965" spans="1:8" s="14" customFormat="1" x14ac:dyDescent="0.2">
      <c r="A3965" s="13"/>
      <c r="B3965" s="52"/>
      <c r="C3965" s="13"/>
      <c r="D3965" s="13"/>
      <c r="E3965" s="26"/>
      <c r="F3965" s="27"/>
      <c r="H3965" s="121"/>
    </row>
    <row r="3966" spans="1:8" s="14" customFormat="1" x14ac:dyDescent="0.2">
      <c r="A3966" s="13"/>
      <c r="B3966" s="52"/>
      <c r="C3966" s="13"/>
      <c r="D3966" s="13"/>
      <c r="E3966" s="26"/>
      <c r="F3966" s="27"/>
      <c r="H3966" s="121"/>
    </row>
    <row r="3967" spans="1:8" s="14" customFormat="1" x14ac:dyDescent="0.2">
      <c r="A3967" s="13"/>
      <c r="B3967" s="52"/>
      <c r="C3967" s="13"/>
      <c r="D3967" s="13"/>
      <c r="E3967" s="26"/>
      <c r="F3967" s="27"/>
      <c r="H3967" s="121"/>
    </row>
    <row r="3968" spans="1:8" s="14" customFormat="1" x14ac:dyDescent="0.2">
      <c r="A3968" s="13"/>
      <c r="B3968" s="52"/>
      <c r="C3968" s="13"/>
      <c r="D3968" s="13"/>
      <c r="E3968" s="26"/>
      <c r="F3968" s="27"/>
      <c r="H3968" s="121"/>
    </row>
    <row r="3969" spans="1:8" s="14" customFormat="1" x14ac:dyDescent="0.2">
      <c r="A3969" s="13"/>
      <c r="B3969" s="52"/>
      <c r="C3969" s="13"/>
      <c r="D3969" s="13"/>
      <c r="E3969" s="26"/>
      <c r="F3969" s="27"/>
      <c r="H3969" s="121"/>
    </row>
    <row r="3970" spans="1:8" s="14" customFormat="1" x14ac:dyDescent="0.2">
      <c r="A3970" s="13"/>
      <c r="B3970" s="52"/>
      <c r="C3970" s="13"/>
      <c r="D3970" s="13"/>
      <c r="E3970" s="26"/>
      <c r="F3970" s="27"/>
      <c r="H3970" s="121"/>
    </row>
    <row r="3971" spans="1:8" s="14" customFormat="1" x14ac:dyDescent="0.2">
      <c r="A3971" s="13"/>
      <c r="B3971" s="52"/>
      <c r="C3971" s="13"/>
      <c r="D3971" s="13"/>
      <c r="E3971" s="26"/>
      <c r="F3971" s="27"/>
      <c r="H3971" s="121"/>
    </row>
    <row r="3972" spans="1:8" s="14" customFormat="1" x14ac:dyDescent="0.2">
      <c r="A3972" s="13"/>
      <c r="B3972" s="52"/>
      <c r="C3972" s="13"/>
      <c r="D3972" s="13"/>
      <c r="E3972" s="26"/>
      <c r="F3972" s="27"/>
      <c r="H3972" s="121"/>
    </row>
    <row r="3973" spans="1:8" s="14" customFormat="1" x14ac:dyDescent="0.2">
      <c r="A3973" s="13"/>
      <c r="B3973" s="52"/>
      <c r="C3973" s="13"/>
      <c r="D3973" s="13"/>
      <c r="E3973" s="26"/>
      <c r="F3973" s="27"/>
      <c r="H3973" s="121"/>
    </row>
    <row r="3974" spans="1:8" s="14" customFormat="1" x14ac:dyDescent="0.2">
      <c r="A3974" s="13"/>
      <c r="B3974" s="52"/>
      <c r="C3974" s="13"/>
      <c r="D3974" s="13"/>
      <c r="E3974" s="26"/>
      <c r="F3974" s="27"/>
      <c r="H3974" s="121"/>
    </row>
    <row r="3975" spans="1:8" s="14" customFormat="1" x14ac:dyDescent="0.2">
      <c r="A3975" s="13"/>
      <c r="B3975" s="52"/>
      <c r="C3975" s="13"/>
      <c r="D3975" s="13"/>
      <c r="E3975" s="26"/>
      <c r="F3975" s="27"/>
      <c r="H3975" s="121"/>
    </row>
    <row r="3976" spans="1:8" s="14" customFormat="1" x14ac:dyDescent="0.2">
      <c r="A3976" s="13"/>
      <c r="B3976" s="52"/>
      <c r="C3976" s="13"/>
      <c r="D3976" s="13"/>
      <c r="E3976" s="26"/>
      <c r="F3976" s="27"/>
      <c r="H3976" s="121"/>
    </row>
    <row r="3977" spans="1:8" s="14" customFormat="1" x14ac:dyDescent="0.2">
      <c r="A3977" s="13"/>
      <c r="B3977" s="52"/>
      <c r="C3977" s="13"/>
      <c r="D3977" s="13"/>
      <c r="E3977" s="26"/>
      <c r="F3977" s="27"/>
      <c r="H3977" s="121"/>
    </row>
    <row r="3978" spans="1:8" s="14" customFormat="1" x14ac:dyDescent="0.2">
      <c r="A3978" s="13"/>
      <c r="B3978" s="52"/>
      <c r="C3978" s="13"/>
      <c r="D3978" s="13"/>
      <c r="E3978" s="26"/>
      <c r="F3978" s="27"/>
      <c r="H3978" s="121"/>
    </row>
    <row r="3979" spans="1:8" s="14" customFormat="1" x14ac:dyDescent="0.2">
      <c r="A3979" s="13"/>
      <c r="B3979" s="52"/>
      <c r="C3979" s="13"/>
      <c r="D3979" s="13"/>
      <c r="E3979" s="26"/>
      <c r="F3979" s="27"/>
      <c r="H3979" s="121"/>
    </row>
    <row r="3980" spans="1:8" s="14" customFormat="1" x14ac:dyDescent="0.2">
      <c r="A3980" s="13"/>
      <c r="B3980" s="52"/>
      <c r="C3980" s="13"/>
      <c r="D3980" s="13"/>
      <c r="E3980" s="26"/>
      <c r="F3980" s="27"/>
      <c r="H3980" s="121"/>
    </row>
    <row r="3981" spans="1:8" s="14" customFormat="1" x14ac:dyDescent="0.2">
      <c r="A3981" s="13"/>
      <c r="B3981" s="52"/>
      <c r="C3981" s="13"/>
      <c r="D3981" s="13"/>
      <c r="E3981" s="26"/>
      <c r="F3981" s="27"/>
      <c r="H3981" s="121"/>
    </row>
    <row r="3982" spans="1:8" s="14" customFormat="1" x14ac:dyDescent="0.2">
      <c r="A3982" s="13"/>
      <c r="B3982" s="52"/>
      <c r="C3982" s="13"/>
      <c r="D3982" s="13"/>
      <c r="E3982" s="26"/>
      <c r="F3982" s="27"/>
      <c r="H3982" s="121"/>
    </row>
    <row r="3983" spans="1:8" s="14" customFormat="1" x14ac:dyDescent="0.2">
      <c r="A3983" s="13"/>
      <c r="B3983" s="52"/>
      <c r="C3983" s="13"/>
      <c r="D3983" s="13"/>
      <c r="E3983" s="26"/>
      <c r="F3983" s="27"/>
      <c r="H3983" s="121"/>
    </row>
    <row r="3984" spans="1:8" s="14" customFormat="1" x14ac:dyDescent="0.2">
      <c r="A3984" s="13"/>
      <c r="B3984" s="52"/>
      <c r="C3984" s="13"/>
      <c r="D3984" s="13"/>
      <c r="E3984" s="26"/>
      <c r="F3984" s="27"/>
      <c r="H3984" s="121"/>
    </row>
    <row r="3985" spans="1:8" s="14" customFormat="1" x14ac:dyDescent="0.2">
      <c r="A3985" s="13"/>
      <c r="B3985" s="52"/>
      <c r="C3985" s="13"/>
      <c r="D3985" s="13"/>
      <c r="E3985" s="26"/>
      <c r="F3985" s="27"/>
      <c r="H3985" s="121"/>
    </row>
    <row r="3986" spans="1:8" s="14" customFormat="1" x14ac:dyDescent="0.2">
      <c r="A3986" s="13"/>
      <c r="B3986" s="52"/>
      <c r="C3986" s="13"/>
      <c r="D3986" s="13"/>
      <c r="E3986" s="26"/>
      <c r="F3986" s="27"/>
      <c r="H3986" s="121"/>
    </row>
    <row r="3987" spans="1:8" s="14" customFormat="1" x14ac:dyDescent="0.2">
      <c r="A3987" s="13"/>
      <c r="B3987" s="52"/>
      <c r="C3987" s="13"/>
      <c r="D3987" s="13"/>
      <c r="E3987" s="26"/>
      <c r="F3987" s="27"/>
      <c r="H3987" s="121"/>
    </row>
    <row r="3988" spans="1:8" s="14" customFormat="1" x14ac:dyDescent="0.2">
      <c r="A3988" s="13"/>
      <c r="B3988" s="52"/>
      <c r="C3988" s="13"/>
      <c r="D3988" s="13"/>
      <c r="E3988" s="26"/>
      <c r="F3988" s="27"/>
      <c r="H3988" s="121"/>
    </row>
    <row r="3989" spans="1:8" s="14" customFormat="1" x14ac:dyDescent="0.2">
      <c r="A3989" s="13"/>
      <c r="B3989" s="52"/>
      <c r="C3989" s="13"/>
      <c r="D3989" s="13"/>
      <c r="E3989" s="26"/>
      <c r="F3989" s="27"/>
      <c r="H3989" s="121"/>
    </row>
    <row r="3990" spans="1:8" s="14" customFormat="1" x14ac:dyDescent="0.2">
      <c r="A3990" s="13"/>
      <c r="B3990" s="52"/>
      <c r="C3990" s="13"/>
      <c r="D3990" s="13"/>
      <c r="E3990" s="26"/>
      <c r="F3990" s="27"/>
      <c r="H3990" s="121"/>
    </row>
    <row r="3991" spans="1:8" s="14" customFormat="1" x14ac:dyDescent="0.2">
      <c r="A3991" s="13"/>
      <c r="B3991" s="52"/>
      <c r="C3991" s="13"/>
      <c r="D3991" s="13"/>
      <c r="E3991" s="26"/>
      <c r="F3991" s="27"/>
      <c r="H3991" s="121"/>
    </row>
    <row r="3992" spans="1:8" s="14" customFormat="1" x14ac:dyDescent="0.2">
      <c r="A3992" s="13"/>
      <c r="B3992" s="52"/>
      <c r="C3992" s="13"/>
      <c r="D3992" s="13"/>
      <c r="E3992" s="26"/>
      <c r="F3992" s="27"/>
      <c r="H3992" s="121"/>
    </row>
    <row r="3993" spans="1:8" s="14" customFormat="1" x14ac:dyDescent="0.2">
      <c r="A3993" s="13"/>
      <c r="B3993" s="52"/>
      <c r="C3993" s="13"/>
      <c r="D3993" s="13"/>
      <c r="E3993" s="26"/>
      <c r="F3993" s="27"/>
      <c r="H3993" s="121"/>
    </row>
    <row r="3994" spans="1:8" s="14" customFormat="1" x14ac:dyDescent="0.2">
      <c r="A3994" s="13"/>
      <c r="B3994" s="52"/>
      <c r="C3994" s="13"/>
      <c r="D3994" s="13"/>
      <c r="E3994" s="26"/>
      <c r="F3994" s="27"/>
      <c r="H3994" s="121"/>
    </row>
    <row r="3995" spans="1:8" s="14" customFormat="1" x14ac:dyDescent="0.2">
      <c r="A3995" s="13"/>
      <c r="B3995" s="52"/>
      <c r="C3995" s="13"/>
      <c r="D3995" s="13"/>
      <c r="E3995" s="26"/>
      <c r="F3995" s="27"/>
      <c r="H3995" s="121"/>
    </row>
    <row r="3996" spans="1:8" s="14" customFormat="1" x14ac:dyDescent="0.2">
      <c r="A3996" s="13"/>
      <c r="B3996" s="52"/>
      <c r="C3996" s="13"/>
      <c r="D3996" s="13"/>
      <c r="E3996" s="26"/>
      <c r="F3996" s="27"/>
      <c r="H3996" s="121"/>
    </row>
    <row r="3997" spans="1:8" s="14" customFormat="1" x14ac:dyDescent="0.2">
      <c r="A3997" s="13"/>
      <c r="B3997" s="52"/>
      <c r="C3997" s="13"/>
      <c r="D3997" s="13"/>
      <c r="E3997" s="26"/>
      <c r="F3997" s="27"/>
      <c r="H3997" s="121"/>
    </row>
    <row r="3998" spans="1:8" s="14" customFormat="1" x14ac:dyDescent="0.2">
      <c r="A3998" s="13"/>
      <c r="B3998" s="52"/>
      <c r="C3998" s="13"/>
      <c r="D3998" s="13"/>
      <c r="E3998" s="26"/>
      <c r="F3998" s="27"/>
      <c r="H3998" s="121"/>
    </row>
    <row r="3999" spans="1:8" s="14" customFormat="1" x14ac:dyDescent="0.2">
      <c r="A3999" s="13"/>
      <c r="B3999" s="52"/>
      <c r="C3999" s="13"/>
      <c r="D3999" s="13"/>
      <c r="E3999" s="26"/>
      <c r="F3999" s="27"/>
      <c r="H3999" s="121"/>
    </row>
    <row r="4000" spans="1:8" s="14" customFormat="1" x14ac:dyDescent="0.2">
      <c r="A4000" s="13"/>
      <c r="B4000" s="52"/>
      <c r="C4000" s="13"/>
      <c r="D4000" s="13"/>
      <c r="E4000" s="26"/>
      <c r="F4000" s="27"/>
      <c r="H4000" s="121"/>
    </row>
    <row r="4001" spans="1:8" s="14" customFormat="1" x14ac:dyDescent="0.2">
      <c r="A4001" s="13"/>
      <c r="B4001" s="52"/>
      <c r="C4001" s="13"/>
      <c r="D4001" s="13"/>
      <c r="E4001" s="26"/>
      <c r="F4001" s="27"/>
      <c r="H4001" s="121"/>
    </row>
    <row r="4002" spans="1:8" s="14" customFormat="1" x14ac:dyDescent="0.2">
      <c r="A4002" s="13"/>
      <c r="B4002" s="52"/>
      <c r="C4002" s="13"/>
      <c r="D4002" s="13"/>
      <c r="E4002" s="26"/>
      <c r="F4002" s="27"/>
      <c r="H4002" s="121"/>
    </row>
    <row r="4003" spans="1:8" s="14" customFormat="1" x14ac:dyDescent="0.2">
      <c r="A4003" s="13"/>
      <c r="B4003" s="52"/>
      <c r="C4003" s="13"/>
      <c r="D4003" s="13"/>
      <c r="E4003" s="26"/>
      <c r="F4003" s="27"/>
      <c r="H4003" s="121"/>
    </row>
    <row r="4004" spans="1:8" s="14" customFormat="1" x14ac:dyDescent="0.2">
      <c r="A4004" s="13"/>
      <c r="B4004" s="52"/>
      <c r="C4004" s="13"/>
      <c r="D4004" s="13"/>
      <c r="E4004" s="26"/>
      <c r="F4004" s="27"/>
      <c r="H4004" s="121"/>
    </row>
    <row r="4005" spans="1:8" s="14" customFormat="1" x14ac:dyDescent="0.2">
      <c r="A4005" s="13"/>
      <c r="B4005" s="52"/>
      <c r="C4005" s="13"/>
      <c r="D4005" s="13"/>
      <c r="E4005" s="26"/>
      <c r="F4005" s="27"/>
      <c r="H4005" s="121"/>
    </row>
    <row r="4006" spans="1:8" s="14" customFormat="1" x14ac:dyDescent="0.2">
      <c r="A4006" s="13"/>
      <c r="B4006" s="52"/>
      <c r="C4006" s="13"/>
      <c r="D4006" s="13"/>
      <c r="E4006" s="26"/>
      <c r="F4006" s="27"/>
      <c r="H4006" s="121"/>
    </row>
    <row r="4007" spans="1:8" s="14" customFormat="1" x14ac:dyDescent="0.2">
      <c r="A4007" s="13"/>
      <c r="B4007" s="52"/>
      <c r="C4007" s="13"/>
      <c r="D4007" s="13"/>
      <c r="E4007" s="26"/>
      <c r="F4007" s="27"/>
      <c r="H4007" s="121"/>
    </row>
    <row r="4008" spans="1:8" s="14" customFormat="1" x14ac:dyDescent="0.2">
      <c r="A4008" s="13"/>
      <c r="B4008" s="52"/>
      <c r="C4008" s="13"/>
      <c r="D4008" s="13"/>
      <c r="E4008" s="26"/>
      <c r="F4008" s="27"/>
      <c r="H4008" s="121"/>
    </row>
    <row r="4009" spans="1:8" s="14" customFormat="1" x14ac:dyDescent="0.2">
      <c r="A4009" s="13"/>
      <c r="B4009" s="52"/>
      <c r="C4009" s="13"/>
      <c r="D4009" s="13"/>
      <c r="E4009" s="26"/>
      <c r="F4009" s="27"/>
      <c r="H4009" s="121"/>
    </row>
    <row r="4010" spans="1:8" s="14" customFormat="1" x14ac:dyDescent="0.2">
      <c r="A4010" s="13"/>
      <c r="B4010" s="52"/>
      <c r="C4010" s="13"/>
      <c r="D4010" s="13"/>
      <c r="E4010" s="26"/>
      <c r="F4010" s="27"/>
      <c r="H4010" s="121"/>
    </row>
    <row r="4011" spans="1:8" s="14" customFormat="1" x14ac:dyDescent="0.2">
      <c r="A4011" s="13"/>
      <c r="B4011" s="52"/>
      <c r="C4011" s="13"/>
      <c r="D4011" s="13"/>
      <c r="E4011" s="26"/>
      <c r="F4011" s="27"/>
      <c r="H4011" s="121"/>
    </row>
    <row r="4012" spans="1:8" s="14" customFormat="1" x14ac:dyDescent="0.2">
      <c r="A4012" s="13"/>
      <c r="B4012" s="52"/>
      <c r="C4012" s="13"/>
      <c r="D4012" s="13"/>
      <c r="E4012" s="26"/>
      <c r="F4012" s="27"/>
      <c r="H4012" s="121"/>
    </row>
    <row r="4013" spans="1:8" s="14" customFormat="1" x14ac:dyDescent="0.2">
      <c r="A4013" s="13"/>
      <c r="B4013" s="52"/>
      <c r="C4013" s="13"/>
      <c r="D4013" s="13"/>
      <c r="E4013" s="26"/>
      <c r="F4013" s="27"/>
      <c r="H4013" s="121"/>
    </row>
    <row r="4014" spans="1:8" s="14" customFormat="1" x14ac:dyDescent="0.2">
      <c r="A4014" s="13"/>
      <c r="B4014" s="52"/>
      <c r="C4014" s="13"/>
      <c r="D4014" s="13"/>
      <c r="E4014" s="26"/>
      <c r="F4014" s="27"/>
      <c r="H4014" s="121"/>
    </row>
    <row r="4015" spans="1:8" s="14" customFormat="1" x14ac:dyDescent="0.2">
      <c r="A4015" s="13"/>
      <c r="B4015" s="52"/>
      <c r="C4015" s="13"/>
      <c r="D4015" s="13"/>
      <c r="E4015" s="26"/>
      <c r="F4015" s="27"/>
      <c r="H4015" s="121"/>
    </row>
    <row r="4016" spans="1:8" s="14" customFormat="1" x14ac:dyDescent="0.2">
      <c r="A4016" s="13"/>
      <c r="B4016" s="52"/>
      <c r="C4016" s="13"/>
      <c r="D4016" s="13"/>
      <c r="E4016" s="26"/>
      <c r="F4016" s="27"/>
      <c r="H4016" s="121"/>
    </row>
    <row r="4017" spans="1:8" s="14" customFormat="1" x14ac:dyDescent="0.2">
      <c r="A4017" s="13"/>
      <c r="B4017" s="52"/>
      <c r="C4017" s="13"/>
      <c r="D4017" s="13"/>
      <c r="E4017" s="26"/>
      <c r="F4017" s="27"/>
      <c r="H4017" s="121"/>
    </row>
    <row r="4018" spans="1:8" s="14" customFormat="1" x14ac:dyDescent="0.2">
      <c r="A4018" s="13"/>
      <c r="B4018" s="52"/>
      <c r="C4018" s="13"/>
      <c r="D4018" s="13"/>
      <c r="E4018" s="26"/>
      <c r="F4018" s="27"/>
      <c r="H4018" s="121"/>
    </row>
    <row r="4019" spans="1:8" s="14" customFormat="1" x14ac:dyDescent="0.2">
      <c r="A4019" s="13"/>
      <c r="B4019" s="52"/>
      <c r="C4019" s="13"/>
      <c r="D4019" s="13"/>
      <c r="E4019" s="26"/>
      <c r="F4019" s="27"/>
      <c r="H4019" s="121"/>
    </row>
    <row r="4020" spans="1:8" s="14" customFormat="1" x14ac:dyDescent="0.2">
      <c r="A4020" s="13"/>
      <c r="B4020" s="52"/>
      <c r="C4020" s="13"/>
      <c r="D4020" s="13"/>
      <c r="E4020" s="26"/>
      <c r="F4020" s="27"/>
      <c r="H4020" s="121"/>
    </row>
    <row r="4021" spans="1:8" s="14" customFormat="1" x14ac:dyDescent="0.2">
      <c r="A4021" s="13"/>
      <c r="B4021" s="52"/>
      <c r="C4021" s="13"/>
      <c r="D4021" s="13"/>
      <c r="E4021" s="26"/>
      <c r="F4021" s="27"/>
      <c r="H4021" s="121"/>
    </row>
    <row r="4022" spans="1:8" s="14" customFormat="1" x14ac:dyDescent="0.2">
      <c r="A4022" s="13"/>
      <c r="B4022" s="52"/>
      <c r="C4022" s="13"/>
      <c r="D4022" s="13"/>
      <c r="E4022" s="26"/>
      <c r="F4022" s="27"/>
      <c r="H4022" s="121"/>
    </row>
    <row r="4023" spans="1:8" s="14" customFormat="1" x14ac:dyDescent="0.2">
      <c r="A4023" s="13"/>
      <c r="B4023" s="52"/>
      <c r="C4023" s="13"/>
      <c r="D4023" s="13"/>
      <c r="E4023" s="26"/>
      <c r="F4023" s="27"/>
      <c r="H4023" s="121"/>
    </row>
    <row r="4024" spans="1:8" s="14" customFormat="1" x14ac:dyDescent="0.2">
      <c r="A4024" s="13"/>
      <c r="B4024" s="52"/>
      <c r="C4024" s="13"/>
      <c r="D4024" s="13"/>
      <c r="E4024" s="26"/>
      <c r="F4024" s="27"/>
      <c r="H4024" s="121"/>
    </row>
    <row r="4025" spans="1:8" s="14" customFormat="1" x14ac:dyDescent="0.2">
      <c r="A4025" s="13"/>
      <c r="B4025" s="52"/>
      <c r="C4025" s="13"/>
      <c r="D4025" s="13"/>
      <c r="E4025" s="26"/>
      <c r="F4025" s="27"/>
      <c r="H4025" s="121"/>
    </row>
    <row r="4026" spans="1:8" s="14" customFormat="1" x14ac:dyDescent="0.2">
      <c r="A4026" s="13"/>
      <c r="B4026" s="52"/>
      <c r="C4026" s="13"/>
      <c r="D4026" s="13"/>
      <c r="E4026" s="26"/>
      <c r="F4026" s="27"/>
      <c r="H4026" s="121"/>
    </row>
    <row r="4027" spans="1:8" s="14" customFormat="1" x14ac:dyDescent="0.2">
      <c r="A4027" s="13"/>
      <c r="B4027" s="52"/>
      <c r="C4027" s="13"/>
      <c r="D4027" s="13"/>
      <c r="E4027" s="26"/>
      <c r="F4027" s="27"/>
      <c r="H4027" s="121"/>
    </row>
    <row r="4028" spans="1:8" s="14" customFormat="1" x14ac:dyDescent="0.2">
      <c r="A4028" s="13"/>
      <c r="B4028" s="52"/>
      <c r="C4028" s="13"/>
      <c r="D4028" s="13"/>
      <c r="E4028" s="26"/>
      <c r="F4028" s="27"/>
      <c r="H4028" s="121"/>
    </row>
    <row r="4029" spans="1:8" s="14" customFormat="1" x14ac:dyDescent="0.2">
      <c r="A4029" s="13"/>
      <c r="B4029" s="52"/>
      <c r="C4029" s="13"/>
      <c r="D4029" s="13"/>
      <c r="E4029" s="26"/>
      <c r="F4029" s="27"/>
      <c r="H4029" s="121"/>
    </row>
    <row r="4030" spans="1:8" s="14" customFormat="1" x14ac:dyDescent="0.2">
      <c r="A4030" s="13"/>
      <c r="B4030" s="52"/>
      <c r="C4030" s="13"/>
      <c r="D4030" s="13"/>
      <c r="E4030" s="26"/>
      <c r="F4030" s="27"/>
      <c r="H4030" s="121"/>
    </row>
    <row r="4031" spans="1:8" s="14" customFormat="1" x14ac:dyDescent="0.2">
      <c r="A4031" s="13"/>
      <c r="B4031" s="52"/>
      <c r="C4031" s="13"/>
      <c r="D4031" s="13"/>
      <c r="E4031" s="26"/>
      <c r="F4031" s="27"/>
      <c r="H4031" s="121"/>
    </row>
    <row r="4032" spans="1:8" s="14" customFormat="1" x14ac:dyDescent="0.2">
      <c r="A4032" s="13"/>
      <c r="B4032" s="52"/>
      <c r="C4032" s="13"/>
      <c r="D4032" s="13"/>
      <c r="E4032" s="26"/>
      <c r="F4032" s="27"/>
      <c r="H4032" s="121"/>
    </row>
    <row r="4033" spans="1:8" s="14" customFormat="1" x14ac:dyDescent="0.2">
      <c r="A4033" s="13"/>
      <c r="B4033" s="52"/>
      <c r="C4033" s="13"/>
      <c r="D4033" s="13"/>
      <c r="E4033" s="26"/>
      <c r="F4033" s="27"/>
      <c r="H4033" s="121"/>
    </row>
    <row r="4034" spans="1:8" s="14" customFormat="1" x14ac:dyDescent="0.2">
      <c r="A4034" s="13"/>
      <c r="B4034" s="52"/>
      <c r="C4034" s="13"/>
      <c r="D4034" s="13"/>
      <c r="E4034" s="26"/>
      <c r="F4034" s="27"/>
      <c r="H4034" s="121"/>
    </row>
    <row r="4035" spans="1:8" s="14" customFormat="1" x14ac:dyDescent="0.2">
      <c r="A4035" s="13"/>
      <c r="B4035" s="52"/>
      <c r="C4035" s="13"/>
      <c r="D4035" s="13"/>
      <c r="E4035" s="26"/>
      <c r="F4035" s="27"/>
      <c r="H4035" s="121"/>
    </row>
    <row r="4036" spans="1:8" s="14" customFormat="1" x14ac:dyDescent="0.2">
      <c r="A4036" s="13"/>
      <c r="B4036" s="52"/>
      <c r="C4036" s="13"/>
      <c r="D4036" s="13"/>
      <c r="E4036" s="26"/>
      <c r="F4036" s="27"/>
      <c r="H4036" s="121"/>
    </row>
    <row r="4037" spans="1:8" s="14" customFormat="1" x14ac:dyDescent="0.2">
      <c r="A4037" s="13"/>
      <c r="B4037" s="52"/>
      <c r="C4037" s="13"/>
      <c r="D4037" s="13"/>
      <c r="E4037" s="26"/>
      <c r="F4037" s="27"/>
      <c r="H4037" s="121"/>
    </row>
    <row r="4038" spans="1:8" s="14" customFormat="1" x14ac:dyDescent="0.2">
      <c r="A4038" s="13"/>
      <c r="B4038" s="52"/>
      <c r="C4038" s="13"/>
      <c r="D4038" s="13"/>
      <c r="E4038" s="26"/>
      <c r="F4038" s="27"/>
      <c r="H4038" s="121"/>
    </row>
    <row r="4039" spans="1:8" s="14" customFormat="1" x14ac:dyDescent="0.2">
      <c r="A4039" s="13"/>
      <c r="B4039" s="52"/>
      <c r="C4039" s="13"/>
      <c r="D4039" s="13"/>
      <c r="E4039" s="26"/>
      <c r="F4039" s="27"/>
      <c r="H4039" s="121"/>
    </row>
    <row r="4040" spans="1:8" s="14" customFormat="1" x14ac:dyDescent="0.2">
      <c r="A4040" s="13"/>
      <c r="B4040" s="52"/>
      <c r="C4040" s="13"/>
      <c r="D4040" s="13"/>
      <c r="E4040" s="26"/>
      <c r="F4040" s="27"/>
      <c r="H4040" s="121"/>
    </row>
    <row r="4041" spans="1:8" s="14" customFormat="1" x14ac:dyDescent="0.2">
      <c r="A4041" s="13"/>
      <c r="B4041" s="52"/>
      <c r="C4041" s="13"/>
      <c r="D4041" s="13"/>
      <c r="E4041" s="26"/>
      <c r="F4041" s="27"/>
      <c r="H4041" s="121"/>
    </row>
    <row r="4042" spans="1:8" s="14" customFormat="1" x14ac:dyDescent="0.2">
      <c r="A4042" s="13"/>
      <c r="B4042" s="52"/>
      <c r="C4042" s="13"/>
      <c r="D4042" s="13"/>
      <c r="E4042" s="26"/>
      <c r="F4042" s="27"/>
      <c r="H4042" s="121"/>
    </row>
    <row r="4043" spans="1:8" s="14" customFormat="1" x14ac:dyDescent="0.2">
      <c r="A4043" s="13"/>
      <c r="B4043" s="52"/>
      <c r="C4043" s="13"/>
      <c r="D4043" s="13"/>
      <c r="E4043" s="26"/>
      <c r="F4043" s="27"/>
      <c r="H4043" s="121"/>
    </row>
    <row r="4044" spans="1:8" s="14" customFormat="1" x14ac:dyDescent="0.2">
      <c r="A4044" s="13"/>
      <c r="B4044" s="52"/>
      <c r="C4044" s="13"/>
      <c r="D4044" s="13"/>
      <c r="E4044" s="26"/>
      <c r="F4044" s="27"/>
      <c r="H4044" s="121"/>
    </row>
    <row r="4045" spans="1:8" s="14" customFormat="1" x14ac:dyDescent="0.2">
      <c r="A4045" s="13"/>
      <c r="B4045" s="52"/>
      <c r="C4045" s="13"/>
      <c r="D4045" s="13"/>
      <c r="E4045" s="26"/>
      <c r="F4045" s="27"/>
      <c r="H4045" s="121"/>
    </row>
    <row r="4046" spans="1:8" s="14" customFormat="1" x14ac:dyDescent="0.2">
      <c r="A4046" s="13"/>
      <c r="B4046" s="52"/>
      <c r="C4046" s="13"/>
      <c r="D4046" s="13"/>
      <c r="E4046" s="26"/>
      <c r="F4046" s="27"/>
      <c r="H4046" s="121"/>
    </row>
    <row r="4047" spans="1:8" s="14" customFormat="1" x14ac:dyDescent="0.2">
      <c r="A4047" s="13"/>
      <c r="B4047" s="52"/>
      <c r="C4047" s="13"/>
      <c r="D4047" s="13"/>
      <c r="E4047" s="26"/>
      <c r="F4047" s="27"/>
      <c r="H4047" s="121"/>
    </row>
    <row r="4048" spans="1:8" s="14" customFormat="1" x14ac:dyDescent="0.2">
      <c r="A4048" s="13"/>
      <c r="B4048" s="52"/>
      <c r="C4048" s="13"/>
      <c r="D4048" s="13"/>
      <c r="E4048" s="26"/>
      <c r="F4048" s="27"/>
      <c r="H4048" s="121"/>
    </row>
    <row r="4049" spans="1:8" s="14" customFormat="1" x14ac:dyDescent="0.2">
      <c r="A4049" s="13"/>
      <c r="B4049" s="52"/>
      <c r="C4049" s="13"/>
      <c r="D4049" s="13"/>
      <c r="E4049" s="26"/>
      <c r="F4049" s="27"/>
      <c r="H4049" s="121"/>
    </row>
    <row r="4050" spans="1:8" s="14" customFormat="1" x14ac:dyDescent="0.2">
      <c r="A4050" s="13"/>
      <c r="B4050" s="52"/>
      <c r="C4050" s="13"/>
      <c r="D4050" s="13"/>
      <c r="E4050" s="26"/>
      <c r="F4050" s="27"/>
      <c r="H4050" s="121"/>
    </row>
    <row r="4051" spans="1:8" s="14" customFormat="1" x14ac:dyDescent="0.2">
      <c r="A4051" s="13"/>
      <c r="B4051" s="52"/>
      <c r="C4051" s="13"/>
      <c r="D4051" s="13"/>
      <c r="E4051" s="26"/>
      <c r="F4051" s="27"/>
      <c r="H4051" s="121"/>
    </row>
    <row r="4052" spans="1:8" s="14" customFormat="1" x14ac:dyDescent="0.2">
      <c r="A4052" s="13"/>
      <c r="B4052" s="52"/>
      <c r="C4052" s="13"/>
      <c r="D4052" s="13"/>
      <c r="E4052" s="26"/>
      <c r="F4052" s="27"/>
      <c r="H4052" s="121"/>
    </row>
    <row r="4053" spans="1:8" s="14" customFormat="1" x14ac:dyDescent="0.2">
      <c r="A4053" s="13"/>
      <c r="B4053" s="52"/>
      <c r="C4053" s="13"/>
      <c r="D4053" s="13"/>
      <c r="E4053" s="26"/>
      <c r="F4053" s="27"/>
      <c r="H4053" s="121"/>
    </row>
    <row r="4054" spans="1:8" s="14" customFormat="1" x14ac:dyDescent="0.2">
      <c r="A4054" s="13"/>
      <c r="B4054" s="52"/>
      <c r="C4054" s="13"/>
      <c r="D4054" s="13"/>
      <c r="E4054" s="26"/>
      <c r="F4054" s="27"/>
      <c r="H4054" s="121"/>
    </row>
    <row r="4055" spans="1:8" s="14" customFormat="1" x14ac:dyDescent="0.2">
      <c r="A4055" s="13"/>
      <c r="B4055" s="52"/>
      <c r="C4055" s="13"/>
      <c r="D4055" s="13"/>
      <c r="E4055" s="26"/>
      <c r="F4055" s="27"/>
      <c r="H4055" s="121"/>
    </row>
    <row r="4056" spans="1:8" s="14" customFormat="1" x14ac:dyDescent="0.2">
      <c r="A4056" s="13"/>
      <c r="B4056" s="52"/>
      <c r="C4056" s="13"/>
      <c r="D4056" s="13"/>
      <c r="E4056" s="26"/>
      <c r="F4056" s="27"/>
      <c r="H4056" s="121"/>
    </row>
    <row r="4057" spans="1:8" s="14" customFormat="1" x14ac:dyDescent="0.2">
      <c r="A4057" s="13"/>
      <c r="B4057" s="52"/>
      <c r="C4057" s="13"/>
      <c r="D4057" s="13"/>
      <c r="E4057" s="26"/>
      <c r="F4057" s="27"/>
      <c r="H4057" s="121"/>
    </row>
    <row r="4058" spans="1:8" s="14" customFormat="1" x14ac:dyDescent="0.2">
      <c r="A4058" s="13"/>
      <c r="B4058" s="52"/>
      <c r="C4058" s="13"/>
      <c r="D4058" s="13"/>
      <c r="E4058" s="26"/>
      <c r="F4058" s="27"/>
      <c r="H4058" s="121"/>
    </row>
    <row r="4059" spans="1:8" s="14" customFormat="1" x14ac:dyDescent="0.2">
      <c r="A4059" s="13"/>
      <c r="B4059" s="52"/>
      <c r="C4059" s="13"/>
      <c r="D4059" s="13"/>
      <c r="E4059" s="26"/>
      <c r="F4059" s="27"/>
      <c r="H4059" s="121"/>
    </row>
    <row r="4060" spans="1:8" s="14" customFormat="1" x14ac:dyDescent="0.2">
      <c r="A4060" s="13"/>
      <c r="B4060" s="52"/>
      <c r="C4060" s="13"/>
      <c r="D4060" s="13"/>
      <c r="E4060" s="26"/>
      <c r="F4060" s="27"/>
      <c r="H4060" s="121"/>
    </row>
    <row r="4061" spans="1:8" s="14" customFormat="1" x14ac:dyDescent="0.2">
      <c r="A4061" s="13"/>
      <c r="B4061" s="52"/>
      <c r="C4061" s="13"/>
      <c r="D4061" s="13"/>
      <c r="E4061" s="26"/>
      <c r="F4061" s="27"/>
      <c r="H4061" s="121"/>
    </row>
    <row r="4062" spans="1:8" s="14" customFormat="1" x14ac:dyDescent="0.2">
      <c r="A4062" s="13"/>
      <c r="B4062" s="52"/>
      <c r="C4062" s="13"/>
      <c r="D4062" s="13"/>
      <c r="E4062" s="26"/>
      <c r="F4062" s="27"/>
      <c r="H4062" s="121"/>
    </row>
    <row r="4063" spans="1:8" s="14" customFormat="1" x14ac:dyDescent="0.2">
      <c r="A4063" s="13"/>
      <c r="B4063" s="52"/>
      <c r="C4063" s="13"/>
      <c r="D4063" s="13"/>
      <c r="E4063" s="26"/>
      <c r="F4063" s="27"/>
      <c r="H4063" s="121"/>
    </row>
    <row r="4064" spans="1:8" s="14" customFormat="1" x14ac:dyDescent="0.2">
      <c r="A4064" s="13"/>
      <c r="B4064" s="52"/>
      <c r="C4064" s="13"/>
      <c r="D4064" s="13"/>
      <c r="E4064" s="26"/>
      <c r="F4064" s="27"/>
      <c r="H4064" s="121"/>
    </row>
    <row r="4065" spans="1:8" s="14" customFormat="1" x14ac:dyDescent="0.2">
      <c r="A4065" s="13"/>
      <c r="B4065" s="52"/>
      <c r="C4065" s="13"/>
      <c r="D4065" s="13"/>
      <c r="E4065" s="26"/>
      <c r="F4065" s="27"/>
      <c r="H4065" s="121"/>
    </row>
    <row r="4066" spans="1:8" s="14" customFormat="1" x14ac:dyDescent="0.2">
      <c r="A4066" s="13"/>
      <c r="B4066" s="52"/>
      <c r="C4066" s="13"/>
      <c r="D4066" s="13"/>
      <c r="E4066" s="26"/>
      <c r="F4066" s="27"/>
      <c r="H4066" s="121"/>
    </row>
    <row r="4067" spans="1:8" s="14" customFormat="1" x14ac:dyDescent="0.2">
      <c r="A4067" s="13"/>
      <c r="B4067" s="52"/>
      <c r="C4067" s="13"/>
      <c r="D4067" s="13"/>
      <c r="E4067" s="26"/>
      <c r="F4067" s="27"/>
      <c r="H4067" s="121"/>
    </row>
    <row r="4068" spans="1:8" s="14" customFormat="1" x14ac:dyDescent="0.2">
      <c r="A4068" s="13"/>
      <c r="B4068" s="52"/>
      <c r="C4068" s="13"/>
      <c r="D4068" s="13"/>
      <c r="E4068" s="26"/>
      <c r="F4068" s="27"/>
      <c r="H4068" s="121"/>
    </row>
    <row r="4069" spans="1:8" s="14" customFormat="1" x14ac:dyDescent="0.2">
      <c r="A4069" s="13"/>
      <c r="B4069" s="52"/>
      <c r="C4069" s="13"/>
      <c r="D4069" s="13"/>
      <c r="E4069" s="26"/>
      <c r="F4069" s="27"/>
      <c r="H4069" s="121"/>
    </row>
    <row r="4070" spans="1:8" s="14" customFormat="1" x14ac:dyDescent="0.2">
      <c r="A4070" s="13"/>
      <c r="B4070" s="52"/>
      <c r="C4070" s="13"/>
      <c r="D4070" s="13"/>
      <c r="E4070" s="26"/>
      <c r="F4070" s="27"/>
      <c r="H4070" s="121"/>
    </row>
    <row r="4071" spans="1:8" s="14" customFormat="1" x14ac:dyDescent="0.2">
      <c r="A4071" s="13"/>
      <c r="B4071" s="52"/>
      <c r="C4071" s="13"/>
      <c r="D4071" s="13"/>
      <c r="E4071" s="26"/>
      <c r="F4071" s="27"/>
      <c r="H4071" s="121"/>
    </row>
    <row r="4072" spans="1:8" s="14" customFormat="1" x14ac:dyDescent="0.2">
      <c r="A4072" s="13"/>
      <c r="B4072" s="52"/>
      <c r="C4072" s="13"/>
      <c r="D4072" s="13"/>
      <c r="E4072" s="26"/>
      <c r="F4072" s="27"/>
      <c r="H4072" s="121"/>
    </row>
    <row r="4073" spans="1:8" s="14" customFormat="1" x14ac:dyDescent="0.2">
      <c r="A4073" s="13"/>
      <c r="B4073" s="52"/>
      <c r="C4073" s="13"/>
      <c r="D4073" s="13"/>
      <c r="E4073" s="26"/>
      <c r="F4073" s="27"/>
      <c r="H4073" s="121"/>
    </row>
    <row r="4074" spans="1:8" s="14" customFormat="1" x14ac:dyDescent="0.2">
      <c r="A4074" s="13"/>
      <c r="B4074" s="52"/>
      <c r="C4074" s="13"/>
      <c r="D4074" s="13"/>
      <c r="E4074" s="26"/>
      <c r="F4074" s="27"/>
      <c r="H4074" s="121"/>
    </row>
    <row r="4075" spans="1:8" s="14" customFormat="1" x14ac:dyDescent="0.2">
      <c r="A4075" s="13"/>
      <c r="B4075" s="52"/>
      <c r="C4075" s="13"/>
      <c r="D4075" s="13"/>
      <c r="E4075" s="26"/>
      <c r="F4075" s="27"/>
      <c r="H4075" s="121"/>
    </row>
    <row r="4076" spans="1:8" s="14" customFormat="1" x14ac:dyDescent="0.2">
      <c r="A4076" s="13"/>
      <c r="B4076" s="52"/>
      <c r="C4076" s="13"/>
      <c r="D4076" s="13"/>
      <c r="E4076" s="26"/>
      <c r="F4076" s="27"/>
      <c r="H4076" s="121"/>
    </row>
    <row r="4077" spans="1:8" s="14" customFormat="1" x14ac:dyDescent="0.2">
      <c r="A4077" s="13"/>
      <c r="B4077" s="52"/>
      <c r="C4077" s="13"/>
      <c r="D4077" s="13"/>
      <c r="E4077" s="26"/>
      <c r="F4077" s="27"/>
      <c r="H4077" s="121"/>
    </row>
    <row r="4078" spans="1:8" s="14" customFormat="1" x14ac:dyDescent="0.2">
      <c r="A4078" s="13"/>
      <c r="B4078" s="52"/>
      <c r="C4078" s="13"/>
      <c r="D4078" s="13"/>
      <c r="E4078" s="26"/>
      <c r="F4078" s="27"/>
      <c r="H4078" s="121"/>
    </row>
    <row r="4079" spans="1:8" s="14" customFormat="1" x14ac:dyDescent="0.2">
      <c r="A4079" s="13"/>
      <c r="B4079" s="52"/>
      <c r="C4079" s="13"/>
      <c r="D4079" s="13"/>
      <c r="E4079" s="26"/>
      <c r="F4079" s="27"/>
      <c r="H4079" s="121"/>
    </row>
    <row r="4080" spans="1:8" s="14" customFormat="1" x14ac:dyDescent="0.2">
      <c r="A4080" s="13"/>
      <c r="B4080" s="52"/>
      <c r="C4080" s="13"/>
      <c r="D4080" s="13"/>
      <c r="E4080" s="26"/>
      <c r="F4080" s="27"/>
      <c r="H4080" s="121"/>
    </row>
    <row r="4081" spans="1:8" s="14" customFormat="1" x14ac:dyDescent="0.2">
      <c r="A4081" s="13"/>
      <c r="B4081" s="52"/>
      <c r="C4081" s="13"/>
      <c r="D4081" s="13"/>
      <c r="E4081" s="26"/>
      <c r="F4081" s="27"/>
      <c r="H4081" s="121"/>
    </row>
    <row r="4082" spans="1:8" s="14" customFormat="1" x14ac:dyDescent="0.2">
      <c r="A4082" s="13"/>
      <c r="B4082" s="52"/>
      <c r="C4082" s="13"/>
      <c r="D4082" s="13"/>
      <c r="E4082" s="26"/>
      <c r="F4082" s="27"/>
      <c r="H4082" s="121"/>
    </row>
    <row r="4083" spans="1:8" s="14" customFormat="1" x14ac:dyDescent="0.2">
      <c r="A4083" s="13"/>
      <c r="B4083" s="52"/>
      <c r="C4083" s="13"/>
      <c r="D4083" s="13"/>
      <c r="E4083" s="26"/>
      <c r="F4083" s="27"/>
      <c r="H4083" s="121"/>
    </row>
    <row r="4084" spans="1:8" s="14" customFormat="1" x14ac:dyDescent="0.2">
      <c r="A4084" s="13"/>
      <c r="B4084" s="52"/>
      <c r="C4084" s="13"/>
      <c r="D4084" s="13"/>
      <c r="E4084" s="26"/>
      <c r="F4084" s="27"/>
      <c r="H4084" s="121"/>
    </row>
    <row r="4085" spans="1:8" s="14" customFormat="1" x14ac:dyDescent="0.2">
      <c r="A4085" s="13"/>
      <c r="B4085" s="52"/>
      <c r="C4085" s="13"/>
      <c r="D4085" s="13"/>
      <c r="E4085" s="26"/>
      <c r="F4085" s="27"/>
      <c r="H4085" s="121"/>
    </row>
    <row r="4086" spans="1:8" s="14" customFormat="1" x14ac:dyDescent="0.2">
      <c r="A4086" s="13"/>
      <c r="B4086" s="52"/>
      <c r="C4086" s="13"/>
      <c r="D4086" s="13"/>
      <c r="E4086" s="26"/>
      <c r="F4086" s="27"/>
      <c r="H4086" s="121"/>
    </row>
    <row r="4087" spans="1:8" s="14" customFormat="1" x14ac:dyDescent="0.2">
      <c r="A4087" s="13"/>
      <c r="B4087" s="52"/>
      <c r="C4087" s="13"/>
      <c r="D4087" s="13"/>
      <c r="E4087" s="26"/>
      <c r="F4087" s="27"/>
      <c r="H4087" s="121"/>
    </row>
    <row r="4088" spans="1:8" s="14" customFormat="1" x14ac:dyDescent="0.2">
      <c r="A4088" s="13"/>
      <c r="B4088" s="52"/>
      <c r="C4088" s="13"/>
      <c r="D4088" s="13"/>
      <c r="E4088" s="26"/>
      <c r="F4088" s="27"/>
      <c r="H4088" s="121"/>
    </row>
    <row r="4089" spans="1:8" s="14" customFormat="1" x14ac:dyDescent="0.2">
      <c r="A4089" s="13"/>
      <c r="B4089" s="52"/>
      <c r="C4089" s="13"/>
      <c r="D4089" s="13"/>
      <c r="E4089" s="26"/>
      <c r="F4089" s="27"/>
      <c r="H4089" s="121"/>
    </row>
    <row r="4090" spans="1:8" s="14" customFormat="1" x14ac:dyDescent="0.2">
      <c r="A4090" s="13"/>
      <c r="B4090" s="52"/>
      <c r="C4090" s="13"/>
      <c r="D4090" s="13"/>
      <c r="E4090" s="26"/>
      <c r="F4090" s="27"/>
      <c r="H4090" s="121"/>
    </row>
    <row r="4091" spans="1:8" s="14" customFormat="1" x14ac:dyDescent="0.2">
      <c r="A4091" s="13"/>
      <c r="B4091" s="52"/>
      <c r="C4091" s="13"/>
      <c r="D4091" s="13"/>
      <c r="E4091" s="26"/>
      <c r="F4091" s="27"/>
      <c r="H4091" s="121"/>
    </row>
    <row r="4092" spans="1:8" s="14" customFormat="1" x14ac:dyDescent="0.2">
      <c r="A4092" s="13"/>
      <c r="B4092" s="52"/>
      <c r="C4092" s="13"/>
      <c r="D4092" s="13"/>
      <c r="E4092" s="26"/>
      <c r="F4092" s="27"/>
      <c r="H4092" s="121"/>
    </row>
    <row r="4093" spans="1:8" s="14" customFormat="1" x14ac:dyDescent="0.2">
      <c r="A4093" s="13"/>
      <c r="B4093" s="52"/>
      <c r="C4093" s="13"/>
      <c r="D4093" s="13"/>
      <c r="E4093" s="26"/>
      <c r="F4093" s="27"/>
      <c r="H4093" s="121"/>
    </row>
    <row r="4094" spans="1:8" s="14" customFormat="1" x14ac:dyDescent="0.2">
      <c r="A4094" s="13"/>
      <c r="B4094" s="52"/>
      <c r="C4094" s="13"/>
      <c r="D4094" s="13"/>
      <c r="E4094" s="26"/>
      <c r="F4094" s="27"/>
      <c r="H4094" s="121"/>
    </row>
    <row r="4095" spans="1:8" s="14" customFormat="1" x14ac:dyDescent="0.2">
      <c r="A4095" s="13"/>
      <c r="B4095" s="52"/>
      <c r="C4095" s="13"/>
      <c r="D4095" s="13"/>
      <c r="E4095" s="26"/>
      <c r="F4095" s="27"/>
      <c r="H4095" s="121"/>
    </row>
    <row r="4096" spans="1:8" s="14" customFormat="1" x14ac:dyDescent="0.2">
      <c r="A4096" s="13"/>
      <c r="B4096" s="52"/>
      <c r="C4096" s="13"/>
      <c r="D4096" s="13"/>
      <c r="E4096" s="26"/>
      <c r="F4096" s="27"/>
      <c r="H4096" s="121"/>
    </row>
    <row r="4097" spans="1:8" s="14" customFormat="1" x14ac:dyDescent="0.2">
      <c r="A4097" s="13"/>
      <c r="B4097" s="52"/>
      <c r="C4097" s="13"/>
      <c r="D4097" s="13"/>
      <c r="E4097" s="26"/>
      <c r="F4097" s="27"/>
      <c r="H4097" s="121"/>
    </row>
    <row r="4098" spans="1:8" s="14" customFormat="1" x14ac:dyDescent="0.2">
      <c r="A4098" s="13"/>
      <c r="B4098" s="52"/>
      <c r="C4098" s="13"/>
      <c r="D4098" s="13"/>
      <c r="E4098" s="26"/>
      <c r="F4098" s="27"/>
      <c r="H4098" s="121"/>
    </row>
    <row r="4099" spans="1:8" s="14" customFormat="1" x14ac:dyDescent="0.2">
      <c r="A4099" s="13"/>
      <c r="B4099" s="52"/>
      <c r="C4099" s="13"/>
      <c r="D4099" s="13"/>
      <c r="E4099" s="26"/>
      <c r="F4099" s="27"/>
      <c r="H4099" s="121"/>
    </row>
    <row r="4100" spans="1:8" s="14" customFormat="1" x14ac:dyDescent="0.2">
      <c r="A4100" s="13"/>
      <c r="B4100" s="52"/>
      <c r="C4100" s="13"/>
      <c r="D4100" s="13"/>
      <c r="E4100" s="26"/>
      <c r="F4100" s="27"/>
      <c r="H4100" s="121"/>
    </row>
    <row r="4101" spans="1:8" s="14" customFormat="1" x14ac:dyDescent="0.2">
      <c r="A4101" s="13"/>
      <c r="B4101" s="52"/>
      <c r="C4101" s="13"/>
      <c r="D4101" s="13"/>
      <c r="E4101" s="26"/>
      <c r="F4101" s="27"/>
      <c r="H4101" s="121"/>
    </row>
    <row r="4102" spans="1:8" s="14" customFormat="1" x14ac:dyDescent="0.2">
      <c r="A4102" s="13"/>
      <c r="B4102" s="52"/>
      <c r="C4102" s="13"/>
      <c r="D4102" s="13"/>
      <c r="E4102" s="26"/>
      <c r="F4102" s="27"/>
      <c r="H4102" s="121"/>
    </row>
    <row r="4103" spans="1:8" s="14" customFormat="1" x14ac:dyDescent="0.2">
      <c r="A4103" s="13"/>
      <c r="B4103" s="52"/>
      <c r="C4103" s="13"/>
      <c r="D4103" s="13"/>
      <c r="E4103" s="26"/>
      <c r="F4103" s="27"/>
      <c r="H4103" s="121"/>
    </row>
    <row r="4104" spans="1:8" s="14" customFormat="1" x14ac:dyDescent="0.2">
      <c r="A4104" s="13"/>
      <c r="B4104" s="52"/>
      <c r="C4104" s="13"/>
      <c r="D4104" s="13"/>
      <c r="E4104" s="26"/>
      <c r="F4104" s="27"/>
      <c r="H4104" s="121"/>
    </row>
    <row r="4105" spans="1:8" s="14" customFormat="1" x14ac:dyDescent="0.2">
      <c r="A4105" s="13"/>
      <c r="B4105" s="52"/>
      <c r="C4105" s="13"/>
      <c r="D4105" s="13"/>
      <c r="E4105" s="26"/>
      <c r="F4105" s="27"/>
      <c r="H4105" s="121"/>
    </row>
    <row r="4106" spans="1:8" s="14" customFormat="1" x14ac:dyDescent="0.2">
      <c r="A4106" s="13"/>
      <c r="B4106" s="52"/>
      <c r="C4106" s="13"/>
      <c r="D4106" s="13"/>
      <c r="E4106" s="26"/>
      <c r="F4106" s="27"/>
      <c r="H4106" s="121"/>
    </row>
    <row r="4107" spans="1:8" s="14" customFormat="1" x14ac:dyDescent="0.2">
      <c r="A4107" s="13"/>
      <c r="B4107" s="52"/>
      <c r="C4107" s="13"/>
      <c r="D4107" s="13"/>
      <c r="E4107" s="26"/>
      <c r="F4107" s="27"/>
      <c r="H4107" s="121"/>
    </row>
    <row r="4108" spans="1:8" s="14" customFormat="1" x14ac:dyDescent="0.2">
      <c r="A4108" s="13"/>
      <c r="B4108" s="52"/>
      <c r="C4108" s="13"/>
      <c r="D4108" s="13"/>
      <c r="E4108" s="26"/>
      <c r="F4108" s="27"/>
      <c r="H4108" s="121"/>
    </row>
    <row r="4109" spans="1:8" s="14" customFormat="1" x14ac:dyDescent="0.2">
      <c r="A4109" s="13"/>
      <c r="B4109" s="52"/>
      <c r="C4109" s="13"/>
      <c r="D4109" s="13"/>
      <c r="E4109" s="26"/>
      <c r="F4109" s="27"/>
      <c r="H4109" s="121"/>
    </row>
    <row r="4110" spans="1:8" s="14" customFormat="1" x14ac:dyDescent="0.2">
      <c r="A4110" s="13"/>
      <c r="B4110" s="52"/>
      <c r="C4110" s="13"/>
      <c r="D4110" s="13"/>
      <c r="E4110" s="26"/>
      <c r="F4110" s="27"/>
      <c r="H4110" s="121"/>
    </row>
    <row r="4111" spans="1:8" s="14" customFormat="1" x14ac:dyDescent="0.2">
      <c r="A4111" s="13"/>
      <c r="B4111" s="52"/>
      <c r="C4111" s="13"/>
      <c r="D4111" s="13"/>
      <c r="E4111" s="26"/>
      <c r="F4111" s="27"/>
      <c r="H4111" s="121"/>
    </row>
    <row r="4112" spans="1:8" s="14" customFormat="1" x14ac:dyDescent="0.2">
      <c r="A4112" s="13"/>
      <c r="B4112" s="52"/>
      <c r="C4112" s="13"/>
      <c r="D4112" s="13"/>
      <c r="E4112" s="26"/>
      <c r="F4112" s="27"/>
      <c r="H4112" s="121"/>
    </row>
    <row r="4113" spans="1:8" s="14" customFormat="1" x14ac:dyDescent="0.2">
      <c r="A4113" s="13"/>
      <c r="B4113" s="52"/>
      <c r="C4113" s="13"/>
      <c r="D4113" s="13"/>
      <c r="E4113" s="26"/>
      <c r="F4113" s="27"/>
      <c r="H4113" s="121"/>
    </row>
    <row r="4114" spans="1:8" s="14" customFormat="1" x14ac:dyDescent="0.2">
      <c r="A4114" s="13"/>
      <c r="B4114" s="52"/>
      <c r="C4114" s="13"/>
      <c r="D4114" s="13"/>
      <c r="E4114" s="26"/>
      <c r="F4114" s="27"/>
      <c r="H4114" s="121"/>
    </row>
    <row r="4115" spans="1:8" s="14" customFormat="1" x14ac:dyDescent="0.2">
      <c r="A4115" s="13"/>
      <c r="B4115" s="52"/>
      <c r="C4115" s="13"/>
      <c r="D4115" s="13"/>
      <c r="E4115" s="26"/>
      <c r="F4115" s="27"/>
      <c r="H4115" s="121"/>
    </row>
    <row r="4116" spans="1:8" s="14" customFormat="1" x14ac:dyDescent="0.2">
      <c r="A4116" s="13"/>
      <c r="B4116" s="52"/>
      <c r="C4116" s="13"/>
      <c r="D4116" s="13"/>
      <c r="E4116" s="26"/>
      <c r="F4116" s="27"/>
      <c r="H4116" s="121"/>
    </row>
    <row r="4117" spans="1:8" s="14" customFormat="1" x14ac:dyDescent="0.2">
      <c r="A4117" s="13"/>
      <c r="B4117" s="52"/>
      <c r="C4117" s="13"/>
      <c r="D4117" s="13"/>
      <c r="E4117" s="26"/>
      <c r="F4117" s="27"/>
      <c r="H4117" s="121"/>
    </row>
    <row r="4118" spans="1:8" s="14" customFormat="1" x14ac:dyDescent="0.2">
      <c r="A4118" s="13"/>
      <c r="B4118" s="52"/>
      <c r="C4118" s="13"/>
      <c r="D4118" s="13"/>
      <c r="E4118" s="26"/>
      <c r="F4118" s="27"/>
      <c r="H4118" s="121"/>
    </row>
    <row r="4119" spans="1:8" s="14" customFormat="1" x14ac:dyDescent="0.2">
      <c r="A4119" s="13"/>
      <c r="B4119" s="52"/>
      <c r="C4119" s="13"/>
      <c r="D4119" s="13"/>
      <c r="E4119" s="26"/>
      <c r="F4119" s="27"/>
      <c r="H4119" s="121"/>
    </row>
    <row r="4120" spans="1:8" s="14" customFormat="1" x14ac:dyDescent="0.2">
      <c r="A4120" s="13"/>
      <c r="B4120" s="52"/>
      <c r="C4120" s="13"/>
      <c r="D4120" s="13"/>
      <c r="E4120" s="26"/>
      <c r="F4120" s="27"/>
      <c r="H4120" s="121"/>
    </row>
    <row r="4121" spans="1:8" s="14" customFormat="1" x14ac:dyDescent="0.2">
      <c r="A4121" s="13"/>
      <c r="B4121" s="52"/>
      <c r="C4121" s="13"/>
      <c r="D4121" s="13"/>
      <c r="E4121" s="26"/>
      <c r="F4121" s="27"/>
      <c r="H4121" s="121"/>
    </row>
    <row r="4122" spans="1:8" s="14" customFormat="1" x14ac:dyDescent="0.2">
      <c r="A4122" s="13"/>
      <c r="B4122" s="52"/>
      <c r="C4122" s="13"/>
      <c r="D4122" s="13"/>
      <c r="E4122" s="26"/>
      <c r="F4122" s="27"/>
      <c r="H4122" s="121"/>
    </row>
    <row r="4123" spans="1:8" s="14" customFormat="1" x14ac:dyDescent="0.2">
      <c r="A4123" s="13"/>
      <c r="B4123" s="52"/>
      <c r="C4123" s="13"/>
      <c r="D4123" s="13"/>
      <c r="E4123" s="26"/>
      <c r="F4123" s="27"/>
      <c r="H4123" s="121"/>
    </row>
    <row r="4124" spans="1:8" s="14" customFormat="1" x14ac:dyDescent="0.2">
      <c r="A4124" s="13"/>
      <c r="B4124" s="52"/>
      <c r="C4124" s="13"/>
      <c r="D4124" s="13"/>
      <c r="E4124" s="26"/>
      <c r="F4124" s="27"/>
      <c r="H4124" s="121"/>
    </row>
    <row r="4125" spans="1:8" s="14" customFormat="1" x14ac:dyDescent="0.2">
      <c r="A4125" s="13"/>
      <c r="B4125" s="52"/>
      <c r="C4125" s="13"/>
      <c r="D4125" s="13"/>
      <c r="E4125" s="26"/>
      <c r="F4125" s="27"/>
      <c r="H4125" s="121"/>
    </row>
    <row r="4126" spans="1:8" s="14" customFormat="1" x14ac:dyDescent="0.2">
      <c r="A4126" s="13"/>
      <c r="B4126" s="52"/>
      <c r="C4126" s="13"/>
      <c r="D4126" s="13"/>
      <c r="E4126" s="26"/>
      <c r="F4126" s="27"/>
      <c r="H4126" s="121"/>
    </row>
    <row r="4127" spans="1:8" s="14" customFormat="1" x14ac:dyDescent="0.2">
      <c r="A4127" s="13"/>
      <c r="B4127" s="52"/>
      <c r="C4127" s="13"/>
      <c r="D4127" s="13"/>
      <c r="E4127" s="26"/>
      <c r="F4127" s="27"/>
      <c r="H4127" s="121"/>
    </row>
    <row r="4128" spans="1:8" s="14" customFormat="1" x14ac:dyDescent="0.2">
      <c r="A4128" s="13"/>
      <c r="B4128" s="52"/>
      <c r="C4128" s="13"/>
      <c r="D4128" s="13"/>
      <c r="E4128" s="26"/>
      <c r="F4128" s="27"/>
      <c r="H4128" s="121"/>
    </row>
    <row r="4129" spans="1:8" s="14" customFormat="1" x14ac:dyDescent="0.2">
      <c r="A4129" s="13"/>
      <c r="B4129" s="52"/>
      <c r="C4129" s="13"/>
      <c r="D4129" s="13"/>
      <c r="E4129" s="26"/>
      <c r="F4129" s="27"/>
      <c r="H4129" s="121"/>
    </row>
    <row r="4130" spans="1:8" s="14" customFormat="1" x14ac:dyDescent="0.2">
      <c r="A4130" s="13"/>
      <c r="B4130" s="52"/>
      <c r="C4130" s="13"/>
      <c r="D4130" s="13"/>
      <c r="E4130" s="26"/>
      <c r="F4130" s="27"/>
      <c r="H4130" s="121"/>
    </row>
    <row r="4131" spans="1:8" s="14" customFormat="1" x14ac:dyDescent="0.2">
      <c r="A4131" s="13"/>
      <c r="B4131" s="52"/>
      <c r="C4131" s="13"/>
      <c r="D4131" s="13"/>
      <c r="E4131" s="26"/>
      <c r="F4131" s="27"/>
      <c r="H4131" s="121"/>
    </row>
    <row r="4132" spans="1:8" s="14" customFormat="1" x14ac:dyDescent="0.2">
      <c r="A4132" s="13"/>
      <c r="B4132" s="52"/>
      <c r="C4132" s="13"/>
      <c r="D4132" s="13"/>
      <c r="E4132" s="26"/>
      <c r="F4132" s="27"/>
      <c r="H4132" s="121"/>
    </row>
    <row r="4133" spans="1:8" s="14" customFormat="1" x14ac:dyDescent="0.2">
      <c r="A4133" s="13"/>
      <c r="B4133" s="52"/>
      <c r="C4133" s="13"/>
      <c r="D4133" s="13"/>
      <c r="E4133" s="26"/>
      <c r="F4133" s="27"/>
      <c r="H4133" s="121"/>
    </row>
    <row r="4134" spans="1:8" s="14" customFormat="1" x14ac:dyDescent="0.2">
      <c r="A4134" s="13"/>
      <c r="B4134" s="52"/>
      <c r="C4134" s="13"/>
      <c r="D4134" s="13"/>
      <c r="E4134" s="26"/>
      <c r="F4134" s="27"/>
      <c r="H4134" s="121"/>
    </row>
    <row r="4135" spans="1:8" s="14" customFormat="1" x14ac:dyDescent="0.2">
      <c r="A4135" s="13"/>
      <c r="B4135" s="52"/>
      <c r="C4135" s="13"/>
      <c r="D4135" s="13"/>
      <c r="E4135" s="26"/>
      <c r="F4135" s="27"/>
      <c r="H4135" s="121"/>
    </row>
    <row r="4136" spans="1:8" s="14" customFormat="1" x14ac:dyDescent="0.2">
      <c r="A4136" s="13"/>
      <c r="B4136" s="52"/>
      <c r="C4136" s="13"/>
      <c r="D4136" s="13"/>
      <c r="E4136" s="26"/>
      <c r="F4136" s="27"/>
      <c r="H4136" s="121"/>
    </row>
    <row r="4137" spans="1:8" s="14" customFormat="1" x14ac:dyDescent="0.2">
      <c r="A4137" s="13"/>
      <c r="B4137" s="52"/>
      <c r="C4137" s="13"/>
      <c r="D4137" s="13"/>
      <c r="E4137" s="26"/>
      <c r="F4137" s="27"/>
      <c r="H4137" s="121"/>
    </row>
    <row r="4138" spans="1:8" s="14" customFormat="1" x14ac:dyDescent="0.2">
      <c r="A4138" s="13"/>
      <c r="B4138" s="52"/>
      <c r="C4138" s="13"/>
      <c r="D4138" s="13"/>
      <c r="E4138" s="26"/>
      <c r="F4138" s="27"/>
      <c r="H4138" s="121"/>
    </row>
    <row r="4139" spans="1:8" s="14" customFormat="1" x14ac:dyDescent="0.2">
      <c r="A4139" s="13"/>
      <c r="B4139" s="52"/>
      <c r="C4139" s="13"/>
      <c r="D4139" s="13"/>
      <c r="E4139" s="26"/>
      <c r="F4139" s="27"/>
      <c r="H4139" s="121"/>
    </row>
    <row r="4140" spans="1:8" s="14" customFormat="1" x14ac:dyDescent="0.2">
      <c r="A4140" s="13"/>
      <c r="B4140" s="52"/>
      <c r="C4140" s="13"/>
      <c r="D4140" s="13"/>
      <c r="E4140" s="26"/>
      <c r="F4140" s="27"/>
      <c r="H4140" s="121"/>
    </row>
    <row r="4141" spans="1:8" s="14" customFormat="1" x14ac:dyDescent="0.2">
      <c r="A4141" s="13"/>
      <c r="B4141" s="52"/>
      <c r="C4141" s="13"/>
      <c r="D4141" s="13"/>
      <c r="E4141" s="26"/>
      <c r="F4141" s="27"/>
      <c r="H4141" s="121"/>
    </row>
    <row r="4142" spans="1:8" s="14" customFormat="1" x14ac:dyDescent="0.2">
      <c r="A4142" s="13"/>
      <c r="B4142" s="52"/>
      <c r="C4142" s="13"/>
      <c r="D4142" s="13"/>
      <c r="E4142" s="26"/>
      <c r="F4142" s="27"/>
      <c r="H4142" s="121"/>
    </row>
    <row r="4143" spans="1:8" s="14" customFormat="1" x14ac:dyDescent="0.2">
      <c r="A4143" s="13"/>
      <c r="B4143" s="52"/>
      <c r="C4143" s="13"/>
      <c r="D4143" s="13"/>
      <c r="E4143" s="26"/>
      <c r="F4143" s="27"/>
      <c r="H4143" s="121"/>
    </row>
    <row r="4144" spans="1:8" s="14" customFormat="1" x14ac:dyDescent="0.2">
      <c r="A4144" s="13"/>
      <c r="B4144" s="52"/>
      <c r="C4144" s="13"/>
      <c r="D4144" s="13"/>
      <c r="E4144" s="26"/>
      <c r="F4144" s="27"/>
      <c r="H4144" s="121"/>
    </row>
    <row r="4145" spans="1:8" s="14" customFormat="1" x14ac:dyDescent="0.2">
      <c r="A4145" s="13"/>
      <c r="B4145" s="52"/>
      <c r="C4145" s="13"/>
      <c r="D4145" s="13"/>
      <c r="E4145" s="26"/>
      <c r="F4145" s="27"/>
      <c r="H4145" s="121"/>
    </row>
    <row r="4146" spans="1:8" s="14" customFormat="1" x14ac:dyDescent="0.2">
      <c r="A4146" s="13"/>
      <c r="B4146" s="52"/>
      <c r="C4146" s="13"/>
      <c r="D4146" s="13"/>
      <c r="E4146" s="26"/>
      <c r="F4146" s="27"/>
      <c r="H4146" s="121"/>
    </row>
    <row r="4147" spans="1:8" s="14" customFormat="1" x14ac:dyDescent="0.2">
      <c r="A4147" s="13"/>
      <c r="B4147" s="52"/>
      <c r="C4147" s="13"/>
      <c r="D4147" s="13"/>
      <c r="E4147" s="26"/>
      <c r="F4147" s="27"/>
      <c r="H4147" s="121"/>
    </row>
    <row r="4148" spans="1:8" s="14" customFormat="1" x14ac:dyDescent="0.2">
      <c r="A4148" s="13"/>
      <c r="B4148" s="52"/>
      <c r="C4148" s="13"/>
      <c r="D4148" s="13"/>
      <c r="E4148" s="26"/>
      <c r="F4148" s="27"/>
      <c r="H4148" s="121"/>
    </row>
    <row r="4149" spans="1:8" s="14" customFormat="1" x14ac:dyDescent="0.2">
      <c r="A4149" s="13"/>
      <c r="B4149" s="52"/>
      <c r="C4149" s="13"/>
      <c r="D4149" s="13"/>
      <c r="E4149" s="26"/>
      <c r="F4149" s="27"/>
      <c r="H4149" s="121"/>
    </row>
    <row r="4150" spans="1:8" s="14" customFormat="1" x14ac:dyDescent="0.2">
      <c r="A4150" s="13"/>
      <c r="B4150" s="52"/>
      <c r="C4150" s="13"/>
      <c r="D4150" s="13"/>
      <c r="E4150" s="26"/>
      <c r="F4150" s="27"/>
      <c r="H4150" s="121"/>
    </row>
    <row r="4151" spans="1:8" s="14" customFormat="1" x14ac:dyDescent="0.2">
      <c r="A4151" s="13"/>
      <c r="B4151" s="52"/>
      <c r="C4151" s="13"/>
      <c r="D4151" s="13"/>
      <c r="E4151" s="26"/>
      <c r="F4151" s="27"/>
      <c r="H4151" s="121"/>
    </row>
    <row r="4152" spans="1:8" s="14" customFormat="1" x14ac:dyDescent="0.2">
      <c r="A4152" s="13"/>
      <c r="B4152" s="52"/>
      <c r="C4152" s="13"/>
      <c r="D4152" s="13"/>
      <c r="E4152" s="26"/>
      <c r="F4152" s="27"/>
      <c r="H4152" s="121"/>
    </row>
    <row r="4153" spans="1:8" s="14" customFormat="1" x14ac:dyDescent="0.2">
      <c r="A4153" s="13"/>
      <c r="B4153" s="52"/>
      <c r="C4153" s="13"/>
      <c r="D4153" s="13"/>
      <c r="E4153" s="26"/>
      <c r="F4153" s="27"/>
      <c r="H4153" s="121"/>
    </row>
    <row r="4154" spans="1:8" s="14" customFormat="1" x14ac:dyDescent="0.2">
      <c r="A4154" s="13"/>
      <c r="B4154" s="52"/>
      <c r="C4154" s="13"/>
      <c r="D4154" s="13"/>
      <c r="E4154" s="26"/>
      <c r="F4154" s="27"/>
      <c r="H4154" s="121"/>
    </row>
    <row r="4155" spans="1:8" s="14" customFormat="1" x14ac:dyDescent="0.2">
      <c r="A4155" s="13"/>
      <c r="B4155" s="52"/>
      <c r="C4155" s="13"/>
      <c r="D4155" s="13"/>
      <c r="E4155" s="26"/>
      <c r="F4155" s="27"/>
      <c r="H4155" s="121"/>
    </row>
    <row r="4156" spans="1:8" s="14" customFormat="1" x14ac:dyDescent="0.2">
      <c r="A4156" s="13"/>
      <c r="B4156" s="52"/>
      <c r="C4156" s="13"/>
      <c r="D4156" s="13"/>
      <c r="E4156" s="26"/>
      <c r="F4156" s="27"/>
      <c r="H4156" s="121"/>
    </row>
    <row r="4157" spans="1:8" s="14" customFormat="1" x14ac:dyDescent="0.2">
      <c r="A4157" s="13"/>
      <c r="B4157" s="52"/>
      <c r="C4157" s="13"/>
      <c r="D4157" s="13"/>
      <c r="E4157" s="26"/>
      <c r="F4157" s="27"/>
      <c r="H4157" s="121"/>
    </row>
    <row r="4158" spans="1:8" s="14" customFormat="1" x14ac:dyDescent="0.2">
      <c r="A4158" s="13"/>
      <c r="B4158" s="52"/>
      <c r="C4158" s="13"/>
      <c r="D4158" s="13"/>
      <c r="E4158" s="26"/>
      <c r="F4158" s="27"/>
      <c r="H4158" s="121"/>
    </row>
    <row r="4159" spans="1:8" s="14" customFormat="1" x14ac:dyDescent="0.2">
      <c r="A4159" s="13"/>
      <c r="B4159" s="52"/>
      <c r="C4159" s="13"/>
      <c r="D4159" s="13"/>
      <c r="E4159" s="26"/>
      <c r="F4159" s="27"/>
      <c r="H4159" s="121"/>
    </row>
    <row r="4160" spans="1:8" s="14" customFormat="1" x14ac:dyDescent="0.2">
      <c r="A4160" s="13"/>
      <c r="B4160" s="52"/>
      <c r="C4160" s="13"/>
      <c r="D4160" s="13"/>
      <c r="E4160" s="26"/>
      <c r="F4160" s="27"/>
      <c r="H4160" s="121"/>
    </row>
    <row r="4161" spans="1:8" s="14" customFormat="1" x14ac:dyDescent="0.2">
      <c r="A4161" s="13"/>
      <c r="B4161" s="52"/>
      <c r="C4161" s="13"/>
      <c r="D4161" s="13"/>
      <c r="E4161" s="26"/>
      <c r="F4161" s="27"/>
      <c r="H4161" s="121"/>
    </row>
    <row r="4162" spans="1:8" s="14" customFormat="1" x14ac:dyDescent="0.2">
      <c r="A4162" s="13"/>
      <c r="B4162" s="52"/>
      <c r="C4162" s="13"/>
      <c r="D4162" s="13"/>
      <c r="E4162" s="26"/>
      <c r="F4162" s="27"/>
      <c r="H4162" s="121"/>
    </row>
    <row r="4163" spans="1:8" s="14" customFormat="1" x14ac:dyDescent="0.2">
      <c r="A4163" s="13"/>
      <c r="B4163" s="52"/>
      <c r="C4163" s="13"/>
      <c r="D4163" s="13"/>
      <c r="E4163" s="26"/>
      <c r="F4163" s="27"/>
      <c r="H4163" s="121"/>
    </row>
    <row r="4164" spans="1:8" s="14" customFormat="1" x14ac:dyDescent="0.2">
      <c r="A4164" s="13"/>
      <c r="B4164" s="52"/>
      <c r="C4164" s="13"/>
      <c r="D4164" s="13"/>
      <c r="E4164" s="26"/>
      <c r="F4164" s="27"/>
      <c r="H4164" s="121"/>
    </row>
    <row r="4165" spans="1:8" s="14" customFormat="1" x14ac:dyDescent="0.2">
      <c r="A4165" s="13"/>
      <c r="B4165" s="52"/>
      <c r="C4165" s="13"/>
      <c r="D4165" s="13"/>
      <c r="E4165" s="26"/>
      <c r="F4165" s="27"/>
      <c r="H4165" s="121"/>
    </row>
    <row r="4166" spans="1:8" s="14" customFormat="1" x14ac:dyDescent="0.2">
      <c r="A4166" s="13"/>
      <c r="B4166" s="52"/>
      <c r="C4166" s="13"/>
      <c r="D4166" s="13"/>
      <c r="E4166" s="26"/>
      <c r="F4166" s="27"/>
      <c r="H4166" s="121"/>
    </row>
    <row r="4167" spans="1:8" s="14" customFormat="1" x14ac:dyDescent="0.2">
      <c r="A4167" s="13"/>
      <c r="B4167" s="52"/>
      <c r="C4167" s="13"/>
      <c r="D4167" s="13"/>
      <c r="E4167" s="26"/>
      <c r="F4167" s="27"/>
      <c r="H4167" s="121"/>
    </row>
    <row r="4168" spans="1:8" s="14" customFormat="1" x14ac:dyDescent="0.2">
      <c r="A4168" s="13"/>
      <c r="B4168" s="52"/>
      <c r="C4168" s="13"/>
      <c r="D4168" s="13"/>
      <c r="E4168" s="26"/>
      <c r="F4168" s="27"/>
      <c r="H4168" s="121"/>
    </row>
    <row r="4169" spans="1:8" s="14" customFormat="1" x14ac:dyDescent="0.2">
      <c r="A4169" s="13"/>
      <c r="B4169" s="52"/>
      <c r="C4169" s="13"/>
      <c r="D4169" s="13"/>
      <c r="E4169" s="26"/>
      <c r="F4169" s="27"/>
      <c r="H4169" s="121"/>
    </row>
    <row r="4170" spans="1:8" s="14" customFormat="1" x14ac:dyDescent="0.2">
      <c r="A4170" s="13"/>
      <c r="B4170" s="52"/>
      <c r="C4170" s="13"/>
      <c r="D4170" s="13"/>
      <c r="E4170" s="26"/>
      <c r="F4170" s="27"/>
      <c r="H4170" s="121"/>
    </row>
    <row r="4171" spans="1:8" s="14" customFormat="1" x14ac:dyDescent="0.2">
      <c r="A4171" s="13"/>
      <c r="B4171" s="52"/>
      <c r="C4171" s="13"/>
      <c r="D4171" s="13"/>
      <c r="E4171" s="26"/>
      <c r="F4171" s="27"/>
      <c r="H4171" s="121"/>
    </row>
    <row r="4172" spans="1:8" s="14" customFormat="1" x14ac:dyDescent="0.2">
      <c r="A4172" s="13"/>
      <c r="B4172" s="52"/>
      <c r="C4172" s="13"/>
      <c r="D4172" s="13"/>
      <c r="E4172" s="26"/>
      <c r="F4172" s="27"/>
      <c r="H4172" s="121"/>
    </row>
    <row r="4173" spans="1:8" s="14" customFormat="1" x14ac:dyDescent="0.2">
      <c r="A4173" s="13"/>
      <c r="B4173" s="52"/>
      <c r="C4173" s="13"/>
      <c r="D4173" s="13"/>
      <c r="E4173" s="26"/>
      <c r="F4173" s="27"/>
      <c r="H4173" s="121"/>
    </row>
    <row r="4174" spans="1:8" s="14" customFormat="1" x14ac:dyDescent="0.2">
      <c r="A4174" s="13"/>
      <c r="B4174" s="52"/>
      <c r="C4174" s="13"/>
      <c r="D4174" s="13"/>
      <c r="E4174" s="26"/>
      <c r="F4174" s="27"/>
      <c r="H4174" s="121"/>
    </row>
    <row r="4175" spans="1:8" s="14" customFormat="1" x14ac:dyDescent="0.2">
      <c r="A4175" s="13"/>
      <c r="B4175" s="52"/>
      <c r="C4175" s="13"/>
      <c r="D4175" s="13"/>
      <c r="E4175" s="26"/>
      <c r="F4175" s="27"/>
      <c r="H4175" s="121"/>
    </row>
    <row r="4176" spans="1:8" s="14" customFormat="1" x14ac:dyDescent="0.2">
      <c r="A4176" s="13"/>
      <c r="B4176" s="52"/>
      <c r="C4176" s="13"/>
      <c r="D4176" s="13"/>
      <c r="E4176" s="26"/>
      <c r="F4176" s="27"/>
      <c r="H4176" s="121"/>
    </row>
    <row r="4177" spans="1:8" s="14" customFormat="1" x14ac:dyDescent="0.2">
      <c r="A4177" s="13"/>
      <c r="B4177" s="52"/>
      <c r="C4177" s="13"/>
      <c r="D4177" s="13"/>
      <c r="E4177" s="26"/>
      <c r="F4177" s="27"/>
      <c r="H4177" s="121"/>
    </row>
    <row r="4178" spans="1:8" s="14" customFormat="1" x14ac:dyDescent="0.2">
      <c r="A4178" s="13"/>
      <c r="B4178" s="52"/>
      <c r="C4178" s="13"/>
      <c r="D4178" s="13"/>
      <c r="E4178" s="26"/>
      <c r="F4178" s="27"/>
      <c r="H4178" s="121"/>
    </row>
    <row r="4179" spans="1:8" s="14" customFormat="1" x14ac:dyDescent="0.2">
      <c r="A4179" s="13"/>
      <c r="B4179" s="52"/>
      <c r="C4179" s="13"/>
      <c r="D4179" s="13"/>
      <c r="E4179" s="26"/>
      <c r="F4179" s="27"/>
      <c r="H4179" s="121"/>
    </row>
    <row r="4180" spans="1:8" s="14" customFormat="1" x14ac:dyDescent="0.2">
      <c r="A4180" s="13"/>
      <c r="B4180" s="52"/>
      <c r="C4180" s="13"/>
      <c r="D4180" s="13"/>
      <c r="E4180" s="26"/>
      <c r="F4180" s="27"/>
      <c r="H4180" s="121"/>
    </row>
    <row r="4181" spans="1:8" s="14" customFormat="1" x14ac:dyDescent="0.2">
      <c r="A4181" s="13"/>
      <c r="B4181" s="52"/>
      <c r="C4181" s="13"/>
      <c r="D4181" s="13"/>
      <c r="E4181" s="26"/>
      <c r="F4181" s="27"/>
      <c r="H4181" s="121"/>
    </row>
    <row r="4182" spans="1:8" s="14" customFormat="1" x14ac:dyDescent="0.2">
      <c r="A4182" s="13"/>
      <c r="B4182" s="52"/>
      <c r="C4182" s="13"/>
      <c r="D4182" s="13"/>
      <c r="E4182" s="26"/>
      <c r="F4182" s="27"/>
      <c r="H4182" s="121"/>
    </row>
    <row r="4183" spans="1:8" s="14" customFormat="1" x14ac:dyDescent="0.2">
      <c r="A4183" s="13"/>
      <c r="B4183" s="52"/>
      <c r="C4183" s="13"/>
      <c r="D4183" s="13"/>
      <c r="E4183" s="26"/>
      <c r="F4183" s="27"/>
      <c r="H4183" s="121"/>
    </row>
    <row r="4184" spans="1:8" s="14" customFormat="1" x14ac:dyDescent="0.2">
      <c r="A4184" s="13"/>
      <c r="B4184" s="52"/>
      <c r="C4184" s="13"/>
      <c r="D4184" s="13"/>
      <c r="E4184" s="26"/>
      <c r="F4184" s="27"/>
      <c r="H4184" s="121"/>
    </row>
    <row r="4185" spans="1:8" s="14" customFormat="1" x14ac:dyDescent="0.2">
      <c r="A4185" s="13"/>
      <c r="B4185" s="52"/>
      <c r="C4185" s="13"/>
      <c r="D4185" s="13"/>
      <c r="E4185" s="26"/>
      <c r="F4185" s="27"/>
      <c r="H4185" s="121"/>
    </row>
    <row r="4186" spans="1:8" s="14" customFormat="1" x14ac:dyDescent="0.2">
      <c r="A4186" s="13"/>
      <c r="B4186" s="52"/>
      <c r="C4186" s="13"/>
      <c r="D4186" s="13"/>
      <c r="E4186" s="26"/>
      <c r="F4186" s="27"/>
      <c r="H4186" s="121"/>
    </row>
    <row r="4187" spans="1:8" s="14" customFormat="1" x14ac:dyDescent="0.2">
      <c r="A4187" s="13"/>
      <c r="B4187" s="52"/>
      <c r="C4187" s="13"/>
      <c r="D4187" s="13"/>
      <c r="E4187" s="26"/>
      <c r="F4187" s="27"/>
      <c r="H4187" s="121"/>
    </row>
    <row r="4188" spans="1:8" s="14" customFormat="1" x14ac:dyDescent="0.2">
      <c r="A4188" s="13"/>
      <c r="B4188" s="52"/>
      <c r="C4188" s="13"/>
      <c r="D4188" s="13"/>
      <c r="E4188" s="26"/>
      <c r="F4188" s="27"/>
      <c r="H4188" s="121"/>
    </row>
    <row r="4189" spans="1:8" s="14" customFormat="1" x14ac:dyDescent="0.2">
      <c r="A4189" s="13"/>
      <c r="B4189" s="52"/>
      <c r="C4189" s="13"/>
      <c r="D4189" s="13"/>
      <c r="E4189" s="26"/>
      <c r="F4189" s="27"/>
      <c r="H4189" s="121"/>
    </row>
    <row r="4190" spans="1:8" s="14" customFormat="1" x14ac:dyDescent="0.2">
      <c r="A4190" s="13"/>
      <c r="B4190" s="52"/>
      <c r="C4190" s="13"/>
      <c r="D4190" s="13"/>
      <c r="E4190" s="26"/>
      <c r="F4190" s="27"/>
      <c r="H4190" s="121"/>
    </row>
    <row r="4191" spans="1:8" s="14" customFormat="1" x14ac:dyDescent="0.2">
      <c r="A4191" s="13"/>
      <c r="B4191" s="52"/>
      <c r="C4191" s="13"/>
      <c r="D4191" s="13"/>
      <c r="E4191" s="26"/>
      <c r="F4191" s="27"/>
      <c r="H4191" s="121"/>
    </row>
    <row r="4192" spans="1:8" s="14" customFormat="1" x14ac:dyDescent="0.2">
      <c r="A4192" s="13"/>
      <c r="B4192" s="52"/>
      <c r="C4192" s="13"/>
      <c r="D4192" s="13"/>
      <c r="E4192" s="26"/>
      <c r="F4192" s="27"/>
      <c r="H4192" s="121"/>
    </row>
    <row r="4193" spans="1:8" s="14" customFormat="1" x14ac:dyDescent="0.2">
      <c r="A4193" s="13"/>
      <c r="B4193" s="52"/>
      <c r="C4193" s="13"/>
      <c r="D4193" s="13"/>
      <c r="E4193" s="26"/>
      <c r="F4193" s="27"/>
      <c r="H4193" s="121"/>
    </row>
    <row r="4194" spans="1:8" s="14" customFormat="1" x14ac:dyDescent="0.2">
      <c r="A4194" s="13"/>
      <c r="B4194" s="52"/>
      <c r="C4194" s="13"/>
      <c r="D4194" s="13"/>
      <c r="E4194" s="26"/>
      <c r="F4194" s="27"/>
      <c r="H4194" s="121"/>
    </row>
    <row r="4195" spans="1:8" s="14" customFormat="1" x14ac:dyDescent="0.2">
      <c r="A4195" s="13"/>
      <c r="B4195" s="52"/>
      <c r="C4195" s="13"/>
      <c r="D4195" s="13"/>
      <c r="E4195" s="26"/>
      <c r="F4195" s="27"/>
      <c r="H4195" s="121"/>
    </row>
    <row r="4196" spans="1:8" s="14" customFormat="1" x14ac:dyDescent="0.2">
      <c r="A4196" s="13"/>
      <c r="B4196" s="52"/>
      <c r="C4196" s="13"/>
      <c r="D4196" s="13"/>
      <c r="E4196" s="26"/>
      <c r="F4196" s="27"/>
      <c r="H4196" s="121"/>
    </row>
    <row r="4197" spans="1:8" s="14" customFormat="1" x14ac:dyDescent="0.2">
      <c r="A4197" s="13"/>
      <c r="B4197" s="52"/>
      <c r="C4197" s="13"/>
      <c r="D4197" s="13"/>
      <c r="E4197" s="26"/>
      <c r="F4197" s="27"/>
      <c r="H4197" s="121"/>
    </row>
    <row r="4198" spans="1:8" s="14" customFormat="1" x14ac:dyDescent="0.2">
      <c r="A4198" s="13"/>
      <c r="B4198" s="52"/>
      <c r="C4198" s="13"/>
      <c r="D4198" s="13"/>
      <c r="E4198" s="26"/>
      <c r="F4198" s="27"/>
      <c r="H4198" s="121"/>
    </row>
    <row r="4199" spans="1:8" s="14" customFormat="1" x14ac:dyDescent="0.2">
      <c r="A4199" s="13"/>
      <c r="B4199" s="52"/>
      <c r="C4199" s="13"/>
      <c r="D4199" s="13"/>
      <c r="E4199" s="26"/>
      <c r="F4199" s="27"/>
      <c r="H4199" s="121"/>
    </row>
    <row r="4200" spans="1:8" s="14" customFormat="1" x14ac:dyDescent="0.2">
      <c r="A4200" s="13"/>
      <c r="B4200" s="52"/>
      <c r="C4200" s="13"/>
      <c r="D4200" s="13"/>
      <c r="E4200" s="26"/>
      <c r="F4200" s="27"/>
      <c r="H4200" s="121"/>
    </row>
    <row r="4201" spans="1:8" s="14" customFormat="1" x14ac:dyDescent="0.2">
      <c r="A4201" s="13"/>
      <c r="B4201" s="52"/>
      <c r="C4201" s="13"/>
      <c r="D4201" s="13"/>
      <c r="E4201" s="26"/>
      <c r="F4201" s="27"/>
      <c r="H4201" s="121"/>
    </row>
    <row r="4202" spans="1:8" s="14" customFormat="1" x14ac:dyDescent="0.2">
      <c r="A4202" s="13"/>
      <c r="B4202" s="52"/>
      <c r="C4202" s="13"/>
      <c r="D4202" s="13"/>
      <c r="E4202" s="26"/>
      <c r="F4202" s="27"/>
      <c r="H4202" s="121"/>
    </row>
    <row r="4203" spans="1:8" s="14" customFormat="1" x14ac:dyDescent="0.2">
      <c r="A4203" s="13"/>
      <c r="B4203" s="52"/>
      <c r="C4203" s="13"/>
      <c r="D4203" s="13"/>
      <c r="E4203" s="26"/>
      <c r="F4203" s="27"/>
      <c r="H4203" s="121"/>
    </row>
    <row r="4204" spans="1:8" s="14" customFormat="1" x14ac:dyDescent="0.2">
      <c r="A4204" s="13"/>
      <c r="B4204" s="52"/>
      <c r="C4204" s="13"/>
      <c r="D4204" s="13"/>
      <c r="E4204" s="26"/>
      <c r="F4204" s="27"/>
      <c r="H4204" s="121"/>
    </row>
    <row r="4205" spans="1:8" s="14" customFormat="1" x14ac:dyDescent="0.2">
      <c r="A4205" s="13"/>
      <c r="B4205" s="52"/>
      <c r="C4205" s="13"/>
      <c r="D4205" s="13"/>
      <c r="E4205" s="26"/>
      <c r="F4205" s="27"/>
      <c r="H4205" s="121"/>
    </row>
    <row r="4206" spans="1:8" s="14" customFormat="1" x14ac:dyDescent="0.2">
      <c r="A4206" s="13"/>
      <c r="B4206" s="52"/>
      <c r="C4206" s="13"/>
      <c r="D4206" s="13"/>
      <c r="E4206" s="26"/>
      <c r="F4206" s="27"/>
      <c r="H4206" s="121"/>
    </row>
    <row r="4207" spans="1:8" s="14" customFormat="1" x14ac:dyDescent="0.2">
      <c r="A4207" s="13"/>
      <c r="B4207" s="52"/>
      <c r="C4207" s="13"/>
      <c r="D4207" s="13"/>
      <c r="E4207" s="26"/>
      <c r="F4207" s="27"/>
      <c r="H4207" s="121"/>
    </row>
    <row r="4208" spans="1:8" s="14" customFormat="1" x14ac:dyDescent="0.2">
      <c r="A4208" s="13"/>
      <c r="B4208" s="52"/>
      <c r="C4208" s="13"/>
      <c r="D4208" s="13"/>
      <c r="E4208" s="26"/>
      <c r="F4208" s="27"/>
      <c r="H4208" s="121"/>
    </row>
    <row r="4209" spans="1:8" s="14" customFormat="1" x14ac:dyDescent="0.2">
      <c r="A4209" s="13"/>
      <c r="B4209" s="52"/>
      <c r="C4209" s="13"/>
      <c r="D4209" s="13"/>
      <c r="E4209" s="26"/>
      <c r="F4209" s="27"/>
      <c r="H4209" s="121"/>
    </row>
    <row r="4210" spans="1:8" s="14" customFormat="1" x14ac:dyDescent="0.2">
      <c r="A4210" s="13"/>
      <c r="B4210" s="52"/>
      <c r="C4210" s="13"/>
      <c r="D4210" s="13"/>
      <c r="E4210" s="26"/>
      <c r="F4210" s="27"/>
      <c r="H4210" s="121"/>
    </row>
    <row r="4211" spans="1:8" s="14" customFormat="1" x14ac:dyDescent="0.2">
      <c r="A4211" s="13"/>
      <c r="B4211" s="52"/>
      <c r="C4211" s="13"/>
      <c r="D4211" s="13"/>
      <c r="E4211" s="26"/>
      <c r="F4211" s="27"/>
      <c r="H4211" s="121"/>
    </row>
    <row r="4212" spans="1:8" s="14" customFormat="1" x14ac:dyDescent="0.2">
      <c r="A4212" s="13"/>
      <c r="B4212" s="52"/>
      <c r="C4212" s="13"/>
      <c r="D4212" s="13"/>
      <c r="E4212" s="26"/>
      <c r="F4212" s="27"/>
      <c r="H4212" s="121"/>
    </row>
    <row r="4213" spans="1:8" s="14" customFormat="1" x14ac:dyDescent="0.2">
      <c r="A4213" s="13"/>
      <c r="B4213" s="52"/>
      <c r="C4213" s="13"/>
      <c r="D4213" s="13"/>
      <c r="E4213" s="26"/>
      <c r="F4213" s="27"/>
      <c r="H4213" s="121"/>
    </row>
    <row r="4214" spans="1:8" s="14" customFormat="1" x14ac:dyDescent="0.2">
      <c r="A4214" s="13"/>
      <c r="B4214" s="52"/>
      <c r="C4214" s="13"/>
      <c r="D4214" s="13"/>
      <c r="E4214" s="26"/>
      <c r="F4214" s="27"/>
      <c r="H4214" s="121"/>
    </row>
    <row r="4215" spans="1:8" s="14" customFormat="1" x14ac:dyDescent="0.2">
      <c r="A4215" s="13"/>
      <c r="B4215" s="52"/>
      <c r="C4215" s="13"/>
      <c r="D4215" s="13"/>
      <c r="E4215" s="26"/>
      <c r="F4215" s="27"/>
      <c r="H4215" s="121"/>
    </row>
    <row r="4216" spans="1:8" s="14" customFormat="1" x14ac:dyDescent="0.2">
      <c r="A4216" s="13"/>
      <c r="B4216" s="52"/>
      <c r="C4216" s="13"/>
      <c r="D4216" s="13"/>
      <c r="E4216" s="26"/>
      <c r="F4216" s="27"/>
      <c r="H4216" s="121"/>
    </row>
    <row r="4217" spans="1:8" s="14" customFormat="1" x14ac:dyDescent="0.2">
      <c r="A4217" s="13"/>
      <c r="B4217" s="52"/>
      <c r="C4217" s="13"/>
      <c r="D4217" s="13"/>
      <c r="E4217" s="26"/>
      <c r="F4217" s="27"/>
      <c r="H4217" s="121"/>
    </row>
    <row r="4218" spans="1:8" s="14" customFormat="1" x14ac:dyDescent="0.2">
      <c r="A4218" s="13"/>
      <c r="B4218" s="52"/>
      <c r="C4218" s="13"/>
      <c r="D4218" s="13"/>
      <c r="E4218" s="26"/>
      <c r="F4218" s="27"/>
      <c r="H4218" s="121"/>
    </row>
    <row r="4219" spans="1:8" s="14" customFormat="1" x14ac:dyDescent="0.2">
      <c r="A4219" s="13"/>
      <c r="B4219" s="52"/>
      <c r="C4219" s="13"/>
      <c r="D4219" s="13"/>
      <c r="E4219" s="26"/>
      <c r="F4219" s="27"/>
      <c r="H4219" s="121"/>
    </row>
    <row r="4220" spans="1:8" s="14" customFormat="1" x14ac:dyDescent="0.2">
      <c r="A4220" s="13"/>
      <c r="B4220" s="52"/>
      <c r="C4220" s="13"/>
      <c r="D4220" s="13"/>
      <c r="E4220" s="26"/>
      <c r="F4220" s="27"/>
      <c r="H4220" s="121"/>
    </row>
    <row r="4221" spans="1:8" s="14" customFormat="1" x14ac:dyDescent="0.2">
      <c r="A4221" s="13"/>
      <c r="B4221" s="52"/>
      <c r="C4221" s="13"/>
      <c r="D4221" s="13"/>
      <c r="E4221" s="26"/>
      <c r="F4221" s="27"/>
      <c r="H4221" s="121"/>
    </row>
    <row r="4222" spans="1:8" s="14" customFormat="1" x14ac:dyDescent="0.2">
      <c r="A4222" s="13"/>
      <c r="B4222" s="52"/>
      <c r="C4222" s="13"/>
      <c r="D4222" s="13"/>
      <c r="E4222" s="26"/>
      <c r="F4222" s="27"/>
      <c r="H4222" s="121"/>
    </row>
    <row r="4223" spans="1:8" s="14" customFormat="1" x14ac:dyDescent="0.2">
      <c r="A4223" s="13"/>
      <c r="B4223" s="52"/>
      <c r="C4223" s="13"/>
      <c r="D4223" s="13"/>
      <c r="E4223" s="26"/>
      <c r="F4223" s="27"/>
      <c r="H4223" s="121"/>
    </row>
    <row r="4224" spans="1:8" s="14" customFormat="1" x14ac:dyDescent="0.2">
      <c r="A4224" s="13"/>
      <c r="B4224" s="52"/>
      <c r="C4224" s="13"/>
      <c r="D4224" s="13"/>
      <c r="E4224" s="26"/>
      <c r="F4224" s="27"/>
      <c r="H4224" s="121"/>
    </row>
    <row r="4225" spans="1:8" s="14" customFormat="1" x14ac:dyDescent="0.2">
      <c r="A4225" s="13"/>
      <c r="B4225" s="52"/>
      <c r="C4225" s="13"/>
      <c r="D4225" s="13"/>
      <c r="E4225" s="26"/>
      <c r="F4225" s="27"/>
      <c r="H4225" s="121"/>
    </row>
    <row r="4226" spans="1:8" s="14" customFormat="1" x14ac:dyDescent="0.2">
      <c r="A4226" s="13"/>
      <c r="B4226" s="52"/>
      <c r="C4226" s="13"/>
      <c r="D4226" s="13"/>
      <c r="E4226" s="26"/>
      <c r="F4226" s="27"/>
      <c r="H4226" s="121"/>
    </row>
    <row r="4227" spans="1:8" s="14" customFormat="1" x14ac:dyDescent="0.2">
      <c r="A4227" s="13"/>
      <c r="B4227" s="52"/>
      <c r="C4227" s="13"/>
      <c r="D4227" s="13"/>
      <c r="E4227" s="26"/>
      <c r="F4227" s="27"/>
      <c r="H4227" s="121"/>
    </row>
    <row r="4228" spans="1:8" s="14" customFormat="1" x14ac:dyDescent="0.2">
      <c r="A4228" s="13"/>
      <c r="B4228" s="52"/>
      <c r="C4228" s="13"/>
      <c r="D4228" s="13"/>
      <c r="E4228" s="26"/>
      <c r="F4228" s="27"/>
      <c r="H4228" s="121"/>
    </row>
    <row r="4229" spans="1:8" s="14" customFormat="1" x14ac:dyDescent="0.2">
      <c r="A4229" s="13"/>
      <c r="B4229" s="52"/>
      <c r="C4229" s="13"/>
      <c r="D4229" s="13"/>
      <c r="E4229" s="26"/>
      <c r="F4229" s="27"/>
      <c r="H4229" s="121"/>
    </row>
    <row r="4230" spans="1:8" s="14" customFormat="1" x14ac:dyDescent="0.2">
      <c r="A4230" s="13"/>
      <c r="B4230" s="52"/>
      <c r="C4230" s="13"/>
      <c r="D4230" s="13"/>
      <c r="E4230" s="26"/>
      <c r="F4230" s="27"/>
      <c r="H4230" s="121"/>
    </row>
    <row r="4231" spans="1:8" s="14" customFormat="1" x14ac:dyDescent="0.2">
      <c r="A4231" s="13"/>
      <c r="B4231" s="52"/>
      <c r="C4231" s="13"/>
      <c r="D4231" s="13"/>
      <c r="E4231" s="26"/>
      <c r="F4231" s="27"/>
      <c r="H4231" s="121"/>
    </row>
    <row r="4232" spans="1:8" s="14" customFormat="1" x14ac:dyDescent="0.2">
      <c r="A4232" s="13"/>
      <c r="B4232" s="52"/>
      <c r="C4232" s="13"/>
      <c r="D4232" s="13"/>
      <c r="E4232" s="26"/>
      <c r="F4232" s="27"/>
      <c r="H4232" s="121"/>
    </row>
    <row r="4233" spans="1:8" s="14" customFormat="1" x14ac:dyDescent="0.2">
      <c r="A4233" s="13"/>
      <c r="B4233" s="52"/>
      <c r="C4233" s="13"/>
      <c r="D4233" s="13"/>
      <c r="E4233" s="26"/>
      <c r="F4233" s="27"/>
      <c r="H4233" s="121"/>
    </row>
    <row r="4234" spans="1:8" s="14" customFormat="1" x14ac:dyDescent="0.2">
      <c r="A4234" s="13"/>
      <c r="B4234" s="52"/>
      <c r="C4234" s="13"/>
      <c r="D4234" s="13"/>
      <c r="E4234" s="26"/>
      <c r="F4234" s="27"/>
      <c r="H4234" s="121"/>
    </row>
    <row r="4235" spans="1:8" s="14" customFormat="1" x14ac:dyDescent="0.2">
      <c r="A4235" s="13"/>
      <c r="B4235" s="52"/>
      <c r="C4235" s="13"/>
      <c r="D4235" s="13"/>
      <c r="E4235" s="26"/>
      <c r="F4235" s="27"/>
      <c r="H4235" s="121"/>
    </row>
    <row r="4236" spans="1:8" s="14" customFormat="1" x14ac:dyDescent="0.2">
      <c r="A4236" s="13"/>
      <c r="B4236" s="52"/>
      <c r="C4236" s="13"/>
      <c r="D4236" s="13"/>
      <c r="E4236" s="26"/>
      <c r="F4236" s="27"/>
      <c r="H4236" s="121"/>
    </row>
    <row r="4237" spans="1:8" s="14" customFormat="1" x14ac:dyDescent="0.2">
      <c r="A4237" s="13"/>
      <c r="B4237" s="52"/>
      <c r="C4237" s="13"/>
      <c r="D4237" s="13"/>
      <c r="E4237" s="26"/>
      <c r="F4237" s="27"/>
      <c r="H4237" s="121"/>
    </row>
    <row r="4238" spans="1:8" s="14" customFormat="1" x14ac:dyDescent="0.2">
      <c r="A4238" s="13"/>
      <c r="B4238" s="52"/>
      <c r="C4238" s="13"/>
      <c r="D4238" s="13"/>
      <c r="E4238" s="26"/>
      <c r="F4238" s="27"/>
      <c r="H4238" s="121"/>
    </row>
    <row r="4239" spans="1:8" s="14" customFormat="1" x14ac:dyDescent="0.2">
      <c r="A4239" s="13"/>
      <c r="B4239" s="52"/>
      <c r="C4239" s="13"/>
      <c r="D4239" s="13"/>
      <c r="E4239" s="26"/>
      <c r="F4239" s="27"/>
      <c r="H4239" s="121"/>
    </row>
    <row r="4240" spans="1:8" s="14" customFormat="1" x14ac:dyDescent="0.2">
      <c r="A4240" s="13"/>
      <c r="B4240" s="52"/>
      <c r="C4240" s="13"/>
      <c r="D4240" s="13"/>
      <c r="E4240" s="26"/>
      <c r="F4240" s="27"/>
      <c r="H4240" s="121"/>
    </row>
    <row r="4241" spans="1:8" s="14" customFormat="1" x14ac:dyDescent="0.2">
      <c r="A4241" s="13"/>
      <c r="B4241" s="52"/>
      <c r="C4241" s="13"/>
      <c r="D4241" s="13"/>
      <c r="E4241" s="26"/>
      <c r="F4241" s="27"/>
      <c r="H4241" s="121"/>
    </row>
    <row r="4242" spans="1:8" s="14" customFormat="1" x14ac:dyDescent="0.2">
      <c r="A4242" s="13"/>
      <c r="B4242" s="52"/>
      <c r="C4242" s="13"/>
      <c r="D4242" s="13"/>
      <c r="E4242" s="26"/>
      <c r="F4242" s="27"/>
      <c r="H4242" s="121"/>
    </row>
    <row r="4243" spans="1:8" s="14" customFormat="1" x14ac:dyDescent="0.2">
      <c r="A4243" s="13"/>
      <c r="B4243" s="52"/>
      <c r="C4243" s="13"/>
      <c r="D4243" s="13"/>
      <c r="E4243" s="26"/>
      <c r="F4243" s="27"/>
      <c r="H4243" s="121"/>
    </row>
    <row r="4244" spans="1:8" s="14" customFormat="1" x14ac:dyDescent="0.2">
      <c r="A4244" s="13"/>
      <c r="B4244" s="52"/>
      <c r="C4244" s="13"/>
      <c r="D4244" s="13"/>
      <c r="E4244" s="26"/>
      <c r="F4244" s="27"/>
      <c r="H4244" s="121"/>
    </row>
    <row r="4245" spans="1:8" s="14" customFormat="1" x14ac:dyDescent="0.2">
      <c r="A4245" s="13"/>
      <c r="B4245" s="52"/>
      <c r="C4245" s="13"/>
      <c r="D4245" s="13"/>
      <c r="E4245" s="26"/>
      <c r="F4245" s="27"/>
      <c r="H4245" s="121"/>
    </row>
    <row r="4246" spans="1:8" s="14" customFormat="1" x14ac:dyDescent="0.2">
      <c r="A4246" s="13"/>
      <c r="B4246" s="52"/>
      <c r="C4246" s="13"/>
      <c r="D4246" s="13"/>
      <c r="E4246" s="26"/>
      <c r="F4246" s="27"/>
      <c r="H4246" s="121"/>
    </row>
    <row r="4247" spans="1:8" s="14" customFormat="1" x14ac:dyDescent="0.2">
      <c r="A4247" s="13"/>
      <c r="B4247" s="52"/>
      <c r="C4247" s="13"/>
      <c r="D4247" s="13"/>
      <c r="E4247" s="26"/>
      <c r="F4247" s="27"/>
      <c r="H4247" s="121"/>
    </row>
    <row r="4248" spans="1:8" s="14" customFormat="1" x14ac:dyDescent="0.2">
      <c r="A4248" s="13"/>
      <c r="B4248" s="52"/>
      <c r="C4248" s="13"/>
      <c r="D4248" s="13"/>
      <c r="E4248" s="26"/>
      <c r="F4248" s="27"/>
      <c r="H4248" s="121"/>
    </row>
    <row r="4249" spans="1:8" s="14" customFormat="1" x14ac:dyDescent="0.2">
      <c r="A4249" s="13"/>
      <c r="B4249" s="52"/>
      <c r="C4249" s="13"/>
      <c r="D4249" s="13"/>
      <c r="E4249" s="26"/>
      <c r="F4249" s="27"/>
      <c r="H4249" s="121"/>
    </row>
    <row r="4250" spans="1:8" s="14" customFormat="1" x14ac:dyDescent="0.2">
      <c r="A4250" s="13"/>
      <c r="B4250" s="52"/>
      <c r="C4250" s="13"/>
      <c r="D4250" s="13"/>
      <c r="E4250" s="26"/>
      <c r="F4250" s="27"/>
      <c r="H4250" s="121"/>
    </row>
    <row r="4251" spans="1:8" s="14" customFormat="1" x14ac:dyDescent="0.2">
      <c r="A4251" s="13"/>
      <c r="B4251" s="52"/>
      <c r="C4251" s="13"/>
      <c r="D4251" s="13"/>
      <c r="E4251" s="26"/>
      <c r="F4251" s="27"/>
      <c r="H4251" s="121"/>
    </row>
    <row r="4252" spans="1:8" s="14" customFormat="1" x14ac:dyDescent="0.2">
      <c r="A4252" s="13"/>
      <c r="B4252" s="52"/>
      <c r="C4252" s="13"/>
      <c r="D4252" s="13"/>
      <c r="E4252" s="26"/>
      <c r="F4252" s="27"/>
      <c r="H4252" s="121"/>
    </row>
    <row r="4253" spans="1:8" s="14" customFormat="1" x14ac:dyDescent="0.2">
      <c r="A4253" s="13"/>
      <c r="B4253" s="52"/>
      <c r="C4253" s="13"/>
      <c r="D4253" s="13"/>
      <c r="E4253" s="26"/>
      <c r="F4253" s="27"/>
      <c r="H4253" s="121"/>
    </row>
    <row r="4254" spans="1:8" s="14" customFormat="1" x14ac:dyDescent="0.2">
      <c r="A4254" s="13"/>
      <c r="B4254" s="52"/>
      <c r="C4254" s="13"/>
      <c r="D4254" s="13"/>
      <c r="E4254" s="26"/>
      <c r="F4254" s="27"/>
      <c r="H4254" s="121"/>
    </row>
    <row r="4255" spans="1:8" s="14" customFormat="1" x14ac:dyDescent="0.2">
      <c r="A4255" s="13"/>
      <c r="B4255" s="52"/>
      <c r="C4255" s="13"/>
      <c r="D4255" s="13"/>
      <c r="E4255" s="26"/>
      <c r="F4255" s="27"/>
      <c r="H4255" s="121"/>
    </row>
    <row r="4256" spans="1:8" s="14" customFormat="1" x14ac:dyDescent="0.2">
      <c r="A4256" s="13"/>
      <c r="B4256" s="52"/>
      <c r="C4256" s="13"/>
      <c r="D4256" s="13"/>
      <c r="E4256" s="26"/>
      <c r="F4256" s="27"/>
      <c r="H4256" s="121"/>
    </row>
    <row r="4257" spans="1:8" s="14" customFormat="1" x14ac:dyDescent="0.2">
      <c r="A4257" s="13"/>
      <c r="B4257" s="52"/>
      <c r="C4257" s="13"/>
      <c r="D4257" s="13"/>
      <c r="E4257" s="26"/>
      <c r="F4257" s="27"/>
      <c r="H4257" s="121"/>
    </row>
    <row r="4258" spans="1:8" s="14" customFormat="1" x14ac:dyDescent="0.2">
      <c r="A4258" s="13"/>
      <c r="B4258" s="52"/>
      <c r="C4258" s="13"/>
      <c r="D4258" s="13"/>
      <c r="E4258" s="26"/>
      <c r="F4258" s="27"/>
      <c r="H4258" s="121"/>
    </row>
    <row r="4259" spans="1:8" s="14" customFormat="1" x14ac:dyDescent="0.2">
      <c r="A4259" s="13"/>
      <c r="B4259" s="52"/>
      <c r="C4259" s="13"/>
      <c r="D4259" s="13"/>
      <c r="E4259" s="26"/>
      <c r="F4259" s="27"/>
      <c r="H4259" s="121"/>
    </row>
    <row r="4260" spans="1:8" s="14" customFormat="1" x14ac:dyDescent="0.2">
      <c r="A4260" s="13"/>
      <c r="B4260" s="52"/>
      <c r="C4260" s="13"/>
      <c r="D4260" s="13"/>
      <c r="E4260" s="26"/>
      <c r="F4260" s="27"/>
      <c r="H4260" s="121"/>
    </row>
    <row r="4261" spans="1:8" s="14" customFormat="1" x14ac:dyDescent="0.2">
      <c r="A4261" s="13"/>
      <c r="B4261" s="52"/>
      <c r="C4261" s="13"/>
      <c r="D4261" s="13"/>
      <c r="E4261" s="26"/>
      <c r="F4261" s="27"/>
      <c r="H4261" s="121"/>
    </row>
    <row r="4262" spans="1:8" s="14" customFormat="1" x14ac:dyDescent="0.2">
      <c r="A4262" s="13"/>
      <c r="B4262" s="52"/>
      <c r="C4262" s="13"/>
      <c r="D4262" s="13"/>
      <c r="E4262" s="26"/>
      <c r="F4262" s="27"/>
      <c r="H4262" s="121"/>
    </row>
    <row r="4263" spans="1:8" s="14" customFormat="1" x14ac:dyDescent="0.2">
      <c r="A4263" s="13"/>
      <c r="B4263" s="52"/>
      <c r="C4263" s="13"/>
      <c r="D4263" s="13"/>
      <c r="E4263" s="26"/>
      <c r="F4263" s="27"/>
      <c r="H4263" s="121"/>
    </row>
    <row r="4264" spans="1:8" s="14" customFormat="1" x14ac:dyDescent="0.2">
      <c r="A4264" s="13"/>
      <c r="B4264" s="52"/>
      <c r="C4264" s="13"/>
      <c r="D4264" s="13"/>
      <c r="E4264" s="26"/>
      <c r="F4264" s="27"/>
      <c r="H4264" s="121"/>
    </row>
    <row r="4265" spans="1:8" s="14" customFormat="1" x14ac:dyDescent="0.2">
      <c r="A4265" s="13"/>
      <c r="B4265" s="52"/>
      <c r="C4265" s="13"/>
      <c r="D4265" s="13"/>
      <c r="E4265" s="26"/>
      <c r="F4265" s="27"/>
      <c r="H4265" s="121"/>
    </row>
    <row r="4266" spans="1:8" s="14" customFormat="1" x14ac:dyDescent="0.2">
      <c r="A4266" s="13"/>
      <c r="B4266" s="52"/>
      <c r="C4266" s="13"/>
      <c r="D4266" s="13"/>
      <c r="E4266" s="26"/>
      <c r="F4266" s="27"/>
      <c r="H4266" s="121"/>
    </row>
    <row r="4267" spans="1:8" s="14" customFormat="1" x14ac:dyDescent="0.2">
      <c r="A4267" s="13"/>
      <c r="B4267" s="52"/>
      <c r="C4267" s="13"/>
      <c r="D4267" s="13"/>
      <c r="E4267" s="26"/>
      <c r="F4267" s="27"/>
      <c r="H4267" s="121"/>
    </row>
    <row r="4268" spans="1:8" s="14" customFormat="1" x14ac:dyDescent="0.2">
      <c r="A4268" s="13"/>
      <c r="B4268" s="52"/>
      <c r="C4268" s="13"/>
      <c r="D4268" s="13"/>
      <c r="E4268" s="26"/>
      <c r="F4268" s="27"/>
      <c r="H4268" s="121"/>
    </row>
    <row r="4269" spans="1:8" s="14" customFormat="1" x14ac:dyDescent="0.2">
      <c r="A4269" s="13"/>
      <c r="B4269" s="52"/>
      <c r="C4269" s="13"/>
      <c r="D4269" s="13"/>
      <c r="E4269" s="26"/>
      <c r="F4269" s="27"/>
      <c r="H4269" s="121"/>
    </row>
    <row r="4270" spans="1:8" s="14" customFormat="1" x14ac:dyDescent="0.2">
      <c r="A4270" s="13"/>
      <c r="B4270" s="52"/>
      <c r="C4270" s="13"/>
      <c r="D4270" s="13"/>
      <c r="E4270" s="26"/>
      <c r="F4270" s="27"/>
      <c r="H4270" s="121"/>
    </row>
    <row r="4271" spans="1:8" s="14" customFormat="1" x14ac:dyDescent="0.2">
      <c r="A4271" s="13"/>
      <c r="B4271" s="52"/>
      <c r="C4271" s="13"/>
      <c r="D4271" s="13"/>
      <c r="E4271" s="26"/>
      <c r="F4271" s="27"/>
      <c r="H4271" s="121"/>
    </row>
    <row r="4272" spans="1:8" s="14" customFormat="1" x14ac:dyDescent="0.2">
      <c r="A4272" s="13"/>
      <c r="B4272" s="52"/>
      <c r="C4272" s="13"/>
      <c r="D4272" s="13"/>
      <c r="E4272" s="26"/>
      <c r="F4272" s="27"/>
      <c r="H4272" s="121"/>
    </row>
    <row r="4273" spans="1:8" s="14" customFormat="1" x14ac:dyDescent="0.2">
      <c r="A4273" s="13"/>
      <c r="B4273" s="52"/>
      <c r="C4273" s="13"/>
      <c r="D4273" s="13"/>
      <c r="E4273" s="26"/>
      <c r="F4273" s="27"/>
      <c r="H4273" s="121"/>
    </row>
    <row r="4274" spans="1:8" s="14" customFormat="1" x14ac:dyDescent="0.2">
      <c r="A4274" s="13"/>
      <c r="B4274" s="52"/>
      <c r="C4274" s="13"/>
      <c r="D4274" s="13"/>
      <c r="E4274" s="26"/>
      <c r="F4274" s="27"/>
      <c r="H4274" s="121"/>
    </row>
    <row r="4275" spans="1:8" s="14" customFormat="1" x14ac:dyDescent="0.2">
      <c r="A4275" s="13"/>
      <c r="B4275" s="52"/>
      <c r="C4275" s="13"/>
      <c r="D4275" s="13"/>
      <c r="E4275" s="26"/>
      <c r="F4275" s="27"/>
      <c r="H4275" s="121"/>
    </row>
    <row r="4276" spans="1:8" s="14" customFormat="1" x14ac:dyDescent="0.2">
      <c r="A4276" s="13"/>
      <c r="B4276" s="52"/>
      <c r="C4276" s="13"/>
      <c r="D4276" s="13"/>
      <c r="E4276" s="26"/>
      <c r="F4276" s="27"/>
      <c r="H4276" s="121"/>
    </row>
    <row r="4277" spans="1:8" s="14" customFormat="1" x14ac:dyDescent="0.2">
      <c r="A4277" s="13"/>
      <c r="B4277" s="52"/>
      <c r="C4277" s="13"/>
      <c r="D4277" s="13"/>
      <c r="E4277" s="26"/>
      <c r="F4277" s="27"/>
      <c r="H4277" s="121"/>
    </row>
    <row r="4278" spans="1:8" s="14" customFormat="1" x14ac:dyDescent="0.2">
      <c r="A4278" s="13"/>
      <c r="B4278" s="52"/>
      <c r="C4278" s="13"/>
      <c r="D4278" s="13"/>
      <c r="E4278" s="26"/>
      <c r="F4278" s="27"/>
      <c r="H4278" s="121"/>
    </row>
    <row r="4279" spans="1:8" s="14" customFormat="1" x14ac:dyDescent="0.2">
      <c r="A4279" s="13"/>
      <c r="B4279" s="52"/>
      <c r="C4279" s="13"/>
      <c r="D4279" s="13"/>
      <c r="E4279" s="26"/>
      <c r="F4279" s="27"/>
      <c r="H4279" s="121"/>
    </row>
    <row r="4280" spans="1:8" s="14" customFormat="1" x14ac:dyDescent="0.2">
      <c r="A4280" s="13"/>
      <c r="B4280" s="52"/>
      <c r="C4280" s="13"/>
      <c r="D4280" s="13"/>
      <c r="E4280" s="26"/>
      <c r="F4280" s="27"/>
      <c r="H4280" s="121"/>
    </row>
    <row r="4281" spans="1:8" s="14" customFormat="1" x14ac:dyDescent="0.2">
      <c r="A4281" s="13"/>
      <c r="B4281" s="52"/>
      <c r="C4281" s="13"/>
      <c r="D4281" s="13"/>
      <c r="E4281" s="26"/>
      <c r="F4281" s="27"/>
      <c r="H4281" s="121"/>
    </row>
    <row r="4282" spans="1:8" s="14" customFormat="1" x14ac:dyDescent="0.2">
      <c r="A4282" s="13"/>
      <c r="B4282" s="52"/>
      <c r="C4282" s="13"/>
      <c r="D4282" s="13"/>
      <c r="E4282" s="26"/>
      <c r="F4282" s="27"/>
      <c r="H4282" s="121"/>
    </row>
    <row r="4283" spans="1:8" s="14" customFormat="1" x14ac:dyDescent="0.2">
      <c r="A4283" s="13"/>
      <c r="B4283" s="52"/>
      <c r="C4283" s="13"/>
      <c r="D4283" s="13"/>
      <c r="E4283" s="26"/>
      <c r="F4283" s="27"/>
      <c r="H4283" s="121"/>
    </row>
    <row r="4284" spans="1:8" s="14" customFormat="1" x14ac:dyDescent="0.2">
      <c r="A4284" s="13"/>
      <c r="B4284" s="52"/>
      <c r="C4284" s="13"/>
      <c r="D4284" s="13"/>
      <c r="E4284" s="26"/>
      <c r="F4284" s="27"/>
      <c r="H4284" s="121"/>
    </row>
    <row r="4285" spans="1:8" s="14" customFormat="1" x14ac:dyDescent="0.2">
      <c r="A4285" s="13"/>
      <c r="B4285" s="52"/>
      <c r="C4285" s="13"/>
      <c r="D4285" s="13"/>
      <c r="E4285" s="26"/>
      <c r="F4285" s="27"/>
      <c r="H4285" s="121"/>
    </row>
    <row r="4286" spans="1:8" s="14" customFormat="1" x14ac:dyDescent="0.2">
      <c r="A4286" s="13"/>
      <c r="B4286" s="52"/>
      <c r="C4286" s="13"/>
      <c r="D4286" s="13"/>
      <c r="E4286" s="26"/>
      <c r="F4286" s="27"/>
      <c r="H4286" s="121"/>
    </row>
    <row r="4287" spans="1:8" s="14" customFormat="1" x14ac:dyDescent="0.2">
      <c r="A4287" s="13"/>
      <c r="B4287" s="52"/>
      <c r="C4287" s="13"/>
      <c r="D4287" s="13"/>
      <c r="E4287" s="26"/>
      <c r="F4287" s="27"/>
      <c r="H4287" s="121"/>
    </row>
    <row r="4288" spans="1:8" s="14" customFormat="1" x14ac:dyDescent="0.2">
      <c r="A4288" s="13"/>
      <c r="B4288" s="52"/>
      <c r="C4288" s="13"/>
      <c r="D4288" s="13"/>
      <c r="E4288" s="26"/>
      <c r="F4288" s="27"/>
      <c r="H4288" s="121"/>
    </row>
    <row r="4289" spans="1:8" s="14" customFormat="1" x14ac:dyDescent="0.2">
      <c r="A4289" s="13"/>
      <c r="B4289" s="52"/>
      <c r="C4289" s="13"/>
      <c r="D4289" s="13"/>
      <c r="E4289" s="26"/>
      <c r="F4289" s="27"/>
      <c r="H4289" s="121"/>
    </row>
    <row r="4290" spans="1:8" s="14" customFormat="1" x14ac:dyDescent="0.2">
      <c r="A4290" s="13"/>
      <c r="B4290" s="52"/>
      <c r="C4290" s="13"/>
      <c r="D4290" s="13"/>
      <c r="E4290" s="26"/>
      <c r="F4290" s="27"/>
      <c r="H4290" s="121"/>
    </row>
    <row r="4291" spans="1:8" s="14" customFormat="1" x14ac:dyDescent="0.2">
      <c r="A4291" s="13"/>
      <c r="B4291" s="52"/>
      <c r="C4291" s="13"/>
      <c r="D4291" s="13"/>
      <c r="E4291" s="26"/>
      <c r="F4291" s="27"/>
      <c r="H4291" s="121"/>
    </row>
    <row r="4292" spans="1:8" s="14" customFormat="1" x14ac:dyDescent="0.2">
      <c r="A4292" s="13"/>
      <c r="B4292" s="52"/>
      <c r="C4292" s="13"/>
      <c r="D4292" s="13"/>
      <c r="E4292" s="26"/>
      <c r="F4292" s="27"/>
      <c r="H4292" s="121"/>
    </row>
    <row r="4293" spans="1:8" s="14" customFormat="1" x14ac:dyDescent="0.2">
      <c r="A4293" s="13"/>
      <c r="B4293" s="52"/>
      <c r="C4293" s="13"/>
      <c r="D4293" s="13"/>
      <c r="E4293" s="26"/>
      <c r="F4293" s="27"/>
      <c r="H4293" s="121"/>
    </row>
    <row r="4294" spans="1:8" s="14" customFormat="1" x14ac:dyDescent="0.2">
      <c r="A4294" s="13"/>
      <c r="B4294" s="52"/>
      <c r="C4294" s="13"/>
      <c r="D4294" s="13"/>
      <c r="E4294" s="26"/>
      <c r="F4294" s="27"/>
      <c r="H4294" s="121"/>
    </row>
    <row r="4295" spans="1:8" s="14" customFormat="1" x14ac:dyDescent="0.2">
      <c r="A4295" s="13"/>
      <c r="B4295" s="52"/>
      <c r="C4295" s="13"/>
      <c r="D4295" s="13"/>
      <c r="E4295" s="26"/>
      <c r="F4295" s="27"/>
      <c r="H4295" s="121"/>
    </row>
    <row r="4296" spans="1:8" s="14" customFormat="1" x14ac:dyDescent="0.2">
      <c r="A4296" s="13"/>
      <c r="B4296" s="52"/>
      <c r="C4296" s="13"/>
      <c r="D4296" s="13"/>
      <c r="E4296" s="26"/>
      <c r="F4296" s="27"/>
      <c r="H4296" s="121"/>
    </row>
    <row r="4297" spans="1:8" s="14" customFormat="1" x14ac:dyDescent="0.2">
      <c r="A4297" s="13"/>
      <c r="B4297" s="52"/>
      <c r="C4297" s="13"/>
      <c r="D4297" s="13"/>
      <c r="E4297" s="26"/>
      <c r="F4297" s="27"/>
      <c r="H4297" s="121"/>
    </row>
    <row r="4298" spans="1:8" s="14" customFormat="1" x14ac:dyDescent="0.2">
      <c r="A4298" s="13"/>
      <c r="B4298" s="52"/>
      <c r="C4298" s="13"/>
      <c r="D4298" s="13"/>
      <c r="E4298" s="26"/>
      <c r="F4298" s="27"/>
      <c r="H4298" s="121"/>
    </row>
    <row r="4299" spans="1:8" s="14" customFormat="1" x14ac:dyDescent="0.2">
      <c r="A4299" s="13"/>
      <c r="B4299" s="52"/>
      <c r="C4299" s="13"/>
      <c r="D4299" s="13"/>
      <c r="E4299" s="26"/>
      <c r="F4299" s="27"/>
      <c r="H4299" s="121"/>
    </row>
    <row r="4300" spans="1:8" s="14" customFormat="1" x14ac:dyDescent="0.2">
      <c r="A4300" s="13"/>
      <c r="B4300" s="52"/>
      <c r="C4300" s="13"/>
      <c r="D4300" s="13"/>
      <c r="E4300" s="26"/>
      <c r="F4300" s="27"/>
      <c r="H4300" s="121"/>
    </row>
    <row r="4301" spans="1:8" s="14" customFormat="1" x14ac:dyDescent="0.2">
      <c r="A4301" s="13"/>
      <c r="B4301" s="52"/>
      <c r="C4301" s="13"/>
      <c r="D4301" s="13"/>
      <c r="E4301" s="26"/>
      <c r="F4301" s="27"/>
      <c r="H4301" s="121"/>
    </row>
    <row r="4302" spans="1:8" s="14" customFormat="1" x14ac:dyDescent="0.2">
      <c r="A4302" s="13"/>
      <c r="B4302" s="52"/>
      <c r="C4302" s="13"/>
      <c r="D4302" s="13"/>
      <c r="E4302" s="26"/>
      <c r="F4302" s="27"/>
      <c r="H4302" s="121"/>
    </row>
    <row r="4303" spans="1:8" s="14" customFormat="1" x14ac:dyDescent="0.2">
      <c r="A4303" s="13"/>
      <c r="B4303" s="52"/>
      <c r="C4303" s="13"/>
      <c r="D4303" s="13"/>
      <c r="E4303" s="26"/>
      <c r="F4303" s="27"/>
      <c r="H4303" s="121"/>
    </row>
    <row r="4304" spans="1:8" s="14" customFormat="1" x14ac:dyDescent="0.2">
      <c r="A4304" s="13"/>
      <c r="B4304" s="52"/>
      <c r="C4304" s="13"/>
      <c r="D4304" s="13"/>
      <c r="E4304" s="26"/>
      <c r="F4304" s="27"/>
      <c r="H4304" s="121"/>
    </row>
    <row r="4305" spans="1:8" s="14" customFormat="1" x14ac:dyDescent="0.2">
      <c r="A4305" s="13"/>
      <c r="B4305" s="52"/>
      <c r="C4305" s="13"/>
      <c r="D4305" s="13"/>
      <c r="E4305" s="26"/>
      <c r="F4305" s="27"/>
      <c r="H4305" s="121"/>
    </row>
    <row r="4306" spans="1:8" s="14" customFormat="1" x14ac:dyDescent="0.2">
      <c r="A4306" s="13"/>
      <c r="B4306" s="52"/>
      <c r="C4306" s="13"/>
      <c r="D4306" s="13"/>
      <c r="E4306" s="26"/>
      <c r="F4306" s="27"/>
      <c r="H4306" s="121"/>
    </row>
    <row r="4307" spans="1:8" s="14" customFormat="1" x14ac:dyDescent="0.2">
      <c r="A4307" s="13"/>
      <c r="B4307" s="52"/>
      <c r="C4307" s="13"/>
      <c r="D4307" s="13"/>
      <c r="E4307" s="26"/>
      <c r="F4307" s="27"/>
      <c r="H4307" s="121"/>
    </row>
    <row r="4308" spans="1:8" s="14" customFormat="1" x14ac:dyDescent="0.2">
      <c r="A4308" s="13"/>
      <c r="B4308" s="52"/>
      <c r="C4308" s="13"/>
      <c r="D4308" s="13"/>
      <c r="E4308" s="26"/>
      <c r="F4308" s="27"/>
      <c r="H4308" s="121"/>
    </row>
    <row r="4309" spans="1:8" s="14" customFormat="1" x14ac:dyDescent="0.2">
      <c r="A4309" s="13"/>
      <c r="B4309" s="52"/>
      <c r="C4309" s="13"/>
      <c r="D4309" s="13"/>
      <c r="E4309" s="26"/>
      <c r="F4309" s="27"/>
      <c r="H4309" s="121"/>
    </row>
    <row r="4310" spans="1:8" s="14" customFormat="1" x14ac:dyDescent="0.2">
      <c r="A4310" s="13"/>
      <c r="B4310" s="52"/>
      <c r="C4310" s="13"/>
      <c r="D4310" s="13"/>
      <c r="E4310" s="26"/>
      <c r="F4310" s="27"/>
      <c r="H4310" s="121"/>
    </row>
    <row r="4311" spans="1:8" s="14" customFormat="1" x14ac:dyDescent="0.2">
      <c r="A4311" s="13"/>
      <c r="B4311" s="52"/>
      <c r="C4311" s="13"/>
      <c r="D4311" s="13"/>
      <c r="E4311" s="26"/>
      <c r="F4311" s="27"/>
      <c r="H4311" s="121"/>
    </row>
    <row r="4312" spans="1:8" s="14" customFormat="1" x14ac:dyDescent="0.2">
      <c r="A4312" s="13"/>
      <c r="B4312" s="52"/>
      <c r="C4312" s="13"/>
      <c r="D4312" s="13"/>
      <c r="E4312" s="26"/>
      <c r="F4312" s="27"/>
      <c r="H4312" s="121"/>
    </row>
    <row r="4313" spans="1:8" s="14" customFormat="1" x14ac:dyDescent="0.2">
      <c r="A4313" s="13"/>
      <c r="B4313" s="52"/>
      <c r="C4313" s="13"/>
      <c r="D4313" s="13"/>
      <c r="E4313" s="26"/>
      <c r="F4313" s="27"/>
      <c r="H4313" s="121"/>
    </row>
    <row r="4314" spans="1:8" s="14" customFormat="1" x14ac:dyDescent="0.2">
      <c r="A4314" s="13"/>
      <c r="B4314" s="52"/>
      <c r="C4314" s="13"/>
      <c r="D4314" s="13"/>
      <c r="E4314" s="26"/>
      <c r="F4314" s="27"/>
      <c r="H4314" s="121"/>
    </row>
    <row r="4315" spans="1:8" s="14" customFormat="1" x14ac:dyDescent="0.2">
      <c r="A4315" s="13"/>
      <c r="B4315" s="52"/>
      <c r="C4315" s="13"/>
      <c r="D4315" s="13"/>
      <c r="E4315" s="26"/>
      <c r="F4315" s="27"/>
      <c r="H4315" s="121"/>
    </row>
    <row r="4316" spans="1:8" s="14" customFormat="1" x14ac:dyDescent="0.2">
      <c r="A4316" s="13"/>
      <c r="B4316" s="52"/>
      <c r="C4316" s="13"/>
      <c r="D4316" s="13"/>
      <c r="E4316" s="26"/>
      <c r="F4316" s="27"/>
      <c r="H4316" s="121"/>
    </row>
    <row r="4317" spans="1:8" s="14" customFormat="1" x14ac:dyDescent="0.2">
      <c r="A4317" s="13"/>
      <c r="B4317" s="52"/>
      <c r="C4317" s="13"/>
      <c r="D4317" s="13"/>
      <c r="E4317" s="26"/>
      <c r="F4317" s="27"/>
      <c r="H4317" s="121"/>
    </row>
    <row r="4318" spans="1:8" s="14" customFormat="1" x14ac:dyDescent="0.2">
      <c r="A4318" s="13"/>
      <c r="B4318" s="52"/>
      <c r="C4318" s="13"/>
      <c r="D4318" s="13"/>
      <c r="E4318" s="26"/>
      <c r="F4318" s="27"/>
      <c r="H4318" s="121"/>
    </row>
    <row r="4319" spans="1:8" s="14" customFormat="1" x14ac:dyDescent="0.2">
      <c r="A4319" s="13"/>
      <c r="B4319" s="52"/>
      <c r="C4319" s="13"/>
      <c r="D4319" s="13"/>
      <c r="E4319" s="26"/>
      <c r="F4319" s="27"/>
      <c r="H4319" s="121"/>
    </row>
    <row r="4320" spans="1:8" s="14" customFormat="1" x14ac:dyDescent="0.2">
      <c r="A4320" s="13"/>
      <c r="B4320" s="52"/>
      <c r="C4320" s="13"/>
      <c r="D4320" s="13"/>
      <c r="E4320" s="26"/>
      <c r="F4320" s="27"/>
      <c r="H4320" s="121"/>
    </row>
    <row r="4321" spans="1:8" s="14" customFormat="1" x14ac:dyDescent="0.2">
      <c r="A4321" s="13"/>
      <c r="B4321" s="52"/>
      <c r="C4321" s="13"/>
      <c r="D4321" s="13"/>
      <c r="E4321" s="26"/>
      <c r="F4321" s="27"/>
      <c r="H4321" s="121"/>
    </row>
    <row r="4322" spans="1:8" s="14" customFormat="1" x14ac:dyDescent="0.2">
      <c r="A4322" s="13"/>
      <c r="B4322" s="52"/>
      <c r="C4322" s="13"/>
      <c r="D4322" s="13"/>
      <c r="E4322" s="26"/>
      <c r="F4322" s="27"/>
      <c r="H4322" s="121"/>
    </row>
    <row r="4323" spans="1:8" s="14" customFormat="1" x14ac:dyDescent="0.2">
      <c r="A4323" s="13"/>
      <c r="B4323" s="52"/>
      <c r="C4323" s="13"/>
      <c r="D4323" s="13"/>
      <c r="E4323" s="26"/>
      <c r="F4323" s="27"/>
      <c r="H4323" s="121"/>
    </row>
    <row r="4324" spans="1:8" s="14" customFormat="1" x14ac:dyDescent="0.2">
      <c r="A4324" s="13"/>
      <c r="B4324" s="52"/>
      <c r="C4324" s="13"/>
      <c r="D4324" s="13"/>
      <c r="E4324" s="26"/>
      <c r="F4324" s="27"/>
      <c r="H4324" s="121"/>
    </row>
    <row r="4325" spans="1:8" s="14" customFormat="1" x14ac:dyDescent="0.2">
      <c r="A4325" s="13"/>
      <c r="B4325" s="52"/>
      <c r="C4325" s="13"/>
      <c r="D4325" s="13"/>
      <c r="E4325" s="26"/>
      <c r="F4325" s="27"/>
      <c r="H4325" s="121"/>
    </row>
    <row r="4326" spans="1:8" s="14" customFormat="1" x14ac:dyDescent="0.2">
      <c r="A4326" s="13"/>
      <c r="B4326" s="52"/>
      <c r="C4326" s="13"/>
      <c r="D4326" s="13"/>
      <c r="E4326" s="26"/>
      <c r="F4326" s="27"/>
      <c r="H4326" s="121"/>
    </row>
    <row r="4327" spans="1:8" s="14" customFormat="1" x14ac:dyDescent="0.2">
      <c r="A4327" s="13"/>
      <c r="B4327" s="52"/>
      <c r="C4327" s="13"/>
      <c r="D4327" s="13"/>
      <c r="E4327" s="26"/>
      <c r="F4327" s="27"/>
      <c r="H4327" s="121"/>
    </row>
    <row r="4328" spans="1:8" s="14" customFormat="1" x14ac:dyDescent="0.2">
      <c r="A4328" s="13"/>
      <c r="B4328" s="52"/>
      <c r="C4328" s="13"/>
      <c r="D4328" s="13"/>
      <c r="E4328" s="26"/>
      <c r="F4328" s="27"/>
      <c r="H4328" s="121"/>
    </row>
    <row r="4329" spans="1:8" s="14" customFormat="1" x14ac:dyDescent="0.2">
      <c r="A4329" s="13"/>
      <c r="B4329" s="52"/>
      <c r="C4329" s="13"/>
      <c r="D4329" s="13"/>
      <c r="E4329" s="26"/>
      <c r="F4329" s="27"/>
      <c r="H4329" s="121"/>
    </row>
    <row r="4330" spans="1:8" s="14" customFormat="1" x14ac:dyDescent="0.2">
      <c r="A4330" s="13"/>
      <c r="B4330" s="52"/>
      <c r="C4330" s="13"/>
      <c r="D4330" s="13"/>
      <c r="E4330" s="26"/>
      <c r="F4330" s="27"/>
      <c r="H4330" s="121"/>
    </row>
    <row r="4331" spans="1:8" s="14" customFormat="1" x14ac:dyDescent="0.2">
      <c r="A4331" s="13"/>
      <c r="B4331" s="52"/>
      <c r="C4331" s="13"/>
      <c r="D4331" s="13"/>
      <c r="E4331" s="26"/>
      <c r="F4331" s="27"/>
      <c r="H4331" s="121"/>
    </row>
    <row r="4332" spans="1:8" s="14" customFormat="1" x14ac:dyDescent="0.2">
      <c r="A4332" s="13"/>
      <c r="B4332" s="52"/>
      <c r="C4332" s="13"/>
      <c r="D4332" s="13"/>
      <c r="E4332" s="26"/>
      <c r="F4332" s="27"/>
      <c r="H4332" s="121"/>
    </row>
    <row r="4333" spans="1:8" s="14" customFormat="1" x14ac:dyDescent="0.2">
      <c r="A4333" s="13"/>
      <c r="B4333" s="52"/>
      <c r="C4333" s="13"/>
      <c r="D4333" s="13"/>
      <c r="E4333" s="26"/>
      <c r="F4333" s="27"/>
      <c r="H4333" s="121"/>
    </row>
    <row r="4334" spans="1:8" s="14" customFormat="1" x14ac:dyDescent="0.2">
      <c r="A4334" s="13"/>
      <c r="B4334" s="52"/>
      <c r="C4334" s="13"/>
      <c r="D4334" s="13"/>
      <c r="E4334" s="26"/>
      <c r="F4334" s="27"/>
      <c r="H4334" s="121"/>
    </row>
    <row r="4335" spans="1:8" s="14" customFormat="1" x14ac:dyDescent="0.2">
      <c r="A4335" s="13"/>
      <c r="B4335" s="52"/>
      <c r="C4335" s="13"/>
      <c r="D4335" s="13"/>
      <c r="E4335" s="26"/>
      <c r="F4335" s="27"/>
      <c r="H4335" s="121"/>
    </row>
    <row r="4336" spans="1:8" s="14" customFormat="1" x14ac:dyDescent="0.2">
      <c r="A4336" s="13"/>
      <c r="B4336" s="52"/>
      <c r="C4336" s="13"/>
      <c r="D4336" s="13"/>
      <c r="E4336" s="26"/>
      <c r="F4336" s="27"/>
      <c r="H4336" s="121"/>
    </row>
    <row r="4337" spans="1:8" s="14" customFormat="1" x14ac:dyDescent="0.2">
      <c r="A4337" s="13"/>
      <c r="B4337" s="52"/>
      <c r="C4337" s="13"/>
      <c r="D4337" s="13"/>
      <c r="E4337" s="26"/>
      <c r="F4337" s="27"/>
      <c r="H4337" s="121"/>
    </row>
    <row r="4338" spans="1:8" s="14" customFormat="1" x14ac:dyDescent="0.2">
      <c r="A4338" s="13"/>
      <c r="B4338" s="52"/>
      <c r="C4338" s="13"/>
      <c r="D4338" s="13"/>
      <c r="E4338" s="26"/>
      <c r="F4338" s="27"/>
      <c r="H4338" s="121"/>
    </row>
    <row r="4339" spans="1:8" s="14" customFormat="1" x14ac:dyDescent="0.2">
      <c r="A4339" s="13"/>
      <c r="B4339" s="52"/>
      <c r="C4339" s="13"/>
      <c r="D4339" s="13"/>
      <c r="E4339" s="26"/>
      <c r="F4339" s="27"/>
      <c r="H4339" s="121"/>
    </row>
    <row r="4340" spans="1:8" s="14" customFormat="1" x14ac:dyDescent="0.2">
      <c r="A4340" s="13"/>
      <c r="B4340" s="52"/>
      <c r="C4340" s="13"/>
      <c r="D4340" s="13"/>
      <c r="E4340" s="26"/>
      <c r="F4340" s="27"/>
      <c r="H4340" s="121"/>
    </row>
    <row r="4341" spans="1:8" s="14" customFormat="1" x14ac:dyDescent="0.2">
      <c r="A4341" s="13"/>
      <c r="B4341" s="52"/>
      <c r="C4341" s="13"/>
      <c r="D4341" s="13"/>
      <c r="E4341" s="26"/>
      <c r="F4341" s="27"/>
      <c r="H4341" s="121"/>
    </row>
    <row r="4342" spans="1:8" s="14" customFormat="1" x14ac:dyDescent="0.2">
      <c r="A4342" s="13"/>
      <c r="B4342" s="52"/>
      <c r="C4342" s="13"/>
      <c r="D4342" s="13"/>
      <c r="E4342" s="26"/>
      <c r="F4342" s="27"/>
      <c r="H4342" s="121"/>
    </row>
    <row r="4343" spans="1:8" s="14" customFormat="1" x14ac:dyDescent="0.2">
      <c r="A4343" s="13"/>
      <c r="B4343" s="52"/>
      <c r="C4343" s="13"/>
      <c r="D4343" s="13"/>
      <c r="E4343" s="26"/>
      <c r="F4343" s="27"/>
      <c r="H4343" s="121"/>
    </row>
    <row r="4344" spans="1:8" s="14" customFormat="1" x14ac:dyDescent="0.2">
      <c r="A4344" s="13"/>
      <c r="B4344" s="52"/>
      <c r="C4344" s="13"/>
      <c r="D4344" s="13"/>
      <c r="E4344" s="26"/>
      <c r="F4344" s="27"/>
      <c r="H4344" s="121"/>
    </row>
    <row r="4345" spans="1:8" s="14" customFormat="1" x14ac:dyDescent="0.2">
      <c r="A4345" s="13"/>
      <c r="B4345" s="52"/>
      <c r="C4345" s="13"/>
      <c r="D4345" s="13"/>
      <c r="E4345" s="26"/>
      <c r="F4345" s="27"/>
      <c r="H4345" s="121"/>
    </row>
    <row r="4346" spans="1:8" s="14" customFormat="1" x14ac:dyDescent="0.2">
      <c r="A4346" s="13"/>
      <c r="B4346" s="52"/>
      <c r="C4346" s="13"/>
      <c r="D4346" s="13"/>
      <c r="E4346" s="26"/>
      <c r="F4346" s="27"/>
      <c r="H4346" s="121"/>
    </row>
    <row r="4347" spans="1:8" s="14" customFormat="1" x14ac:dyDescent="0.2">
      <c r="A4347" s="13"/>
      <c r="B4347" s="52"/>
      <c r="C4347" s="13"/>
      <c r="D4347" s="13"/>
      <c r="E4347" s="26"/>
      <c r="F4347" s="27"/>
      <c r="H4347" s="121"/>
    </row>
    <row r="4348" spans="1:8" s="14" customFormat="1" x14ac:dyDescent="0.2">
      <c r="A4348" s="13"/>
      <c r="B4348" s="52"/>
      <c r="C4348" s="13"/>
      <c r="D4348" s="13"/>
      <c r="E4348" s="26"/>
      <c r="F4348" s="27"/>
      <c r="H4348" s="121"/>
    </row>
    <row r="4349" spans="1:8" s="14" customFormat="1" x14ac:dyDescent="0.2">
      <c r="A4349" s="13"/>
      <c r="B4349" s="52"/>
      <c r="C4349" s="13"/>
      <c r="D4349" s="13"/>
      <c r="E4349" s="26"/>
      <c r="F4349" s="27"/>
      <c r="H4349" s="121"/>
    </row>
    <row r="4350" spans="1:8" s="14" customFormat="1" x14ac:dyDescent="0.2">
      <c r="A4350" s="13"/>
      <c r="B4350" s="52"/>
      <c r="C4350" s="13"/>
      <c r="D4350" s="13"/>
      <c r="E4350" s="26"/>
      <c r="F4350" s="27"/>
      <c r="H4350" s="121"/>
    </row>
    <row r="4351" spans="1:8" s="14" customFormat="1" x14ac:dyDescent="0.2">
      <c r="A4351" s="13"/>
      <c r="B4351" s="52"/>
      <c r="C4351" s="13"/>
      <c r="D4351" s="13"/>
      <c r="E4351" s="26"/>
      <c r="F4351" s="27"/>
      <c r="H4351" s="121"/>
    </row>
    <row r="4352" spans="1:8" s="14" customFormat="1" x14ac:dyDescent="0.2">
      <c r="A4352" s="13"/>
      <c r="B4352" s="52"/>
      <c r="C4352" s="13"/>
      <c r="D4352" s="13"/>
      <c r="E4352" s="26"/>
      <c r="F4352" s="27"/>
      <c r="H4352" s="121"/>
    </row>
    <row r="4353" spans="1:8" s="14" customFormat="1" x14ac:dyDescent="0.2">
      <c r="A4353" s="13"/>
      <c r="B4353" s="52"/>
      <c r="C4353" s="13"/>
      <c r="D4353" s="13"/>
      <c r="E4353" s="26"/>
      <c r="F4353" s="27"/>
      <c r="H4353" s="121"/>
    </row>
    <row r="4354" spans="1:8" s="14" customFormat="1" x14ac:dyDescent="0.2">
      <c r="A4354" s="13"/>
      <c r="B4354" s="52"/>
      <c r="C4354" s="13"/>
      <c r="D4354" s="13"/>
      <c r="E4354" s="26"/>
      <c r="F4354" s="27"/>
      <c r="H4354" s="121"/>
    </row>
    <row r="4355" spans="1:8" s="14" customFormat="1" x14ac:dyDescent="0.2">
      <c r="A4355" s="13"/>
      <c r="B4355" s="52"/>
      <c r="C4355" s="13"/>
      <c r="D4355" s="13"/>
      <c r="E4355" s="26"/>
      <c r="F4355" s="27"/>
      <c r="H4355" s="121"/>
    </row>
    <row r="4356" spans="1:8" s="14" customFormat="1" x14ac:dyDescent="0.2">
      <c r="A4356" s="13"/>
      <c r="B4356" s="52"/>
      <c r="C4356" s="13"/>
      <c r="D4356" s="13"/>
      <c r="E4356" s="26"/>
      <c r="F4356" s="27"/>
      <c r="H4356" s="121"/>
    </row>
    <row r="4357" spans="1:8" s="14" customFormat="1" x14ac:dyDescent="0.2">
      <c r="A4357" s="13"/>
      <c r="B4357" s="52"/>
      <c r="C4357" s="13"/>
      <c r="D4357" s="13"/>
      <c r="E4357" s="26"/>
      <c r="F4357" s="27"/>
      <c r="H4357" s="121"/>
    </row>
    <row r="4358" spans="1:8" s="14" customFormat="1" x14ac:dyDescent="0.2">
      <c r="A4358" s="13"/>
      <c r="B4358" s="52"/>
      <c r="C4358" s="13"/>
      <c r="D4358" s="13"/>
      <c r="E4358" s="26"/>
      <c r="F4358" s="27"/>
      <c r="H4358" s="121"/>
    </row>
    <row r="4359" spans="1:8" s="14" customFormat="1" x14ac:dyDescent="0.2">
      <c r="A4359" s="13"/>
      <c r="B4359" s="52"/>
      <c r="C4359" s="13"/>
      <c r="D4359" s="13"/>
      <c r="E4359" s="26"/>
      <c r="F4359" s="27"/>
      <c r="H4359" s="121"/>
    </row>
    <row r="4360" spans="1:8" s="14" customFormat="1" x14ac:dyDescent="0.2">
      <c r="A4360" s="13"/>
      <c r="B4360" s="52"/>
      <c r="C4360" s="13"/>
      <c r="D4360" s="13"/>
      <c r="E4360" s="26"/>
      <c r="F4360" s="27"/>
      <c r="H4360" s="121"/>
    </row>
    <row r="4361" spans="1:8" s="14" customFormat="1" x14ac:dyDescent="0.2">
      <c r="A4361" s="13"/>
      <c r="B4361" s="52"/>
      <c r="C4361" s="13"/>
      <c r="D4361" s="13"/>
      <c r="E4361" s="26"/>
      <c r="F4361" s="27"/>
      <c r="H4361" s="121"/>
    </row>
    <row r="4362" spans="1:8" s="14" customFormat="1" x14ac:dyDescent="0.2">
      <c r="A4362" s="13"/>
      <c r="B4362" s="52"/>
      <c r="C4362" s="13"/>
      <c r="D4362" s="13"/>
      <c r="E4362" s="26"/>
      <c r="F4362" s="27"/>
      <c r="H4362" s="121"/>
    </row>
    <row r="4363" spans="1:8" s="14" customFormat="1" x14ac:dyDescent="0.2">
      <c r="A4363" s="13"/>
      <c r="B4363" s="52"/>
      <c r="C4363" s="13"/>
      <c r="D4363" s="13"/>
      <c r="E4363" s="26"/>
      <c r="F4363" s="27"/>
      <c r="H4363" s="121"/>
    </row>
    <row r="4364" spans="1:8" s="14" customFormat="1" x14ac:dyDescent="0.2">
      <c r="A4364" s="13"/>
      <c r="B4364" s="52"/>
      <c r="C4364" s="13"/>
      <c r="D4364" s="13"/>
      <c r="E4364" s="26"/>
      <c r="F4364" s="27"/>
      <c r="H4364" s="121"/>
    </row>
    <row r="4365" spans="1:8" s="14" customFormat="1" x14ac:dyDescent="0.2">
      <c r="A4365" s="13"/>
      <c r="B4365" s="52"/>
      <c r="C4365" s="13"/>
      <c r="D4365" s="13"/>
      <c r="E4365" s="26"/>
      <c r="F4365" s="27"/>
      <c r="H4365" s="121"/>
    </row>
    <row r="4366" spans="1:8" s="14" customFormat="1" x14ac:dyDescent="0.2">
      <c r="A4366" s="13"/>
      <c r="B4366" s="52"/>
      <c r="C4366" s="13"/>
      <c r="D4366" s="13"/>
      <c r="E4366" s="26"/>
      <c r="F4366" s="27"/>
      <c r="H4366" s="121"/>
    </row>
    <row r="4367" spans="1:8" s="14" customFormat="1" x14ac:dyDescent="0.2">
      <c r="A4367" s="13"/>
      <c r="B4367" s="52"/>
      <c r="C4367" s="13"/>
      <c r="D4367" s="13"/>
      <c r="E4367" s="26"/>
      <c r="F4367" s="27"/>
      <c r="H4367" s="121"/>
    </row>
    <row r="4368" spans="1:8" s="14" customFormat="1" x14ac:dyDescent="0.2">
      <c r="A4368" s="13"/>
      <c r="B4368" s="52"/>
      <c r="C4368" s="13"/>
      <c r="D4368" s="13"/>
      <c r="E4368" s="26"/>
      <c r="F4368" s="27"/>
      <c r="H4368" s="121"/>
    </row>
    <row r="4369" spans="1:8" s="14" customFormat="1" x14ac:dyDescent="0.2">
      <c r="A4369" s="13"/>
      <c r="B4369" s="52"/>
      <c r="C4369" s="13"/>
      <c r="D4369" s="13"/>
      <c r="E4369" s="26"/>
      <c r="F4369" s="27"/>
      <c r="H4369" s="121"/>
    </row>
    <row r="4370" spans="1:8" s="14" customFormat="1" x14ac:dyDescent="0.2">
      <c r="A4370" s="13"/>
      <c r="B4370" s="52"/>
      <c r="C4370" s="13"/>
      <c r="D4370" s="13"/>
      <c r="E4370" s="26"/>
      <c r="F4370" s="27"/>
      <c r="H4370" s="121"/>
    </row>
    <row r="4371" spans="1:8" s="14" customFormat="1" x14ac:dyDescent="0.2">
      <c r="A4371" s="13"/>
      <c r="B4371" s="52"/>
      <c r="C4371" s="13"/>
      <c r="D4371" s="13"/>
      <c r="E4371" s="26"/>
      <c r="F4371" s="27"/>
      <c r="H4371" s="121"/>
    </row>
    <row r="4372" spans="1:8" s="14" customFormat="1" x14ac:dyDescent="0.2">
      <c r="A4372" s="13"/>
      <c r="B4372" s="52"/>
      <c r="C4372" s="13"/>
      <c r="D4372" s="13"/>
      <c r="E4372" s="26"/>
      <c r="F4372" s="27"/>
      <c r="H4372" s="121"/>
    </row>
    <row r="4373" spans="1:8" s="14" customFormat="1" x14ac:dyDescent="0.2">
      <c r="A4373" s="13"/>
      <c r="B4373" s="52"/>
      <c r="C4373" s="13"/>
      <c r="D4373" s="13"/>
      <c r="E4373" s="26"/>
      <c r="F4373" s="27"/>
      <c r="H4373" s="121"/>
    </row>
    <row r="4374" spans="1:8" s="14" customFormat="1" x14ac:dyDescent="0.2">
      <c r="A4374" s="13"/>
      <c r="B4374" s="52"/>
      <c r="C4374" s="13"/>
      <c r="D4374" s="13"/>
      <c r="E4374" s="26"/>
      <c r="F4374" s="27"/>
      <c r="H4374" s="121"/>
    </row>
    <row r="4375" spans="1:8" s="14" customFormat="1" x14ac:dyDescent="0.2">
      <c r="A4375" s="13"/>
      <c r="B4375" s="52"/>
      <c r="C4375" s="13"/>
      <c r="D4375" s="13"/>
      <c r="E4375" s="26"/>
      <c r="F4375" s="27"/>
      <c r="H4375" s="121"/>
    </row>
    <row r="4376" spans="1:8" s="14" customFormat="1" x14ac:dyDescent="0.2">
      <c r="A4376" s="13"/>
      <c r="B4376" s="52"/>
      <c r="C4376" s="13"/>
      <c r="D4376" s="13"/>
      <c r="E4376" s="26"/>
      <c r="F4376" s="27"/>
      <c r="H4376" s="121"/>
    </row>
    <row r="4377" spans="1:8" s="14" customFormat="1" x14ac:dyDescent="0.2">
      <c r="A4377" s="13"/>
      <c r="B4377" s="52"/>
      <c r="C4377" s="13"/>
      <c r="D4377" s="13"/>
      <c r="E4377" s="26"/>
      <c r="F4377" s="27"/>
      <c r="H4377" s="121"/>
    </row>
    <row r="4378" spans="1:8" s="14" customFormat="1" x14ac:dyDescent="0.2">
      <c r="A4378" s="13"/>
      <c r="B4378" s="52"/>
      <c r="C4378" s="13"/>
      <c r="D4378" s="13"/>
      <c r="E4378" s="26"/>
      <c r="F4378" s="27"/>
      <c r="H4378" s="121"/>
    </row>
    <row r="4379" spans="1:8" s="14" customFormat="1" x14ac:dyDescent="0.2">
      <c r="A4379" s="13"/>
      <c r="B4379" s="52"/>
      <c r="C4379" s="13"/>
      <c r="D4379" s="13"/>
      <c r="E4379" s="26"/>
      <c r="F4379" s="27"/>
      <c r="H4379" s="121"/>
    </row>
    <row r="4380" spans="1:8" s="14" customFormat="1" x14ac:dyDescent="0.2">
      <c r="A4380" s="13"/>
      <c r="B4380" s="52"/>
      <c r="C4380" s="13"/>
      <c r="D4380" s="13"/>
      <c r="E4380" s="26"/>
      <c r="F4380" s="27"/>
      <c r="H4380" s="121"/>
    </row>
    <row r="4381" spans="1:8" s="14" customFormat="1" x14ac:dyDescent="0.2">
      <c r="A4381" s="13"/>
      <c r="B4381" s="52"/>
      <c r="C4381" s="13"/>
      <c r="D4381" s="13"/>
      <c r="E4381" s="26"/>
      <c r="F4381" s="27"/>
      <c r="H4381" s="121"/>
    </row>
    <row r="4382" spans="1:8" s="14" customFormat="1" x14ac:dyDescent="0.2">
      <c r="A4382" s="13"/>
      <c r="B4382" s="52"/>
      <c r="C4382" s="13"/>
      <c r="D4382" s="13"/>
      <c r="E4382" s="26"/>
      <c r="F4382" s="27"/>
      <c r="H4382" s="121"/>
    </row>
    <row r="4383" spans="1:8" s="14" customFormat="1" x14ac:dyDescent="0.2">
      <c r="A4383" s="13"/>
      <c r="B4383" s="52"/>
      <c r="C4383" s="13"/>
      <c r="D4383" s="13"/>
      <c r="E4383" s="26"/>
      <c r="F4383" s="27"/>
      <c r="H4383" s="121"/>
    </row>
    <row r="4384" spans="1:8" s="14" customFormat="1" x14ac:dyDescent="0.2">
      <c r="A4384" s="13"/>
      <c r="B4384" s="52"/>
      <c r="C4384" s="13"/>
      <c r="D4384" s="13"/>
      <c r="E4384" s="26"/>
      <c r="F4384" s="27"/>
      <c r="H4384" s="121"/>
    </row>
    <row r="4385" spans="1:8" s="14" customFormat="1" x14ac:dyDescent="0.2">
      <c r="A4385" s="13"/>
      <c r="B4385" s="52"/>
      <c r="C4385" s="13"/>
      <c r="D4385" s="13"/>
      <c r="E4385" s="26"/>
      <c r="F4385" s="27"/>
      <c r="H4385" s="121"/>
    </row>
    <row r="4386" spans="1:8" s="14" customFormat="1" x14ac:dyDescent="0.2">
      <c r="A4386" s="13"/>
      <c r="B4386" s="52"/>
      <c r="C4386" s="13"/>
      <c r="D4386" s="13"/>
      <c r="E4386" s="26"/>
      <c r="F4386" s="27"/>
      <c r="H4386" s="121"/>
    </row>
    <row r="4387" spans="1:8" s="14" customFormat="1" x14ac:dyDescent="0.2">
      <c r="A4387" s="13"/>
      <c r="B4387" s="52"/>
      <c r="C4387" s="13"/>
      <c r="D4387" s="13"/>
      <c r="E4387" s="26"/>
      <c r="F4387" s="27"/>
      <c r="H4387" s="121"/>
    </row>
    <row r="4388" spans="1:8" s="14" customFormat="1" x14ac:dyDescent="0.2">
      <c r="A4388" s="13"/>
      <c r="B4388" s="52"/>
      <c r="C4388" s="13"/>
      <c r="D4388" s="13"/>
      <c r="E4388" s="26"/>
      <c r="F4388" s="27"/>
      <c r="H4388" s="121"/>
    </row>
    <row r="4389" spans="1:8" s="14" customFormat="1" x14ac:dyDescent="0.2">
      <c r="A4389" s="13"/>
      <c r="B4389" s="52"/>
      <c r="C4389" s="13"/>
      <c r="D4389" s="13"/>
      <c r="E4389" s="26"/>
      <c r="F4389" s="27"/>
      <c r="H4389" s="121"/>
    </row>
    <row r="4390" spans="1:8" s="14" customFormat="1" x14ac:dyDescent="0.2">
      <c r="A4390" s="13"/>
      <c r="B4390" s="52"/>
      <c r="C4390" s="13"/>
      <c r="D4390" s="13"/>
      <c r="E4390" s="26"/>
      <c r="F4390" s="27"/>
      <c r="H4390" s="121"/>
    </row>
    <row r="4391" spans="1:8" s="14" customFormat="1" x14ac:dyDescent="0.2">
      <c r="A4391" s="13"/>
      <c r="B4391" s="52"/>
      <c r="C4391" s="13"/>
      <c r="D4391" s="13"/>
      <c r="E4391" s="26"/>
      <c r="F4391" s="27"/>
      <c r="H4391" s="121"/>
    </row>
    <row r="4392" spans="1:8" s="14" customFormat="1" x14ac:dyDescent="0.2">
      <c r="A4392" s="13"/>
      <c r="B4392" s="52"/>
      <c r="C4392" s="13"/>
      <c r="D4392" s="13"/>
      <c r="E4392" s="26"/>
      <c r="F4392" s="27"/>
      <c r="H4392" s="121"/>
    </row>
    <row r="4393" spans="1:8" s="14" customFormat="1" x14ac:dyDescent="0.2">
      <c r="A4393" s="13"/>
      <c r="B4393" s="52"/>
      <c r="C4393" s="13"/>
      <c r="D4393" s="13"/>
      <c r="E4393" s="26"/>
      <c r="F4393" s="27"/>
      <c r="H4393" s="121"/>
    </row>
    <row r="4394" spans="1:8" s="14" customFormat="1" x14ac:dyDescent="0.2">
      <c r="A4394" s="13"/>
      <c r="B4394" s="52"/>
      <c r="C4394" s="13"/>
      <c r="D4394" s="13"/>
      <c r="E4394" s="26"/>
      <c r="F4394" s="27"/>
      <c r="H4394" s="121"/>
    </row>
    <row r="4395" spans="1:8" s="14" customFormat="1" x14ac:dyDescent="0.2">
      <c r="A4395" s="13"/>
      <c r="B4395" s="52"/>
      <c r="C4395" s="13"/>
      <c r="D4395" s="13"/>
      <c r="E4395" s="26"/>
      <c r="F4395" s="27"/>
      <c r="H4395" s="121"/>
    </row>
    <row r="4396" spans="1:8" s="14" customFormat="1" x14ac:dyDescent="0.2">
      <c r="A4396" s="13"/>
      <c r="B4396" s="52"/>
      <c r="C4396" s="13"/>
      <c r="D4396" s="13"/>
      <c r="E4396" s="26"/>
      <c r="F4396" s="27"/>
      <c r="H4396" s="121"/>
    </row>
    <row r="4397" spans="1:8" s="14" customFormat="1" x14ac:dyDescent="0.2">
      <c r="A4397" s="13"/>
      <c r="B4397" s="52"/>
      <c r="C4397" s="13"/>
      <c r="D4397" s="13"/>
      <c r="E4397" s="26"/>
      <c r="F4397" s="27"/>
      <c r="H4397" s="121"/>
    </row>
    <row r="4398" spans="1:8" s="14" customFormat="1" x14ac:dyDescent="0.2">
      <c r="A4398" s="13"/>
      <c r="B4398" s="52"/>
      <c r="C4398" s="13"/>
      <c r="D4398" s="13"/>
      <c r="E4398" s="26"/>
      <c r="F4398" s="27"/>
      <c r="H4398" s="121"/>
    </row>
    <row r="4399" spans="1:8" s="14" customFormat="1" x14ac:dyDescent="0.2">
      <c r="A4399" s="13"/>
      <c r="B4399" s="52"/>
      <c r="C4399" s="13"/>
      <c r="D4399" s="13"/>
      <c r="E4399" s="26"/>
      <c r="F4399" s="27"/>
      <c r="H4399" s="121"/>
    </row>
    <row r="4400" spans="1:8" s="14" customFormat="1" x14ac:dyDescent="0.2">
      <c r="A4400" s="13"/>
      <c r="B4400" s="52"/>
      <c r="C4400" s="13"/>
      <c r="D4400" s="13"/>
      <c r="E4400" s="26"/>
      <c r="F4400" s="27"/>
      <c r="H4400" s="121"/>
    </row>
    <row r="4401" spans="1:8" s="14" customFormat="1" x14ac:dyDescent="0.2">
      <c r="A4401" s="13"/>
      <c r="B4401" s="52"/>
      <c r="C4401" s="13"/>
      <c r="D4401" s="13"/>
      <c r="E4401" s="26"/>
      <c r="F4401" s="27"/>
      <c r="H4401" s="121"/>
    </row>
    <row r="4402" spans="1:8" s="14" customFormat="1" x14ac:dyDescent="0.2">
      <c r="A4402" s="13"/>
      <c r="B4402" s="52"/>
      <c r="C4402" s="13"/>
      <c r="D4402" s="13"/>
      <c r="E4402" s="26"/>
      <c r="F4402" s="27"/>
      <c r="H4402" s="121"/>
    </row>
    <row r="4403" spans="1:8" s="14" customFormat="1" x14ac:dyDescent="0.2">
      <c r="A4403" s="13"/>
      <c r="B4403" s="52"/>
      <c r="C4403" s="13"/>
      <c r="D4403" s="13"/>
      <c r="E4403" s="26"/>
      <c r="F4403" s="27"/>
      <c r="H4403" s="121"/>
    </row>
    <row r="4404" spans="1:8" s="14" customFormat="1" x14ac:dyDescent="0.2">
      <c r="A4404" s="13"/>
      <c r="B4404" s="52"/>
      <c r="C4404" s="13"/>
      <c r="D4404" s="13"/>
      <c r="E4404" s="26"/>
      <c r="F4404" s="27"/>
      <c r="H4404" s="121"/>
    </row>
    <row r="4405" spans="1:8" s="14" customFormat="1" x14ac:dyDescent="0.2">
      <c r="A4405" s="13"/>
      <c r="B4405" s="52"/>
      <c r="C4405" s="13"/>
      <c r="D4405" s="13"/>
      <c r="E4405" s="26"/>
      <c r="F4405" s="27"/>
      <c r="H4405" s="121"/>
    </row>
    <row r="4406" spans="1:8" s="14" customFormat="1" x14ac:dyDescent="0.2">
      <c r="A4406" s="13"/>
      <c r="B4406" s="52"/>
      <c r="C4406" s="13"/>
      <c r="D4406" s="13"/>
      <c r="E4406" s="26"/>
      <c r="F4406" s="27"/>
      <c r="H4406" s="121"/>
    </row>
    <row r="4407" spans="1:8" s="14" customFormat="1" x14ac:dyDescent="0.2">
      <c r="A4407" s="13"/>
      <c r="B4407" s="52"/>
      <c r="C4407" s="13"/>
      <c r="D4407" s="13"/>
      <c r="E4407" s="26"/>
      <c r="F4407" s="27"/>
      <c r="H4407" s="121"/>
    </row>
    <row r="4408" spans="1:8" s="14" customFormat="1" x14ac:dyDescent="0.2">
      <c r="A4408" s="13"/>
      <c r="B4408" s="52"/>
      <c r="C4408" s="13"/>
      <c r="D4408" s="13"/>
      <c r="E4408" s="26"/>
      <c r="F4408" s="27"/>
      <c r="H4408" s="121"/>
    </row>
    <row r="4409" spans="1:8" s="14" customFormat="1" x14ac:dyDescent="0.2">
      <c r="A4409" s="13"/>
      <c r="B4409" s="52"/>
      <c r="C4409" s="13"/>
      <c r="D4409" s="13"/>
      <c r="E4409" s="26"/>
      <c r="F4409" s="27"/>
      <c r="H4409" s="121"/>
    </row>
    <row r="4410" spans="1:8" s="14" customFormat="1" x14ac:dyDescent="0.2">
      <c r="A4410" s="13"/>
      <c r="B4410" s="52"/>
      <c r="C4410" s="13"/>
      <c r="D4410" s="13"/>
      <c r="E4410" s="26"/>
      <c r="F4410" s="27"/>
      <c r="H4410" s="121"/>
    </row>
    <row r="4411" spans="1:8" s="14" customFormat="1" x14ac:dyDescent="0.2">
      <c r="A4411" s="13"/>
      <c r="B4411" s="52"/>
      <c r="C4411" s="13"/>
      <c r="D4411" s="13"/>
      <c r="E4411" s="26"/>
      <c r="F4411" s="27"/>
      <c r="H4411" s="121"/>
    </row>
    <row r="4412" spans="1:8" s="14" customFormat="1" x14ac:dyDescent="0.2">
      <c r="A4412" s="13"/>
      <c r="B4412" s="52"/>
      <c r="C4412" s="13"/>
      <c r="D4412" s="13"/>
      <c r="E4412" s="26"/>
      <c r="F4412" s="27"/>
      <c r="H4412" s="121"/>
    </row>
    <row r="4413" spans="1:8" s="14" customFormat="1" x14ac:dyDescent="0.2">
      <c r="A4413" s="13"/>
      <c r="B4413" s="52"/>
      <c r="C4413" s="13"/>
      <c r="D4413" s="13"/>
      <c r="E4413" s="26"/>
      <c r="F4413" s="27"/>
      <c r="H4413" s="121"/>
    </row>
    <row r="4414" spans="1:8" s="14" customFormat="1" x14ac:dyDescent="0.2">
      <c r="A4414" s="13"/>
      <c r="B4414" s="52"/>
      <c r="C4414" s="13"/>
      <c r="D4414" s="13"/>
      <c r="E4414" s="26"/>
      <c r="F4414" s="27"/>
      <c r="H4414" s="121"/>
    </row>
    <row r="4415" spans="1:8" s="14" customFormat="1" x14ac:dyDescent="0.2">
      <c r="A4415" s="13"/>
      <c r="B4415" s="52"/>
      <c r="C4415" s="13"/>
      <c r="D4415" s="13"/>
      <c r="E4415" s="26"/>
      <c r="F4415" s="27"/>
      <c r="H4415" s="121"/>
    </row>
    <row r="4416" spans="1:8" s="14" customFormat="1" x14ac:dyDescent="0.2">
      <c r="A4416" s="13"/>
      <c r="B4416" s="52"/>
      <c r="C4416" s="13"/>
      <c r="D4416" s="13"/>
      <c r="E4416" s="26"/>
      <c r="F4416" s="27"/>
      <c r="H4416" s="121"/>
    </row>
    <row r="4417" spans="1:8" s="14" customFormat="1" x14ac:dyDescent="0.2">
      <c r="A4417" s="13"/>
      <c r="B4417" s="52"/>
      <c r="C4417" s="13"/>
      <c r="D4417" s="13"/>
      <c r="E4417" s="26"/>
      <c r="F4417" s="27"/>
      <c r="H4417" s="121"/>
    </row>
    <row r="4418" spans="1:8" s="14" customFormat="1" x14ac:dyDescent="0.2">
      <c r="A4418" s="13"/>
      <c r="B4418" s="52"/>
      <c r="C4418" s="13"/>
      <c r="D4418" s="13"/>
      <c r="E4418" s="26"/>
      <c r="F4418" s="27"/>
      <c r="H4418" s="121"/>
    </row>
    <row r="4419" spans="1:8" s="14" customFormat="1" x14ac:dyDescent="0.2">
      <c r="A4419" s="13"/>
      <c r="B4419" s="52"/>
      <c r="C4419" s="13"/>
      <c r="D4419" s="13"/>
      <c r="E4419" s="26"/>
      <c r="F4419" s="27"/>
      <c r="H4419" s="121"/>
    </row>
    <row r="4420" spans="1:8" s="14" customFormat="1" x14ac:dyDescent="0.2">
      <c r="A4420" s="13"/>
      <c r="B4420" s="52"/>
      <c r="C4420" s="13"/>
      <c r="D4420" s="13"/>
      <c r="E4420" s="26"/>
      <c r="F4420" s="27"/>
      <c r="H4420" s="121"/>
    </row>
    <row r="4421" spans="1:8" s="14" customFormat="1" x14ac:dyDescent="0.2">
      <c r="A4421" s="13"/>
      <c r="B4421" s="52"/>
      <c r="C4421" s="13"/>
      <c r="D4421" s="13"/>
      <c r="E4421" s="26"/>
      <c r="F4421" s="27"/>
      <c r="H4421" s="121"/>
    </row>
    <row r="4422" spans="1:8" s="14" customFormat="1" x14ac:dyDescent="0.2">
      <c r="A4422" s="13"/>
      <c r="B4422" s="52"/>
      <c r="C4422" s="13"/>
      <c r="D4422" s="13"/>
      <c r="E4422" s="26"/>
      <c r="F4422" s="27"/>
      <c r="H4422" s="121"/>
    </row>
    <row r="4423" spans="1:8" s="14" customFormat="1" x14ac:dyDescent="0.2">
      <c r="A4423" s="13"/>
      <c r="B4423" s="52"/>
      <c r="C4423" s="13"/>
      <c r="D4423" s="13"/>
      <c r="E4423" s="26"/>
      <c r="F4423" s="27"/>
      <c r="H4423" s="121"/>
    </row>
    <row r="4424" spans="1:8" s="14" customFormat="1" x14ac:dyDescent="0.2">
      <c r="A4424" s="13"/>
      <c r="B4424" s="52"/>
      <c r="C4424" s="13"/>
      <c r="D4424" s="13"/>
      <c r="E4424" s="26"/>
      <c r="F4424" s="27"/>
      <c r="H4424" s="121"/>
    </row>
    <row r="4425" spans="1:8" s="14" customFormat="1" x14ac:dyDescent="0.2">
      <c r="A4425" s="13"/>
      <c r="B4425" s="52"/>
      <c r="C4425" s="13"/>
      <c r="D4425" s="13"/>
      <c r="E4425" s="26"/>
      <c r="F4425" s="27"/>
      <c r="H4425" s="121"/>
    </row>
    <row r="4426" spans="1:8" s="14" customFormat="1" x14ac:dyDescent="0.2">
      <c r="A4426" s="13"/>
      <c r="B4426" s="52"/>
      <c r="C4426" s="13"/>
      <c r="D4426" s="13"/>
      <c r="E4426" s="26"/>
      <c r="F4426" s="27"/>
      <c r="H4426" s="121"/>
    </row>
    <row r="4427" spans="1:8" s="14" customFormat="1" x14ac:dyDescent="0.2">
      <c r="A4427" s="13"/>
      <c r="B4427" s="52"/>
      <c r="C4427" s="13"/>
      <c r="D4427" s="13"/>
      <c r="E4427" s="26"/>
      <c r="F4427" s="27"/>
      <c r="H4427" s="121"/>
    </row>
    <row r="4428" spans="1:8" s="14" customFormat="1" x14ac:dyDescent="0.2">
      <c r="A4428" s="13"/>
      <c r="B4428" s="52"/>
      <c r="C4428" s="13"/>
      <c r="D4428" s="13"/>
      <c r="E4428" s="26"/>
      <c r="F4428" s="27"/>
      <c r="H4428" s="121"/>
    </row>
    <row r="4429" spans="1:8" s="14" customFormat="1" x14ac:dyDescent="0.2">
      <c r="A4429" s="13"/>
      <c r="B4429" s="52"/>
      <c r="C4429" s="13"/>
      <c r="D4429" s="13"/>
      <c r="E4429" s="26"/>
      <c r="F4429" s="27"/>
      <c r="H4429" s="121"/>
    </row>
    <row r="4430" spans="1:8" s="14" customFormat="1" x14ac:dyDescent="0.2">
      <c r="A4430" s="13"/>
      <c r="B4430" s="52"/>
      <c r="C4430" s="13"/>
      <c r="D4430" s="13"/>
      <c r="E4430" s="26"/>
      <c r="F4430" s="27"/>
      <c r="H4430" s="121"/>
    </row>
    <row r="4431" spans="1:8" s="14" customFormat="1" x14ac:dyDescent="0.2">
      <c r="A4431" s="13"/>
      <c r="B4431" s="52"/>
      <c r="C4431" s="13"/>
      <c r="D4431" s="13"/>
      <c r="E4431" s="26"/>
      <c r="F4431" s="27"/>
      <c r="H4431" s="121"/>
    </row>
    <row r="4432" spans="1:8" s="14" customFormat="1" x14ac:dyDescent="0.2">
      <c r="A4432" s="13"/>
      <c r="B4432" s="52"/>
      <c r="C4432" s="13"/>
      <c r="D4432" s="13"/>
      <c r="E4432" s="26"/>
      <c r="F4432" s="27"/>
      <c r="H4432" s="121"/>
    </row>
    <row r="4433" spans="1:8" s="14" customFormat="1" x14ac:dyDescent="0.2">
      <c r="A4433" s="13"/>
      <c r="B4433" s="52"/>
      <c r="C4433" s="13"/>
      <c r="D4433" s="13"/>
      <c r="E4433" s="26"/>
      <c r="F4433" s="27"/>
      <c r="H4433" s="121"/>
    </row>
    <row r="4434" spans="1:8" s="14" customFormat="1" x14ac:dyDescent="0.2">
      <c r="A4434" s="13"/>
      <c r="B4434" s="52"/>
      <c r="C4434" s="13"/>
      <c r="D4434" s="13"/>
      <c r="E4434" s="26"/>
      <c r="F4434" s="27"/>
      <c r="H4434" s="121"/>
    </row>
    <row r="4435" spans="1:8" s="14" customFormat="1" x14ac:dyDescent="0.2">
      <c r="A4435" s="13"/>
      <c r="B4435" s="52"/>
      <c r="C4435" s="13"/>
      <c r="D4435" s="13"/>
      <c r="E4435" s="26"/>
      <c r="F4435" s="27"/>
      <c r="H4435" s="121"/>
    </row>
    <row r="4436" spans="1:8" s="14" customFormat="1" x14ac:dyDescent="0.2">
      <c r="A4436" s="13"/>
      <c r="B4436" s="52"/>
      <c r="C4436" s="13"/>
      <c r="D4436" s="13"/>
      <c r="E4436" s="26"/>
      <c r="F4436" s="27"/>
      <c r="H4436" s="121"/>
    </row>
    <row r="4437" spans="1:8" s="14" customFormat="1" x14ac:dyDescent="0.2">
      <c r="A4437" s="13"/>
      <c r="B4437" s="52"/>
      <c r="C4437" s="13"/>
      <c r="D4437" s="13"/>
      <c r="E4437" s="26"/>
      <c r="F4437" s="27"/>
      <c r="H4437" s="121"/>
    </row>
    <row r="4438" spans="1:8" s="14" customFormat="1" x14ac:dyDescent="0.2">
      <c r="A4438" s="13"/>
      <c r="B4438" s="52"/>
      <c r="C4438" s="13"/>
      <c r="D4438" s="13"/>
      <c r="E4438" s="26"/>
      <c r="F4438" s="27"/>
      <c r="H4438" s="121"/>
    </row>
    <row r="4439" spans="1:8" s="14" customFormat="1" x14ac:dyDescent="0.2">
      <c r="A4439" s="13"/>
      <c r="B4439" s="52"/>
      <c r="C4439" s="13"/>
      <c r="D4439" s="13"/>
      <c r="E4439" s="26"/>
      <c r="F4439" s="27"/>
      <c r="H4439" s="121"/>
    </row>
    <row r="4440" spans="1:8" s="14" customFormat="1" x14ac:dyDescent="0.2">
      <c r="A4440" s="13"/>
      <c r="B4440" s="52"/>
      <c r="C4440" s="13"/>
      <c r="D4440" s="13"/>
      <c r="E4440" s="26"/>
      <c r="F4440" s="27"/>
      <c r="H4440" s="121"/>
    </row>
    <row r="4441" spans="1:8" s="14" customFormat="1" x14ac:dyDescent="0.2">
      <c r="A4441" s="13"/>
      <c r="B4441" s="52"/>
      <c r="C4441" s="13"/>
      <c r="D4441" s="13"/>
      <c r="E4441" s="26"/>
      <c r="F4441" s="27"/>
      <c r="H4441" s="121"/>
    </row>
    <row r="4442" spans="1:8" s="14" customFormat="1" x14ac:dyDescent="0.2">
      <c r="A4442" s="13"/>
      <c r="B4442" s="52"/>
      <c r="C4442" s="13"/>
      <c r="D4442" s="13"/>
      <c r="E4442" s="26"/>
      <c r="F4442" s="27"/>
      <c r="H4442" s="121"/>
    </row>
    <row r="4443" spans="1:8" s="14" customFormat="1" x14ac:dyDescent="0.2">
      <c r="A4443" s="13"/>
      <c r="B4443" s="52"/>
      <c r="C4443" s="13"/>
      <c r="D4443" s="13"/>
      <c r="E4443" s="26"/>
      <c r="F4443" s="27"/>
      <c r="H4443" s="121"/>
    </row>
    <row r="4444" spans="1:8" s="14" customFormat="1" x14ac:dyDescent="0.2">
      <c r="A4444" s="13"/>
      <c r="B4444" s="52"/>
      <c r="C4444" s="13"/>
      <c r="D4444" s="13"/>
      <c r="E4444" s="26"/>
      <c r="F4444" s="27"/>
      <c r="H4444" s="121"/>
    </row>
    <row r="4445" spans="1:8" s="14" customFormat="1" x14ac:dyDescent="0.2">
      <c r="A4445" s="13"/>
      <c r="B4445" s="52"/>
      <c r="C4445" s="13"/>
      <c r="D4445" s="13"/>
      <c r="E4445" s="26"/>
      <c r="F4445" s="27"/>
      <c r="H4445" s="121"/>
    </row>
    <row r="4446" spans="1:8" s="14" customFormat="1" x14ac:dyDescent="0.2">
      <c r="A4446" s="13"/>
      <c r="B4446" s="52"/>
      <c r="C4446" s="13"/>
      <c r="D4446" s="13"/>
      <c r="E4446" s="26"/>
      <c r="F4446" s="27"/>
      <c r="H4446" s="121"/>
    </row>
    <row r="4447" spans="1:8" s="14" customFormat="1" x14ac:dyDescent="0.2">
      <c r="A4447" s="13"/>
      <c r="B4447" s="52"/>
      <c r="C4447" s="13"/>
      <c r="D4447" s="13"/>
      <c r="E4447" s="26"/>
      <c r="F4447" s="27"/>
      <c r="H4447" s="121"/>
    </row>
    <row r="4448" spans="1:8" s="14" customFormat="1" x14ac:dyDescent="0.2">
      <c r="A4448" s="13"/>
      <c r="B4448" s="52"/>
      <c r="C4448" s="13"/>
      <c r="D4448" s="13"/>
      <c r="E4448" s="26"/>
      <c r="F4448" s="27"/>
      <c r="H4448" s="121"/>
    </row>
    <row r="4449" spans="1:8" s="14" customFormat="1" x14ac:dyDescent="0.2">
      <c r="A4449" s="13"/>
      <c r="B4449" s="52"/>
      <c r="C4449" s="13"/>
      <c r="D4449" s="13"/>
      <c r="E4449" s="26"/>
      <c r="F4449" s="27"/>
      <c r="H4449" s="121"/>
    </row>
    <row r="4450" spans="1:8" s="14" customFormat="1" x14ac:dyDescent="0.2">
      <c r="A4450" s="13"/>
      <c r="B4450" s="52"/>
      <c r="C4450" s="13"/>
      <c r="D4450" s="13"/>
      <c r="E4450" s="26"/>
      <c r="F4450" s="27"/>
      <c r="H4450" s="121"/>
    </row>
    <row r="4451" spans="1:8" s="14" customFormat="1" x14ac:dyDescent="0.2">
      <c r="A4451" s="13"/>
      <c r="B4451" s="52"/>
      <c r="C4451" s="13"/>
      <c r="D4451" s="13"/>
      <c r="E4451" s="26"/>
      <c r="F4451" s="27"/>
      <c r="H4451" s="121"/>
    </row>
    <row r="4452" spans="1:8" s="14" customFormat="1" x14ac:dyDescent="0.2">
      <c r="A4452" s="13"/>
      <c r="B4452" s="52"/>
      <c r="C4452" s="13"/>
      <c r="D4452" s="13"/>
      <c r="E4452" s="26"/>
      <c r="F4452" s="27"/>
      <c r="H4452" s="121"/>
    </row>
    <row r="4453" spans="1:8" s="14" customFormat="1" x14ac:dyDescent="0.2">
      <c r="A4453" s="13"/>
      <c r="B4453" s="52"/>
      <c r="C4453" s="13"/>
      <c r="D4453" s="13"/>
      <c r="E4453" s="26"/>
      <c r="F4453" s="27"/>
      <c r="H4453" s="121"/>
    </row>
    <row r="4454" spans="1:8" s="14" customFormat="1" x14ac:dyDescent="0.2">
      <c r="A4454" s="13"/>
      <c r="B4454" s="52"/>
      <c r="C4454" s="13"/>
      <c r="D4454" s="13"/>
      <c r="E4454" s="26"/>
      <c r="F4454" s="27"/>
      <c r="H4454" s="121"/>
    </row>
    <row r="4455" spans="1:8" s="14" customFormat="1" x14ac:dyDescent="0.2">
      <c r="A4455" s="13"/>
      <c r="B4455" s="52"/>
      <c r="C4455" s="13"/>
      <c r="D4455" s="13"/>
      <c r="E4455" s="26"/>
      <c r="F4455" s="27"/>
      <c r="H4455" s="121"/>
    </row>
    <row r="4456" spans="1:8" s="14" customFormat="1" x14ac:dyDescent="0.2">
      <c r="A4456" s="13"/>
      <c r="B4456" s="52"/>
      <c r="C4456" s="13"/>
      <c r="D4456" s="13"/>
      <c r="E4456" s="26"/>
      <c r="F4456" s="27"/>
      <c r="H4456" s="121"/>
    </row>
    <row r="4457" spans="1:8" s="14" customFormat="1" x14ac:dyDescent="0.2">
      <c r="A4457" s="13"/>
      <c r="B4457" s="52"/>
      <c r="C4457" s="13"/>
      <c r="D4457" s="13"/>
      <c r="E4457" s="26"/>
      <c r="F4457" s="27"/>
      <c r="H4457" s="121"/>
    </row>
    <row r="4458" spans="1:8" s="14" customFormat="1" x14ac:dyDescent="0.2">
      <c r="A4458" s="13"/>
      <c r="B4458" s="52"/>
      <c r="C4458" s="13"/>
      <c r="D4458" s="13"/>
      <c r="E4458" s="26"/>
      <c r="F4458" s="27"/>
      <c r="H4458" s="121"/>
    </row>
    <row r="4459" spans="1:8" s="14" customFormat="1" x14ac:dyDescent="0.2">
      <c r="A4459" s="13"/>
      <c r="B4459" s="52"/>
      <c r="C4459" s="13"/>
      <c r="D4459" s="13"/>
      <c r="E4459" s="26"/>
      <c r="F4459" s="27"/>
      <c r="H4459" s="121"/>
    </row>
    <row r="4460" spans="1:8" s="14" customFormat="1" x14ac:dyDescent="0.2">
      <c r="A4460" s="13"/>
      <c r="B4460" s="52"/>
      <c r="C4460" s="13"/>
      <c r="D4460" s="13"/>
      <c r="E4460" s="26"/>
      <c r="F4460" s="27"/>
      <c r="H4460" s="121"/>
    </row>
    <row r="4461" spans="1:8" s="14" customFormat="1" x14ac:dyDescent="0.2">
      <c r="A4461" s="13"/>
      <c r="B4461" s="52"/>
      <c r="C4461" s="13"/>
      <c r="D4461" s="13"/>
      <c r="E4461" s="26"/>
      <c r="F4461" s="27"/>
      <c r="H4461" s="121"/>
    </row>
    <row r="4462" spans="1:8" s="14" customFormat="1" x14ac:dyDescent="0.2">
      <c r="A4462" s="13"/>
      <c r="B4462" s="52"/>
      <c r="C4462" s="13"/>
      <c r="D4462" s="13"/>
      <c r="E4462" s="26"/>
      <c r="F4462" s="27"/>
      <c r="H4462" s="121"/>
    </row>
    <row r="4463" spans="1:8" s="14" customFormat="1" x14ac:dyDescent="0.2">
      <c r="A4463" s="13"/>
      <c r="B4463" s="52"/>
      <c r="C4463" s="13"/>
      <c r="D4463" s="13"/>
      <c r="E4463" s="26"/>
      <c r="F4463" s="27"/>
      <c r="H4463" s="121"/>
    </row>
    <row r="4464" spans="1:8" s="14" customFormat="1" x14ac:dyDescent="0.2">
      <c r="A4464" s="13"/>
      <c r="B4464" s="52"/>
      <c r="C4464" s="13"/>
      <c r="D4464" s="13"/>
      <c r="E4464" s="26"/>
      <c r="F4464" s="27"/>
      <c r="H4464" s="121"/>
    </row>
    <row r="4465" spans="1:8" s="14" customFormat="1" x14ac:dyDescent="0.2">
      <c r="A4465" s="13"/>
      <c r="B4465" s="52"/>
      <c r="C4465" s="13"/>
      <c r="D4465" s="13"/>
      <c r="E4465" s="26"/>
      <c r="F4465" s="27"/>
      <c r="H4465" s="121"/>
    </row>
    <row r="4466" spans="1:8" s="14" customFormat="1" x14ac:dyDescent="0.2">
      <c r="A4466" s="13"/>
      <c r="B4466" s="52"/>
      <c r="C4466" s="13"/>
      <c r="D4466" s="13"/>
      <c r="E4466" s="26"/>
      <c r="F4466" s="27"/>
      <c r="H4466" s="121"/>
    </row>
    <row r="4467" spans="1:8" s="14" customFormat="1" x14ac:dyDescent="0.2">
      <c r="A4467" s="13"/>
      <c r="B4467" s="52"/>
      <c r="C4467" s="13"/>
      <c r="D4467" s="13"/>
      <c r="E4467" s="26"/>
      <c r="F4467" s="27"/>
      <c r="H4467" s="121"/>
    </row>
    <row r="4468" spans="1:8" s="14" customFormat="1" x14ac:dyDescent="0.2">
      <c r="A4468" s="13"/>
      <c r="B4468" s="52"/>
      <c r="C4468" s="13"/>
      <c r="D4468" s="13"/>
      <c r="E4468" s="26"/>
      <c r="F4468" s="27"/>
      <c r="H4468" s="121"/>
    </row>
    <row r="4469" spans="1:8" s="14" customFormat="1" x14ac:dyDescent="0.2">
      <c r="A4469" s="13"/>
      <c r="B4469" s="52"/>
      <c r="C4469" s="13"/>
      <c r="D4469" s="13"/>
      <c r="E4469" s="26"/>
      <c r="F4469" s="27"/>
      <c r="H4469" s="121"/>
    </row>
    <row r="4470" spans="1:8" s="14" customFormat="1" x14ac:dyDescent="0.2">
      <c r="A4470" s="13"/>
      <c r="B4470" s="52"/>
      <c r="C4470" s="13"/>
      <c r="D4470" s="13"/>
      <c r="E4470" s="26"/>
      <c r="F4470" s="27"/>
      <c r="H4470" s="121"/>
    </row>
    <row r="4471" spans="1:8" s="14" customFormat="1" x14ac:dyDescent="0.2">
      <c r="A4471" s="13"/>
      <c r="B4471" s="52"/>
      <c r="C4471" s="13"/>
      <c r="D4471" s="13"/>
      <c r="E4471" s="26"/>
      <c r="F4471" s="27"/>
      <c r="H4471" s="121"/>
    </row>
    <row r="4472" spans="1:8" s="14" customFormat="1" x14ac:dyDescent="0.2">
      <c r="A4472" s="13"/>
      <c r="B4472" s="52"/>
      <c r="C4472" s="13"/>
      <c r="D4472" s="13"/>
      <c r="E4472" s="26"/>
      <c r="F4472" s="27"/>
      <c r="H4472" s="121"/>
    </row>
    <row r="4473" spans="1:8" s="14" customFormat="1" x14ac:dyDescent="0.2">
      <c r="A4473" s="13"/>
      <c r="B4473" s="52"/>
      <c r="C4473" s="13"/>
      <c r="D4473" s="13"/>
      <c r="E4473" s="26"/>
      <c r="F4473" s="27"/>
      <c r="H4473" s="121"/>
    </row>
    <row r="4474" spans="1:8" s="14" customFormat="1" x14ac:dyDescent="0.2">
      <c r="A4474" s="13"/>
      <c r="B4474" s="52"/>
      <c r="C4474" s="13"/>
      <c r="D4474" s="13"/>
      <c r="E4474" s="26"/>
      <c r="F4474" s="27"/>
      <c r="H4474" s="121"/>
    </row>
    <row r="4475" spans="1:8" s="14" customFormat="1" x14ac:dyDescent="0.2">
      <c r="A4475" s="13"/>
      <c r="B4475" s="52"/>
      <c r="C4475" s="13"/>
      <c r="D4475" s="13"/>
      <c r="E4475" s="26"/>
      <c r="F4475" s="27"/>
      <c r="H4475" s="121"/>
    </row>
    <row r="4476" spans="1:8" s="14" customFormat="1" x14ac:dyDescent="0.2">
      <c r="A4476" s="13"/>
      <c r="B4476" s="52"/>
      <c r="C4476" s="13"/>
      <c r="D4476" s="13"/>
      <c r="E4476" s="26"/>
      <c r="F4476" s="27"/>
      <c r="H4476" s="121"/>
    </row>
    <row r="4477" spans="1:8" s="14" customFormat="1" x14ac:dyDescent="0.2">
      <c r="A4477" s="13"/>
      <c r="B4477" s="52"/>
      <c r="C4477" s="13"/>
      <c r="D4477" s="13"/>
      <c r="E4477" s="26"/>
      <c r="F4477" s="27"/>
      <c r="H4477" s="121"/>
    </row>
    <row r="4478" spans="1:8" s="14" customFormat="1" x14ac:dyDescent="0.2">
      <c r="A4478" s="13"/>
      <c r="B4478" s="52"/>
      <c r="C4478" s="13"/>
      <c r="D4478" s="13"/>
      <c r="E4478" s="26"/>
      <c r="F4478" s="27"/>
      <c r="H4478" s="121"/>
    </row>
    <row r="4479" spans="1:8" s="14" customFormat="1" x14ac:dyDescent="0.2">
      <c r="A4479" s="13"/>
      <c r="B4479" s="52"/>
      <c r="C4479" s="13"/>
      <c r="D4479" s="13"/>
      <c r="E4479" s="26"/>
      <c r="F4479" s="27"/>
      <c r="H4479" s="121"/>
    </row>
    <row r="4480" spans="1:8" s="14" customFormat="1" x14ac:dyDescent="0.2">
      <c r="A4480" s="13"/>
      <c r="B4480" s="52"/>
      <c r="C4480" s="13"/>
      <c r="D4480" s="13"/>
      <c r="E4480" s="26"/>
      <c r="F4480" s="27"/>
      <c r="H4480" s="121"/>
    </row>
    <row r="4481" spans="1:8" s="14" customFormat="1" x14ac:dyDescent="0.2">
      <c r="A4481" s="13"/>
      <c r="B4481" s="52"/>
      <c r="C4481" s="13"/>
      <c r="D4481" s="13"/>
      <c r="E4481" s="26"/>
      <c r="F4481" s="27"/>
      <c r="H4481" s="121"/>
    </row>
    <row r="4482" spans="1:8" s="14" customFormat="1" x14ac:dyDescent="0.2">
      <c r="A4482" s="13"/>
      <c r="B4482" s="52"/>
      <c r="C4482" s="13"/>
      <c r="D4482" s="13"/>
      <c r="E4482" s="26"/>
      <c r="F4482" s="27"/>
      <c r="H4482" s="121"/>
    </row>
    <row r="4483" spans="1:8" s="14" customFormat="1" x14ac:dyDescent="0.2">
      <c r="A4483" s="13"/>
      <c r="B4483" s="52"/>
      <c r="C4483" s="13"/>
      <c r="D4483" s="13"/>
      <c r="E4483" s="26"/>
      <c r="F4483" s="27"/>
      <c r="H4483" s="121"/>
    </row>
    <row r="4484" spans="1:8" s="14" customFormat="1" x14ac:dyDescent="0.2">
      <c r="A4484" s="13"/>
      <c r="B4484" s="52"/>
      <c r="C4484" s="13"/>
      <c r="D4484" s="13"/>
      <c r="E4484" s="26"/>
      <c r="F4484" s="27"/>
      <c r="H4484" s="121"/>
    </row>
    <row r="4485" spans="1:8" s="14" customFormat="1" x14ac:dyDescent="0.2">
      <c r="A4485" s="13"/>
      <c r="B4485" s="52"/>
      <c r="C4485" s="13"/>
      <c r="D4485" s="13"/>
      <c r="E4485" s="26"/>
      <c r="F4485" s="27"/>
      <c r="H4485" s="121"/>
    </row>
    <row r="4486" spans="1:8" s="14" customFormat="1" x14ac:dyDescent="0.2">
      <c r="A4486" s="13"/>
      <c r="B4486" s="52"/>
      <c r="C4486" s="13"/>
      <c r="D4486" s="13"/>
      <c r="E4486" s="26"/>
      <c r="F4486" s="27"/>
      <c r="H4486" s="121"/>
    </row>
    <row r="4487" spans="1:8" s="14" customFormat="1" x14ac:dyDescent="0.2">
      <c r="A4487" s="13"/>
      <c r="B4487" s="52"/>
      <c r="C4487" s="13"/>
      <c r="D4487" s="13"/>
      <c r="E4487" s="26"/>
      <c r="F4487" s="27"/>
      <c r="H4487" s="121"/>
    </row>
    <row r="4488" spans="1:8" s="14" customFormat="1" x14ac:dyDescent="0.2">
      <c r="A4488" s="13"/>
      <c r="B4488" s="52"/>
      <c r="C4488" s="13"/>
      <c r="D4488" s="13"/>
      <c r="E4488" s="26"/>
      <c r="F4488" s="27"/>
      <c r="H4488" s="121"/>
    </row>
    <row r="4489" spans="1:8" s="14" customFormat="1" x14ac:dyDescent="0.2">
      <c r="A4489" s="13"/>
      <c r="B4489" s="52"/>
      <c r="C4489" s="13"/>
      <c r="D4489" s="13"/>
      <c r="E4489" s="26"/>
      <c r="F4489" s="27"/>
      <c r="H4489" s="121"/>
    </row>
    <row r="4490" spans="1:8" s="14" customFormat="1" x14ac:dyDescent="0.2">
      <c r="A4490" s="13"/>
      <c r="B4490" s="52"/>
      <c r="C4490" s="13"/>
      <c r="D4490" s="13"/>
      <c r="E4490" s="26"/>
      <c r="F4490" s="27"/>
      <c r="H4490" s="121"/>
    </row>
    <row r="4491" spans="1:8" s="14" customFormat="1" x14ac:dyDescent="0.2">
      <c r="A4491" s="13"/>
      <c r="B4491" s="52"/>
      <c r="C4491" s="13"/>
      <c r="D4491" s="13"/>
      <c r="E4491" s="26"/>
      <c r="F4491" s="27"/>
      <c r="H4491" s="121"/>
    </row>
    <row r="4492" spans="1:8" s="14" customFormat="1" x14ac:dyDescent="0.2">
      <c r="A4492" s="13"/>
      <c r="B4492" s="52"/>
      <c r="C4492" s="13"/>
      <c r="D4492" s="13"/>
      <c r="E4492" s="26"/>
      <c r="F4492" s="27"/>
      <c r="H4492" s="121"/>
    </row>
    <row r="4493" spans="1:8" s="14" customFormat="1" x14ac:dyDescent="0.2">
      <c r="A4493" s="13"/>
      <c r="B4493" s="52"/>
      <c r="C4493" s="13"/>
      <c r="D4493" s="13"/>
      <c r="E4493" s="26"/>
      <c r="F4493" s="27"/>
      <c r="H4493" s="121"/>
    </row>
    <row r="4494" spans="1:8" s="14" customFormat="1" x14ac:dyDescent="0.2">
      <c r="A4494" s="13"/>
      <c r="B4494" s="52"/>
      <c r="C4494" s="13"/>
      <c r="D4494" s="13"/>
      <c r="E4494" s="26"/>
      <c r="F4494" s="27"/>
      <c r="H4494" s="121"/>
    </row>
    <row r="4495" spans="1:8" s="14" customFormat="1" x14ac:dyDescent="0.2">
      <c r="A4495" s="13"/>
      <c r="B4495" s="52"/>
      <c r="C4495" s="13"/>
      <c r="D4495" s="13"/>
      <c r="E4495" s="26"/>
      <c r="F4495" s="27"/>
      <c r="H4495" s="121"/>
    </row>
    <row r="4496" spans="1:8" s="14" customFormat="1" x14ac:dyDescent="0.2">
      <c r="A4496" s="13"/>
      <c r="B4496" s="52"/>
      <c r="C4496" s="13"/>
      <c r="D4496" s="13"/>
      <c r="E4496" s="26"/>
      <c r="F4496" s="27"/>
      <c r="H4496" s="121"/>
    </row>
    <row r="4497" spans="1:8" s="14" customFormat="1" x14ac:dyDescent="0.2">
      <c r="A4497" s="13"/>
      <c r="B4497" s="52"/>
      <c r="C4497" s="13"/>
      <c r="D4497" s="13"/>
      <c r="E4497" s="26"/>
      <c r="F4497" s="27"/>
      <c r="H4497" s="121"/>
    </row>
    <row r="4498" spans="1:8" s="14" customFormat="1" x14ac:dyDescent="0.2">
      <c r="A4498" s="13"/>
      <c r="B4498" s="52"/>
      <c r="C4498" s="13"/>
      <c r="D4498" s="13"/>
      <c r="E4498" s="26"/>
      <c r="F4498" s="27"/>
      <c r="H4498" s="121"/>
    </row>
    <row r="4499" spans="1:8" s="14" customFormat="1" x14ac:dyDescent="0.2">
      <c r="A4499" s="13"/>
      <c r="B4499" s="52"/>
      <c r="C4499" s="13"/>
      <c r="D4499" s="13"/>
      <c r="E4499" s="26"/>
      <c r="F4499" s="27"/>
      <c r="H4499" s="121"/>
    </row>
    <row r="4500" spans="1:8" s="14" customFormat="1" x14ac:dyDescent="0.2">
      <c r="A4500" s="13"/>
      <c r="B4500" s="52"/>
      <c r="C4500" s="13"/>
      <c r="D4500" s="13"/>
      <c r="E4500" s="26"/>
      <c r="F4500" s="27"/>
      <c r="H4500" s="121"/>
    </row>
    <row r="4501" spans="1:8" s="14" customFormat="1" x14ac:dyDescent="0.2">
      <c r="A4501" s="13"/>
      <c r="B4501" s="52"/>
      <c r="C4501" s="13"/>
      <c r="D4501" s="13"/>
      <c r="E4501" s="26"/>
      <c r="F4501" s="27"/>
      <c r="H4501" s="121"/>
    </row>
    <row r="4502" spans="1:8" s="14" customFormat="1" x14ac:dyDescent="0.2">
      <c r="A4502" s="13"/>
      <c r="B4502" s="52"/>
      <c r="C4502" s="13"/>
      <c r="D4502" s="13"/>
      <c r="E4502" s="26"/>
      <c r="F4502" s="27"/>
      <c r="H4502" s="121"/>
    </row>
    <row r="4503" spans="1:8" s="14" customFormat="1" x14ac:dyDescent="0.2">
      <c r="A4503" s="13"/>
      <c r="B4503" s="52"/>
      <c r="C4503" s="13"/>
      <c r="D4503" s="13"/>
      <c r="E4503" s="26"/>
      <c r="F4503" s="27"/>
      <c r="H4503" s="121"/>
    </row>
    <row r="4504" spans="1:8" s="14" customFormat="1" x14ac:dyDescent="0.2">
      <c r="A4504" s="13"/>
      <c r="B4504" s="52"/>
      <c r="C4504" s="13"/>
      <c r="D4504" s="13"/>
      <c r="E4504" s="26"/>
      <c r="F4504" s="27"/>
      <c r="H4504" s="121"/>
    </row>
    <row r="4505" spans="1:8" s="14" customFormat="1" x14ac:dyDescent="0.2">
      <c r="A4505" s="13"/>
      <c r="B4505" s="52"/>
      <c r="C4505" s="13"/>
      <c r="D4505" s="13"/>
      <c r="E4505" s="26"/>
      <c r="F4505" s="27"/>
      <c r="H4505" s="121"/>
    </row>
    <row r="4506" spans="1:8" s="14" customFormat="1" x14ac:dyDescent="0.2">
      <c r="A4506" s="13"/>
      <c r="B4506" s="52"/>
      <c r="C4506" s="13"/>
      <c r="D4506" s="13"/>
      <c r="E4506" s="26"/>
      <c r="F4506" s="27"/>
      <c r="H4506" s="121"/>
    </row>
    <row r="4507" spans="1:8" s="14" customFormat="1" x14ac:dyDescent="0.2">
      <c r="A4507" s="13"/>
      <c r="B4507" s="52"/>
      <c r="C4507" s="13"/>
      <c r="D4507" s="13"/>
      <c r="E4507" s="26"/>
      <c r="F4507" s="27"/>
      <c r="H4507" s="121"/>
    </row>
    <row r="4508" spans="1:8" s="14" customFormat="1" x14ac:dyDescent="0.2">
      <c r="A4508" s="13"/>
      <c r="B4508" s="52"/>
      <c r="C4508" s="13"/>
      <c r="D4508" s="13"/>
      <c r="E4508" s="26"/>
      <c r="F4508" s="27"/>
      <c r="H4508" s="121"/>
    </row>
    <row r="4509" spans="1:8" s="14" customFormat="1" x14ac:dyDescent="0.2">
      <c r="A4509" s="13"/>
      <c r="B4509" s="52"/>
      <c r="C4509" s="13"/>
      <c r="D4509" s="13"/>
      <c r="E4509" s="26"/>
      <c r="F4509" s="27"/>
      <c r="H4509" s="121"/>
    </row>
    <row r="4510" spans="1:8" s="14" customFormat="1" x14ac:dyDescent="0.2">
      <c r="A4510" s="13"/>
      <c r="B4510" s="52"/>
      <c r="C4510" s="13"/>
      <c r="D4510" s="13"/>
      <c r="E4510" s="26"/>
      <c r="F4510" s="27"/>
      <c r="H4510" s="121"/>
    </row>
    <row r="4511" spans="1:8" s="14" customFormat="1" x14ac:dyDescent="0.2">
      <c r="A4511" s="13"/>
      <c r="B4511" s="52"/>
      <c r="C4511" s="13"/>
      <c r="D4511" s="13"/>
      <c r="E4511" s="26"/>
      <c r="F4511" s="27"/>
      <c r="H4511" s="121"/>
    </row>
    <row r="4512" spans="1:8" s="14" customFormat="1" x14ac:dyDescent="0.2">
      <c r="A4512" s="13"/>
      <c r="B4512" s="52"/>
      <c r="C4512" s="13"/>
      <c r="D4512" s="13"/>
      <c r="E4512" s="26"/>
      <c r="F4512" s="27"/>
      <c r="H4512" s="121"/>
    </row>
    <row r="4513" spans="1:8" s="14" customFormat="1" x14ac:dyDescent="0.2">
      <c r="A4513" s="13"/>
      <c r="B4513" s="52"/>
      <c r="C4513" s="13"/>
      <c r="D4513" s="13"/>
      <c r="E4513" s="26"/>
      <c r="F4513" s="27"/>
      <c r="H4513" s="121"/>
    </row>
    <row r="4514" spans="1:8" s="14" customFormat="1" x14ac:dyDescent="0.2">
      <c r="A4514" s="13"/>
      <c r="B4514" s="52"/>
      <c r="C4514" s="13"/>
      <c r="D4514" s="13"/>
      <c r="E4514" s="26"/>
      <c r="F4514" s="27"/>
      <c r="H4514" s="121"/>
    </row>
    <row r="4515" spans="1:8" s="14" customFormat="1" x14ac:dyDescent="0.2">
      <c r="A4515" s="13"/>
      <c r="B4515" s="52"/>
      <c r="C4515" s="13"/>
      <c r="D4515" s="13"/>
      <c r="E4515" s="26"/>
      <c r="F4515" s="27"/>
      <c r="H4515" s="121"/>
    </row>
    <row r="4516" spans="1:8" s="14" customFormat="1" x14ac:dyDescent="0.2">
      <c r="A4516" s="13"/>
      <c r="B4516" s="52"/>
      <c r="C4516" s="13"/>
      <c r="D4516" s="13"/>
      <c r="E4516" s="26"/>
      <c r="F4516" s="27"/>
      <c r="H4516" s="121"/>
    </row>
    <row r="4517" spans="1:8" s="14" customFormat="1" x14ac:dyDescent="0.2">
      <c r="A4517" s="13"/>
      <c r="B4517" s="52"/>
      <c r="C4517" s="13"/>
      <c r="D4517" s="13"/>
      <c r="E4517" s="26"/>
      <c r="F4517" s="27"/>
      <c r="H4517" s="121"/>
    </row>
    <row r="4518" spans="1:8" s="14" customFormat="1" x14ac:dyDescent="0.2">
      <c r="A4518" s="13"/>
      <c r="B4518" s="52"/>
      <c r="C4518" s="13"/>
      <c r="D4518" s="13"/>
      <c r="E4518" s="26"/>
      <c r="F4518" s="27"/>
      <c r="H4518" s="121"/>
    </row>
    <row r="4519" spans="1:8" s="14" customFormat="1" x14ac:dyDescent="0.2">
      <c r="A4519" s="13"/>
      <c r="B4519" s="52"/>
      <c r="C4519" s="13"/>
      <c r="D4519" s="13"/>
      <c r="E4519" s="26"/>
      <c r="F4519" s="27"/>
      <c r="H4519" s="121"/>
    </row>
    <row r="4520" spans="1:8" s="14" customFormat="1" x14ac:dyDescent="0.2">
      <c r="A4520" s="13"/>
      <c r="B4520" s="52"/>
      <c r="C4520" s="13"/>
      <c r="D4520" s="13"/>
      <c r="E4520" s="26"/>
      <c r="F4520" s="27"/>
      <c r="H4520" s="121"/>
    </row>
    <row r="4521" spans="1:8" s="14" customFormat="1" x14ac:dyDescent="0.2">
      <c r="A4521" s="13"/>
      <c r="B4521" s="52"/>
      <c r="C4521" s="13"/>
      <c r="D4521" s="13"/>
      <c r="E4521" s="26"/>
      <c r="F4521" s="27"/>
      <c r="H4521" s="121"/>
    </row>
    <row r="4522" spans="1:8" s="14" customFormat="1" x14ac:dyDescent="0.2">
      <c r="A4522" s="13"/>
      <c r="B4522" s="52"/>
      <c r="C4522" s="13"/>
      <c r="D4522" s="13"/>
      <c r="E4522" s="26"/>
      <c r="F4522" s="27"/>
      <c r="H4522" s="121"/>
    </row>
    <row r="4523" spans="1:8" s="14" customFormat="1" x14ac:dyDescent="0.2">
      <c r="A4523" s="13"/>
      <c r="B4523" s="52"/>
      <c r="C4523" s="13"/>
      <c r="D4523" s="13"/>
      <c r="E4523" s="26"/>
      <c r="F4523" s="27"/>
      <c r="H4523" s="121"/>
    </row>
    <row r="4524" spans="1:8" s="14" customFormat="1" x14ac:dyDescent="0.2">
      <c r="A4524" s="13"/>
      <c r="B4524" s="52"/>
      <c r="C4524" s="13"/>
      <c r="D4524" s="13"/>
      <c r="E4524" s="26"/>
      <c r="F4524" s="27"/>
      <c r="H4524" s="121"/>
    </row>
    <row r="4525" spans="1:8" s="14" customFormat="1" x14ac:dyDescent="0.2">
      <c r="A4525" s="13"/>
      <c r="B4525" s="52"/>
      <c r="C4525" s="13"/>
      <c r="D4525" s="13"/>
      <c r="E4525" s="26"/>
      <c r="F4525" s="27"/>
      <c r="H4525" s="121"/>
    </row>
    <row r="4526" spans="1:8" s="14" customFormat="1" x14ac:dyDescent="0.2">
      <c r="A4526" s="13"/>
      <c r="B4526" s="52"/>
      <c r="C4526" s="13"/>
      <c r="D4526" s="13"/>
      <c r="E4526" s="26"/>
      <c r="F4526" s="27"/>
      <c r="H4526" s="121"/>
    </row>
    <row r="4527" spans="1:8" s="14" customFormat="1" x14ac:dyDescent="0.2">
      <c r="A4527" s="13"/>
      <c r="B4527" s="52"/>
      <c r="C4527" s="13"/>
      <c r="D4527" s="13"/>
      <c r="E4527" s="26"/>
      <c r="F4527" s="27"/>
      <c r="H4527" s="121"/>
    </row>
    <row r="4528" spans="1:8" s="14" customFormat="1" x14ac:dyDescent="0.2">
      <c r="A4528" s="13"/>
      <c r="B4528" s="52"/>
      <c r="C4528" s="13"/>
      <c r="D4528" s="13"/>
      <c r="E4528" s="26"/>
      <c r="F4528" s="27"/>
      <c r="H4528" s="121"/>
    </row>
    <row r="4529" spans="1:8" s="14" customFormat="1" x14ac:dyDescent="0.2">
      <c r="A4529" s="13"/>
      <c r="B4529" s="52"/>
      <c r="C4529" s="13"/>
      <c r="D4529" s="13"/>
      <c r="E4529" s="26"/>
      <c r="F4529" s="27"/>
      <c r="H4529" s="121"/>
    </row>
    <row r="4530" spans="1:8" s="14" customFormat="1" x14ac:dyDescent="0.2">
      <c r="A4530" s="13"/>
      <c r="B4530" s="52"/>
      <c r="C4530" s="13"/>
      <c r="D4530" s="13"/>
      <c r="E4530" s="26"/>
      <c r="F4530" s="27"/>
      <c r="H4530" s="121"/>
    </row>
    <row r="4531" spans="1:8" s="14" customFormat="1" x14ac:dyDescent="0.2">
      <c r="A4531" s="13"/>
      <c r="B4531" s="52"/>
      <c r="C4531" s="13"/>
      <c r="D4531" s="13"/>
      <c r="E4531" s="26"/>
      <c r="F4531" s="27"/>
      <c r="H4531" s="121"/>
    </row>
    <row r="4532" spans="1:8" s="14" customFormat="1" x14ac:dyDescent="0.2">
      <c r="A4532" s="13"/>
      <c r="B4532" s="52"/>
      <c r="C4532" s="13"/>
      <c r="D4532" s="13"/>
      <c r="E4532" s="26"/>
      <c r="F4532" s="27"/>
      <c r="H4532" s="121"/>
    </row>
    <row r="4533" spans="1:8" s="14" customFormat="1" x14ac:dyDescent="0.2">
      <c r="A4533" s="13"/>
      <c r="B4533" s="52"/>
      <c r="C4533" s="13"/>
      <c r="D4533" s="13"/>
      <c r="E4533" s="26"/>
      <c r="F4533" s="27"/>
      <c r="H4533" s="121"/>
    </row>
    <row r="4534" spans="1:8" s="14" customFormat="1" x14ac:dyDescent="0.2">
      <c r="A4534" s="13"/>
      <c r="B4534" s="52"/>
      <c r="C4534" s="13"/>
      <c r="D4534" s="13"/>
      <c r="E4534" s="26"/>
      <c r="F4534" s="27"/>
      <c r="H4534" s="121"/>
    </row>
    <row r="4535" spans="1:8" s="14" customFormat="1" x14ac:dyDescent="0.2">
      <c r="A4535" s="13"/>
      <c r="B4535" s="52"/>
      <c r="C4535" s="13"/>
      <c r="D4535" s="13"/>
      <c r="E4535" s="26"/>
      <c r="F4535" s="27"/>
      <c r="H4535" s="121"/>
    </row>
    <row r="4536" spans="1:8" s="14" customFormat="1" x14ac:dyDescent="0.2">
      <c r="A4536" s="13"/>
      <c r="B4536" s="52"/>
      <c r="C4536" s="13"/>
      <c r="D4536" s="13"/>
      <c r="E4536" s="26"/>
      <c r="F4536" s="27"/>
      <c r="H4536" s="121"/>
    </row>
    <row r="4537" spans="1:8" s="14" customFormat="1" x14ac:dyDescent="0.2">
      <c r="A4537" s="13"/>
      <c r="B4537" s="52"/>
      <c r="C4537" s="13"/>
      <c r="D4537" s="13"/>
      <c r="E4537" s="26"/>
      <c r="F4537" s="27"/>
      <c r="H4537" s="121"/>
    </row>
    <row r="4538" spans="1:8" s="14" customFormat="1" x14ac:dyDescent="0.2">
      <c r="A4538" s="13"/>
      <c r="B4538" s="52"/>
      <c r="C4538" s="13"/>
      <c r="D4538" s="13"/>
      <c r="E4538" s="26"/>
      <c r="F4538" s="27"/>
      <c r="H4538" s="121"/>
    </row>
    <row r="4539" spans="1:8" s="14" customFormat="1" x14ac:dyDescent="0.2">
      <c r="A4539" s="13"/>
      <c r="B4539" s="52"/>
      <c r="C4539" s="13"/>
      <c r="D4539" s="13"/>
      <c r="E4539" s="26"/>
      <c r="F4539" s="27"/>
      <c r="H4539" s="121"/>
    </row>
    <row r="4540" spans="1:8" s="14" customFormat="1" x14ac:dyDescent="0.2">
      <c r="A4540" s="13"/>
      <c r="B4540" s="52"/>
      <c r="C4540" s="13"/>
      <c r="D4540" s="13"/>
      <c r="E4540" s="26"/>
      <c r="F4540" s="27"/>
      <c r="H4540" s="121"/>
    </row>
    <row r="4541" spans="1:8" s="14" customFormat="1" x14ac:dyDescent="0.2">
      <c r="A4541" s="13"/>
      <c r="B4541" s="52"/>
      <c r="C4541" s="13"/>
      <c r="D4541" s="13"/>
      <c r="E4541" s="26"/>
      <c r="F4541" s="27"/>
      <c r="H4541" s="121"/>
    </row>
    <row r="4542" spans="1:8" s="14" customFormat="1" x14ac:dyDescent="0.2">
      <c r="A4542" s="13"/>
      <c r="B4542" s="52"/>
      <c r="C4542" s="13"/>
      <c r="D4542" s="13"/>
      <c r="E4542" s="26"/>
      <c r="F4542" s="27"/>
      <c r="H4542" s="121"/>
    </row>
    <row r="4543" spans="1:8" s="14" customFormat="1" x14ac:dyDescent="0.2">
      <c r="A4543" s="13"/>
      <c r="B4543" s="52"/>
      <c r="C4543" s="13"/>
      <c r="D4543" s="13"/>
      <c r="E4543" s="26"/>
      <c r="F4543" s="27"/>
      <c r="H4543" s="121"/>
    </row>
    <row r="4544" spans="1:8" s="14" customFormat="1" x14ac:dyDescent="0.2">
      <c r="A4544" s="13"/>
      <c r="B4544" s="52"/>
      <c r="C4544" s="13"/>
      <c r="D4544" s="13"/>
      <c r="E4544" s="26"/>
      <c r="F4544" s="27"/>
      <c r="H4544" s="121"/>
    </row>
    <row r="4545" spans="1:8" s="14" customFormat="1" x14ac:dyDescent="0.2">
      <c r="A4545" s="13"/>
      <c r="B4545" s="52"/>
      <c r="C4545" s="13"/>
      <c r="D4545" s="13"/>
      <c r="E4545" s="26"/>
      <c r="F4545" s="27"/>
      <c r="H4545" s="121"/>
    </row>
    <row r="4546" spans="1:8" s="14" customFormat="1" x14ac:dyDescent="0.2">
      <c r="A4546" s="13"/>
      <c r="B4546" s="52"/>
      <c r="C4546" s="13"/>
      <c r="D4546" s="13"/>
      <c r="E4546" s="26"/>
      <c r="F4546" s="27"/>
      <c r="H4546" s="121"/>
    </row>
    <row r="4547" spans="1:8" s="14" customFormat="1" x14ac:dyDescent="0.2">
      <c r="A4547" s="13"/>
      <c r="B4547" s="52"/>
      <c r="C4547" s="13"/>
      <c r="D4547" s="13"/>
      <c r="E4547" s="26"/>
      <c r="F4547" s="27"/>
      <c r="H4547" s="121"/>
    </row>
    <row r="4548" spans="1:8" s="14" customFormat="1" x14ac:dyDescent="0.2">
      <c r="A4548" s="13"/>
      <c r="B4548" s="52"/>
      <c r="C4548" s="13"/>
      <c r="D4548" s="13"/>
      <c r="E4548" s="26"/>
      <c r="F4548" s="27"/>
      <c r="H4548" s="121"/>
    </row>
    <row r="4549" spans="1:8" s="14" customFormat="1" x14ac:dyDescent="0.2">
      <c r="A4549" s="13"/>
      <c r="B4549" s="52"/>
      <c r="C4549" s="13"/>
      <c r="D4549" s="13"/>
      <c r="E4549" s="26"/>
      <c r="F4549" s="27"/>
      <c r="H4549" s="121"/>
    </row>
    <row r="4550" spans="1:8" s="14" customFormat="1" x14ac:dyDescent="0.2">
      <c r="A4550" s="13"/>
      <c r="B4550" s="52"/>
      <c r="C4550" s="13"/>
      <c r="D4550" s="13"/>
      <c r="E4550" s="26"/>
      <c r="F4550" s="27"/>
      <c r="H4550" s="121"/>
    </row>
    <row r="4551" spans="1:8" s="14" customFormat="1" x14ac:dyDescent="0.2">
      <c r="A4551" s="13"/>
      <c r="B4551" s="52"/>
      <c r="C4551" s="13"/>
      <c r="D4551" s="13"/>
      <c r="E4551" s="26"/>
      <c r="F4551" s="27"/>
      <c r="H4551" s="121"/>
    </row>
    <row r="4552" spans="1:8" s="14" customFormat="1" x14ac:dyDescent="0.2">
      <c r="A4552" s="13"/>
      <c r="B4552" s="52"/>
      <c r="C4552" s="13"/>
      <c r="D4552" s="13"/>
      <c r="E4552" s="26"/>
      <c r="F4552" s="27"/>
      <c r="H4552" s="121"/>
    </row>
    <row r="4553" spans="1:8" s="14" customFormat="1" x14ac:dyDescent="0.2">
      <c r="A4553" s="13"/>
      <c r="B4553" s="52"/>
      <c r="C4553" s="13"/>
      <c r="D4553" s="13"/>
      <c r="E4553" s="26"/>
      <c r="F4553" s="27"/>
      <c r="H4553" s="121"/>
    </row>
    <row r="4554" spans="1:8" s="14" customFormat="1" x14ac:dyDescent="0.2">
      <c r="A4554" s="13"/>
      <c r="B4554" s="52"/>
      <c r="C4554" s="13"/>
      <c r="D4554" s="13"/>
      <c r="E4554" s="26"/>
      <c r="F4554" s="27"/>
      <c r="H4554" s="121"/>
    </row>
    <row r="4555" spans="1:8" s="14" customFormat="1" x14ac:dyDescent="0.2">
      <c r="A4555" s="13"/>
      <c r="B4555" s="52"/>
      <c r="C4555" s="13"/>
      <c r="D4555" s="13"/>
      <c r="E4555" s="26"/>
      <c r="F4555" s="27"/>
      <c r="H4555" s="121"/>
    </row>
    <row r="4556" spans="1:8" s="14" customFormat="1" x14ac:dyDescent="0.2">
      <c r="A4556" s="13"/>
      <c r="B4556" s="52"/>
      <c r="C4556" s="13"/>
      <c r="D4556" s="13"/>
      <c r="E4556" s="26"/>
      <c r="F4556" s="27"/>
      <c r="H4556" s="121"/>
    </row>
    <row r="4557" spans="1:8" s="14" customFormat="1" x14ac:dyDescent="0.2">
      <c r="A4557" s="13"/>
      <c r="B4557" s="52"/>
      <c r="C4557" s="13"/>
      <c r="D4557" s="13"/>
      <c r="E4557" s="26"/>
      <c r="F4557" s="27"/>
      <c r="H4557" s="121"/>
    </row>
    <row r="4558" spans="1:8" s="14" customFormat="1" x14ac:dyDescent="0.2">
      <c r="A4558" s="13"/>
      <c r="B4558" s="52"/>
      <c r="C4558" s="13"/>
      <c r="D4558" s="13"/>
      <c r="E4558" s="26"/>
      <c r="F4558" s="27"/>
      <c r="H4558" s="121"/>
    </row>
    <row r="4559" spans="1:8" s="14" customFormat="1" x14ac:dyDescent="0.2">
      <c r="A4559" s="13"/>
      <c r="B4559" s="52"/>
      <c r="C4559" s="13"/>
      <c r="D4559" s="13"/>
      <c r="E4559" s="26"/>
      <c r="F4559" s="27"/>
      <c r="H4559" s="121"/>
    </row>
    <row r="4560" spans="1:8" s="14" customFormat="1" x14ac:dyDescent="0.2">
      <c r="A4560" s="13"/>
      <c r="B4560" s="52"/>
      <c r="C4560" s="13"/>
      <c r="D4560" s="13"/>
      <c r="E4560" s="26"/>
      <c r="F4560" s="27"/>
      <c r="H4560" s="121"/>
    </row>
    <row r="4561" spans="1:8" s="14" customFormat="1" x14ac:dyDescent="0.2">
      <c r="A4561" s="13"/>
      <c r="B4561" s="52"/>
      <c r="C4561" s="13"/>
      <c r="D4561" s="13"/>
      <c r="E4561" s="26"/>
      <c r="F4561" s="27"/>
      <c r="H4561" s="121"/>
    </row>
    <row r="4562" spans="1:8" s="14" customFormat="1" x14ac:dyDescent="0.2">
      <c r="A4562" s="13"/>
      <c r="B4562" s="52"/>
      <c r="C4562" s="13"/>
      <c r="D4562" s="13"/>
      <c r="E4562" s="26"/>
      <c r="F4562" s="27"/>
      <c r="H4562" s="121"/>
    </row>
    <row r="4563" spans="1:8" s="14" customFormat="1" x14ac:dyDescent="0.2">
      <c r="A4563" s="13"/>
      <c r="B4563" s="52"/>
      <c r="C4563" s="13"/>
      <c r="D4563" s="13"/>
      <c r="E4563" s="26"/>
      <c r="F4563" s="27"/>
      <c r="H4563" s="121"/>
    </row>
    <row r="4564" spans="1:8" s="14" customFormat="1" x14ac:dyDescent="0.2">
      <c r="A4564" s="13"/>
      <c r="B4564" s="52"/>
      <c r="C4564" s="13"/>
      <c r="D4564" s="13"/>
      <c r="E4564" s="26"/>
      <c r="F4564" s="27"/>
      <c r="H4564" s="121"/>
    </row>
    <row r="4565" spans="1:8" s="14" customFormat="1" x14ac:dyDescent="0.2">
      <c r="A4565" s="13"/>
      <c r="B4565" s="52"/>
      <c r="C4565" s="13"/>
      <c r="D4565" s="13"/>
      <c r="E4565" s="26"/>
      <c r="F4565" s="27"/>
      <c r="H4565" s="121"/>
    </row>
    <row r="4566" spans="1:8" s="14" customFormat="1" x14ac:dyDescent="0.2">
      <c r="A4566" s="13"/>
      <c r="B4566" s="52"/>
      <c r="C4566" s="13"/>
      <c r="D4566" s="13"/>
      <c r="E4566" s="26"/>
      <c r="F4566" s="27"/>
      <c r="H4566" s="121"/>
    </row>
    <row r="4567" spans="1:8" s="14" customFormat="1" x14ac:dyDescent="0.2">
      <c r="A4567" s="13"/>
      <c r="B4567" s="52"/>
      <c r="C4567" s="13"/>
      <c r="D4567" s="13"/>
      <c r="E4567" s="26"/>
      <c r="F4567" s="27"/>
      <c r="H4567" s="121"/>
    </row>
    <row r="4568" spans="1:8" s="14" customFormat="1" x14ac:dyDescent="0.2">
      <c r="A4568" s="13"/>
      <c r="B4568" s="52"/>
      <c r="C4568" s="13"/>
      <c r="D4568" s="13"/>
      <c r="E4568" s="26"/>
      <c r="F4568" s="27"/>
      <c r="H4568" s="121"/>
    </row>
    <row r="4569" spans="1:8" s="14" customFormat="1" x14ac:dyDescent="0.2">
      <c r="A4569" s="13"/>
      <c r="B4569" s="52"/>
      <c r="C4569" s="13"/>
      <c r="D4569" s="13"/>
      <c r="E4569" s="26"/>
      <c r="F4569" s="27"/>
      <c r="H4569" s="121"/>
    </row>
    <row r="4570" spans="1:8" s="14" customFormat="1" x14ac:dyDescent="0.2">
      <c r="A4570" s="13"/>
      <c r="B4570" s="52"/>
      <c r="C4570" s="13"/>
      <c r="D4570" s="13"/>
      <c r="E4570" s="26"/>
      <c r="F4570" s="27"/>
      <c r="H4570" s="121"/>
    </row>
    <row r="4571" spans="1:8" s="14" customFormat="1" x14ac:dyDescent="0.2">
      <c r="A4571" s="13"/>
      <c r="B4571" s="52"/>
      <c r="C4571" s="13"/>
      <c r="D4571" s="13"/>
      <c r="E4571" s="26"/>
      <c r="F4571" s="27"/>
      <c r="H4571" s="121"/>
    </row>
    <row r="4572" spans="1:8" s="14" customFormat="1" x14ac:dyDescent="0.2">
      <c r="A4572" s="13"/>
      <c r="B4572" s="52"/>
      <c r="C4572" s="13"/>
      <c r="D4572" s="13"/>
      <c r="E4572" s="26"/>
      <c r="F4572" s="27"/>
      <c r="H4572" s="121"/>
    </row>
    <row r="4573" spans="1:8" s="14" customFormat="1" x14ac:dyDescent="0.2">
      <c r="A4573" s="13"/>
      <c r="B4573" s="52"/>
      <c r="C4573" s="13"/>
      <c r="D4573" s="13"/>
      <c r="E4573" s="26"/>
      <c r="F4573" s="27"/>
      <c r="H4573" s="121"/>
    </row>
    <row r="4574" spans="1:8" s="14" customFormat="1" x14ac:dyDescent="0.2">
      <c r="A4574" s="13"/>
      <c r="B4574" s="52"/>
      <c r="C4574" s="13"/>
      <c r="D4574" s="13"/>
      <c r="E4574" s="26"/>
      <c r="F4574" s="27"/>
      <c r="H4574" s="121"/>
    </row>
    <row r="4575" spans="1:8" s="14" customFormat="1" x14ac:dyDescent="0.2">
      <c r="A4575" s="13"/>
      <c r="B4575" s="52"/>
      <c r="C4575" s="13"/>
      <c r="D4575" s="13"/>
      <c r="E4575" s="26"/>
      <c r="F4575" s="27"/>
      <c r="H4575" s="121"/>
    </row>
    <row r="4576" spans="1:8" s="14" customFormat="1" x14ac:dyDescent="0.2">
      <c r="A4576" s="13"/>
      <c r="B4576" s="52"/>
      <c r="C4576" s="13"/>
      <c r="D4576" s="13"/>
      <c r="E4576" s="26"/>
      <c r="F4576" s="27"/>
      <c r="H4576" s="121"/>
    </row>
    <row r="4577" spans="1:8" s="14" customFormat="1" x14ac:dyDescent="0.2">
      <c r="A4577" s="13"/>
      <c r="B4577" s="52"/>
      <c r="C4577" s="13"/>
      <c r="D4577" s="13"/>
      <c r="E4577" s="26"/>
      <c r="F4577" s="27"/>
      <c r="H4577" s="121"/>
    </row>
    <row r="4578" spans="1:8" s="14" customFormat="1" x14ac:dyDescent="0.2">
      <c r="A4578" s="13"/>
      <c r="B4578" s="52"/>
      <c r="C4578" s="13"/>
      <c r="D4578" s="13"/>
      <c r="E4578" s="26"/>
      <c r="F4578" s="27"/>
      <c r="H4578" s="121"/>
    </row>
    <row r="4579" spans="1:8" s="14" customFormat="1" x14ac:dyDescent="0.2">
      <c r="A4579" s="13"/>
      <c r="B4579" s="52"/>
      <c r="C4579" s="13"/>
      <c r="D4579" s="13"/>
      <c r="E4579" s="26"/>
      <c r="F4579" s="27"/>
      <c r="H4579" s="121"/>
    </row>
    <row r="4580" spans="1:8" s="14" customFormat="1" x14ac:dyDescent="0.2">
      <c r="A4580" s="13"/>
      <c r="B4580" s="52"/>
      <c r="C4580" s="13"/>
      <c r="D4580" s="13"/>
      <c r="E4580" s="26"/>
      <c r="F4580" s="27"/>
      <c r="H4580" s="121"/>
    </row>
    <row r="4581" spans="1:8" s="14" customFormat="1" x14ac:dyDescent="0.2">
      <c r="A4581" s="13"/>
      <c r="B4581" s="52"/>
      <c r="C4581" s="13"/>
      <c r="D4581" s="13"/>
      <c r="E4581" s="26"/>
      <c r="F4581" s="27"/>
      <c r="H4581" s="121"/>
    </row>
    <row r="4582" spans="1:8" s="14" customFormat="1" x14ac:dyDescent="0.2">
      <c r="A4582" s="13"/>
      <c r="B4582" s="52"/>
      <c r="C4582" s="13"/>
      <c r="D4582" s="13"/>
      <c r="E4582" s="26"/>
      <c r="F4582" s="27"/>
      <c r="H4582" s="121"/>
    </row>
    <row r="4583" spans="1:8" s="14" customFormat="1" x14ac:dyDescent="0.2">
      <c r="A4583" s="13"/>
      <c r="B4583" s="52"/>
      <c r="C4583" s="13"/>
      <c r="D4583" s="13"/>
      <c r="E4583" s="26"/>
      <c r="F4583" s="27"/>
      <c r="H4583" s="121"/>
    </row>
    <row r="4584" spans="1:8" s="14" customFormat="1" x14ac:dyDescent="0.2">
      <c r="A4584" s="13"/>
      <c r="B4584" s="52"/>
      <c r="C4584" s="13"/>
      <c r="D4584" s="13"/>
      <c r="E4584" s="26"/>
      <c r="F4584" s="27"/>
      <c r="H4584" s="121"/>
    </row>
    <row r="4585" spans="1:8" s="14" customFormat="1" x14ac:dyDescent="0.2">
      <c r="A4585" s="13"/>
      <c r="B4585" s="52"/>
      <c r="C4585" s="13"/>
      <c r="D4585" s="13"/>
      <c r="E4585" s="26"/>
      <c r="F4585" s="27"/>
      <c r="H4585" s="121"/>
    </row>
    <row r="4586" spans="1:8" s="14" customFormat="1" x14ac:dyDescent="0.2">
      <c r="A4586" s="13"/>
      <c r="B4586" s="52"/>
      <c r="C4586" s="13"/>
      <c r="D4586" s="13"/>
      <c r="E4586" s="26"/>
      <c r="F4586" s="27"/>
      <c r="H4586" s="121"/>
    </row>
    <row r="4587" spans="1:8" s="14" customFormat="1" x14ac:dyDescent="0.2">
      <c r="A4587" s="13"/>
      <c r="B4587" s="52"/>
      <c r="C4587" s="13"/>
      <c r="D4587" s="13"/>
      <c r="E4587" s="26"/>
      <c r="F4587" s="27"/>
      <c r="H4587" s="121"/>
    </row>
    <row r="4588" spans="1:8" s="14" customFormat="1" x14ac:dyDescent="0.2">
      <c r="A4588" s="13"/>
      <c r="B4588" s="52"/>
      <c r="C4588" s="13"/>
      <c r="D4588" s="13"/>
      <c r="E4588" s="26"/>
      <c r="F4588" s="27"/>
      <c r="H4588" s="121"/>
    </row>
    <row r="4589" spans="1:8" s="14" customFormat="1" x14ac:dyDescent="0.2">
      <c r="A4589" s="13"/>
      <c r="B4589" s="52"/>
      <c r="C4589" s="13"/>
      <c r="D4589" s="13"/>
      <c r="E4589" s="26"/>
      <c r="F4589" s="27"/>
      <c r="H4589" s="121"/>
    </row>
    <row r="4590" spans="1:8" s="14" customFormat="1" x14ac:dyDescent="0.2">
      <c r="A4590" s="13"/>
      <c r="B4590" s="52"/>
      <c r="C4590" s="13"/>
      <c r="D4590" s="13"/>
      <c r="E4590" s="26"/>
      <c r="F4590" s="27"/>
      <c r="H4590" s="121"/>
    </row>
    <row r="4591" spans="1:8" s="14" customFormat="1" x14ac:dyDescent="0.2">
      <c r="A4591" s="13"/>
      <c r="B4591" s="52"/>
      <c r="C4591" s="13"/>
      <c r="D4591" s="13"/>
      <c r="E4591" s="26"/>
      <c r="F4591" s="27"/>
      <c r="H4591" s="121"/>
    </row>
    <row r="4592" spans="1:8" s="14" customFormat="1" x14ac:dyDescent="0.2">
      <c r="A4592" s="13"/>
      <c r="B4592" s="52"/>
      <c r="C4592" s="13"/>
      <c r="D4592" s="13"/>
      <c r="E4592" s="26"/>
      <c r="F4592" s="27"/>
      <c r="H4592" s="121"/>
    </row>
    <row r="4593" spans="1:8" s="14" customFormat="1" x14ac:dyDescent="0.2">
      <c r="A4593" s="13"/>
      <c r="B4593" s="52"/>
      <c r="C4593" s="13"/>
      <c r="D4593" s="13"/>
      <c r="E4593" s="26"/>
      <c r="F4593" s="27"/>
      <c r="H4593" s="121"/>
    </row>
    <row r="4594" spans="1:8" s="14" customFormat="1" x14ac:dyDescent="0.2">
      <c r="A4594" s="13"/>
      <c r="B4594" s="52"/>
      <c r="C4594" s="13"/>
      <c r="D4594" s="13"/>
      <c r="E4594" s="26"/>
      <c r="F4594" s="27"/>
      <c r="H4594" s="121"/>
    </row>
    <row r="4595" spans="1:8" s="14" customFormat="1" x14ac:dyDescent="0.2">
      <c r="A4595" s="13"/>
      <c r="B4595" s="52"/>
      <c r="C4595" s="13"/>
      <c r="D4595" s="13"/>
      <c r="E4595" s="26"/>
      <c r="F4595" s="27"/>
      <c r="H4595" s="121"/>
    </row>
    <row r="4596" spans="1:8" s="14" customFormat="1" x14ac:dyDescent="0.2">
      <c r="A4596" s="13"/>
      <c r="B4596" s="52"/>
      <c r="C4596" s="13"/>
      <c r="D4596" s="13"/>
      <c r="E4596" s="26"/>
      <c r="F4596" s="27"/>
      <c r="H4596" s="121"/>
    </row>
    <row r="4597" spans="1:8" s="14" customFormat="1" x14ac:dyDescent="0.2">
      <c r="A4597" s="13"/>
      <c r="B4597" s="52"/>
      <c r="C4597" s="13"/>
      <c r="D4597" s="13"/>
      <c r="E4597" s="26"/>
      <c r="F4597" s="27"/>
      <c r="H4597" s="121"/>
    </row>
    <row r="4598" spans="1:8" s="14" customFormat="1" x14ac:dyDescent="0.2">
      <c r="A4598" s="13"/>
      <c r="B4598" s="52"/>
      <c r="C4598" s="13"/>
      <c r="D4598" s="13"/>
      <c r="E4598" s="26"/>
      <c r="F4598" s="27"/>
      <c r="H4598" s="121"/>
    </row>
    <row r="4599" spans="1:8" s="14" customFormat="1" x14ac:dyDescent="0.2">
      <c r="A4599" s="13"/>
      <c r="B4599" s="52"/>
      <c r="C4599" s="13"/>
      <c r="D4599" s="13"/>
      <c r="E4599" s="26"/>
      <c r="F4599" s="27"/>
      <c r="H4599" s="121"/>
    </row>
    <row r="4600" spans="1:8" s="14" customFormat="1" x14ac:dyDescent="0.2">
      <c r="A4600" s="13"/>
      <c r="B4600" s="52"/>
      <c r="C4600" s="13"/>
      <c r="D4600" s="13"/>
      <c r="E4600" s="26"/>
      <c r="F4600" s="27"/>
      <c r="H4600" s="121"/>
    </row>
    <row r="4601" spans="1:8" s="14" customFormat="1" x14ac:dyDescent="0.2">
      <c r="A4601" s="13"/>
      <c r="B4601" s="52"/>
      <c r="C4601" s="13"/>
      <c r="D4601" s="13"/>
      <c r="E4601" s="26"/>
      <c r="F4601" s="27"/>
      <c r="H4601" s="121"/>
    </row>
    <row r="4602" spans="1:8" s="14" customFormat="1" x14ac:dyDescent="0.2">
      <c r="A4602" s="13"/>
      <c r="B4602" s="52"/>
      <c r="C4602" s="13"/>
      <c r="D4602" s="13"/>
      <c r="E4602" s="26"/>
      <c r="F4602" s="27"/>
      <c r="H4602" s="121"/>
    </row>
    <row r="4603" spans="1:8" s="14" customFormat="1" x14ac:dyDescent="0.2">
      <c r="A4603" s="13"/>
      <c r="B4603" s="52"/>
      <c r="C4603" s="13"/>
      <c r="D4603" s="13"/>
      <c r="E4603" s="26"/>
      <c r="F4603" s="27"/>
      <c r="H4603" s="121"/>
    </row>
    <row r="4604" spans="1:8" s="14" customFormat="1" x14ac:dyDescent="0.2">
      <c r="A4604" s="13"/>
      <c r="B4604" s="52"/>
      <c r="C4604" s="13"/>
      <c r="D4604" s="13"/>
      <c r="E4604" s="26"/>
      <c r="F4604" s="27"/>
      <c r="H4604" s="121"/>
    </row>
    <row r="4605" spans="1:8" s="14" customFormat="1" x14ac:dyDescent="0.2">
      <c r="A4605" s="13"/>
      <c r="B4605" s="52"/>
      <c r="C4605" s="13"/>
      <c r="D4605" s="13"/>
      <c r="E4605" s="26"/>
      <c r="F4605" s="27"/>
      <c r="H4605" s="121"/>
    </row>
    <row r="4606" spans="1:8" s="14" customFormat="1" x14ac:dyDescent="0.2">
      <c r="A4606" s="13"/>
      <c r="B4606" s="52"/>
      <c r="C4606" s="13"/>
      <c r="D4606" s="13"/>
      <c r="E4606" s="26"/>
      <c r="F4606" s="27"/>
      <c r="H4606" s="121"/>
    </row>
    <row r="4607" spans="1:8" s="14" customFormat="1" x14ac:dyDescent="0.2">
      <c r="A4607" s="13"/>
      <c r="B4607" s="52"/>
      <c r="C4607" s="13"/>
      <c r="D4607" s="13"/>
      <c r="E4607" s="26"/>
      <c r="F4607" s="27"/>
      <c r="H4607" s="121"/>
    </row>
    <row r="4608" spans="1:8" s="14" customFormat="1" x14ac:dyDescent="0.2">
      <c r="A4608" s="13"/>
      <c r="B4608" s="52"/>
      <c r="C4608" s="13"/>
      <c r="D4608" s="13"/>
      <c r="E4608" s="26"/>
      <c r="F4608" s="27"/>
      <c r="H4608" s="121"/>
    </row>
    <row r="4609" spans="1:8" s="14" customFormat="1" x14ac:dyDescent="0.2">
      <c r="A4609" s="13"/>
      <c r="B4609" s="52"/>
      <c r="C4609" s="13"/>
      <c r="D4609" s="13"/>
      <c r="E4609" s="26"/>
      <c r="F4609" s="27"/>
      <c r="H4609" s="121"/>
    </row>
    <row r="4610" spans="1:8" s="14" customFormat="1" x14ac:dyDescent="0.2">
      <c r="A4610" s="13"/>
      <c r="B4610" s="52"/>
      <c r="C4610" s="13"/>
      <c r="D4610" s="13"/>
      <c r="E4610" s="26"/>
      <c r="F4610" s="27"/>
      <c r="H4610" s="121"/>
    </row>
    <row r="4611" spans="1:8" s="14" customFormat="1" x14ac:dyDescent="0.2">
      <c r="A4611" s="13"/>
      <c r="B4611" s="52"/>
      <c r="C4611" s="13"/>
      <c r="D4611" s="13"/>
      <c r="E4611" s="26"/>
      <c r="F4611" s="27"/>
      <c r="H4611" s="121"/>
    </row>
    <row r="4612" spans="1:8" s="14" customFormat="1" x14ac:dyDescent="0.2">
      <c r="A4612" s="13"/>
      <c r="B4612" s="52"/>
      <c r="C4612" s="13"/>
      <c r="D4612" s="13"/>
      <c r="E4612" s="26"/>
      <c r="F4612" s="27"/>
      <c r="H4612" s="121"/>
    </row>
    <row r="4613" spans="1:8" s="14" customFormat="1" x14ac:dyDescent="0.2">
      <c r="A4613" s="13"/>
      <c r="B4613" s="52"/>
      <c r="C4613" s="13"/>
      <c r="D4613" s="13"/>
      <c r="E4613" s="26"/>
      <c r="F4613" s="27"/>
      <c r="H4613" s="121"/>
    </row>
    <row r="4614" spans="1:8" s="14" customFormat="1" x14ac:dyDescent="0.2">
      <c r="A4614" s="13"/>
      <c r="B4614" s="52"/>
      <c r="C4614" s="13"/>
      <c r="D4614" s="13"/>
      <c r="E4614" s="26"/>
      <c r="F4614" s="27"/>
      <c r="H4614" s="121"/>
    </row>
    <row r="4615" spans="1:8" s="14" customFormat="1" x14ac:dyDescent="0.2">
      <c r="A4615" s="13"/>
      <c r="B4615" s="52"/>
      <c r="C4615" s="13"/>
      <c r="D4615" s="13"/>
      <c r="E4615" s="26"/>
      <c r="F4615" s="27"/>
      <c r="H4615" s="121"/>
    </row>
    <row r="4616" spans="1:8" s="14" customFormat="1" x14ac:dyDescent="0.2">
      <c r="A4616" s="13"/>
      <c r="B4616" s="52"/>
      <c r="C4616" s="13"/>
      <c r="D4616" s="13"/>
      <c r="E4616" s="26"/>
      <c r="F4616" s="27"/>
      <c r="H4616" s="121"/>
    </row>
    <row r="4617" spans="1:8" s="14" customFormat="1" x14ac:dyDescent="0.2">
      <c r="A4617" s="13"/>
      <c r="B4617" s="52"/>
      <c r="C4617" s="13"/>
      <c r="D4617" s="13"/>
      <c r="E4617" s="26"/>
      <c r="F4617" s="27"/>
      <c r="H4617" s="121"/>
    </row>
    <row r="4618" spans="1:8" s="14" customFormat="1" x14ac:dyDescent="0.2">
      <c r="A4618" s="13"/>
      <c r="B4618" s="52"/>
      <c r="C4618" s="13"/>
      <c r="D4618" s="13"/>
      <c r="E4618" s="26"/>
      <c r="F4618" s="27"/>
      <c r="H4618" s="121"/>
    </row>
    <row r="4619" spans="1:8" s="14" customFormat="1" x14ac:dyDescent="0.2">
      <c r="A4619" s="13"/>
      <c r="B4619" s="52"/>
      <c r="C4619" s="13"/>
      <c r="D4619" s="13"/>
      <c r="E4619" s="26"/>
      <c r="F4619" s="27"/>
      <c r="H4619" s="121"/>
    </row>
    <row r="4620" spans="1:8" s="14" customFormat="1" x14ac:dyDescent="0.2">
      <c r="A4620" s="13"/>
      <c r="B4620" s="52"/>
      <c r="C4620" s="13"/>
      <c r="D4620" s="13"/>
      <c r="E4620" s="26"/>
      <c r="F4620" s="27"/>
      <c r="H4620" s="121"/>
    </row>
    <row r="4621" spans="1:8" s="14" customFormat="1" x14ac:dyDescent="0.2">
      <c r="A4621" s="13"/>
      <c r="B4621" s="52"/>
      <c r="C4621" s="13"/>
      <c r="D4621" s="13"/>
      <c r="E4621" s="26"/>
      <c r="F4621" s="27"/>
      <c r="H4621" s="121"/>
    </row>
    <row r="4622" spans="1:8" s="14" customFormat="1" x14ac:dyDescent="0.2">
      <c r="A4622" s="13"/>
      <c r="B4622" s="52"/>
      <c r="C4622" s="13"/>
      <c r="D4622" s="13"/>
      <c r="E4622" s="26"/>
      <c r="F4622" s="27"/>
      <c r="H4622" s="121"/>
    </row>
    <row r="4623" spans="1:8" s="14" customFormat="1" x14ac:dyDescent="0.2">
      <c r="A4623" s="13"/>
      <c r="B4623" s="52"/>
      <c r="C4623" s="13"/>
      <c r="D4623" s="13"/>
      <c r="E4623" s="26"/>
      <c r="F4623" s="27"/>
      <c r="H4623" s="121"/>
    </row>
    <row r="4624" spans="1:8" s="14" customFormat="1" x14ac:dyDescent="0.2">
      <c r="A4624" s="13"/>
      <c r="B4624" s="52"/>
      <c r="C4624" s="13"/>
      <c r="D4624" s="13"/>
      <c r="E4624" s="26"/>
      <c r="F4624" s="27"/>
      <c r="H4624" s="121"/>
    </row>
    <row r="4625" spans="1:8" s="14" customFormat="1" x14ac:dyDescent="0.2">
      <c r="A4625" s="13"/>
      <c r="B4625" s="52"/>
      <c r="C4625" s="13"/>
      <c r="D4625" s="13"/>
      <c r="E4625" s="26"/>
      <c r="F4625" s="27"/>
      <c r="H4625" s="121"/>
    </row>
    <row r="4626" spans="1:8" s="14" customFormat="1" x14ac:dyDescent="0.2">
      <c r="A4626" s="13"/>
      <c r="B4626" s="52"/>
      <c r="C4626" s="13"/>
      <c r="D4626" s="13"/>
      <c r="E4626" s="26"/>
      <c r="F4626" s="27"/>
      <c r="H4626" s="121"/>
    </row>
    <row r="4627" spans="1:8" s="14" customFormat="1" x14ac:dyDescent="0.2">
      <c r="A4627" s="13"/>
      <c r="B4627" s="52"/>
      <c r="C4627" s="13"/>
      <c r="D4627" s="13"/>
      <c r="E4627" s="26"/>
      <c r="F4627" s="27"/>
      <c r="H4627" s="121"/>
    </row>
    <row r="4628" spans="1:8" s="14" customFormat="1" x14ac:dyDescent="0.2">
      <c r="A4628" s="13"/>
      <c r="B4628" s="52"/>
      <c r="C4628" s="13"/>
      <c r="D4628" s="13"/>
      <c r="E4628" s="26"/>
      <c r="F4628" s="27"/>
      <c r="H4628" s="121"/>
    </row>
    <row r="4629" spans="1:8" s="14" customFormat="1" x14ac:dyDescent="0.2">
      <c r="A4629" s="13"/>
      <c r="B4629" s="52"/>
      <c r="C4629" s="13"/>
      <c r="D4629" s="13"/>
      <c r="E4629" s="26"/>
      <c r="F4629" s="27"/>
      <c r="H4629" s="121"/>
    </row>
    <row r="4630" spans="1:8" s="14" customFormat="1" x14ac:dyDescent="0.2">
      <c r="A4630" s="13"/>
      <c r="B4630" s="52"/>
      <c r="C4630" s="13"/>
      <c r="D4630" s="13"/>
      <c r="E4630" s="26"/>
      <c r="F4630" s="27"/>
      <c r="H4630" s="121"/>
    </row>
    <row r="4631" spans="1:8" s="14" customFormat="1" x14ac:dyDescent="0.2">
      <c r="A4631" s="13"/>
      <c r="B4631" s="52"/>
      <c r="C4631" s="13"/>
      <c r="D4631" s="13"/>
      <c r="E4631" s="26"/>
      <c r="F4631" s="27"/>
      <c r="H4631" s="121"/>
    </row>
    <row r="4632" spans="1:8" s="14" customFormat="1" x14ac:dyDescent="0.2">
      <c r="A4632" s="13"/>
      <c r="B4632" s="52"/>
      <c r="C4632" s="13"/>
      <c r="D4632" s="13"/>
      <c r="E4632" s="26"/>
      <c r="F4632" s="27"/>
      <c r="H4632" s="121"/>
    </row>
    <row r="4633" spans="1:8" s="14" customFormat="1" x14ac:dyDescent="0.2">
      <c r="A4633" s="13"/>
      <c r="B4633" s="52"/>
      <c r="C4633" s="13"/>
      <c r="D4633" s="13"/>
      <c r="E4633" s="26"/>
      <c r="F4633" s="27"/>
      <c r="H4633" s="121"/>
    </row>
    <row r="4634" spans="1:8" s="14" customFormat="1" x14ac:dyDescent="0.2">
      <c r="A4634" s="13"/>
      <c r="B4634" s="52"/>
      <c r="C4634" s="13"/>
      <c r="D4634" s="13"/>
      <c r="E4634" s="26"/>
      <c r="F4634" s="27"/>
      <c r="H4634" s="121"/>
    </row>
    <row r="4635" spans="1:8" s="14" customFormat="1" x14ac:dyDescent="0.2">
      <c r="A4635" s="13"/>
      <c r="B4635" s="52"/>
      <c r="C4635" s="13"/>
      <c r="D4635" s="13"/>
      <c r="E4635" s="26"/>
      <c r="F4635" s="27"/>
      <c r="H4635" s="121"/>
    </row>
    <row r="4636" spans="1:8" s="14" customFormat="1" x14ac:dyDescent="0.2">
      <c r="A4636" s="13"/>
      <c r="B4636" s="52"/>
      <c r="C4636" s="13"/>
      <c r="D4636" s="13"/>
      <c r="E4636" s="26"/>
      <c r="F4636" s="27"/>
      <c r="H4636" s="121"/>
    </row>
    <row r="4637" spans="1:8" s="14" customFormat="1" x14ac:dyDescent="0.2">
      <c r="A4637" s="13"/>
      <c r="B4637" s="52"/>
      <c r="C4637" s="13"/>
      <c r="D4637" s="13"/>
      <c r="E4637" s="26"/>
      <c r="F4637" s="27"/>
      <c r="H4637" s="121"/>
    </row>
    <row r="4638" spans="1:8" s="14" customFormat="1" x14ac:dyDescent="0.2">
      <c r="A4638" s="13"/>
      <c r="B4638" s="52"/>
      <c r="C4638" s="13"/>
      <c r="D4638" s="13"/>
      <c r="E4638" s="26"/>
      <c r="F4638" s="27"/>
      <c r="H4638" s="121"/>
    </row>
    <row r="4639" spans="1:8" s="14" customFormat="1" x14ac:dyDescent="0.2">
      <c r="A4639" s="13"/>
      <c r="B4639" s="52"/>
      <c r="C4639" s="13"/>
      <c r="D4639" s="13"/>
      <c r="E4639" s="26"/>
      <c r="F4639" s="27"/>
      <c r="H4639" s="121"/>
    </row>
    <row r="4640" spans="1:8" s="14" customFormat="1" x14ac:dyDescent="0.2">
      <c r="A4640" s="13"/>
      <c r="B4640" s="52"/>
      <c r="C4640" s="13"/>
      <c r="D4640" s="13"/>
      <c r="E4640" s="26"/>
      <c r="F4640" s="27"/>
      <c r="H4640" s="121"/>
    </row>
    <row r="4641" spans="1:8" s="14" customFormat="1" x14ac:dyDescent="0.2">
      <c r="A4641" s="13"/>
      <c r="B4641" s="52"/>
      <c r="C4641" s="13"/>
      <c r="D4641" s="13"/>
      <c r="E4641" s="26"/>
      <c r="F4641" s="27"/>
      <c r="H4641" s="121"/>
    </row>
    <row r="4642" spans="1:8" s="14" customFormat="1" x14ac:dyDescent="0.2">
      <c r="A4642" s="13"/>
      <c r="B4642" s="52"/>
      <c r="C4642" s="13"/>
      <c r="D4642" s="13"/>
      <c r="E4642" s="26"/>
      <c r="F4642" s="27"/>
      <c r="H4642" s="121"/>
    </row>
    <row r="4643" spans="1:8" s="14" customFormat="1" x14ac:dyDescent="0.2">
      <c r="A4643" s="13"/>
      <c r="B4643" s="52"/>
      <c r="C4643" s="13"/>
      <c r="D4643" s="13"/>
      <c r="E4643" s="26"/>
      <c r="F4643" s="27"/>
      <c r="H4643" s="121"/>
    </row>
    <row r="4644" spans="1:8" s="14" customFormat="1" x14ac:dyDescent="0.2">
      <c r="A4644" s="13"/>
      <c r="B4644" s="52"/>
      <c r="C4644" s="13"/>
      <c r="D4644" s="13"/>
      <c r="E4644" s="26"/>
      <c r="F4644" s="27"/>
      <c r="H4644" s="121"/>
    </row>
    <row r="4645" spans="1:8" s="14" customFormat="1" x14ac:dyDescent="0.2">
      <c r="A4645" s="13"/>
      <c r="B4645" s="52"/>
      <c r="C4645" s="13"/>
      <c r="D4645" s="13"/>
      <c r="E4645" s="26"/>
      <c r="F4645" s="27"/>
      <c r="H4645" s="121"/>
    </row>
    <row r="4646" spans="1:8" s="14" customFormat="1" x14ac:dyDescent="0.2">
      <c r="A4646" s="13"/>
      <c r="B4646" s="52"/>
      <c r="C4646" s="13"/>
      <c r="D4646" s="13"/>
      <c r="E4646" s="26"/>
      <c r="F4646" s="27"/>
      <c r="H4646" s="121"/>
    </row>
    <row r="4647" spans="1:8" s="14" customFormat="1" x14ac:dyDescent="0.2">
      <c r="A4647" s="13"/>
      <c r="B4647" s="52"/>
      <c r="C4647" s="13"/>
      <c r="D4647" s="13"/>
      <c r="E4647" s="26"/>
      <c r="F4647" s="27"/>
      <c r="H4647" s="121"/>
    </row>
    <row r="4648" spans="1:8" s="14" customFormat="1" x14ac:dyDescent="0.2">
      <c r="A4648" s="13"/>
      <c r="B4648" s="52"/>
      <c r="C4648" s="13"/>
      <c r="D4648" s="13"/>
      <c r="E4648" s="26"/>
      <c r="F4648" s="27"/>
      <c r="H4648" s="121"/>
    </row>
    <row r="4649" spans="1:8" s="14" customFormat="1" x14ac:dyDescent="0.2">
      <c r="A4649" s="13"/>
      <c r="B4649" s="52"/>
      <c r="C4649" s="13"/>
      <c r="D4649" s="13"/>
      <c r="E4649" s="26"/>
      <c r="F4649" s="27"/>
      <c r="H4649" s="121"/>
    </row>
    <row r="4650" spans="1:8" s="14" customFormat="1" x14ac:dyDescent="0.2">
      <c r="A4650" s="13"/>
      <c r="B4650" s="52"/>
      <c r="C4650" s="13"/>
      <c r="D4650" s="13"/>
      <c r="E4650" s="26"/>
      <c r="F4650" s="27"/>
      <c r="H4650" s="121"/>
    </row>
    <row r="4651" spans="1:8" s="14" customFormat="1" x14ac:dyDescent="0.2">
      <c r="A4651" s="13"/>
      <c r="B4651" s="52"/>
      <c r="C4651" s="13"/>
      <c r="D4651" s="13"/>
      <c r="E4651" s="26"/>
      <c r="F4651" s="27"/>
      <c r="H4651" s="121"/>
    </row>
    <row r="4652" spans="1:8" s="14" customFormat="1" x14ac:dyDescent="0.2">
      <c r="A4652" s="13"/>
      <c r="B4652" s="52"/>
      <c r="C4652" s="13"/>
      <c r="D4652" s="13"/>
      <c r="E4652" s="26"/>
      <c r="F4652" s="27"/>
      <c r="H4652" s="121"/>
    </row>
    <row r="4653" spans="1:8" s="14" customFormat="1" x14ac:dyDescent="0.2">
      <c r="A4653" s="13"/>
      <c r="B4653" s="52"/>
      <c r="C4653" s="13"/>
      <c r="D4653" s="13"/>
      <c r="E4653" s="26"/>
      <c r="F4653" s="27"/>
      <c r="H4653" s="121"/>
    </row>
    <row r="4654" spans="1:8" s="14" customFormat="1" x14ac:dyDescent="0.2">
      <c r="A4654" s="13"/>
      <c r="B4654" s="52"/>
      <c r="C4654" s="13"/>
      <c r="D4654" s="13"/>
      <c r="E4654" s="26"/>
      <c r="F4654" s="27"/>
      <c r="H4654" s="121"/>
    </row>
    <row r="4655" spans="1:8" s="14" customFormat="1" x14ac:dyDescent="0.2">
      <c r="A4655" s="13"/>
      <c r="B4655" s="52"/>
      <c r="C4655" s="13"/>
      <c r="D4655" s="13"/>
      <c r="E4655" s="26"/>
      <c r="F4655" s="27"/>
      <c r="H4655" s="121"/>
    </row>
    <row r="4656" spans="1:8" s="14" customFormat="1" x14ac:dyDescent="0.2">
      <c r="A4656" s="13"/>
      <c r="B4656" s="52"/>
      <c r="C4656" s="13"/>
      <c r="D4656" s="13"/>
      <c r="E4656" s="26"/>
      <c r="F4656" s="27"/>
      <c r="H4656" s="121"/>
    </row>
    <row r="4657" spans="1:8" s="14" customFormat="1" x14ac:dyDescent="0.2">
      <c r="A4657" s="13"/>
      <c r="B4657" s="52"/>
      <c r="C4657" s="13"/>
      <c r="D4657" s="13"/>
      <c r="E4657" s="26"/>
      <c r="F4657" s="27"/>
      <c r="H4657" s="121"/>
    </row>
    <row r="4658" spans="1:8" s="14" customFormat="1" x14ac:dyDescent="0.2">
      <c r="A4658" s="13"/>
      <c r="B4658" s="52"/>
      <c r="C4658" s="13"/>
      <c r="D4658" s="13"/>
      <c r="E4658" s="26"/>
      <c r="F4658" s="27"/>
      <c r="H4658" s="121"/>
    </row>
    <row r="4659" spans="1:8" s="14" customFormat="1" x14ac:dyDescent="0.2">
      <c r="A4659" s="13"/>
      <c r="B4659" s="52"/>
      <c r="C4659" s="13"/>
      <c r="D4659" s="13"/>
      <c r="E4659" s="26"/>
      <c r="F4659" s="27"/>
      <c r="H4659" s="121"/>
    </row>
    <row r="4660" spans="1:8" s="14" customFormat="1" x14ac:dyDescent="0.2">
      <c r="A4660" s="13"/>
      <c r="B4660" s="52"/>
      <c r="C4660" s="13"/>
      <c r="D4660" s="13"/>
      <c r="E4660" s="26"/>
      <c r="F4660" s="27"/>
      <c r="H4660" s="121"/>
    </row>
    <row r="4661" spans="1:8" s="14" customFormat="1" x14ac:dyDescent="0.2">
      <c r="A4661" s="13"/>
      <c r="B4661" s="52"/>
      <c r="C4661" s="13"/>
      <c r="D4661" s="13"/>
      <c r="E4661" s="26"/>
      <c r="F4661" s="27"/>
      <c r="H4661" s="121"/>
    </row>
    <row r="4662" spans="1:8" s="14" customFormat="1" x14ac:dyDescent="0.2">
      <c r="A4662" s="13"/>
      <c r="B4662" s="52"/>
      <c r="C4662" s="13"/>
      <c r="D4662" s="13"/>
      <c r="E4662" s="26"/>
      <c r="F4662" s="27"/>
      <c r="H4662" s="121"/>
    </row>
    <row r="4663" spans="1:8" s="14" customFormat="1" x14ac:dyDescent="0.2">
      <c r="A4663" s="13"/>
      <c r="B4663" s="52"/>
      <c r="C4663" s="13"/>
      <c r="D4663" s="13"/>
      <c r="E4663" s="26"/>
      <c r="F4663" s="27"/>
      <c r="H4663" s="121"/>
    </row>
    <row r="4664" spans="1:8" s="14" customFormat="1" x14ac:dyDescent="0.2">
      <c r="A4664" s="13"/>
      <c r="B4664" s="52"/>
      <c r="C4664" s="13"/>
      <c r="D4664" s="13"/>
      <c r="E4664" s="26"/>
      <c r="F4664" s="27"/>
      <c r="H4664" s="121"/>
    </row>
    <row r="4665" spans="1:8" s="14" customFormat="1" x14ac:dyDescent="0.2">
      <c r="A4665" s="13"/>
      <c r="B4665" s="52"/>
      <c r="C4665" s="13"/>
      <c r="D4665" s="13"/>
      <c r="E4665" s="26"/>
      <c r="F4665" s="27"/>
      <c r="H4665" s="121"/>
    </row>
    <row r="4666" spans="1:8" s="14" customFormat="1" x14ac:dyDescent="0.2">
      <c r="A4666" s="13"/>
      <c r="B4666" s="52"/>
      <c r="C4666" s="13"/>
      <c r="D4666" s="13"/>
      <c r="E4666" s="26"/>
      <c r="F4666" s="27"/>
      <c r="H4666" s="121"/>
    </row>
    <row r="4667" spans="1:8" s="14" customFormat="1" x14ac:dyDescent="0.2">
      <c r="A4667" s="13"/>
      <c r="B4667" s="52"/>
      <c r="C4667" s="13"/>
      <c r="D4667" s="13"/>
      <c r="E4667" s="26"/>
      <c r="F4667" s="27"/>
      <c r="H4667" s="121"/>
    </row>
    <row r="4668" spans="1:8" s="14" customFormat="1" x14ac:dyDescent="0.2">
      <c r="A4668" s="13"/>
      <c r="B4668" s="52"/>
      <c r="C4668" s="13"/>
      <c r="D4668" s="13"/>
      <c r="E4668" s="26"/>
      <c r="F4668" s="27"/>
      <c r="H4668" s="121"/>
    </row>
    <row r="4669" spans="1:8" s="14" customFormat="1" x14ac:dyDescent="0.2">
      <c r="A4669" s="13"/>
      <c r="B4669" s="52"/>
      <c r="C4669" s="13"/>
      <c r="D4669" s="13"/>
      <c r="E4669" s="26"/>
      <c r="F4669" s="27"/>
      <c r="H4669" s="121"/>
    </row>
    <row r="4670" spans="1:8" s="14" customFormat="1" x14ac:dyDescent="0.2">
      <c r="A4670" s="13"/>
      <c r="B4670" s="52"/>
      <c r="C4670" s="13"/>
      <c r="D4670" s="13"/>
      <c r="E4670" s="26"/>
      <c r="F4670" s="27"/>
      <c r="H4670" s="121"/>
    </row>
    <row r="4671" spans="1:8" s="14" customFormat="1" x14ac:dyDescent="0.2">
      <c r="A4671" s="13"/>
      <c r="B4671" s="52"/>
      <c r="C4671" s="13"/>
      <c r="D4671" s="13"/>
      <c r="E4671" s="26"/>
      <c r="F4671" s="27"/>
      <c r="H4671" s="121"/>
    </row>
    <row r="4672" spans="1:8" s="14" customFormat="1" x14ac:dyDescent="0.2">
      <c r="A4672" s="13"/>
      <c r="B4672" s="52"/>
      <c r="C4672" s="13"/>
      <c r="D4672" s="13"/>
      <c r="E4672" s="26"/>
      <c r="F4672" s="27"/>
      <c r="H4672" s="121"/>
    </row>
    <row r="4673" spans="1:8" s="14" customFormat="1" x14ac:dyDescent="0.2">
      <c r="A4673" s="13"/>
      <c r="B4673" s="52"/>
      <c r="C4673" s="13"/>
      <c r="D4673" s="13"/>
      <c r="E4673" s="26"/>
      <c r="F4673" s="27"/>
      <c r="H4673" s="121"/>
    </row>
    <row r="4674" spans="1:8" s="14" customFormat="1" x14ac:dyDescent="0.2">
      <c r="A4674" s="13"/>
      <c r="B4674" s="52"/>
      <c r="C4674" s="13"/>
      <c r="D4674" s="13"/>
      <c r="E4674" s="26"/>
      <c r="F4674" s="27"/>
      <c r="H4674" s="121"/>
    </row>
    <row r="4675" spans="1:8" s="14" customFormat="1" x14ac:dyDescent="0.2">
      <c r="A4675" s="13"/>
      <c r="B4675" s="52"/>
      <c r="C4675" s="13"/>
      <c r="D4675" s="13"/>
      <c r="E4675" s="26"/>
      <c r="F4675" s="27"/>
      <c r="H4675" s="121"/>
    </row>
    <row r="4676" spans="1:8" s="14" customFormat="1" x14ac:dyDescent="0.2">
      <c r="A4676" s="13"/>
      <c r="B4676" s="52"/>
      <c r="C4676" s="13"/>
      <c r="D4676" s="13"/>
      <c r="E4676" s="26"/>
      <c r="F4676" s="27"/>
      <c r="H4676" s="121"/>
    </row>
    <row r="4677" spans="1:8" s="14" customFormat="1" x14ac:dyDescent="0.2">
      <c r="A4677" s="13"/>
      <c r="B4677" s="52"/>
      <c r="C4677" s="13"/>
      <c r="D4677" s="13"/>
      <c r="E4677" s="26"/>
      <c r="F4677" s="27"/>
      <c r="H4677" s="121"/>
    </row>
    <row r="4678" spans="1:8" s="14" customFormat="1" x14ac:dyDescent="0.2">
      <c r="A4678" s="13"/>
      <c r="B4678" s="52"/>
      <c r="C4678" s="13"/>
      <c r="D4678" s="13"/>
      <c r="E4678" s="26"/>
      <c r="F4678" s="27"/>
      <c r="H4678" s="121"/>
    </row>
    <row r="4679" spans="1:8" s="14" customFormat="1" x14ac:dyDescent="0.2">
      <c r="A4679" s="13"/>
      <c r="B4679" s="52"/>
      <c r="C4679" s="13"/>
      <c r="D4679" s="13"/>
      <c r="E4679" s="26"/>
      <c r="F4679" s="27"/>
      <c r="H4679" s="121"/>
    </row>
    <row r="4680" spans="1:8" s="14" customFormat="1" x14ac:dyDescent="0.2">
      <c r="A4680" s="13"/>
      <c r="B4680" s="52"/>
      <c r="C4680" s="13"/>
      <c r="D4680" s="13"/>
      <c r="E4680" s="26"/>
      <c r="F4680" s="27"/>
      <c r="H4680" s="121"/>
    </row>
    <row r="4681" spans="1:8" s="14" customFormat="1" x14ac:dyDescent="0.2">
      <c r="A4681" s="13"/>
      <c r="B4681" s="52"/>
      <c r="C4681" s="13"/>
      <c r="D4681" s="13"/>
      <c r="E4681" s="26"/>
      <c r="F4681" s="27"/>
      <c r="H4681" s="121"/>
    </row>
    <row r="4682" spans="1:8" s="14" customFormat="1" x14ac:dyDescent="0.2">
      <c r="A4682" s="13"/>
      <c r="B4682" s="52"/>
      <c r="C4682" s="13"/>
      <c r="D4682" s="13"/>
      <c r="E4682" s="26"/>
      <c r="F4682" s="27"/>
      <c r="H4682" s="121"/>
    </row>
    <row r="4683" spans="1:8" s="14" customFormat="1" x14ac:dyDescent="0.2">
      <c r="A4683" s="13"/>
      <c r="B4683" s="52"/>
      <c r="C4683" s="13"/>
      <c r="D4683" s="13"/>
      <c r="E4683" s="26"/>
      <c r="F4683" s="27"/>
      <c r="H4683" s="121"/>
    </row>
    <row r="4684" spans="1:8" s="14" customFormat="1" x14ac:dyDescent="0.2">
      <c r="A4684" s="13"/>
      <c r="B4684" s="52"/>
      <c r="C4684" s="13"/>
      <c r="D4684" s="13"/>
      <c r="E4684" s="26"/>
      <c r="F4684" s="27"/>
      <c r="H4684" s="121"/>
    </row>
    <row r="4685" spans="1:8" s="14" customFormat="1" x14ac:dyDescent="0.2">
      <c r="A4685" s="13"/>
      <c r="B4685" s="52"/>
      <c r="C4685" s="13"/>
      <c r="D4685" s="13"/>
      <c r="E4685" s="26"/>
      <c r="F4685" s="27"/>
      <c r="H4685" s="121"/>
    </row>
    <row r="4686" spans="1:8" s="14" customFormat="1" x14ac:dyDescent="0.2">
      <c r="A4686" s="13"/>
      <c r="B4686" s="52"/>
      <c r="C4686" s="13"/>
      <c r="D4686" s="13"/>
      <c r="E4686" s="26"/>
      <c r="F4686" s="27"/>
      <c r="H4686" s="121"/>
    </row>
    <row r="4687" spans="1:8" s="14" customFormat="1" x14ac:dyDescent="0.2">
      <c r="A4687" s="13"/>
      <c r="B4687" s="52"/>
      <c r="C4687" s="13"/>
      <c r="D4687" s="13"/>
      <c r="E4687" s="26"/>
      <c r="F4687" s="27"/>
      <c r="H4687" s="121"/>
    </row>
    <row r="4688" spans="1:8" s="14" customFormat="1" x14ac:dyDescent="0.2">
      <c r="A4688" s="13"/>
      <c r="B4688" s="52"/>
      <c r="C4688" s="13"/>
      <c r="D4688" s="13"/>
      <c r="E4688" s="26"/>
      <c r="F4688" s="27"/>
      <c r="H4688" s="121"/>
    </row>
    <row r="4689" spans="1:8" s="14" customFormat="1" x14ac:dyDescent="0.2">
      <c r="A4689" s="13"/>
      <c r="B4689" s="52"/>
      <c r="C4689" s="13"/>
      <c r="D4689" s="13"/>
      <c r="E4689" s="26"/>
      <c r="F4689" s="27"/>
      <c r="H4689" s="121"/>
    </row>
    <row r="4690" spans="1:8" s="14" customFormat="1" x14ac:dyDescent="0.2">
      <c r="A4690" s="13"/>
      <c r="B4690" s="52"/>
      <c r="C4690" s="13"/>
      <c r="D4690" s="13"/>
      <c r="E4690" s="26"/>
      <c r="F4690" s="27"/>
      <c r="H4690" s="121"/>
    </row>
    <row r="4691" spans="1:8" s="14" customFormat="1" x14ac:dyDescent="0.2">
      <c r="A4691" s="13"/>
      <c r="B4691" s="52"/>
      <c r="C4691" s="13"/>
      <c r="D4691" s="13"/>
      <c r="E4691" s="26"/>
      <c r="F4691" s="27"/>
      <c r="H4691" s="121"/>
    </row>
    <row r="4692" spans="1:8" s="14" customFormat="1" x14ac:dyDescent="0.2">
      <c r="A4692" s="13"/>
      <c r="B4692" s="52"/>
      <c r="C4692" s="13"/>
      <c r="D4692" s="13"/>
      <c r="E4692" s="26"/>
      <c r="F4692" s="27"/>
      <c r="H4692" s="121"/>
    </row>
    <row r="4693" spans="1:8" s="14" customFormat="1" x14ac:dyDescent="0.2">
      <c r="A4693" s="13"/>
      <c r="B4693" s="52"/>
      <c r="C4693" s="13"/>
      <c r="D4693" s="13"/>
      <c r="E4693" s="26"/>
      <c r="F4693" s="27"/>
      <c r="H4693" s="121"/>
    </row>
    <row r="4694" spans="1:8" s="14" customFormat="1" x14ac:dyDescent="0.2">
      <c r="A4694" s="13"/>
      <c r="B4694" s="52"/>
      <c r="C4694" s="13"/>
      <c r="D4694" s="13"/>
      <c r="E4694" s="26"/>
      <c r="F4694" s="27"/>
      <c r="H4694" s="121"/>
    </row>
    <row r="4695" spans="1:8" s="14" customFormat="1" x14ac:dyDescent="0.2">
      <c r="A4695" s="13"/>
      <c r="B4695" s="52"/>
      <c r="C4695" s="13"/>
      <c r="D4695" s="13"/>
      <c r="E4695" s="26"/>
      <c r="F4695" s="27"/>
      <c r="H4695" s="121"/>
    </row>
    <row r="4696" spans="1:8" s="14" customFormat="1" x14ac:dyDescent="0.2">
      <c r="A4696" s="13"/>
      <c r="B4696" s="52"/>
      <c r="C4696" s="13"/>
      <c r="D4696" s="13"/>
      <c r="E4696" s="26"/>
      <c r="F4696" s="27"/>
      <c r="H4696" s="121"/>
    </row>
    <row r="4697" spans="1:8" s="14" customFormat="1" x14ac:dyDescent="0.2">
      <c r="A4697" s="13"/>
      <c r="B4697" s="52"/>
      <c r="C4697" s="13"/>
      <c r="D4697" s="13"/>
      <c r="E4697" s="26"/>
      <c r="F4697" s="27"/>
      <c r="H4697" s="121"/>
    </row>
    <row r="4698" spans="1:8" s="14" customFormat="1" x14ac:dyDescent="0.2">
      <c r="A4698" s="13"/>
      <c r="B4698" s="52"/>
      <c r="C4698" s="13"/>
      <c r="D4698" s="13"/>
      <c r="E4698" s="26"/>
      <c r="F4698" s="27"/>
      <c r="H4698" s="121"/>
    </row>
    <row r="4699" spans="1:8" s="14" customFormat="1" x14ac:dyDescent="0.2">
      <c r="A4699" s="13"/>
      <c r="B4699" s="52"/>
      <c r="C4699" s="13"/>
      <c r="D4699" s="13"/>
      <c r="E4699" s="26"/>
      <c r="F4699" s="27"/>
      <c r="H4699" s="121"/>
    </row>
    <row r="4700" spans="1:8" s="14" customFormat="1" x14ac:dyDescent="0.2">
      <c r="A4700" s="13"/>
      <c r="B4700" s="52"/>
      <c r="C4700" s="13"/>
      <c r="D4700" s="13"/>
      <c r="E4700" s="26"/>
      <c r="F4700" s="27"/>
      <c r="H4700" s="121"/>
    </row>
    <row r="4701" spans="1:8" s="14" customFormat="1" x14ac:dyDescent="0.2">
      <c r="A4701" s="13"/>
      <c r="B4701" s="52"/>
      <c r="C4701" s="13"/>
      <c r="D4701" s="13"/>
      <c r="E4701" s="26"/>
      <c r="F4701" s="27"/>
      <c r="H4701" s="121"/>
    </row>
    <row r="4702" spans="1:8" s="14" customFormat="1" x14ac:dyDescent="0.2">
      <c r="A4702" s="13"/>
      <c r="B4702" s="52"/>
      <c r="C4702" s="13"/>
      <c r="D4702" s="13"/>
      <c r="E4702" s="26"/>
      <c r="F4702" s="27"/>
      <c r="H4702" s="121"/>
    </row>
    <row r="4703" spans="1:8" s="14" customFormat="1" x14ac:dyDescent="0.2">
      <c r="A4703" s="13"/>
      <c r="B4703" s="52"/>
      <c r="C4703" s="13"/>
      <c r="D4703" s="13"/>
      <c r="E4703" s="26"/>
      <c r="F4703" s="27"/>
      <c r="H4703" s="121"/>
    </row>
    <row r="4704" spans="1:8" s="14" customFormat="1" x14ac:dyDescent="0.2">
      <c r="A4704" s="13"/>
      <c r="B4704" s="52"/>
      <c r="C4704" s="13"/>
      <c r="D4704" s="13"/>
      <c r="E4704" s="26"/>
      <c r="F4704" s="27"/>
      <c r="H4704" s="121"/>
    </row>
    <row r="4705" spans="1:8" s="14" customFormat="1" x14ac:dyDescent="0.2">
      <c r="A4705" s="13"/>
      <c r="B4705" s="52"/>
      <c r="C4705" s="13"/>
      <c r="D4705" s="13"/>
      <c r="E4705" s="26"/>
      <c r="F4705" s="27"/>
      <c r="H4705" s="121"/>
    </row>
    <row r="4706" spans="1:8" s="14" customFormat="1" x14ac:dyDescent="0.2">
      <c r="A4706" s="13"/>
      <c r="B4706" s="52"/>
      <c r="C4706" s="13"/>
      <c r="D4706" s="13"/>
      <c r="E4706" s="26"/>
      <c r="F4706" s="27"/>
      <c r="H4706" s="121"/>
    </row>
    <row r="4707" spans="1:8" s="14" customFormat="1" x14ac:dyDescent="0.2">
      <c r="A4707" s="13"/>
      <c r="B4707" s="52"/>
      <c r="C4707" s="13"/>
      <c r="D4707" s="13"/>
      <c r="E4707" s="26"/>
      <c r="F4707" s="27"/>
      <c r="H4707" s="121"/>
    </row>
    <row r="4708" spans="1:8" s="14" customFormat="1" x14ac:dyDescent="0.2">
      <c r="A4708" s="13"/>
      <c r="B4708" s="52"/>
      <c r="C4708" s="13"/>
      <c r="D4708" s="13"/>
      <c r="E4708" s="26"/>
      <c r="F4708" s="27"/>
      <c r="H4708" s="121"/>
    </row>
    <row r="4709" spans="1:8" s="14" customFormat="1" x14ac:dyDescent="0.2">
      <c r="A4709" s="13"/>
      <c r="B4709" s="52"/>
      <c r="C4709" s="13"/>
      <c r="D4709" s="13"/>
      <c r="E4709" s="26"/>
      <c r="F4709" s="27"/>
      <c r="H4709" s="121"/>
    </row>
    <row r="4710" spans="1:8" s="14" customFormat="1" x14ac:dyDescent="0.2">
      <c r="A4710" s="13"/>
      <c r="B4710" s="52"/>
      <c r="C4710" s="13"/>
      <c r="D4710" s="13"/>
      <c r="E4710" s="26"/>
      <c r="F4710" s="27"/>
      <c r="H4710" s="121"/>
    </row>
    <row r="4711" spans="1:8" s="14" customFormat="1" x14ac:dyDescent="0.2">
      <c r="A4711" s="13"/>
      <c r="B4711" s="52"/>
      <c r="C4711" s="13"/>
      <c r="D4711" s="13"/>
      <c r="E4711" s="26"/>
      <c r="F4711" s="27"/>
      <c r="H4711" s="121"/>
    </row>
    <row r="4712" spans="1:8" s="14" customFormat="1" x14ac:dyDescent="0.2">
      <c r="A4712" s="13"/>
      <c r="B4712" s="52"/>
      <c r="C4712" s="13"/>
      <c r="D4712" s="13"/>
      <c r="E4712" s="26"/>
      <c r="F4712" s="27"/>
      <c r="H4712" s="121"/>
    </row>
    <row r="4713" spans="1:8" s="14" customFormat="1" x14ac:dyDescent="0.2">
      <c r="A4713" s="13"/>
      <c r="B4713" s="52"/>
      <c r="C4713" s="13"/>
      <c r="D4713" s="13"/>
      <c r="E4713" s="26"/>
      <c r="F4713" s="27"/>
      <c r="H4713" s="121"/>
    </row>
    <row r="4714" spans="1:8" s="14" customFormat="1" x14ac:dyDescent="0.2">
      <c r="A4714" s="13"/>
      <c r="B4714" s="52"/>
      <c r="C4714" s="13"/>
      <c r="D4714" s="13"/>
      <c r="E4714" s="26"/>
      <c r="F4714" s="27"/>
      <c r="H4714" s="121"/>
    </row>
    <row r="4715" spans="1:8" s="14" customFormat="1" x14ac:dyDescent="0.2">
      <c r="A4715" s="13"/>
      <c r="B4715" s="52"/>
      <c r="C4715" s="13"/>
      <c r="D4715" s="13"/>
      <c r="E4715" s="26"/>
      <c r="F4715" s="27"/>
      <c r="H4715" s="121"/>
    </row>
    <row r="4716" spans="1:8" s="14" customFormat="1" x14ac:dyDescent="0.2">
      <c r="A4716" s="13"/>
      <c r="B4716" s="52"/>
      <c r="C4716" s="13"/>
      <c r="D4716" s="13"/>
      <c r="E4716" s="26"/>
      <c r="F4716" s="27"/>
      <c r="H4716" s="121"/>
    </row>
    <row r="4717" spans="1:8" s="14" customFormat="1" x14ac:dyDescent="0.2">
      <c r="A4717" s="13"/>
      <c r="B4717" s="52"/>
      <c r="C4717" s="13"/>
      <c r="D4717" s="13"/>
      <c r="E4717" s="26"/>
      <c r="F4717" s="27"/>
      <c r="H4717" s="121"/>
    </row>
    <row r="4718" spans="1:8" s="14" customFormat="1" x14ac:dyDescent="0.2">
      <c r="A4718" s="13"/>
      <c r="B4718" s="52"/>
      <c r="C4718" s="13"/>
      <c r="D4718" s="13"/>
      <c r="E4718" s="26"/>
      <c r="F4718" s="27"/>
      <c r="H4718" s="121"/>
    </row>
    <row r="4719" spans="1:8" s="14" customFormat="1" x14ac:dyDescent="0.2">
      <c r="A4719" s="13"/>
      <c r="B4719" s="52"/>
      <c r="C4719" s="13"/>
      <c r="D4719" s="13"/>
      <c r="E4719" s="26"/>
      <c r="F4719" s="27"/>
      <c r="H4719" s="121"/>
    </row>
    <row r="4720" spans="1:8" s="14" customFormat="1" x14ac:dyDescent="0.2">
      <c r="A4720" s="13"/>
      <c r="B4720" s="52"/>
      <c r="C4720" s="13"/>
      <c r="D4720" s="13"/>
      <c r="E4720" s="26"/>
      <c r="F4720" s="27"/>
      <c r="H4720" s="121"/>
    </row>
    <row r="4721" spans="1:8" s="14" customFormat="1" x14ac:dyDescent="0.2">
      <c r="A4721" s="13"/>
      <c r="B4721" s="52"/>
      <c r="C4721" s="13"/>
      <c r="D4721" s="13"/>
      <c r="E4721" s="26"/>
      <c r="F4721" s="27"/>
      <c r="H4721" s="121"/>
    </row>
    <row r="4722" spans="1:8" s="14" customFormat="1" x14ac:dyDescent="0.2">
      <c r="A4722" s="13"/>
      <c r="B4722" s="52"/>
      <c r="C4722" s="13"/>
      <c r="D4722" s="13"/>
      <c r="E4722" s="26"/>
      <c r="F4722" s="27"/>
      <c r="H4722" s="121"/>
    </row>
    <row r="4723" spans="1:8" s="14" customFormat="1" x14ac:dyDescent="0.2">
      <c r="A4723" s="13"/>
      <c r="B4723" s="52"/>
      <c r="C4723" s="13"/>
      <c r="D4723" s="13"/>
      <c r="E4723" s="26"/>
      <c r="F4723" s="27"/>
      <c r="H4723" s="121"/>
    </row>
    <row r="4724" spans="1:8" s="14" customFormat="1" x14ac:dyDescent="0.2">
      <c r="A4724" s="13"/>
      <c r="B4724" s="52"/>
      <c r="C4724" s="13"/>
      <c r="D4724" s="13"/>
      <c r="E4724" s="26"/>
      <c r="F4724" s="27"/>
      <c r="H4724" s="121"/>
    </row>
    <row r="4725" spans="1:8" s="14" customFormat="1" x14ac:dyDescent="0.2">
      <c r="A4725" s="13"/>
      <c r="B4725" s="52"/>
      <c r="C4725" s="13"/>
      <c r="D4725" s="13"/>
      <c r="E4725" s="26"/>
      <c r="F4725" s="27"/>
      <c r="H4725" s="121"/>
    </row>
    <row r="4726" spans="1:8" s="14" customFormat="1" x14ac:dyDescent="0.2">
      <c r="A4726" s="13"/>
      <c r="B4726" s="52"/>
      <c r="C4726" s="13"/>
      <c r="D4726" s="13"/>
      <c r="E4726" s="26"/>
      <c r="F4726" s="27"/>
      <c r="H4726" s="121"/>
    </row>
    <row r="4727" spans="1:8" s="14" customFormat="1" x14ac:dyDescent="0.2">
      <c r="A4727" s="13"/>
      <c r="B4727" s="52"/>
      <c r="C4727" s="13"/>
      <c r="D4727" s="13"/>
      <c r="E4727" s="26"/>
      <c r="F4727" s="27"/>
      <c r="H4727" s="121"/>
    </row>
    <row r="4728" spans="1:8" s="14" customFormat="1" x14ac:dyDescent="0.2">
      <c r="A4728" s="13"/>
      <c r="B4728" s="52"/>
      <c r="C4728" s="13"/>
      <c r="D4728" s="13"/>
      <c r="E4728" s="26"/>
      <c r="F4728" s="27"/>
      <c r="H4728" s="121"/>
    </row>
    <row r="4729" spans="1:8" s="14" customFormat="1" x14ac:dyDescent="0.2">
      <c r="A4729" s="13"/>
      <c r="B4729" s="52"/>
      <c r="C4729" s="13"/>
      <c r="D4729" s="13"/>
      <c r="E4729" s="26"/>
      <c r="F4729" s="27"/>
      <c r="H4729" s="121"/>
    </row>
    <row r="4730" spans="1:8" s="14" customFormat="1" x14ac:dyDescent="0.2">
      <c r="A4730" s="13"/>
      <c r="B4730" s="52"/>
      <c r="C4730" s="13"/>
      <c r="D4730" s="13"/>
      <c r="E4730" s="26"/>
      <c r="F4730" s="27"/>
      <c r="H4730" s="121"/>
    </row>
    <row r="4731" spans="1:8" s="14" customFormat="1" x14ac:dyDescent="0.2">
      <c r="A4731" s="13"/>
      <c r="B4731" s="52"/>
      <c r="C4731" s="13"/>
      <c r="D4731" s="13"/>
      <c r="E4731" s="26"/>
      <c r="F4731" s="27"/>
      <c r="H4731" s="121"/>
    </row>
    <row r="4732" spans="1:8" s="14" customFormat="1" x14ac:dyDescent="0.2">
      <c r="A4732" s="13"/>
      <c r="B4732" s="52"/>
      <c r="C4732" s="13"/>
      <c r="D4732" s="13"/>
      <c r="E4732" s="26"/>
      <c r="F4732" s="27"/>
      <c r="H4732" s="121"/>
    </row>
    <row r="4733" spans="1:8" s="14" customFormat="1" x14ac:dyDescent="0.2">
      <c r="A4733" s="13"/>
      <c r="B4733" s="52"/>
      <c r="C4733" s="13"/>
      <c r="D4733" s="13"/>
      <c r="E4733" s="26"/>
      <c r="F4733" s="27"/>
      <c r="H4733" s="121"/>
    </row>
    <row r="4734" spans="1:8" s="14" customFormat="1" x14ac:dyDescent="0.2">
      <c r="A4734" s="13"/>
      <c r="B4734" s="52"/>
      <c r="C4734" s="13"/>
      <c r="D4734" s="13"/>
      <c r="E4734" s="26"/>
      <c r="F4734" s="27"/>
      <c r="H4734" s="121"/>
    </row>
    <row r="4735" spans="1:8" s="14" customFormat="1" x14ac:dyDescent="0.2">
      <c r="A4735" s="13"/>
      <c r="B4735" s="52"/>
      <c r="C4735" s="13"/>
      <c r="D4735" s="13"/>
      <c r="E4735" s="26"/>
      <c r="F4735" s="27"/>
      <c r="H4735" s="121"/>
    </row>
    <row r="4736" spans="1:8" s="14" customFormat="1" x14ac:dyDescent="0.2">
      <c r="A4736" s="13"/>
      <c r="B4736" s="52"/>
      <c r="C4736" s="13"/>
      <c r="D4736" s="13"/>
      <c r="E4736" s="26"/>
      <c r="F4736" s="27"/>
      <c r="H4736" s="121"/>
    </row>
    <row r="4737" spans="1:8" s="14" customFormat="1" x14ac:dyDescent="0.2">
      <c r="A4737" s="13"/>
      <c r="B4737" s="52"/>
      <c r="C4737" s="13"/>
      <c r="D4737" s="13"/>
      <c r="E4737" s="26"/>
      <c r="F4737" s="27"/>
      <c r="H4737" s="121"/>
    </row>
    <row r="4738" spans="1:8" s="14" customFormat="1" x14ac:dyDescent="0.2">
      <c r="A4738" s="13"/>
      <c r="B4738" s="52"/>
      <c r="C4738" s="13"/>
      <c r="D4738" s="13"/>
      <c r="E4738" s="26"/>
      <c r="F4738" s="27"/>
      <c r="H4738" s="121"/>
    </row>
    <row r="4739" spans="1:8" s="14" customFormat="1" x14ac:dyDescent="0.2">
      <c r="A4739" s="13"/>
      <c r="B4739" s="52"/>
      <c r="C4739" s="13"/>
      <c r="D4739" s="13"/>
      <c r="E4739" s="26"/>
      <c r="F4739" s="27"/>
      <c r="H4739" s="121"/>
    </row>
    <row r="4740" spans="1:8" s="14" customFormat="1" x14ac:dyDescent="0.2">
      <c r="A4740" s="13"/>
      <c r="B4740" s="52"/>
      <c r="C4740" s="13"/>
      <c r="D4740" s="13"/>
      <c r="E4740" s="26"/>
      <c r="F4740" s="27"/>
      <c r="H4740" s="121"/>
    </row>
    <row r="4741" spans="1:8" s="14" customFormat="1" x14ac:dyDescent="0.2">
      <c r="A4741" s="13"/>
      <c r="B4741" s="52"/>
      <c r="C4741" s="13"/>
      <c r="D4741" s="13"/>
      <c r="E4741" s="26"/>
      <c r="F4741" s="27"/>
      <c r="H4741" s="121"/>
    </row>
    <row r="4742" spans="1:8" s="14" customFormat="1" x14ac:dyDescent="0.2">
      <c r="A4742" s="13"/>
      <c r="B4742" s="52"/>
      <c r="C4742" s="13"/>
      <c r="D4742" s="13"/>
      <c r="E4742" s="26"/>
      <c r="F4742" s="27"/>
      <c r="H4742" s="121"/>
    </row>
    <row r="4743" spans="1:8" s="14" customFormat="1" x14ac:dyDescent="0.2">
      <c r="A4743" s="13"/>
      <c r="B4743" s="52"/>
      <c r="C4743" s="13"/>
      <c r="D4743" s="13"/>
      <c r="E4743" s="26"/>
      <c r="F4743" s="27"/>
      <c r="H4743" s="121"/>
    </row>
    <row r="4744" spans="1:8" s="14" customFormat="1" x14ac:dyDescent="0.2">
      <c r="A4744" s="13"/>
      <c r="B4744" s="52"/>
      <c r="C4744" s="13"/>
      <c r="D4744" s="13"/>
      <c r="E4744" s="26"/>
      <c r="F4744" s="27"/>
      <c r="H4744" s="121"/>
    </row>
    <row r="4745" spans="1:8" s="14" customFormat="1" x14ac:dyDescent="0.2">
      <c r="A4745" s="13"/>
      <c r="B4745" s="52"/>
      <c r="C4745" s="13"/>
      <c r="D4745" s="13"/>
      <c r="E4745" s="26"/>
      <c r="F4745" s="27"/>
      <c r="H4745" s="121"/>
    </row>
    <row r="4746" spans="1:8" s="14" customFormat="1" x14ac:dyDescent="0.2">
      <c r="A4746" s="13"/>
      <c r="B4746" s="52"/>
      <c r="C4746" s="13"/>
      <c r="D4746" s="13"/>
      <c r="E4746" s="26"/>
      <c r="F4746" s="27"/>
      <c r="H4746" s="121"/>
    </row>
    <row r="4747" spans="1:8" s="14" customFormat="1" x14ac:dyDescent="0.2">
      <c r="A4747" s="13"/>
      <c r="B4747" s="52"/>
      <c r="C4747" s="13"/>
      <c r="D4747" s="13"/>
      <c r="E4747" s="26"/>
      <c r="F4747" s="27"/>
      <c r="H4747" s="121"/>
    </row>
    <row r="4748" spans="1:8" s="14" customFormat="1" x14ac:dyDescent="0.2">
      <c r="A4748" s="13"/>
      <c r="B4748" s="52"/>
      <c r="C4748" s="13"/>
      <c r="D4748" s="13"/>
      <c r="E4748" s="26"/>
      <c r="F4748" s="27"/>
      <c r="H4748" s="121"/>
    </row>
    <row r="4749" spans="1:8" s="14" customFormat="1" x14ac:dyDescent="0.2">
      <c r="A4749" s="13"/>
      <c r="B4749" s="52"/>
      <c r="C4749" s="13"/>
      <c r="D4749" s="13"/>
      <c r="E4749" s="26"/>
      <c r="F4749" s="27"/>
      <c r="H4749" s="121"/>
    </row>
    <row r="4750" spans="1:8" s="14" customFormat="1" x14ac:dyDescent="0.2">
      <c r="A4750" s="13"/>
      <c r="B4750" s="52"/>
      <c r="C4750" s="13"/>
      <c r="D4750" s="13"/>
      <c r="E4750" s="26"/>
      <c r="F4750" s="27"/>
      <c r="H4750" s="121"/>
    </row>
    <row r="4751" spans="1:8" s="14" customFormat="1" x14ac:dyDescent="0.2">
      <c r="A4751" s="13"/>
      <c r="B4751" s="52"/>
      <c r="C4751" s="13"/>
      <c r="D4751" s="13"/>
      <c r="E4751" s="26"/>
      <c r="F4751" s="27"/>
      <c r="H4751" s="121"/>
    </row>
    <row r="4752" spans="1:8" s="14" customFormat="1" x14ac:dyDescent="0.2">
      <c r="A4752" s="13"/>
      <c r="B4752" s="52"/>
      <c r="C4752" s="13"/>
      <c r="D4752" s="13"/>
      <c r="E4752" s="26"/>
      <c r="F4752" s="27"/>
      <c r="H4752" s="121"/>
    </row>
    <row r="4753" spans="1:8" s="14" customFormat="1" x14ac:dyDescent="0.2">
      <c r="A4753" s="13"/>
      <c r="B4753" s="52"/>
      <c r="C4753" s="13"/>
      <c r="D4753" s="13"/>
      <c r="E4753" s="26"/>
      <c r="F4753" s="27"/>
      <c r="H4753" s="121"/>
    </row>
    <row r="4754" spans="1:8" s="14" customFormat="1" x14ac:dyDescent="0.2">
      <c r="A4754" s="13"/>
      <c r="B4754" s="52"/>
      <c r="C4754" s="13"/>
      <c r="D4754" s="13"/>
      <c r="E4754" s="26"/>
      <c r="F4754" s="27"/>
      <c r="H4754" s="121"/>
    </row>
    <row r="4755" spans="1:8" s="14" customFormat="1" x14ac:dyDescent="0.2">
      <c r="A4755" s="13"/>
      <c r="B4755" s="52"/>
      <c r="C4755" s="13"/>
      <c r="D4755" s="13"/>
      <c r="E4755" s="26"/>
      <c r="F4755" s="27"/>
      <c r="H4755" s="121"/>
    </row>
    <row r="4756" spans="1:8" s="14" customFormat="1" x14ac:dyDescent="0.2">
      <c r="A4756" s="13"/>
      <c r="B4756" s="52"/>
      <c r="C4756" s="13"/>
      <c r="D4756" s="13"/>
      <c r="E4756" s="26"/>
      <c r="F4756" s="27"/>
      <c r="H4756" s="121"/>
    </row>
    <row r="4757" spans="1:8" s="14" customFormat="1" x14ac:dyDescent="0.2">
      <c r="A4757" s="13"/>
      <c r="B4757" s="52"/>
      <c r="C4757" s="13"/>
      <c r="D4757" s="13"/>
      <c r="E4757" s="26"/>
      <c r="F4757" s="27"/>
      <c r="H4757" s="121"/>
    </row>
    <row r="4758" spans="1:8" s="14" customFormat="1" x14ac:dyDescent="0.2">
      <c r="A4758" s="13"/>
      <c r="B4758" s="52"/>
      <c r="C4758" s="13"/>
      <c r="D4758" s="13"/>
      <c r="E4758" s="26"/>
      <c r="F4758" s="27"/>
      <c r="H4758" s="121"/>
    </row>
    <row r="4759" spans="1:8" s="14" customFormat="1" x14ac:dyDescent="0.2">
      <c r="A4759" s="13"/>
      <c r="B4759" s="52"/>
      <c r="C4759" s="13"/>
      <c r="D4759" s="13"/>
      <c r="E4759" s="26"/>
      <c r="F4759" s="27"/>
      <c r="H4759" s="121"/>
    </row>
    <row r="4760" spans="1:8" s="14" customFormat="1" x14ac:dyDescent="0.2">
      <c r="A4760" s="13"/>
      <c r="B4760" s="52"/>
      <c r="C4760" s="13"/>
      <c r="D4760" s="13"/>
      <c r="E4760" s="26"/>
      <c r="F4760" s="27"/>
      <c r="H4760" s="121"/>
    </row>
    <row r="4761" spans="1:8" s="14" customFormat="1" x14ac:dyDescent="0.2">
      <c r="A4761" s="13"/>
      <c r="B4761" s="52"/>
      <c r="C4761" s="13"/>
      <c r="D4761" s="13"/>
      <c r="E4761" s="26"/>
      <c r="F4761" s="27"/>
      <c r="H4761" s="121"/>
    </row>
    <row r="4762" spans="1:8" s="14" customFormat="1" x14ac:dyDescent="0.2">
      <c r="A4762" s="13"/>
      <c r="B4762" s="52"/>
      <c r="C4762" s="13"/>
      <c r="D4762" s="13"/>
      <c r="E4762" s="26"/>
      <c r="F4762" s="27"/>
      <c r="H4762" s="121"/>
    </row>
    <row r="4763" spans="1:8" s="14" customFormat="1" x14ac:dyDescent="0.2">
      <c r="A4763" s="13"/>
      <c r="B4763" s="52"/>
      <c r="C4763" s="13"/>
      <c r="D4763" s="13"/>
      <c r="E4763" s="26"/>
      <c r="F4763" s="27"/>
      <c r="H4763" s="121"/>
    </row>
    <row r="4764" spans="1:8" s="14" customFormat="1" x14ac:dyDescent="0.2">
      <c r="A4764" s="13"/>
      <c r="B4764" s="52"/>
      <c r="C4764" s="13"/>
      <c r="D4764" s="13"/>
      <c r="E4764" s="26"/>
      <c r="F4764" s="27"/>
      <c r="H4764" s="121"/>
    </row>
    <row r="4765" spans="1:8" s="14" customFormat="1" x14ac:dyDescent="0.2">
      <c r="A4765" s="13"/>
      <c r="B4765" s="52"/>
      <c r="C4765" s="13"/>
      <c r="D4765" s="13"/>
      <c r="E4765" s="26"/>
      <c r="F4765" s="27"/>
      <c r="H4765" s="121"/>
    </row>
    <row r="4766" spans="1:8" s="14" customFormat="1" x14ac:dyDescent="0.2">
      <c r="A4766" s="13"/>
      <c r="B4766" s="52"/>
      <c r="C4766" s="13"/>
      <c r="D4766" s="13"/>
      <c r="E4766" s="26"/>
      <c r="F4766" s="27"/>
      <c r="H4766" s="121"/>
    </row>
    <row r="4767" spans="1:8" s="14" customFormat="1" x14ac:dyDescent="0.2">
      <c r="A4767" s="13"/>
      <c r="B4767" s="52"/>
      <c r="C4767" s="13"/>
      <c r="D4767" s="13"/>
      <c r="E4767" s="26"/>
      <c r="F4767" s="27"/>
      <c r="H4767" s="121"/>
    </row>
    <row r="4768" spans="1:8" s="14" customFormat="1" x14ac:dyDescent="0.2">
      <c r="A4768" s="13"/>
      <c r="B4768" s="52"/>
      <c r="C4768" s="13"/>
      <c r="D4768" s="13"/>
      <c r="E4768" s="26"/>
      <c r="F4768" s="27"/>
      <c r="H4768" s="121"/>
    </row>
    <row r="4769" spans="1:8" s="14" customFormat="1" x14ac:dyDescent="0.2">
      <c r="A4769" s="13"/>
      <c r="B4769" s="52"/>
      <c r="C4769" s="13"/>
      <c r="D4769" s="13"/>
      <c r="E4769" s="26"/>
      <c r="F4769" s="27"/>
      <c r="H4769" s="121"/>
    </row>
    <row r="4770" spans="1:8" s="14" customFormat="1" x14ac:dyDescent="0.2">
      <c r="A4770" s="13"/>
      <c r="B4770" s="52"/>
      <c r="C4770" s="13"/>
      <c r="D4770" s="13"/>
      <c r="E4770" s="26"/>
      <c r="F4770" s="27"/>
      <c r="H4770" s="121"/>
    </row>
    <row r="4771" spans="1:8" s="14" customFormat="1" x14ac:dyDescent="0.2">
      <c r="A4771" s="13"/>
      <c r="B4771" s="52"/>
      <c r="C4771" s="13"/>
      <c r="D4771" s="13"/>
      <c r="E4771" s="26"/>
      <c r="F4771" s="27"/>
      <c r="H4771" s="121"/>
    </row>
    <row r="4772" spans="1:8" s="14" customFormat="1" x14ac:dyDescent="0.2">
      <c r="A4772" s="13"/>
      <c r="B4772" s="52"/>
      <c r="C4772" s="13"/>
      <c r="D4772" s="13"/>
      <c r="E4772" s="26"/>
      <c r="F4772" s="27"/>
      <c r="H4772" s="121"/>
    </row>
    <row r="4773" spans="1:8" s="14" customFormat="1" x14ac:dyDescent="0.2">
      <c r="A4773" s="13"/>
      <c r="B4773" s="52"/>
      <c r="C4773" s="13"/>
      <c r="D4773" s="13"/>
      <c r="E4773" s="26"/>
      <c r="F4773" s="27"/>
      <c r="H4773" s="121"/>
    </row>
    <row r="4774" spans="1:8" s="14" customFormat="1" x14ac:dyDescent="0.2">
      <c r="A4774" s="13"/>
      <c r="B4774" s="52"/>
      <c r="C4774" s="13"/>
      <c r="D4774" s="13"/>
      <c r="E4774" s="26"/>
      <c r="F4774" s="27"/>
      <c r="H4774" s="121"/>
    </row>
    <row r="4775" spans="1:8" s="14" customFormat="1" x14ac:dyDescent="0.2">
      <c r="A4775" s="13"/>
      <c r="B4775" s="52"/>
      <c r="C4775" s="13"/>
      <c r="D4775" s="13"/>
      <c r="E4775" s="26"/>
      <c r="F4775" s="27"/>
      <c r="H4775" s="121"/>
    </row>
    <row r="4776" spans="1:8" s="14" customFormat="1" x14ac:dyDescent="0.2">
      <c r="A4776" s="13"/>
      <c r="B4776" s="52"/>
      <c r="C4776" s="13"/>
      <c r="D4776" s="13"/>
      <c r="E4776" s="26"/>
      <c r="F4776" s="27"/>
      <c r="H4776" s="121"/>
    </row>
    <row r="4777" spans="1:8" s="14" customFormat="1" x14ac:dyDescent="0.2">
      <c r="A4777" s="13"/>
      <c r="B4777" s="52"/>
      <c r="C4777" s="13"/>
      <c r="D4777" s="13"/>
      <c r="E4777" s="26"/>
      <c r="F4777" s="27"/>
      <c r="H4777" s="121"/>
    </row>
    <row r="4778" spans="1:8" s="14" customFormat="1" x14ac:dyDescent="0.2">
      <c r="A4778" s="13"/>
      <c r="B4778" s="52"/>
      <c r="C4778" s="13"/>
      <c r="D4778" s="13"/>
      <c r="E4778" s="26"/>
      <c r="F4778" s="27"/>
      <c r="H4778" s="121"/>
    </row>
    <row r="4779" spans="1:8" s="14" customFormat="1" x14ac:dyDescent="0.2">
      <c r="A4779" s="13"/>
      <c r="B4779" s="52"/>
      <c r="C4779" s="13"/>
      <c r="D4779" s="13"/>
      <c r="E4779" s="26"/>
      <c r="F4779" s="27"/>
      <c r="H4779" s="121"/>
    </row>
    <row r="4780" spans="1:8" s="14" customFormat="1" x14ac:dyDescent="0.2">
      <c r="A4780" s="13"/>
      <c r="B4780" s="52"/>
      <c r="C4780" s="13"/>
      <c r="D4780" s="13"/>
      <c r="E4780" s="26"/>
      <c r="F4780" s="27"/>
      <c r="H4780" s="121"/>
    </row>
    <row r="4781" spans="1:8" s="14" customFormat="1" x14ac:dyDescent="0.2">
      <c r="A4781" s="13"/>
      <c r="B4781" s="52"/>
      <c r="C4781" s="13"/>
      <c r="D4781" s="13"/>
      <c r="E4781" s="26"/>
      <c r="F4781" s="27"/>
      <c r="H4781" s="121"/>
    </row>
    <row r="4782" spans="1:8" s="14" customFormat="1" x14ac:dyDescent="0.2">
      <c r="A4782" s="13"/>
      <c r="B4782" s="52"/>
      <c r="C4782" s="13"/>
      <c r="D4782" s="13"/>
      <c r="E4782" s="26"/>
      <c r="F4782" s="27"/>
      <c r="H4782" s="121"/>
    </row>
    <row r="4783" spans="1:8" s="14" customFormat="1" x14ac:dyDescent="0.2">
      <c r="A4783" s="13"/>
      <c r="B4783" s="52"/>
      <c r="C4783" s="13"/>
      <c r="D4783" s="13"/>
      <c r="E4783" s="26"/>
      <c r="F4783" s="27"/>
      <c r="H4783" s="121"/>
    </row>
    <row r="4784" spans="1:8" s="14" customFormat="1" x14ac:dyDescent="0.2">
      <c r="A4784" s="13"/>
      <c r="B4784" s="52"/>
      <c r="C4784" s="13"/>
      <c r="D4784" s="13"/>
      <c r="E4784" s="26"/>
      <c r="F4784" s="27"/>
      <c r="H4784" s="121"/>
    </row>
    <row r="4785" spans="1:8" s="14" customFormat="1" x14ac:dyDescent="0.2">
      <c r="A4785" s="13"/>
      <c r="B4785" s="52"/>
      <c r="C4785" s="13"/>
      <c r="D4785" s="13"/>
      <c r="E4785" s="26"/>
      <c r="F4785" s="27"/>
      <c r="H4785" s="121"/>
    </row>
    <row r="4786" spans="1:8" s="14" customFormat="1" x14ac:dyDescent="0.2">
      <c r="A4786" s="13"/>
      <c r="B4786" s="52"/>
      <c r="C4786" s="13"/>
      <c r="D4786" s="13"/>
      <c r="E4786" s="26"/>
      <c r="F4786" s="27"/>
      <c r="H4786" s="121"/>
    </row>
    <row r="4787" spans="1:8" s="14" customFormat="1" x14ac:dyDescent="0.2">
      <c r="A4787" s="13"/>
      <c r="B4787" s="52"/>
      <c r="C4787" s="13"/>
      <c r="D4787" s="13"/>
      <c r="E4787" s="26"/>
      <c r="F4787" s="27"/>
      <c r="H4787" s="121"/>
    </row>
    <row r="4788" spans="1:8" s="14" customFormat="1" x14ac:dyDescent="0.2">
      <c r="A4788" s="13"/>
      <c r="B4788" s="52"/>
      <c r="C4788" s="13"/>
      <c r="D4788" s="13"/>
      <c r="E4788" s="26"/>
      <c r="F4788" s="27"/>
      <c r="H4788" s="121"/>
    </row>
    <row r="4789" spans="1:8" s="14" customFormat="1" x14ac:dyDescent="0.2">
      <c r="A4789" s="13"/>
      <c r="B4789" s="52"/>
      <c r="C4789" s="13"/>
      <c r="D4789" s="13"/>
      <c r="E4789" s="26"/>
      <c r="F4789" s="27"/>
      <c r="H4789" s="121"/>
    </row>
    <row r="4790" spans="1:8" s="14" customFormat="1" x14ac:dyDescent="0.2">
      <c r="A4790" s="13"/>
      <c r="B4790" s="52"/>
      <c r="C4790" s="13"/>
      <c r="D4790" s="13"/>
      <c r="E4790" s="26"/>
      <c r="F4790" s="27"/>
      <c r="H4790" s="121"/>
    </row>
    <row r="4791" spans="1:8" s="14" customFormat="1" x14ac:dyDescent="0.2">
      <c r="A4791" s="13"/>
      <c r="B4791" s="52"/>
      <c r="C4791" s="13"/>
      <c r="D4791" s="13"/>
      <c r="E4791" s="26"/>
      <c r="F4791" s="27"/>
      <c r="H4791" s="121"/>
    </row>
    <row r="4792" spans="1:8" s="14" customFormat="1" x14ac:dyDescent="0.2">
      <c r="A4792" s="13"/>
      <c r="B4792" s="52"/>
      <c r="C4792" s="13"/>
      <c r="D4792" s="13"/>
      <c r="E4792" s="26"/>
      <c r="F4792" s="27"/>
      <c r="H4792" s="121"/>
    </row>
    <row r="4793" spans="1:8" s="14" customFormat="1" x14ac:dyDescent="0.2">
      <c r="A4793" s="13"/>
      <c r="B4793" s="52"/>
      <c r="C4793" s="13"/>
      <c r="D4793" s="13"/>
      <c r="E4793" s="26"/>
      <c r="F4793" s="27"/>
      <c r="H4793" s="121"/>
    </row>
    <row r="4794" spans="1:8" s="14" customFormat="1" x14ac:dyDescent="0.2">
      <c r="A4794" s="13"/>
      <c r="B4794" s="52"/>
      <c r="C4794" s="13"/>
      <c r="D4794" s="13"/>
      <c r="E4794" s="26"/>
      <c r="F4794" s="27"/>
      <c r="H4794" s="121"/>
    </row>
    <row r="4795" spans="1:8" s="14" customFormat="1" x14ac:dyDescent="0.2">
      <c r="A4795" s="13"/>
      <c r="B4795" s="52"/>
      <c r="C4795" s="13"/>
      <c r="D4795" s="13"/>
      <c r="E4795" s="26"/>
      <c r="F4795" s="27"/>
      <c r="H4795" s="121"/>
    </row>
    <row r="4796" spans="1:8" s="14" customFormat="1" x14ac:dyDescent="0.2">
      <c r="A4796" s="13"/>
      <c r="B4796" s="52"/>
      <c r="C4796" s="13"/>
      <c r="D4796" s="13"/>
      <c r="E4796" s="26"/>
      <c r="F4796" s="27"/>
      <c r="H4796" s="121"/>
    </row>
    <row r="4797" spans="1:8" s="14" customFormat="1" x14ac:dyDescent="0.2">
      <c r="A4797" s="13"/>
      <c r="B4797" s="52"/>
      <c r="C4797" s="13"/>
      <c r="D4797" s="13"/>
      <c r="E4797" s="26"/>
      <c r="F4797" s="27"/>
      <c r="H4797" s="121"/>
    </row>
    <row r="4798" spans="1:8" s="14" customFormat="1" x14ac:dyDescent="0.2">
      <c r="A4798" s="13"/>
      <c r="B4798" s="52"/>
      <c r="C4798" s="13"/>
      <c r="D4798" s="13"/>
      <c r="E4798" s="26"/>
      <c r="F4798" s="27"/>
      <c r="H4798" s="121"/>
    </row>
    <row r="4799" spans="1:8" s="14" customFormat="1" x14ac:dyDescent="0.2">
      <c r="A4799" s="13"/>
      <c r="B4799" s="52"/>
      <c r="C4799" s="13"/>
      <c r="D4799" s="13"/>
      <c r="E4799" s="26"/>
      <c r="F4799" s="27"/>
      <c r="H4799" s="121"/>
    </row>
    <row r="4800" spans="1:8" s="14" customFormat="1" x14ac:dyDescent="0.2">
      <c r="A4800" s="13"/>
      <c r="B4800" s="52"/>
      <c r="C4800" s="13"/>
      <c r="D4800" s="13"/>
      <c r="E4800" s="26"/>
      <c r="F4800" s="27"/>
      <c r="H4800" s="121"/>
    </row>
    <row r="4801" spans="1:8" s="14" customFormat="1" x14ac:dyDescent="0.2">
      <c r="A4801" s="13"/>
      <c r="B4801" s="52"/>
      <c r="C4801" s="13"/>
      <c r="D4801" s="13"/>
      <c r="E4801" s="26"/>
      <c r="F4801" s="27"/>
      <c r="H4801" s="121"/>
    </row>
    <row r="4802" spans="1:8" s="14" customFormat="1" x14ac:dyDescent="0.2">
      <c r="A4802" s="13"/>
      <c r="B4802" s="52"/>
      <c r="C4802" s="13"/>
      <c r="D4802" s="13"/>
      <c r="E4802" s="26"/>
      <c r="F4802" s="27"/>
      <c r="H4802" s="121"/>
    </row>
    <row r="4803" spans="1:8" s="14" customFormat="1" x14ac:dyDescent="0.2">
      <c r="A4803" s="13"/>
      <c r="B4803" s="52"/>
      <c r="C4803" s="13"/>
      <c r="D4803" s="13"/>
      <c r="E4803" s="26"/>
      <c r="F4803" s="27"/>
      <c r="H4803" s="121"/>
    </row>
    <row r="4804" spans="1:8" s="14" customFormat="1" x14ac:dyDescent="0.2">
      <c r="A4804" s="13"/>
      <c r="B4804" s="52"/>
      <c r="C4804" s="13"/>
      <c r="D4804" s="13"/>
      <c r="E4804" s="26"/>
      <c r="F4804" s="27"/>
      <c r="H4804" s="121"/>
    </row>
    <row r="4805" spans="1:8" s="14" customFormat="1" x14ac:dyDescent="0.2">
      <c r="A4805" s="13"/>
      <c r="B4805" s="52"/>
      <c r="C4805" s="13"/>
      <c r="D4805" s="13"/>
      <c r="E4805" s="26"/>
      <c r="F4805" s="27"/>
      <c r="H4805" s="121"/>
    </row>
    <row r="4806" spans="1:8" s="14" customFormat="1" x14ac:dyDescent="0.2">
      <c r="A4806" s="13"/>
      <c r="B4806" s="52"/>
      <c r="C4806" s="13"/>
      <c r="D4806" s="13"/>
      <c r="E4806" s="26"/>
      <c r="F4806" s="27"/>
      <c r="H4806" s="121"/>
    </row>
    <row r="4807" spans="1:8" s="14" customFormat="1" x14ac:dyDescent="0.2">
      <c r="A4807" s="13"/>
      <c r="B4807" s="52"/>
      <c r="C4807" s="13"/>
      <c r="D4807" s="13"/>
      <c r="E4807" s="26"/>
      <c r="F4807" s="27"/>
      <c r="H4807" s="121"/>
    </row>
    <row r="4808" spans="1:8" s="14" customFormat="1" x14ac:dyDescent="0.2">
      <c r="A4808" s="13"/>
      <c r="B4808" s="52"/>
      <c r="C4808" s="13"/>
      <c r="D4808" s="13"/>
      <c r="E4808" s="26"/>
      <c r="F4808" s="27"/>
      <c r="H4808" s="121"/>
    </row>
    <row r="4809" spans="1:8" s="14" customFormat="1" x14ac:dyDescent="0.2">
      <c r="A4809" s="13"/>
      <c r="B4809" s="52"/>
      <c r="C4809" s="13"/>
      <c r="D4809" s="13"/>
      <c r="E4809" s="26"/>
      <c r="F4809" s="27"/>
      <c r="H4809" s="121"/>
    </row>
    <row r="4810" spans="1:8" s="14" customFormat="1" x14ac:dyDescent="0.2">
      <c r="A4810" s="13"/>
      <c r="B4810" s="52"/>
      <c r="C4810" s="13"/>
      <c r="D4810" s="13"/>
      <c r="E4810" s="26"/>
      <c r="F4810" s="27"/>
      <c r="H4810" s="121"/>
    </row>
    <row r="4811" spans="1:8" s="14" customFormat="1" x14ac:dyDescent="0.2">
      <c r="A4811" s="13"/>
      <c r="B4811" s="52"/>
      <c r="C4811" s="13"/>
      <c r="D4811" s="13"/>
      <c r="E4811" s="26"/>
      <c r="F4811" s="27"/>
      <c r="H4811" s="121"/>
    </row>
    <row r="4812" spans="1:8" s="14" customFormat="1" x14ac:dyDescent="0.2">
      <c r="A4812" s="13"/>
      <c r="B4812" s="52"/>
      <c r="C4812" s="13"/>
      <c r="D4812" s="13"/>
      <c r="E4812" s="26"/>
      <c r="F4812" s="27"/>
      <c r="H4812" s="121"/>
    </row>
    <row r="4813" spans="1:8" s="14" customFormat="1" x14ac:dyDescent="0.2">
      <c r="A4813" s="13"/>
      <c r="B4813" s="52"/>
      <c r="C4813" s="13"/>
      <c r="D4813" s="13"/>
      <c r="E4813" s="26"/>
      <c r="F4813" s="27"/>
      <c r="H4813" s="121"/>
    </row>
    <row r="4814" spans="1:8" s="14" customFormat="1" x14ac:dyDescent="0.2">
      <c r="A4814" s="13"/>
      <c r="B4814" s="52"/>
      <c r="C4814" s="13"/>
      <c r="D4814" s="13"/>
      <c r="E4814" s="26"/>
      <c r="F4814" s="27"/>
      <c r="H4814" s="121"/>
    </row>
    <row r="4815" spans="1:8" s="14" customFormat="1" x14ac:dyDescent="0.2">
      <c r="A4815" s="13"/>
      <c r="B4815" s="52"/>
      <c r="C4815" s="13"/>
      <c r="D4815" s="13"/>
      <c r="E4815" s="26"/>
      <c r="F4815" s="27"/>
      <c r="H4815" s="121"/>
    </row>
    <row r="4816" spans="1:8" s="14" customFormat="1" x14ac:dyDescent="0.2">
      <c r="A4816" s="13"/>
      <c r="B4816" s="52"/>
      <c r="C4816" s="13"/>
      <c r="D4816" s="13"/>
      <c r="E4816" s="26"/>
      <c r="F4816" s="27"/>
      <c r="H4816" s="121"/>
    </row>
    <row r="4817" spans="1:8" s="14" customFormat="1" x14ac:dyDescent="0.2">
      <c r="A4817" s="13"/>
      <c r="B4817" s="52"/>
      <c r="C4817" s="13"/>
      <c r="D4817" s="13"/>
      <c r="E4817" s="26"/>
      <c r="F4817" s="27"/>
      <c r="H4817" s="121"/>
    </row>
    <row r="4818" spans="1:8" s="14" customFormat="1" x14ac:dyDescent="0.2">
      <c r="A4818" s="13"/>
      <c r="B4818" s="52"/>
      <c r="C4818" s="13"/>
      <c r="D4818" s="13"/>
      <c r="E4818" s="26"/>
      <c r="F4818" s="27"/>
      <c r="H4818" s="121"/>
    </row>
    <row r="4819" spans="1:8" s="14" customFormat="1" x14ac:dyDescent="0.2">
      <c r="A4819" s="13"/>
      <c r="B4819" s="52"/>
      <c r="C4819" s="13"/>
      <c r="D4819" s="13"/>
      <c r="E4819" s="26"/>
      <c r="F4819" s="27"/>
      <c r="H4819" s="121"/>
    </row>
    <row r="4820" spans="1:8" s="14" customFormat="1" x14ac:dyDescent="0.2">
      <c r="A4820" s="13"/>
      <c r="B4820" s="52"/>
      <c r="C4820" s="13"/>
      <c r="D4820" s="13"/>
      <c r="E4820" s="26"/>
      <c r="F4820" s="27"/>
      <c r="H4820" s="121"/>
    </row>
    <row r="4821" spans="1:8" s="14" customFormat="1" x14ac:dyDescent="0.2">
      <c r="A4821" s="13"/>
      <c r="B4821" s="52"/>
      <c r="C4821" s="13"/>
      <c r="D4821" s="13"/>
      <c r="E4821" s="26"/>
      <c r="F4821" s="27"/>
      <c r="H4821" s="121"/>
    </row>
    <row r="4822" spans="1:8" s="14" customFormat="1" x14ac:dyDescent="0.2">
      <c r="A4822" s="13"/>
      <c r="B4822" s="52"/>
      <c r="C4822" s="13"/>
      <c r="D4822" s="13"/>
      <c r="E4822" s="26"/>
      <c r="F4822" s="27"/>
      <c r="H4822" s="121"/>
    </row>
    <row r="4823" spans="1:8" s="14" customFormat="1" x14ac:dyDescent="0.2">
      <c r="A4823" s="13"/>
      <c r="B4823" s="52"/>
      <c r="C4823" s="13"/>
      <c r="D4823" s="13"/>
      <c r="E4823" s="26"/>
      <c r="F4823" s="27"/>
      <c r="H4823" s="121"/>
    </row>
    <row r="4824" spans="1:8" s="14" customFormat="1" x14ac:dyDescent="0.2">
      <c r="A4824" s="13"/>
      <c r="B4824" s="52"/>
      <c r="C4824" s="13"/>
      <c r="D4824" s="13"/>
      <c r="E4824" s="26"/>
      <c r="F4824" s="27"/>
      <c r="H4824" s="121"/>
    </row>
    <row r="4825" spans="1:8" s="14" customFormat="1" x14ac:dyDescent="0.2">
      <c r="A4825" s="13"/>
      <c r="B4825" s="52"/>
      <c r="C4825" s="13"/>
      <c r="D4825" s="13"/>
      <c r="E4825" s="26"/>
      <c r="F4825" s="27"/>
      <c r="H4825" s="121"/>
    </row>
    <row r="4826" spans="1:8" s="14" customFormat="1" x14ac:dyDescent="0.2">
      <c r="A4826" s="13"/>
      <c r="B4826" s="52"/>
      <c r="C4826" s="13"/>
      <c r="D4826" s="13"/>
      <c r="E4826" s="26"/>
      <c r="F4826" s="27"/>
      <c r="H4826" s="121"/>
    </row>
    <row r="4827" spans="1:8" s="14" customFormat="1" x14ac:dyDescent="0.2">
      <c r="A4827" s="13"/>
      <c r="B4827" s="52"/>
      <c r="C4827" s="13"/>
      <c r="D4827" s="13"/>
      <c r="E4827" s="26"/>
      <c r="F4827" s="27"/>
      <c r="H4827" s="121"/>
    </row>
    <row r="4828" spans="1:8" s="14" customFormat="1" x14ac:dyDescent="0.2">
      <c r="A4828" s="13"/>
      <c r="B4828" s="52"/>
      <c r="C4828" s="13"/>
      <c r="D4828" s="13"/>
      <c r="E4828" s="26"/>
      <c r="F4828" s="27"/>
      <c r="H4828" s="121"/>
    </row>
    <row r="4829" spans="1:8" s="14" customFormat="1" x14ac:dyDescent="0.2">
      <c r="A4829" s="13"/>
      <c r="B4829" s="52"/>
      <c r="C4829" s="13"/>
      <c r="D4829" s="13"/>
      <c r="E4829" s="26"/>
      <c r="F4829" s="27"/>
      <c r="H4829" s="121"/>
    </row>
    <row r="4830" spans="1:8" s="14" customFormat="1" x14ac:dyDescent="0.2">
      <c r="A4830" s="13"/>
      <c r="B4830" s="52"/>
      <c r="C4830" s="13"/>
      <c r="D4830" s="13"/>
      <c r="E4830" s="26"/>
      <c r="F4830" s="27"/>
      <c r="H4830" s="121"/>
    </row>
    <row r="4831" spans="1:8" s="14" customFormat="1" x14ac:dyDescent="0.2">
      <c r="A4831" s="13"/>
      <c r="B4831" s="52"/>
      <c r="C4831" s="13"/>
      <c r="D4831" s="13"/>
      <c r="E4831" s="26"/>
      <c r="F4831" s="27"/>
      <c r="H4831" s="121"/>
    </row>
    <row r="4832" spans="1:8" s="14" customFormat="1" x14ac:dyDescent="0.2">
      <c r="A4832" s="13"/>
      <c r="B4832" s="52"/>
      <c r="C4832" s="13"/>
      <c r="D4832" s="13"/>
      <c r="E4832" s="26"/>
      <c r="F4832" s="27"/>
      <c r="H4832" s="121"/>
    </row>
    <row r="4833" spans="1:8" s="14" customFormat="1" x14ac:dyDescent="0.2">
      <c r="A4833" s="13"/>
      <c r="B4833" s="52"/>
      <c r="C4833" s="13"/>
      <c r="D4833" s="13"/>
      <c r="E4833" s="26"/>
      <c r="F4833" s="27"/>
      <c r="H4833" s="121"/>
    </row>
    <row r="4834" spans="1:8" s="14" customFormat="1" x14ac:dyDescent="0.2">
      <c r="A4834" s="13"/>
      <c r="B4834" s="52"/>
      <c r="C4834" s="13"/>
      <c r="D4834" s="13"/>
      <c r="E4834" s="26"/>
      <c r="F4834" s="27"/>
      <c r="H4834" s="121"/>
    </row>
    <row r="4835" spans="1:8" s="14" customFormat="1" x14ac:dyDescent="0.2">
      <c r="A4835" s="13"/>
      <c r="B4835" s="52"/>
      <c r="C4835" s="13"/>
      <c r="D4835" s="13"/>
      <c r="E4835" s="26"/>
      <c r="F4835" s="27"/>
      <c r="H4835" s="121"/>
    </row>
    <row r="4836" spans="1:8" s="14" customFormat="1" x14ac:dyDescent="0.2">
      <c r="A4836" s="13"/>
      <c r="B4836" s="52"/>
      <c r="C4836" s="13"/>
      <c r="D4836" s="13"/>
      <c r="E4836" s="26"/>
      <c r="F4836" s="27"/>
      <c r="H4836" s="121"/>
    </row>
    <row r="4837" spans="1:8" s="14" customFormat="1" x14ac:dyDescent="0.2">
      <c r="A4837" s="13"/>
      <c r="B4837" s="52"/>
      <c r="C4837" s="13"/>
      <c r="D4837" s="13"/>
      <c r="E4837" s="26"/>
      <c r="F4837" s="27"/>
      <c r="H4837" s="121"/>
    </row>
    <row r="4838" spans="1:8" s="14" customFormat="1" x14ac:dyDescent="0.2">
      <c r="A4838" s="13"/>
      <c r="B4838" s="52"/>
      <c r="C4838" s="13"/>
      <c r="D4838" s="13"/>
      <c r="E4838" s="26"/>
      <c r="F4838" s="27"/>
      <c r="H4838" s="121"/>
    </row>
    <row r="4839" spans="1:8" s="14" customFormat="1" x14ac:dyDescent="0.2">
      <c r="A4839" s="13"/>
      <c r="B4839" s="52"/>
      <c r="C4839" s="13"/>
      <c r="D4839" s="13"/>
      <c r="E4839" s="26"/>
      <c r="F4839" s="27"/>
      <c r="H4839" s="121"/>
    </row>
    <row r="4840" spans="1:8" s="14" customFormat="1" x14ac:dyDescent="0.2">
      <c r="A4840" s="13"/>
      <c r="B4840" s="52"/>
      <c r="C4840" s="13"/>
      <c r="D4840" s="13"/>
      <c r="E4840" s="26"/>
      <c r="F4840" s="27"/>
      <c r="H4840" s="121"/>
    </row>
    <row r="4841" spans="1:8" s="14" customFormat="1" x14ac:dyDescent="0.2">
      <c r="A4841" s="13"/>
      <c r="B4841" s="52"/>
      <c r="C4841" s="13"/>
      <c r="D4841" s="13"/>
      <c r="E4841" s="26"/>
      <c r="F4841" s="27"/>
      <c r="H4841" s="121"/>
    </row>
    <row r="4842" spans="1:8" s="14" customFormat="1" x14ac:dyDescent="0.2">
      <c r="A4842" s="13"/>
      <c r="B4842" s="52"/>
      <c r="C4842" s="13"/>
      <c r="D4842" s="13"/>
      <c r="E4842" s="26"/>
      <c r="F4842" s="27"/>
      <c r="H4842" s="121"/>
    </row>
    <row r="4843" spans="1:8" s="14" customFormat="1" x14ac:dyDescent="0.2">
      <c r="A4843" s="13"/>
      <c r="B4843" s="52"/>
      <c r="C4843" s="13"/>
      <c r="D4843" s="13"/>
      <c r="E4843" s="26"/>
      <c r="F4843" s="27"/>
      <c r="H4843" s="121"/>
    </row>
    <row r="4844" spans="1:8" s="14" customFormat="1" x14ac:dyDescent="0.2">
      <c r="A4844" s="13"/>
      <c r="B4844" s="52"/>
      <c r="C4844" s="13"/>
      <c r="D4844" s="13"/>
      <c r="E4844" s="26"/>
      <c r="F4844" s="27"/>
      <c r="H4844" s="121"/>
    </row>
    <row r="4845" spans="1:8" s="14" customFormat="1" x14ac:dyDescent="0.2">
      <c r="A4845" s="13"/>
      <c r="B4845" s="52"/>
      <c r="C4845" s="13"/>
      <c r="D4845" s="13"/>
      <c r="E4845" s="26"/>
      <c r="F4845" s="27"/>
      <c r="H4845" s="121"/>
    </row>
    <row r="4846" spans="1:8" s="14" customFormat="1" x14ac:dyDescent="0.2">
      <c r="A4846" s="13"/>
      <c r="B4846" s="52"/>
      <c r="C4846" s="13"/>
      <c r="D4846" s="13"/>
      <c r="E4846" s="26"/>
      <c r="F4846" s="27"/>
      <c r="H4846" s="121"/>
    </row>
    <row r="4847" spans="1:8" s="14" customFormat="1" x14ac:dyDescent="0.2">
      <c r="A4847" s="13"/>
      <c r="B4847" s="52"/>
      <c r="C4847" s="13"/>
      <c r="D4847" s="13"/>
      <c r="E4847" s="26"/>
      <c r="F4847" s="27"/>
      <c r="H4847" s="121"/>
    </row>
    <row r="4848" spans="1:8" s="14" customFormat="1" x14ac:dyDescent="0.2">
      <c r="A4848" s="13"/>
      <c r="B4848" s="52"/>
      <c r="C4848" s="13"/>
      <c r="D4848" s="13"/>
      <c r="E4848" s="26"/>
      <c r="F4848" s="27"/>
      <c r="H4848" s="121"/>
    </row>
    <row r="4849" spans="1:8" s="14" customFormat="1" x14ac:dyDescent="0.2">
      <c r="A4849" s="13"/>
      <c r="B4849" s="52"/>
      <c r="C4849" s="13"/>
      <c r="D4849" s="13"/>
      <c r="E4849" s="26"/>
      <c r="F4849" s="27"/>
      <c r="H4849" s="121"/>
    </row>
    <row r="4850" spans="1:8" s="14" customFormat="1" x14ac:dyDescent="0.2">
      <c r="A4850" s="13"/>
      <c r="B4850" s="52"/>
      <c r="C4850" s="13"/>
      <c r="D4850" s="13"/>
      <c r="E4850" s="26"/>
      <c r="F4850" s="27"/>
      <c r="H4850" s="121"/>
    </row>
    <row r="4851" spans="1:8" s="14" customFormat="1" x14ac:dyDescent="0.2">
      <c r="A4851" s="13"/>
      <c r="B4851" s="52"/>
      <c r="C4851" s="13"/>
      <c r="D4851" s="13"/>
      <c r="E4851" s="26"/>
      <c r="F4851" s="27"/>
      <c r="H4851" s="121"/>
    </row>
    <row r="4852" spans="1:8" s="14" customFormat="1" x14ac:dyDescent="0.2">
      <c r="A4852" s="13"/>
      <c r="B4852" s="52"/>
      <c r="C4852" s="13"/>
      <c r="D4852" s="13"/>
      <c r="E4852" s="26"/>
      <c r="F4852" s="27"/>
      <c r="H4852" s="121"/>
    </row>
    <row r="4853" spans="1:8" s="14" customFormat="1" x14ac:dyDescent="0.2">
      <c r="A4853" s="13"/>
      <c r="B4853" s="52"/>
      <c r="C4853" s="13"/>
      <c r="D4853" s="13"/>
      <c r="E4853" s="26"/>
      <c r="F4853" s="27"/>
      <c r="H4853" s="121"/>
    </row>
    <row r="4854" spans="1:8" s="14" customFormat="1" x14ac:dyDescent="0.2">
      <c r="A4854" s="13"/>
      <c r="B4854" s="52"/>
      <c r="C4854" s="13"/>
      <c r="D4854" s="13"/>
      <c r="E4854" s="26"/>
      <c r="F4854" s="27"/>
      <c r="H4854" s="121"/>
    </row>
    <row r="4855" spans="1:8" s="14" customFormat="1" x14ac:dyDescent="0.2">
      <c r="A4855" s="13"/>
      <c r="B4855" s="52"/>
      <c r="C4855" s="13"/>
      <c r="D4855" s="13"/>
      <c r="E4855" s="26"/>
      <c r="F4855" s="27"/>
      <c r="H4855" s="121"/>
    </row>
    <row r="4856" spans="1:8" s="14" customFormat="1" x14ac:dyDescent="0.2">
      <c r="A4856" s="13"/>
      <c r="B4856" s="52"/>
      <c r="C4856" s="13"/>
      <c r="D4856" s="13"/>
      <c r="E4856" s="26"/>
      <c r="F4856" s="27"/>
      <c r="H4856" s="121"/>
    </row>
    <row r="4857" spans="1:8" s="14" customFormat="1" x14ac:dyDescent="0.2">
      <c r="A4857" s="13"/>
      <c r="B4857" s="52"/>
      <c r="C4857" s="13"/>
      <c r="D4857" s="13"/>
      <c r="E4857" s="26"/>
      <c r="F4857" s="27"/>
      <c r="H4857" s="121"/>
    </row>
    <row r="4858" spans="1:8" s="14" customFormat="1" x14ac:dyDescent="0.2">
      <c r="A4858" s="13"/>
      <c r="B4858" s="52"/>
      <c r="C4858" s="13"/>
      <c r="D4858" s="13"/>
      <c r="E4858" s="26"/>
      <c r="F4858" s="27"/>
      <c r="H4858" s="121"/>
    </row>
    <row r="4859" spans="1:8" s="14" customFormat="1" x14ac:dyDescent="0.2">
      <c r="A4859" s="13"/>
      <c r="B4859" s="52"/>
      <c r="C4859" s="13"/>
      <c r="D4859" s="13"/>
      <c r="E4859" s="26"/>
      <c r="F4859" s="27"/>
      <c r="H4859" s="121"/>
    </row>
    <row r="4860" spans="1:8" s="14" customFormat="1" x14ac:dyDescent="0.2">
      <c r="A4860" s="13"/>
      <c r="B4860" s="52"/>
      <c r="C4860" s="13"/>
      <c r="D4860" s="13"/>
      <c r="E4860" s="26"/>
      <c r="F4860" s="27"/>
      <c r="H4860" s="121"/>
    </row>
    <row r="4861" spans="1:8" s="14" customFormat="1" x14ac:dyDescent="0.2">
      <c r="A4861" s="13"/>
      <c r="B4861" s="52"/>
      <c r="C4861" s="13"/>
      <c r="D4861" s="13"/>
      <c r="E4861" s="26"/>
      <c r="F4861" s="27"/>
      <c r="H4861" s="121"/>
    </row>
    <row r="4862" spans="1:8" s="14" customFormat="1" x14ac:dyDescent="0.2">
      <c r="A4862" s="13"/>
      <c r="B4862" s="52"/>
      <c r="C4862" s="13"/>
      <c r="D4862" s="13"/>
      <c r="E4862" s="26"/>
      <c r="F4862" s="27"/>
      <c r="H4862" s="121"/>
    </row>
    <row r="4863" spans="1:8" s="14" customFormat="1" x14ac:dyDescent="0.2">
      <c r="A4863" s="13"/>
      <c r="B4863" s="52"/>
      <c r="C4863" s="13"/>
      <c r="D4863" s="13"/>
      <c r="E4863" s="26"/>
      <c r="F4863" s="27"/>
      <c r="H4863" s="121"/>
    </row>
    <row r="4864" spans="1:8" s="14" customFormat="1" x14ac:dyDescent="0.2">
      <c r="A4864" s="13"/>
      <c r="B4864" s="52"/>
      <c r="C4864" s="13"/>
      <c r="D4864" s="13"/>
      <c r="E4864" s="26"/>
      <c r="F4864" s="27"/>
      <c r="H4864" s="121"/>
    </row>
    <row r="4865" spans="1:8" s="14" customFormat="1" x14ac:dyDescent="0.2">
      <c r="A4865" s="13"/>
      <c r="B4865" s="52"/>
      <c r="C4865" s="13"/>
      <c r="D4865" s="13"/>
      <c r="E4865" s="26"/>
      <c r="F4865" s="27"/>
      <c r="H4865" s="121"/>
    </row>
    <row r="4866" spans="1:8" s="14" customFormat="1" x14ac:dyDescent="0.2">
      <c r="A4866" s="13"/>
      <c r="B4866" s="52"/>
      <c r="C4866" s="13"/>
      <c r="D4866" s="13"/>
      <c r="E4866" s="26"/>
      <c r="F4866" s="27"/>
      <c r="H4866" s="121"/>
    </row>
    <row r="4867" spans="1:8" s="14" customFormat="1" x14ac:dyDescent="0.2">
      <c r="A4867" s="13"/>
      <c r="B4867" s="52"/>
      <c r="C4867" s="13"/>
      <c r="D4867" s="13"/>
      <c r="E4867" s="26"/>
      <c r="F4867" s="27"/>
      <c r="H4867" s="121"/>
    </row>
    <row r="4868" spans="1:8" s="14" customFormat="1" x14ac:dyDescent="0.2">
      <c r="A4868" s="13"/>
      <c r="B4868" s="52"/>
      <c r="C4868" s="13"/>
      <c r="D4868" s="13"/>
      <c r="E4868" s="26"/>
      <c r="F4868" s="27"/>
      <c r="H4868" s="121"/>
    </row>
    <row r="4869" spans="1:8" s="14" customFormat="1" x14ac:dyDescent="0.2">
      <c r="A4869" s="13"/>
      <c r="B4869" s="52"/>
      <c r="C4869" s="13"/>
      <c r="D4869" s="13"/>
      <c r="E4869" s="26"/>
      <c r="F4869" s="27"/>
      <c r="H4869" s="121"/>
    </row>
    <row r="4870" spans="1:8" s="14" customFormat="1" x14ac:dyDescent="0.2">
      <c r="A4870" s="13"/>
      <c r="B4870" s="52"/>
      <c r="C4870" s="13"/>
      <c r="D4870" s="13"/>
      <c r="E4870" s="26"/>
      <c r="F4870" s="27"/>
      <c r="H4870" s="121"/>
    </row>
    <row r="4871" spans="1:8" s="14" customFormat="1" x14ac:dyDescent="0.2">
      <c r="A4871" s="13"/>
      <c r="B4871" s="52"/>
      <c r="C4871" s="13"/>
      <c r="D4871" s="13"/>
      <c r="E4871" s="26"/>
      <c r="F4871" s="27"/>
      <c r="H4871" s="121"/>
    </row>
    <row r="4872" spans="1:8" s="14" customFormat="1" x14ac:dyDescent="0.2">
      <c r="A4872" s="13"/>
      <c r="B4872" s="52"/>
      <c r="C4872" s="13"/>
      <c r="D4872" s="13"/>
      <c r="E4872" s="26"/>
      <c r="F4872" s="27"/>
      <c r="H4872" s="121"/>
    </row>
    <row r="4873" spans="1:8" s="14" customFormat="1" x14ac:dyDescent="0.2">
      <c r="A4873" s="13"/>
      <c r="B4873" s="52"/>
      <c r="C4873" s="13"/>
      <c r="D4873" s="13"/>
      <c r="E4873" s="26"/>
      <c r="F4873" s="27"/>
      <c r="H4873" s="121"/>
    </row>
    <row r="4874" spans="1:8" s="14" customFormat="1" x14ac:dyDescent="0.2">
      <c r="A4874" s="13"/>
      <c r="B4874" s="52"/>
      <c r="C4874" s="13"/>
      <c r="D4874" s="13"/>
      <c r="E4874" s="26"/>
      <c r="F4874" s="27"/>
      <c r="H4874" s="121"/>
    </row>
    <row r="4875" spans="1:8" s="14" customFormat="1" x14ac:dyDescent="0.2">
      <c r="A4875" s="13"/>
      <c r="B4875" s="52"/>
      <c r="C4875" s="13"/>
      <c r="D4875" s="13"/>
      <c r="E4875" s="26"/>
      <c r="F4875" s="27"/>
      <c r="H4875" s="121"/>
    </row>
    <row r="4876" spans="1:8" s="14" customFormat="1" x14ac:dyDescent="0.2">
      <c r="A4876" s="13"/>
      <c r="B4876" s="52"/>
      <c r="C4876" s="13"/>
      <c r="D4876" s="13"/>
      <c r="E4876" s="26"/>
      <c r="F4876" s="27"/>
      <c r="H4876" s="121"/>
    </row>
    <row r="4877" spans="1:8" s="14" customFormat="1" x14ac:dyDescent="0.2">
      <c r="A4877" s="13"/>
      <c r="B4877" s="52"/>
      <c r="C4877" s="13"/>
      <c r="D4877" s="13"/>
      <c r="E4877" s="26"/>
      <c r="F4877" s="27"/>
      <c r="H4877" s="121"/>
    </row>
    <row r="4878" spans="1:8" s="14" customFormat="1" x14ac:dyDescent="0.2">
      <c r="A4878" s="13"/>
      <c r="B4878" s="52"/>
      <c r="C4878" s="13"/>
      <c r="D4878" s="13"/>
      <c r="E4878" s="26"/>
      <c r="F4878" s="27"/>
      <c r="H4878" s="121"/>
    </row>
    <row r="4879" spans="1:8" s="14" customFormat="1" x14ac:dyDescent="0.2">
      <c r="A4879" s="13"/>
      <c r="B4879" s="52"/>
      <c r="C4879" s="13"/>
      <c r="D4879" s="13"/>
      <c r="E4879" s="26"/>
      <c r="F4879" s="27"/>
      <c r="H4879" s="121"/>
    </row>
    <row r="4880" spans="1:8" s="14" customFormat="1" x14ac:dyDescent="0.2">
      <c r="A4880" s="13"/>
      <c r="B4880" s="52"/>
      <c r="C4880" s="13"/>
      <c r="D4880" s="13"/>
      <c r="E4880" s="26"/>
      <c r="F4880" s="27"/>
      <c r="H4880" s="121"/>
    </row>
    <row r="4881" spans="1:8" s="14" customFormat="1" x14ac:dyDescent="0.2">
      <c r="A4881" s="13"/>
      <c r="B4881" s="52"/>
      <c r="C4881" s="13"/>
      <c r="D4881" s="13"/>
      <c r="E4881" s="26"/>
      <c r="F4881" s="27"/>
      <c r="H4881" s="121"/>
    </row>
    <row r="4882" spans="1:8" s="14" customFormat="1" x14ac:dyDescent="0.2">
      <c r="A4882" s="13"/>
      <c r="B4882" s="52"/>
      <c r="C4882" s="13"/>
      <c r="D4882" s="13"/>
      <c r="E4882" s="26"/>
      <c r="F4882" s="27"/>
      <c r="H4882" s="121"/>
    </row>
    <row r="4883" spans="1:8" s="14" customFormat="1" x14ac:dyDescent="0.2">
      <c r="A4883" s="13"/>
      <c r="B4883" s="52"/>
      <c r="C4883" s="13"/>
      <c r="D4883" s="13"/>
      <c r="E4883" s="26"/>
      <c r="F4883" s="27"/>
      <c r="H4883" s="121"/>
    </row>
    <row r="4884" spans="1:8" s="14" customFormat="1" x14ac:dyDescent="0.2">
      <c r="A4884" s="13"/>
      <c r="B4884" s="52"/>
      <c r="C4884" s="13"/>
      <c r="D4884" s="13"/>
      <c r="E4884" s="26"/>
      <c r="F4884" s="27"/>
      <c r="H4884" s="121"/>
    </row>
    <row r="4885" spans="1:8" s="14" customFormat="1" x14ac:dyDescent="0.2">
      <c r="A4885" s="13"/>
      <c r="B4885" s="52"/>
      <c r="C4885" s="13"/>
      <c r="D4885" s="13"/>
      <c r="E4885" s="26"/>
      <c r="F4885" s="27"/>
      <c r="H4885" s="121"/>
    </row>
    <row r="4886" spans="1:8" s="14" customFormat="1" x14ac:dyDescent="0.2">
      <c r="A4886" s="13"/>
      <c r="B4886" s="52"/>
      <c r="C4886" s="13"/>
      <c r="D4886" s="13"/>
      <c r="E4886" s="26"/>
      <c r="F4886" s="27"/>
      <c r="H4886" s="121"/>
    </row>
    <row r="4887" spans="1:8" s="14" customFormat="1" x14ac:dyDescent="0.2">
      <c r="A4887" s="13"/>
      <c r="B4887" s="52"/>
      <c r="C4887" s="13"/>
      <c r="D4887" s="13"/>
      <c r="E4887" s="26"/>
      <c r="F4887" s="27"/>
      <c r="H4887" s="121"/>
    </row>
    <row r="4888" spans="1:8" s="14" customFormat="1" x14ac:dyDescent="0.2">
      <c r="A4888" s="13"/>
      <c r="B4888" s="52"/>
      <c r="C4888" s="13"/>
      <c r="D4888" s="13"/>
      <c r="E4888" s="26"/>
      <c r="F4888" s="27"/>
      <c r="H4888" s="121"/>
    </row>
    <row r="4889" spans="1:8" s="14" customFormat="1" x14ac:dyDescent="0.2">
      <c r="A4889" s="13"/>
      <c r="B4889" s="52"/>
      <c r="C4889" s="13"/>
      <c r="D4889" s="13"/>
      <c r="E4889" s="26"/>
      <c r="F4889" s="27"/>
      <c r="H4889" s="121"/>
    </row>
    <row r="4890" spans="1:8" s="14" customFormat="1" x14ac:dyDescent="0.2">
      <c r="A4890" s="13"/>
      <c r="B4890" s="52"/>
      <c r="C4890" s="13"/>
      <c r="D4890" s="13"/>
      <c r="E4890" s="26"/>
      <c r="F4890" s="27"/>
      <c r="H4890" s="121"/>
    </row>
    <row r="4891" spans="1:8" s="14" customFormat="1" x14ac:dyDescent="0.2">
      <c r="A4891" s="13"/>
      <c r="B4891" s="52"/>
      <c r="C4891" s="13"/>
      <c r="D4891" s="13"/>
      <c r="E4891" s="26"/>
      <c r="F4891" s="27"/>
      <c r="H4891" s="121"/>
    </row>
    <row r="4892" spans="1:8" s="14" customFormat="1" x14ac:dyDescent="0.2">
      <c r="A4892" s="13"/>
      <c r="B4892" s="52"/>
      <c r="C4892" s="13"/>
      <c r="D4892" s="13"/>
      <c r="E4892" s="26"/>
      <c r="F4892" s="27"/>
      <c r="H4892" s="121"/>
    </row>
    <row r="4893" spans="1:8" s="14" customFormat="1" x14ac:dyDescent="0.2">
      <c r="A4893" s="13"/>
      <c r="B4893" s="52"/>
      <c r="C4893" s="13"/>
      <c r="D4893" s="13"/>
      <c r="E4893" s="26"/>
      <c r="F4893" s="27"/>
      <c r="H4893" s="121"/>
    </row>
    <row r="4894" spans="1:8" s="14" customFormat="1" x14ac:dyDescent="0.2">
      <c r="A4894" s="13"/>
      <c r="B4894" s="52"/>
      <c r="C4894" s="13"/>
      <c r="D4894" s="13"/>
      <c r="E4894" s="26"/>
      <c r="F4894" s="27"/>
      <c r="H4894" s="121"/>
    </row>
    <row r="4895" spans="1:8" s="14" customFormat="1" x14ac:dyDescent="0.2">
      <c r="A4895" s="13"/>
      <c r="B4895" s="52"/>
      <c r="C4895" s="13"/>
      <c r="D4895" s="13"/>
      <c r="E4895" s="26"/>
      <c r="F4895" s="27"/>
      <c r="H4895" s="121"/>
    </row>
    <row r="4896" spans="1:8" s="14" customFormat="1" x14ac:dyDescent="0.2">
      <c r="A4896" s="13"/>
      <c r="B4896" s="52"/>
      <c r="C4896" s="13"/>
      <c r="D4896" s="13"/>
      <c r="E4896" s="26"/>
      <c r="F4896" s="27"/>
      <c r="H4896" s="121"/>
    </row>
    <row r="4897" spans="1:8" s="14" customFormat="1" x14ac:dyDescent="0.2">
      <c r="A4897" s="13"/>
      <c r="B4897" s="52"/>
      <c r="C4897" s="13"/>
      <c r="D4897" s="13"/>
      <c r="E4897" s="26"/>
      <c r="F4897" s="27"/>
      <c r="H4897" s="121"/>
    </row>
    <row r="4898" spans="1:8" s="14" customFormat="1" x14ac:dyDescent="0.2">
      <c r="A4898" s="13"/>
      <c r="B4898" s="52"/>
      <c r="C4898" s="13"/>
      <c r="D4898" s="13"/>
      <c r="E4898" s="26"/>
      <c r="F4898" s="27"/>
      <c r="H4898" s="121"/>
    </row>
    <row r="4899" spans="1:8" s="14" customFormat="1" x14ac:dyDescent="0.2">
      <c r="A4899" s="13"/>
      <c r="B4899" s="52"/>
      <c r="C4899" s="13"/>
      <c r="D4899" s="13"/>
      <c r="E4899" s="26"/>
      <c r="F4899" s="27"/>
      <c r="H4899" s="121"/>
    </row>
    <row r="4900" spans="1:8" s="14" customFormat="1" x14ac:dyDescent="0.2">
      <c r="A4900" s="13"/>
      <c r="B4900" s="52"/>
      <c r="C4900" s="13"/>
      <c r="D4900" s="13"/>
      <c r="E4900" s="26"/>
      <c r="F4900" s="27"/>
      <c r="H4900" s="121"/>
    </row>
    <row r="4901" spans="1:8" s="14" customFormat="1" x14ac:dyDescent="0.2">
      <c r="A4901" s="13"/>
      <c r="B4901" s="52"/>
      <c r="C4901" s="13"/>
      <c r="D4901" s="13"/>
      <c r="E4901" s="26"/>
      <c r="F4901" s="27"/>
      <c r="H4901" s="121"/>
    </row>
    <row r="4902" spans="1:8" s="14" customFormat="1" x14ac:dyDescent="0.2">
      <c r="A4902" s="13"/>
      <c r="B4902" s="52"/>
      <c r="C4902" s="13"/>
      <c r="D4902" s="13"/>
      <c r="E4902" s="26"/>
      <c r="F4902" s="27"/>
      <c r="H4902" s="121"/>
    </row>
    <row r="4903" spans="1:8" s="14" customFormat="1" x14ac:dyDescent="0.2">
      <c r="A4903" s="13"/>
      <c r="B4903" s="52"/>
      <c r="C4903" s="13"/>
      <c r="D4903" s="13"/>
      <c r="E4903" s="26"/>
      <c r="F4903" s="27"/>
      <c r="H4903" s="121"/>
    </row>
    <row r="4904" spans="1:8" s="14" customFormat="1" x14ac:dyDescent="0.2">
      <c r="A4904" s="13"/>
      <c r="B4904" s="52"/>
      <c r="C4904" s="13"/>
      <c r="D4904" s="13"/>
      <c r="E4904" s="26"/>
      <c r="F4904" s="27"/>
      <c r="H4904" s="121"/>
    </row>
    <row r="4905" spans="1:8" s="14" customFormat="1" x14ac:dyDescent="0.2">
      <c r="A4905" s="13"/>
      <c r="B4905" s="52"/>
      <c r="C4905" s="13"/>
      <c r="D4905" s="13"/>
      <c r="E4905" s="26"/>
      <c r="F4905" s="27"/>
      <c r="H4905" s="121"/>
    </row>
    <row r="4906" spans="1:8" s="14" customFormat="1" x14ac:dyDescent="0.2">
      <c r="A4906" s="13"/>
      <c r="B4906" s="52"/>
      <c r="C4906" s="13"/>
      <c r="D4906" s="13"/>
      <c r="E4906" s="26"/>
      <c r="F4906" s="27"/>
      <c r="H4906" s="121"/>
    </row>
    <row r="4907" spans="1:8" s="14" customFormat="1" x14ac:dyDescent="0.2">
      <c r="A4907" s="13"/>
      <c r="B4907" s="52"/>
      <c r="C4907" s="13"/>
      <c r="D4907" s="13"/>
      <c r="E4907" s="26"/>
      <c r="F4907" s="27"/>
      <c r="H4907" s="121"/>
    </row>
    <row r="4908" spans="1:8" s="14" customFormat="1" x14ac:dyDescent="0.2">
      <c r="A4908" s="13"/>
      <c r="B4908" s="52"/>
      <c r="C4908" s="13"/>
      <c r="D4908" s="13"/>
      <c r="E4908" s="26"/>
      <c r="F4908" s="27"/>
      <c r="H4908" s="121"/>
    </row>
    <row r="4909" spans="1:8" s="14" customFormat="1" x14ac:dyDescent="0.2">
      <c r="A4909" s="13"/>
      <c r="B4909" s="52"/>
      <c r="C4909" s="13"/>
      <c r="D4909" s="13"/>
      <c r="E4909" s="26"/>
      <c r="F4909" s="27"/>
      <c r="H4909" s="121"/>
    </row>
    <row r="4910" spans="1:8" s="14" customFormat="1" x14ac:dyDescent="0.2">
      <c r="A4910" s="13"/>
      <c r="B4910" s="52"/>
      <c r="C4910" s="13"/>
      <c r="D4910" s="13"/>
      <c r="E4910" s="26"/>
      <c r="F4910" s="27"/>
      <c r="H4910" s="121"/>
    </row>
    <row r="4911" spans="1:8" s="14" customFormat="1" x14ac:dyDescent="0.2">
      <c r="A4911" s="13"/>
      <c r="B4911" s="52"/>
      <c r="C4911" s="13"/>
      <c r="D4911" s="13"/>
      <c r="E4911" s="26"/>
      <c r="F4911" s="27"/>
      <c r="H4911" s="121"/>
    </row>
    <row r="4912" spans="1:8" s="14" customFormat="1" x14ac:dyDescent="0.2">
      <c r="A4912" s="13"/>
      <c r="B4912" s="52"/>
      <c r="C4912" s="13"/>
      <c r="D4912" s="13"/>
      <c r="E4912" s="26"/>
      <c r="F4912" s="27"/>
      <c r="H4912" s="121"/>
    </row>
    <row r="4913" spans="1:8" s="14" customFormat="1" x14ac:dyDescent="0.2">
      <c r="A4913" s="13"/>
      <c r="B4913" s="52"/>
      <c r="C4913" s="13"/>
      <c r="D4913" s="13"/>
      <c r="E4913" s="26"/>
      <c r="F4913" s="27"/>
      <c r="H4913" s="121"/>
    </row>
    <row r="4914" spans="1:8" s="14" customFormat="1" x14ac:dyDescent="0.2">
      <c r="A4914" s="13"/>
      <c r="B4914" s="52"/>
      <c r="C4914" s="13"/>
      <c r="D4914" s="13"/>
      <c r="E4914" s="26"/>
      <c r="F4914" s="27"/>
      <c r="H4914" s="121"/>
    </row>
    <row r="4915" spans="1:8" s="14" customFormat="1" x14ac:dyDescent="0.2">
      <c r="A4915" s="13"/>
      <c r="B4915" s="52"/>
      <c r="C4915" s="13"/>
      <c r="D4915" s="13"/>
      <c r="E4915" s="26"/>
      <c r="F4915" s="27"/>
      <c r="H4915" s="121"/>
    </row>
    <row r="4916" spans="1:8" s="14" customFormat="1" x14ac:dyDescent="0.2">
      <c r="A4916" s="13"/>
      <c r="B4916" s="52"/>
      <c r="C4916" s="13"/>
      <c r="D4916" s="13"/>
      <c r="E4916" s="26"/>
      <c r="F4916" s="27"/>
      <c r="H4916" s="121"/>
    </row>
    <row r="4917" spans="1:8" s="14" customFormat="1" x14ac:dyDescent="0.2">
      <c r="A4917" s="13"/>
      <c r="B4917" s="52"/>
      <c r="C4917" s="13"/>
      <c r="D4917" s="13"/>
      <c r="E4917" s="26"/>
      <c r="F4917" s="27"/>
      <c r="H4917" s="121"/>
    </row>
    <row r="4918" spans="1:8" s="14" customFormat="1" x14ac:dyDescent="0.2">
      <c r="A4918" s="13"/>
      <c r="B4918" s="52"/>
      <c r="C4918" s="13"/>
      <c r="D4918" s="13"/>
      <c r="E4918" s="26"/>
      <c r="F4918" s="27"/>
      <c r="H4918" s="121"/>
    </row>
    <row r="4919" spans="1:8" s="14" customFormat="1" x14ac:dyDescent="0.2">
      <c r="A4919" s="13"/>
      <c r="B4919" s="52"/>
      <c r="C4919" s="13"/>
      <c r="D4919" s="13"/>
      <c r="E4919" s="26"/>
      <c r="F4919" s="27"/>
      <c r="H4919" s="121"/>
    </row>
    <row r="4920" spans="1:8" s="14" customFormat="1" x14ac:dyDescent="0.2">
      <c r="A4920" s="13"/>
      <c r="B4920" s="52"/>
      <c r="C4920" s="13"/>
      <c r="D4920" s="13"/>
      <c r="E4920" s="26"/>
      <c r="F4920" s="27"/>
      <c r="H4920" s="121"/>
    </row>
    <row r="4921" spans="1:8" s="14" customFormat="1" x14ac:dyDescent="0.2">
      <c r="A4921" s="13"/>
      <c r="B4921" s="52"/>
      <c r="C4921" s="13"/>
      <c r="D4921" s="13"/>
      <c r="E4921" s="26"/>
      <c r="F4921" s="27"/>
      <c r="H4921" s="121"/>
    </row>
    <row r="4922" spans="1:8" s="14" customFormat="1" x14ac:dyDescent="0.2">
      <c r="A4922" s="13"/>
      <c r="B4922" s="52"/>
      <c r="C4922" s="13"/>
      <c r="D4922" s="13"/>
      <c r="E4922" s="26"/>
      <c r="F4922" s="27"/>
      <c r="H4922" s="121"/>
    </row>
    <row r="4923" spans="1:8" s="14" customFormat="1" x14ac:dyDescent="0.2">
      <c r="A4923" s="13"/>
      <c r="B4923" s="52"/>
      <c r="C4923" s="13"/>
      <c r="D4923" s="13"/>
      <c r="E4923" s="26"/>
      <c r="F4923" s="27"/>
      <c r="H4923" s="121"/>
    </row>
    <row r="4924" spans="1:8" s="14" customFormat="1" x14ac:dyDescent="0.2">
      <c r="A4924" s="13"/>
      <c r="B4924" s="52"/>
      <c r="C4924" s="13"/>
      <c r="D4924" s="13"/>
      <c r="E4924" s="26"/>
      <c r="F4924" s="27"/>
      <c r="H4924" s="121"/>
    </row>
    <row r="4925" spans="1:8" s="14" customFormat="1" x14ac:dyDescent="0.2">
      <c r="A4925" s="13"/>
      <c r="B4925" s="52"/>
      <c r="C4925" s="13"/>
      <c r="D4925" s="13"/>
      <c r="E4925" s="26"/>
      <c r="F4925" s="27"/>
      <c r="H4925" s="121"/>
    </row>
    <row r="4926" spans="1:8" s="14" customFormat="1" x14ac:dyDescent="0.2">
      <c r="A4926" s="13"/>
      <c r="B4926" s="52"/>
      <c r="C4926" s="13"/>
      <c r="D4926" s="13"/>
      <c r="E4926" s="26"/>
      <c r="F4926" s="27"/>
      <c r="H4926" s="121"/>
    </row>
    <row r="4927" spans="1:8" s="14" customFormat="1" x14ac:dyDescent="0.2">
      <c r="A4927" s="13"/>
      <c r="B4927" s="52"/>
      <c r="C4927" s="13"/>
      <c r="D4927" s="13"/>
      <c r="E4927" s="26"/>
      <c r="F4927" s="27"/>
      <c r="H4927" s="121"/>
    </row>
    <row r="4928" spans="1:8" s="14" customFormat="1" x14ac:dyDescent="0.2">
      <c r="A4928" s="13"/>
      <c r="B4928" s="52"/>
      <c r="C4928" s="13"/>
      <c r="D4928" s="13"/>
      <c r="E4928" s="26"/>
      <c r="F4928" s="27"/>
      <c r="H4928" s="121"/>
    </row>
    <row r="4929" spans="1:8" s="14" customFormat="1" x14ac:dyDescent="0.2">
      <c r="A4929" s="13"/>
      <c r="B4929" s="52"/>
      <c r="C4929" s="13"/>
      <c r="D4929" s="13"/>
      <c r="E4929" s="26"/>
      <c r="F4929" s="27"/>
      <c r="H4929" s="121"/>
    </row>
    <row r="4930" spans="1:8" s="14" customFormat="1" x14ac:dyDescent="0.2">
      <c r="A4930" s="13"/>
      <c r="B4930" s="52"/>
      <c r="C4930" s="13"/>
      <c r="D4930" s="13"/>
      <c r="E4930" s="26"/>
      <c r="F4930" s="27"/>
      <c r="H4930" s="121"/>
    </row>
    <row r="4931" spans="1:8" s="14" customFormat="1" x14ac:dyDescent="0.2">
      <c r="A4931" s="13"/>
      <c r="B4931" s="52"/>
      <c r="C4931" s="13"/>
      <c r="D4931" s="13"/>
      <c r="E4931" s="26"/>
      <c r="F4931" s="27"/>
      <c r="H4931" s="121"/>
    </row>
    <row r="4932" spans="1:8" s="14" customFormat="1" x14ac:dyDescent="0.2">
      <c r="A4932" s="13"/>
      <c r="B4932" s="52"/>
      <c r="C4932" s="13"/>
      <c r="D4932" s="13"/>
      <c r="E4932" s="26"/>
      <c r="F4932" s="27"/>
      <c r="H4932" s="121"/>
    </row>
    <row r="4933" spans="1:8" s="14" customFormat="1" x14ac:dyDescent="0.2">
      <c r="A4933" s="13"/>
      <c r="B4933" s="52"/>
      <c r="C4933" s="13"/>
      <c r="D4933" s="13"/>
      <c r="E4933" s="26"/>
      <c r="F4933" s="27"/>
      <c r="H4933" s="121"/>
    </row>
    <row r="4934" spans="1:8" s="14" customFormat="1" x14ac:dyDescent="0.2">
      <c r="A4934" s="13"/>
      <c r="B4934" s="52"/>
      <c r="C4934" s="13"/>
      <c r="D4934" s="13"/>
      <c r="E4934" s="26"/>
      <c r="F4934" s="27"/>
      <c r="H4934" s="121"/>
    </row>
    <row r="4935" spans="1:8" s="14" customFormat="1" x14ac:dyDescent="0.2">
      <c r="A4935" s="13"/>
      <c r="B4935" s="52"/>
      <c r="C4935" s="13"/>
      <c r="D4935" s="13"/>
      <c r="E4935" s="26"/>
      <c r="F4935" s="27"/>
      <c r="H4935" s="121"/>
    </row>
    <row r="4936" spans="1:8" s="14" customFormat="1" x14ac:dyDescent="0.2">
      <c r="A4936" s="13"/>
      <c r="B4936" s="52"/>
      <c r="C4936" s="13"/>
      <c r="D4936" s="13"/>
      <c r="E4936" s="26"/>
      <c r="F4936" s="27"/>
      <c r="H4936" s="121"/>
    </row>
    <row r="4937" spans="1:8" s="14" customFormat="1" x14ac:dyDescent="0.2">
      <c r="A4937" s="13"/>
      <c r="B4937" s="52"/>
      <c r="C4937" s="13"/>
      <c r="D4937" s="13"/>
      <c r="E4937" s="26"/>
      <c r="F4937" s="27"/>
      <c r="H4937" s="121"/>
    </row>
    <row r="4938" spans="1:8" s="14" customFormat="1" x14ac:dyDescent="0.2">
      <c r="A4938" s="13"/>
      <c r="B4938" s="52"/>
      <c r="C4938" s="13"/>
      <c r="D4938" s="13"/>
      <c r="E4938" s="26"/>
      <c r="F4938" s="27"/>
      <c r="H4938" s="121"/>
    </row>
    <row r="4939" spans="1:8" s="14" customFormat="1" x14ac:dyDescent="0.2">
      <c r="A4939" s="13"/>
      <c r="B4939" s="52"/>
      <c r="C4939" s="13"/>
      <c r="D4939" s="13"/>
      <c r="E4939" s="26"/>
      <c r="F4939" s="27"/>
      <c r="H4939" s="121"/>
    </row>
    <row r="4940" spans="1:8" s="14" customFormat="1" x14ac:dyDescent="0.2">
      <c r="A4940" s="13"/>
      <c r="B4940" s="52"/>
      <c r="C4940" s="13"/>
      <c r="D4940" s="13"/>
      <c r="E4940" s="26"/>
      <c r="F4940" s="27"/>
      <c r="H4940" s="121"/>
    </row>
    <row r="4941" spans="1:8" s="14" customFormat="1" x14ac:dyDescent="0.2">
      <c r="A4941" s="13"/>
      <c r="B4941" s="52"/>
      <c r="C4941" s="13"/>
      <c r="D4941" s="13"/>
      <c r="E4941" s="26"/>
      <c r="F4941" s="27"/>
      <c r="H4941" s="121"/>
    </row>
    <row r="4942" spans="1:8" s="14" customFormat="1" x14ac:dyDescent="0.2">
      <c r="A4942" s="13"/>
      <c r="B4942" s="52"/>
      <c r="C4942" s="13"/>
      <c r="D4942" s="13"/>
      <c r="E4942" s="26"/>
      <c r="F4942" s="27"/>
      <c r="H4942" s="121"/>
    </row>
    <row r="4943" spans="1:8" s="14" customFormat="1" x14ac:dyDescent="0.2">
      <c r="A4943" s="13"/>
      <c r="B4943" s="52"/>
      <c r="C4943" s="13"/>
      <c r="D4943" s="13"/>
      <c r="E4943" s="26"/>
      <c r="F4943" s="27"/>
      <c r="H4943" s="121"/>
    </row>
    <row r="4944" spans="1:8" s="14" customFormat="1" x14ac:dyDescent="0.2">
      <c r="A4944" s="13"/>
      <c r="B4944" s="52"/>
      <c r="C4944" s="13"/>
      <c r="D4944" s="13"/>
      <c r="E4944" s="26"/>
      <c r="F4944" s="27"/>
      <c r="H4944" s="121"/>
    </row>
    <row r="4945" spans="1:8" s="14" customFormat="1" x14ac:dyDescent="0.2">
      <c r="A4945" s="13"/>
      <c r="B4945" s="52"/>
      <c r="C4945" s="13"/>
      <c r="D4945" s="13"/>
      <c r="E4945" s="26"/>
      <c r="F4945" s="27"/>
      <c r="H4945" s="121"/>
    </row>
    <row r="4946" spans="1:8" s="14" customFormat="1" x14ac:dyDescent="0.2">
      <c r="A4946" s="13"/>
      <c r="B4946" s="52"/>
      <c r="C4946" s="13"/>
      <c r="D4946" s="13"/>
      <c r="E4946" s="26"/>
      <c r="F4946" s="27"/>
      <c r="H4946" s="121"/>
    </row>
    <row r="4947" spans="1:8" s="14" customFormat="1" x14ac:dyDescent="0.2">
      <c r="A4947" s="13"/>
      <c r="B4947" s="52"/>
      <c r="C4947" s="13"/>
      <c r="D4947" s="13"/>
      <c r="E4947" s="26"/>
      <c r="F4947" s="27"/>
      <c r="H4947" s="121"/>
    </row>
    <row r="4948" spans="1:8" s="14" customFormat="1" x14ac:dyDescent="0.2">
      <c r="A4948" s="13"/>
      <c r="B4948" s="52"/>
      <c r="C4948" s="13"/>
      <c r="D4948" s="13"/>
      <c r="E4948" s="26"/>
      <c r="F4948" s="27"/>
      <c r="H4948" s="121"/>
    </row>
    <row r="4949" spans="1:8" s="14" customFormat="1" x14ac:dyDescent="0.2">
      <c r="A4949" s="13"/>
      <c r="B4949" s="52"/>
      <c r="C4949" s="13"/>
      <c r="D4949" s="13"/>
      <c r="E4949" s="26"/>
      <c r="F4949" s="27"/>
      <c r="H4949" s="121"/>
    </row>
    <row r="4950" spans="1:8" s="14" customFormat="1" x14ac:dyDescent="0.2">
      <c r="A4950" s="13"/>
      <c r="B4950" s="52"/>
      <c r="C4950" s="13"/>
      <c r="D4950" s="13"/>
      <c r="E4950" s="26"/>
      <c r="F4950" s="27"/>
      <c r="H4950" s="121"/>
    </row>
    <row r="4951" spans="1:8" s="14" customFormat="1" x14ac:dyDescent="0.2">
      <c r="A4951" s="13"/>
      <c r="B4951" s="52"/>
      <c r="C4951" s="13"/>
      <c r="D4951" s="13"/>
      <c r="E4951" s="26"/>
      <c r="F4951" s="27"/>
      <c r="H4951" s="121"/>
    </row>
    <row r="4952" spans="1:8" s="14" customFormat="1" x14ac:dyDescent="0.2">
      <c r="A4952" s="13"/>
      <c r="B4952" s="52"/>
      <c r="C4952" s="13"/>
      <c r="D4952" s="13"/>
      <c r="E4952" s="26"/>
      <c r="F4952" s="27"/>
      <c r="H4952" s="121"/>
    </row>
    <row r="4953" spans="1:8" s="14" customFormat="1" x14ac:dyDescent="0.2">
      <c r="A4953" s="13"/>
      <c r="B4953" s="52"/>
      <c r="C4953" s="13"/>
      <c r="D4953" s="13"/>
      <c r="E4953" s="26"/>
      <c r="F4953" s="27"/>
      <c r="H4953" s="121"/>
    </row>
    <row r="4954" spans="1:8" s="14" customFormat="1" x14ac:dyDescent="0.2">
      <c r="A4954" s="13"/>
      <c r="B4954" s="52"/>
      <c r="C4954" s="13"/>
      <c r="D4954" s="13"/>
      <c r="E4954" s="26"/>
      <c r="F4954" s="27"/>
      <c r="H4954" s="121"/>
    </row>
    <row r="4955" spans="1:8" s="14" customFormat="1" x14ac:dyDescent="0.2">
      <c r="A4955" s="13"/>
      <c r="B4955" s="52"/>
      <c r="C4955" s="13"/>
      <c r="D4955" s="13"/>
      <c r="E4955" s="26"/>
      <c r="F4955" s="27"/>
      <c r="H4955" s="121"/>
    </row>
    <row r="4956" spans="1:8" s="14" customFormat="1" x14ac:dyDescent="0.2">
      <c r="A4956" s="13"/>
      <c r="B4956" s="52"/>
      <c r="C4956" s="13"/>
      <c r="D4956" s="13"/>
      <c r="E4956" s="26"/>
      <c r="F4956" s="27"/>
      <c r="H4956" s="121"/>
    </row>
    <row r="4957" spans="1:8" s="14" customFormat="1" x14ac:dyDescent="0.2">
      <c r="A4957" s="13"/>
      <c r="B4957" s="52"/>
      <c r="C4957" s="13"/>
      <c r="D4957" s="13"/>
      <c r="E4957" s="26"/>
      <c r="F4957" s="27"/>
      <c r="H4957" s="121"/>
    </row>
    <row r="4958" spans="1:8" s="14" customFormat="1" x14ac:dyDescent="0.2">
      <c r="A4958" s="13"/>
      <c r="B4958" s="52"/>
      <c r="C4958" s="13"/>
      <c r="D4958" s="13"/>
      <c r="E4958" s="26"/>
      <c r="F4958" s="27"/>
      <c r="H4958" s="121"/>
    </row>
    <row r="4959" spans="1:8" s="14" customFormat="1" x14ac:dyDescent="0.2">
      <c r="A4959" s="13"/>
      <c r="B4959" s="52"/>
      <c r="C4959" s="13"/>
      <c r="D4959" s="13"/>
      <c r="E4959" s="26"/>
      <c r="F4959" s="27"/>
      <c r="H4959" s="121"/>
    </row>
    <row r="4960" spans="1:8" s="14" customFormat="1" x14ac:dyDescent="0.2">
      <c r="A4960" s="13"/>
      <c r="B4960" s="52"/>
      <c r="C4960" s="13"/>
      <c r="D4960" s="13"/>
      <c r="E4960" s="26"/>
      <c r="F4960" s="27"/>
      <c r="H4960" s="121"/>
    </row>
    <row r="4961" spans="1:8" s="14" customFormat="1" x14ac:dyDescent="0.2">
      <c r="A4961" s="13"/>
      <c r="B4961" s="52"/>
      <c r="C4961" s="13"/>
      <c r="D4961" s="13"/>
      <c r="E4961" s="26"/>
      <c r="F4961" s="27"/>
      <c r="H4961" s="121"/>
    </row>
    <row r="4962" spans="1:8" s="14" customFormat="1" x14ac:dyDescent="0.2">
      <c r="A4962" s="13"/>
      <c r="B4962" s="52"/>
      <c r="C4962" s="13"/>
      <c r="D4962" s="13"/>
      <c r="E4962" s="26"/>
      <c r="F4962" s="27"/>
      <c r="H4962" s="121"/>
    </row>
    <row r="4963" spans="1:8" s="14" customFormat="1" x14ac:dyDescent="0.2">
      <c r="A4963" s="13"/>
      <c r="B4963" s="52"/>
      <c r="C4963" s="13"/>
      <c r="D4963" s="13"/>
      <c r="E4963" s="26"/>
      <c r="F4963" s="27"/>
      <c r="H4963" s="121"/>
    </row>
    <row r="4964" spans="1:8" s="14" customFormat="1" x14ac:dyDescent="0.2">
      <c r="A4964" s="13"/>
      <c r="B4964" s="52"/>
      <c r="C4964" s="13"/>
      <c r="D4964" s="13"/>
      <c r="E4964" s="26"/>
      <c r="F4964" s="27"/>
      <c r="H4964" s="121"/>
    </row>
    <row r="4965" spans="1:8" s="14" customFormat="1" x14ac:dyDescent="0.2">
      <c r="A4965" s="13"/>
      <c r="B4965" s="52"/>
      <c r="C4965" s="13"/>
      <c r="D4965" s="13"/>
      <c r="E4965" s="26"/>
      <c r="F4965" s="27"/>
      <c r="H4965" s="121"/>
    </row>
    <row r="4966" spans="1:8" s="14" customFormat="1" x14ac:dyDescent="0.2">
      <c r="A4966" s="13"/>
      <c r="B4966" s="52"/>
      <c r="C4966" s="13"/>
      <c r="D4966" s="13"/>
      <c r="E4966" s="26"/>
      <c r="F4966" s="27"/>
      <c r="H4966" s="121"/>
    </row>
    <row r="4967" spans="1:8" s="14" customFormat="1" x14ac:dyDescent="0.2">
      <c r="A4967" s="13"/>
      <c r="B4967" s="52"/>
      <c r="C4967" s="13"/>
      <c r="D4967" s="13"/>
      <c r="E4967" s="26"/>
      <c r="F4967" s="27"/>
      <c r="H4967" s="121"/>
    </row>
    <row r="4968" spans="1:8" s="14" customFormat="1" x14ac:dyDescent="0.2">
      <c r="A4968" s="13"/>
      <c r="B4968" s="52"/>
      <c r="C4968" s="13"/>
      <c r="D4968" s="13"/>
      <c r="E4968" s="26"/>
      <c r="F4968" s="27"/>
      <c r="H4968" s="121"/>
    </row>
    <row r="4969" spans="1:8" s="14" customFormat="1" x14ac:dyDescent="0.2">
      <c r="A4969" s="13"/>
      <c r="B4969" s="52"/>
      <c r="C4969" s="13"/>
      <c r="D4969" s="13"/>
      <c r="E4969" s="26"/>
      <c r="F4969" s="27"/>
      <c r="H4969" s="121"/>
    </row>
    <row r="4970" spans="1:8" s="14" customFormat="1" x14ac:dyDescent="0.2">
      <c r="A4970" s="13"/>
      <c r="B4970" s="52"/>
      <c r="C4970" s="13"/>
      <c r="D4970" s="13"/>
      <c r="E4970" s="26"/>
      <c r="F4970" s="27"/>
      <c r="H4970" s="121"/>
    </row>
    <row r="4971" spans="1:8" s="14" customFormat="1" x14ac:dyDescent="0.2">
      <c r="A4971" s="13"/>
      <c r="B4971" s="52"/>
      <c r="C4971" s="13"/>
      <c r="D4971" s="13"/>
      <c r="E4971" s="26"/>
      <c r="F4971" s="27"/>
      <c r="H4971" s="121"/>
    </row>
    <row r="4972" spans="1:8" s="14" customFormat="1" x14ac:dyDescent="0.2">
      <c r="A4972" s="13"/>
      <c r="B4972" s="52"/>
      <c r="C4972" s="13"/>
      <c r="D4972" s="13"/>
      <c r="E4972" s="26"/>
      <c r="F4972" s="27"/>
      <c r="H4972" s="121"/>
    </row>
    <row r="4973" spans="1:8" s="14" customFormat="1" x14ac:dyDescent="0.2">
      <c r="A4973" s="13"/>
      <c r="B4973" s="52"/>
      <c r="C4973" s="13"/>
      <c r="D4973" s="13"/>
      <c r="E4973" s="26"/>
      <c r="F4973" s="27"/>
      <c r="H4973" s="121"/>
    </row>
    <row r="4974" spans="1:8" s="14" customFormat="1" x14ac:dyDescent="0.2">
      <c r="A4974" s="13"/>
      <c r="B4974" s="52"/>
      <c r="C4974" s="13"/>
      <c r="D4974" s="13"/>
      <c r="E4974" s="26"/>
      <c r="F4974" s="27"/>
      <c r="H4974" s="121"/>
    </row>
    <row r="4975" spans="1:8" s="14" customFormat="1" x14ac:dyDescent="0.2">
      <c r="A4975" s="13"/>
      <c r="B4975" s="52"/>
      <c r="C4975" s="13"/>
      <c r="D4975" s="13"/>
      <c r="E4975" s="26"/>
      <c r="F4975" s="27"/>
      <c r="H4975" s="121"/>
    </row>
    <row r="4976" spans="1:8" s="14" customFormat="1" x14ac:dyDescent="0.2">
      <c r="A4976" s="13"/>
      <c r="B4976" s="52"/>
      <c r="C4976" s="13"/>
      <c r="D4976" s="13"/>
      <c r="E4976" s="26"/>
      <c r="F4976" s="27"/>
      <c r="H4976" s="121"/>
    </row>
    <row r="4977" spans="1:8" s="14" customFormat="1" x14ac:dyDescent="0.2">
      <c r="A4977" s="13"/>
      <c r="B4977" s="52"/>
      <c r="C4977" s="13"/>
      <c r="D4977" s="13"/>
      <c r="E4977" s="26"/>
      <c r="F4977" s="27"/>
      <c r="H4977" s="121"/>
    </row>
    <row r="4978" spans="1:8" s="14" customFormat="1" x14ac:dyDescent="0.2">
      <c r="A4978" s="13"/>
      <c r="B4978" s="52"/>
      <c r="C4978" s="13"/>
      <c r="D4978" s="13"/>
      <c r="E4978" s="26"/>
      <c r="F4978" s="27"/>
      <c r="H4978" s="121"/>
    </row>
    <row r="4979" spans="1:8" s="14" customFormat="1" x14ac:dyDescent="0.2">
      <c r="A4979" s="13"/>
      <c r="B4979" s="52"/>
      <c r="C4979" s="13"/>
      <c r="D4979" s="13"/>
      <c r="E4979" s="26"/>
      <c r="F4979" s="27"/>
      <c r="H4979" s="121"/>
    </row>
    <row r="4980" spans="1:8" s="14" customFormat="1" x14ac:dyDescent="0.2">
      <c r="A4980" s="13"/>
      <c r="B4980" s="52"/>
      <c r="C4980" s="13"/>
      <c r="D4980" s="13"/>
      <c r="E4980" s="26"/>
      <c r="F4980" s="27"/>
      <c r="H4980" s="121"/>
    </row>
    <row r="4981" spans="1:8" s="14" customFormat="1" x14ac:dyDescent="0.2">
      <c r="A4981" s="13"/>
      <c r="B4981" s="52"/>
      <c r="C4981" s="13"/>
      <c r="D4981" s="13"/>
      <c r="E4981" s="26"/>
      <c r="F4981" s="27"/>
      <c r="H4981" s="121"/>
    </row>
    <row r="4982" spans="1:8" s="14" customFormat="1" x14ac:dyDescent="0.2">
      <c r="A4982" s="13"/>
      <c r="B4982" s="52"/>
      <c r="C4982" s="13"/>
      <c r="D4982" s="13"/>
      <c r="E4982" s="26"/>
      <c r="F4982" s="27"/>
      <c r="H4982" s="121"/>
    </row>
    <row r="4983" spans="1:8" s="14" customFormat="1" x14ac:dyDescent="0.2">
      <c r="A4983" s="13"/>
      <c r="B4983" s="52"/>
      <c r="C4983" s="13"/>
      <c r="D4983" s="13"/>
      <c r="E4983" s="26"/>
      <c r="F4983" s="27"/>
      <c r="H4983" s="121"/>
    </row>
    <row r="4984" spans="1:8" s="14" customFormat="1" x14ac:dyDescent="0.2">
      <c r="A4984" s="13"/>
      <c r="B4984" s="52"/>
      <c r="C4984" s="13"/>
      <c r="D4984" s="13"/>
      <c r="E4984" s="26"/>
      <c r="F4984" s="27"/>
      <c r="H4984" s="121"/>
    </row>
    <row r="4985" spans="1:8" s="14" customFormat="1" x14ac:dyDescent="0.2">
      <c r="A4985" s="13"/>
      <c r="B4985" s="52"/>
      <c r="C4985" s="13"/>
      <c r="D4985" s="13"/>
      <c r="E4985" s="26"/>
      <c r="F4985" s="27"/>
      <c r="H4985" s="121"/>
    </row>
    <row r="4986" spans="1:8" s="14" customFormat="1" x14ac:dyDescent="0.2">
      <c r="A4986" s="13"/>
      <c r="B4986" s="52"/>
      <c r="C4986" s="13"/>
      <c r="D4986" s="13"/>
      <c r="E4986" s="26"/>
      <c r="F4986" s="27"/>
      <c r="H4986" s="121"/>
    </row>
    <row r="4987" spans="1:8" s="14" customFormat="1" x14ac:dyDescent="0.2">
      <c r="A4987" s="13"/>
      <c r="B4987" s="52"/>
      <c r="C4987" s="13"/>
      <c r="D4987" s="13"/>
      <c r="E4987" s="26"/>
      <c r="F4987" s="27"/>
      <c r="H4987" s="121"/>
    </row>
    <row r="4988" spans="1:8" s="14" customFormat="1" x14ac:dyDescent="0.2">
      <c r="A4988" s="13"/>
      <c r="B4988" s="52"/>
      <c r="C4988" s="13"/>
      <c r="D4988" s="13"/>
      <c r="E4988" s="26"/>
      <c r="F4988" s="27"/>
      <c r="H4988" s="121"/>
    </row>
    <row r="4989" spans="1:8" s="14" customFormat="1" x14ac:dyDescent="0.2">
      <c r="A4989" s="13"/>
      <c r="B4989" s="52"/>
      <c r="C4989" s="13"/>
      <c r="D4989" s="13"/>
      <c r="E4989" s="26"/>
      <c r="F4989" s="27"/>
      <c r="H4989" s="121"/>
    </row>
    <row r="4990" spans="1:8" s="14" customFormat="1" x14ac:dyDescent="0.2">
      <c r="A4990" s="13"/>
      <c r="B4990" s="52"/>
      <c r="C4990" s="13"/>
      <c r="D4990" s="13"/>
      <c r="E4990" s="26"/>
      <c r="F4990" s="27"/>
      <c r="H4990" s="121"/>
    </row>
    <row r="4991" spans="1:8" s="14" customFormat="1" x14ac:dyDescent="0.2">
      <c r="A4991" s="13"/>
      <c r="B4991" s="52"/>
      <c r="C4991" s="13"/>
      <c r="D4991" s="13"/>
      <c r="E4991" s="26"/>
      <c r="F4991" s="27"/>
      <c r="H4991" s="121"/>
    </row>
    <row r="4992" spans="1:8" s="14" customFormat="1" x14ac:dyDescent="0.2">
      <c r="A4992" s="13"/>
      <c r="B4992" s="52"/>
      <c r="C4992" s="13"/>
      <c r="D4992" s="13"/>
      <c r="E4992" s="26"/>
      <c r="F4992" s="27"/>
      <c r="H4992" s="121"/>
    </row>
    <row r="4993" spans="1:8" s="14" customFormat="1" x14ac:dyDescent="0.2">
      <c r="A4993" s="13"/>
      <c r="B4993" s="52"/>
      <c r="C4993" s="13"/>
      <c r="D4993" s="13"/>
      <c r="E4993" s="26"/>
      <c r="F4993" s="27"/>
      <c r="H4993" s="121"/>
    </row>
    <row r="4994" spans="1:8" s="14" customFormat="1" x14ac:dyDescent="0.2">
      <c r="A4994" s="13"/>
      <c r="B4994" s="52"/>
      <c r="C4994" s="13"/>
      <c r="D4994" s="13"/>
      <c r="E4994" s="26"/>
      <c r="F4994" s="27"/>
      <c r="H4994" s="121"/>
    </row>
    <row r="4995" spans="1:8" s="14" customFormat="1" x14ac:dyDescent="0.2">
      <c r="A4995" s="13"/>
      <c r="B4995" s="52"/>
      <c r="C4995" s="13"/>
      <c r="D4995" s="13"/>
      <c r="E4995" s="26"/>
      <c r="F4995" s="27"/>
      <c r="H4995" s="121"/>
    </row>
    <row r="4996" spans="1:8" s="14" customFormat="1" x14ac:dyDescent="0.2">
      <c r="A4996" s="13"/>
      <c r="B4996" s="52"/>
      <c r="C4996" s="13"/>
      <c r="D4996" s="13"/>
      <c r="E4996" s="26"/>
      <c r="F4996" s="27"/>
      <c r="H4996" s="121"/>
    </row>
    <row r="4997" spans="1:8" s="14" customFormat="1" x14ac:dyDescent="0.2">
      <c r="A4997" s="13"/>
      <c r="B4997" s="52"/>
      <c r="C4997" s="13"/>
      <c r="D4997" s="13"/>
      <c r="E4997" s="26"/>
      <c r="F4997" s="27"/>
      <c r="H4997" s="121"/>
    </row>
    <row r="4998" spans="1:8" s="14" customFormat="1" x14ac:dyDescent="0.2">
      <c r="A4998" s="13"/>
      <c r="B4998" s="52"/>
      <c r="C4998" s="13"/>
      <c r="D4998" s="13"/>
      <c r="E4998" s="26"/>
      <c r="F4998" s="27"/>
      <c r="H4998" s="121"/>
    </row>
    <row r="4999" spans="1:8" s="14" customFormat="1" x14ac:dyDescent="0.2">
      <c r="A4999" s="13"/>
      <c r="B4999" s="52"/>
      <c r="C4999" s="13"/>
      <c r="D4999" s="13"/>
      <c r="E4999" s="26"/>
      <c r="F4999" s="27"/>
      <c r="H4999" s="121"/>
    </row>
    <row r="5000" spans="1:8" s="14" customFormat="1" x14ac:dyDescent="0.2">
      <c r="A5000" s="13"/>
      <c r="B5000" s="52"/>
      <c r="C5000" s="13"/>
      <c r="D5000" s="13"/>
      <c r="E5000" s="26"/>
      <c r="F5000" s="27"/>
      <c r="H5000" s="121"/>
    </row>
    <row r="5001" spans="1:8" s="14" customFormat="1" x14ac:dyDescent="0.2">
      <c r="A5001" s="13"/>
      <c r="B5001" s="52"/>
      <c r="C5001" s="13"/>
      <c r="D5001" s="13"/>
      <c r="E5001" s="26"/>
      <c r="F5001" s="27"/>
      <c r="H5001" s="121"/>
    </row>
    <row r="5002" spans="1:8" s="14" customFormat="1" x14ac:dyDescent="0.2">
      <c r="A5002" s="13"/>
      <c r="B5002" s="52"/>
      <c r="C5002" s="13"/>
      <c r="D5002" s="13"/>
      <c r="E5002" s="26"/>
      <c r="F5002" s="27"/>
      <c r="H5002" s="121"/>
    </row>
    <row r="5003" spans="1:8" s="14" customFormat="1" x14ac:dyDescent="0.2">
      <c r="A5003" s="13"/>
      <c r="B5003" s="52"/>
      <c r="C5003" s="13"/>
      <c r="D5003" s="13"/>
      <c r="E5003" s="26"/>
      <c r="F5003" s="27"/>
      <c r="H5003" s="121"/>
    </row>
    <row r="5004" spans="1:8" s="14" customFormat="1" x14ac:dyDescent="0.2">
      <c r="A5004" s="13"/>
      <c r="B5004" s="52"/>
      <c r="C5004" s="13"/>
      <c r="D5004" s="13"/>
      <c r="E5004" s="26"/>
      <c r="F5004" s="27"/>
      <c r="H5004" s="121"/>
    </row>
    <row r="5005" spans="1:8" s="14" customFormat="1" x14ac:dyDescent="0.2">
      <c r="A5005" s="13"/>
      <c r="B5005" s="52"/>
      <c r="C5005" s="13"/>
      <c r="D5005" s="13"/>
      <c r="E5005" s="26"/>
      <c r="F5005" s="27"/>
      <c r="H5005" s="121"/>
    </row>
    <row r="5006" spans="1:8" s="14" customFormat="1" x14ac:dyDescent="0.2">
      <c r="A5006" s="13"/>
      <c r="B5006" s="52"/>
      <c r="C5006" s="13"/>
      <c r="D5006" s="13"/>
      <c r="E5006" s="26"/>
      <c r="F5006" s="27"/>
      <c r="H5006" s="121"/>
    </row>
    <row r="5007" spans="1:8" s="14" customFormat="1" x14ac:dyDescent="0.2">
      <c r="A5007" s="13"/>
      <c r="B5007" s="52"/>
      <c r="C5007" s="13"/>
      <c r="D5007" s="13"/>
      <c r="E5007" s="26"/>
      <c r="F5007" s="27"/>
      <c r="H5007" s="121"/>
    </row>
    <row r="5008" spans="1:8" s="14" customFormat="1" x14ac:dyDescent="0.2">
      <c r="A5008" s="13"/>
      <c r="B5008" s="52"/>
      <c r="C5008" s="13"/>
      <c r="D5008" s="13"/>
      <c r="E5008" s="26"/>
      <c r="F5008" s="27"/>
      <c r="H5008" s="121"/>
    </row>
    <row r="5009" spans="1:8" s="14" customFormat="1" x14ac:dyDescent="0.2">
      <c r="A5009" s="13"/>
      <c r="B5009" s="52"/>
      <c r="C5009" s="13"/>
      <c r="D5009" s="13"/>
      <c r="E5009" s="26"/>
      <c r="F5009" s="27"/>
      <c r="H5009" s="121"/>
    </row>
    <row r="5010" spans="1:8" s="14" customFormat="1" x14ac:dyDescent="0.2">
      <c r="A5010" s="13"/>
      <c r="B5010" s="52"/>
      <c r="C5010" s="13"/>
      <c r="D5010" s="13"/>
      <c r="E5010" s="26"/>
      <c r="F5010" s="27"/>
      <c r="H5010" s="121"/>
    </row>
    <row r="5011" spans="1:8" s="14" customFormat="1" x14ac:dyDescent="0.2">
      <c r="A5011" s="13"/>
      <c r="B5011" s="52"/>
      <c r="C5011" s="13"/>
      <c r="D5011" s="13"/>
      <c r="E5011" s="26"/>
      <c r="F5011" s="27"/>
      <c r="H5011" s="121"/>
    </row>
    <row r="5012" spans="1:8" s="14" customFormat="1" x14ac:dyDescent="0.2">
      <c r="A5012" s="13"/>
      <c r="B5012" s="52"/>
      <c r="C5012" s="13"/>
      <c r="D5012" s="13"/>
      <c r="E5012" s="26"/>
      <c r="F5012" s="27"/>
      <c r="H5012" s="121"/>
    </row>
    <row r="5013" spans="1:8" s="14" customFormat="1" x14ac:dyDescent="0.2">
      <c r="A5013" s="13"/>
      <c r="B5013" s="52"/>
      <c r="C5013" s="13"/>
      <c r="D5013" s="13"/>
      <c r="E5013" s="26"/>
      <c r="F5013" s="27"/>
      <c r="H5013" s="121"/>
    </row>
    <row r="5014" spans="1:8" s="14" customFormat="1" x14ac:dyDescent="0.2">
      <c r="A5014" s="13"/>
      <c r="B5014" s="52"/>
      <c r="C5014" s="13"/>
      <c r="D5014" s="13"/>
      <c r="E5014" s="26"/>
      <c r="F5014" s="27"/>
      <c r="H5014" s="121"/>
    </row>
    <row r="5015" spans="1:8" s="14" customFormat="1" x14ac:dyDescent="0.2">
      <c r="A5015" s="13"/>
      <c r="B5015" s="52"/>
      <c r="C5015" s="13"/>
      <c r="D5015" s="13"/>
      <c r="E5015" s="26"/>
      <c r="F5015" s="27"/>
      <c r="H5015" s="121"/>
    </row>
    <row r="5016" spans="1:8" s="14" customFormat="1" x14ac:dyDescent="0.2">
      <c r="A5016" s="13"/>
      <c r="B5016" s="52"/>
      <c r="C5016" s="13"/>
      <c r="D5016" s="13"/>
      <c r="E5016" s="26"/>
      <c r="F5016" s="27"/>
      <c r="H5016" s="121"/>
    </row>
    <row r="5017" spans="1:8" s="14" customFormat="1" x14ac:dyDescent="0.2">
      <c r="A5017" s="13"/>
      <c r="B5017" s="52"/>
      <c r="C5017" s="13"/>
      <c r="D5017" s="13"/>
      <c r="E5017" s="26"/>
      <c r="F5017" s="27"/>
      <c r="H5017" s="121"/>
    </row>
    <row r="5018" spans="1:8" s="14" customFormat="1" x14ac:dyDescent="0.2">
      <c r="A5018" s="13"/>
      <c r="B5018" s="52"/>
      <c r="C5018" s="13"/>
      <c r="D5018" s="13"/>
      <c r="E5018" s="26"/>
      <c r="F5018" s="27"/>
      <c r="H5018" s="121"/>
    </row>
    <row r="5019" spans="1:8" s="14" customFormat="1" x14ac:dyDescent="0.2">
      <c r="A5019" s="13"/>
      <c r="B5019" s="52"/>
      <c r="C5019" s="13"/>
      <c r="D5019" s="13"/>
      <c r="E5019" s="26"/>
      <c r="F5019" s="27"/>
      <c r="H5019" s="121"/>
    </row>
    <row r="5020" spans="1:8" s="14" customFormat="1" x14ac:dyDescent="0.2">
      <c r="A5020" s="13"/>
      <c r="B5020" s="52"/>
      <c r="C5020" s="13"/>
      <c r="D5020" s="13"/>
      <c r="E5020" s="26"/>
      <c r="F5020" s="27"/>
      <c r="H5020" s="121"/>
    </row>
    <row r="5021" spans="1:8" s="14" customFormat="1" x14ac:dyDescent="0.2">
      <c r="A5021" s="13"/>
      <c r="B5021" s="52"/>
      <c r="C5021" s="13"/>
      <c r="D5021" s="13"/>
      <c r="E5021" s="26"/>
      <c r="F5021" s="27"/>
      <c r="H5021" s="121"/>
    </row>
    <row r="5022" spans="1:8" s="14" customFormat="1" x14ac:dyDescent="0.2">
      <c r="A5022" s="13"/>
      <c r="B5022" s="52"/>
      <c r="C5022" s="13"/>
      <c r="D5022" s="13"/>
      <c r="E5022" s="26"/>
      <c r="F5022" s="27"/>
      <c r="H5022" s="121"/>
    </row>
    <row r="5023" spans="1:8" s="14" customFormat="1" x14ac:dyDescent="0.2">
      <c r="A5023" s="13"/>
      <c r="B5023" s="52"/>
      <c r="C5023" s="13"/>
      <c r="D5023" s="13"/>
      <c r="E5023" s="26"/>
      <c r="F5023" s="27"/>
      <c r="H5023" s="121"/>
    </row>
    <row r="5024" spans="1:8" s="14" customFormat="1" x14ac:dyDescent="0.2">
      <c r="A5024" s="13"/>
      <c r="B5024" s="52"/>
      <c r="C5024" s="13"/>
      <c r="D5024" s="13"/>
      <c r="E5024" s="26"/>
      <c r="F5024" s="27"/>
      <c r="H5024" s="121"/>
    </row>
    <row r="5025" spans="1:8" s="14" customFormat="1" x14ac:dyDescent="0.2">
      <c r="A5025" s="13"/>
      <c r="B5025" s="52"/>
      <c r="C5025" s="13"/>
      <c r="D5025" s="13"/>
      <c r="E5025" s="26"/>
      <c r="F5025" s="27"/>
      <c r="H5025" s="121"/>
    </row>
    <row r="5026" spans="1:8" s="14" customFormat="1" x14ac:dyDescent="0.2">
      <c r="A5026" s="13"/>
      <c r="B5026" s="52"/>
      <c r="C5026" s="13"/>
      <c r="D5026" s="13"/>
      <c r="E5026" s="26"/>
      <c r="F5026" s="27"/>
      <c r="H5026" s="121"/>
    </row>
    <row r="5027" spans="1:8" s="14" customFormat="1" x14ac:dyDescent="0.2">
      <c r="A5027" s="13"/>
      <c r="B5027" s="52"/>
      <c r="C5027" s="13"/>
      <c r="D5027" s="13"/>
      <c r="E5027" s="26"/>
      <c r="F5027" s="27"/>
      <c r="H5027" s="121"/>
    </row>
    <row r="5028" spans="1:8" s="14" customFormat="1" x14ac:dyDescent="0.2">
      <c r="A5028" s="13"/>
      <c r="B5028" s="52"/>
      <c r="C5028" s="13"/>
      <c r="D5028" s="13"/>
      <c r="E5028" s="26"/>
      <c r="F5028" s="27"/>
      <c r="H5028" s="121"/>
    </row>
    <row r="5029" spans="1:8" s="14" customFormat="1" x14ac:dyDescent="0.2">
      <c r="A5029" s="13"/>
      <c r="B5029" s="52"/>
      <c r="C5029" s="13"/>
      <c r="D5029" s="13"/>
      <c r="E5029" s="26"/>
      <c r="F5029" s="27"/>
      <c r="H5029" s="121"/>
    </row>
    <row r="5030" spans="1:8" s="14" customFormat="1" x14ac:dyDescent="0.2">
      <c r="A5030" s="13"/>
      <c r="B5030" s="52"/>
      <c r="C5030" s="13"/>
      <c r="D5030" s="13"/>
      <c r="E5030" s="26"/>
      <c r="F5030" s="27"/>
      <c r="H5030" s="121"/>
    </row>
    <row r="5031" spans="1:8" s="14" customFormat="1" x14ac:dyDescent="0.2">
      <c r="A5031" s="13"/>
      <c r="B5031" s="52"/>
      <c r="C5031" s="13"/>
      <c r="D5031" s="13"/>
      <c r="E5031" s="26"/>
      <c r="F5031" s="27"/>
      <c r="H5031" s="121"/>
    </row>
    <row r="5032" spans="1:8" s="14" customFormat="1" x14ac:dyDescent="0.2">
      <c r="A5032" s="13"/>
      <c r="B5032" s="52"/>
      <c r="C5032" s="13"/>
      <c r="D5032" s="13"/>
      <c r="E5032" s="26"/>
      <c r="F5032" s="27"/>
      <c r="H5032" s="121"/>
    </row>
    <row r="5033" spans="1:8" s="14" customFormat="1" x14ac:dyDescent="0.2">
      <c r="A5033" s="13"/>
      <c r="B5033" s="52"/>
      <c r="C5033" s="13"/>
      <c r="D5033" s="13"/>
      <c r="E5033" s="26"/>
      <c r="F5033" s="27"/>
      <c r="H5033" s="121"/>
    </row>
    <row r="5034" spans="1:8" s="14" customFormat="1" x14ac:dyDescent="0.2">
      <c r="A5034" s="13"/>
      <c r="B5034" s="52"/>
      <c r="C5034" s="13"/>
      <c r="D5034" s="13"/>
      <c r="E5034" s="26"/>
      <c r="F5034" s="27"/>
      <c r="H5034" s="121"/>
    </row>
    <row r="5035" spans="1:8" s="14" customFormat="1" x14ac:dyDescent="0.2">
      <c r="A5035" s="13"/>
      <c r="B5035" s="52"/>
      <c r="C5035" s="13"/>
      <c r="D5035" s="13"/>
      <c r="E5035" s="26"/>
      <c r="F5035" s="27"/>
      <c r="H5035" s="121"/>
    </row>
    <row r="5036" spans="1:8" s="14" customFormat="1" x14ac:dyDescent="0.2">
      <c r="A5036" s="13"/>
      <c r="B5036" s="52"/>
      <c r="C5036" s="13"/>
      <c r="D5036" s="13"/>
      <c r="E5036" s="26"/>
      <c r="F5036" s="27"/>
      <c r="H5036" s="121"/>
    </row>
    <row r="5037" spans="1:8" s="14" customFormat="1" x14ac:dyDescent="0.2">
      <c r="A5037" s="13"/>
      <c r="B5037" s="52"/>
      <c r="C5037" s="13"/>
      <c r="D5037" s="13"/>
      <c r="E5037" s="26"/>
      <c r="F5037" s="27"/>
      <c r="H5037" s="121"/>
    </row>
    <row r="5038" spans="1:8" s="14" customFormat="1" x14ac:dyDescent="0.2">
      <c r="A5038" s="13"/>
      <c r="B5038" s="52"/>
      <c r="C5038" s="13"/>
      <c r="D5038" s="13"/>
      <c r="E5038" s="26"/>
      <c r="F5038" s="27"/>
      <c r="H5038" s="121"/>
    </row>
    <row r="5039" spans="1:8" s="14" customFormat="1" x14ac:dyDescent="0.2">
      <c r="A5039" s="13"/>
      <c r="B5039" s="52"/>
      <c r="C5039" s="13"/>
      <c r="D5039" s="13"/>
      <c r="E5039" s="26"/>
      <c r="F5039" s="27"/>
      <c r="H5039" s="121"/>
    </row>
    <row r="5040" spans="1:8" s="14" customFormat="1" x14ac:dyDescent="0.2">
      <c r="A5040" s="13"/>
      <c r="B5040" s="52"/>
      <c r="C5040" s="13"/>
      <c r="D5040" s="13"/>
      <c r="E5040" s="26"/>
      <c r="F5040" s="27"/>
      <c r="H5040" s="121"/>
    </row>
    <row r="5041" spans="1:8" s="14" customFormat="1" x14ac:dyDescent="0.2">
      <c r="A5041" s="13"/>
      <c r="B5041" s="52"/>
      <c r="C5041" s="13"/>
      <c r="D5041" s="13"/>
      <c r="E5041" s="26"/>
      <c r="F5041" s="27"/>
      <c r="H5041" s="121"/>
    </row>
    <row r="5042" spans="1:8" s="14" customFormat="1" x14ac:dyDescent="0.2">
      <c r="A5042" s="13"/>
      <c r="B5042" s="52"/>
      <c r="C5042" s="13"/>
      <c r="D5042" s="13"/>
      <c r="E5042" s="26"/>
      <c r="F5042" s="27"/>
      <c r="H5042" s="121"/>
    </row>
    <row r="5043" spans="1:8" s="14" customFormat="1" x14ac:dyDescent="0.2">
      <c r="A5043" s="13"/>
      <c r="B5043" s="52"/>
      <c r="C5043" s="13"/>
      <c r="D5043" s="13"/>
      <c r="E5043" s="26"/>
      <c r="F5043" s="27"/>
      <c r="H5043" s="121"/>
    </row>
    <row r="5044" spans="1:8" s="14" customFormat="1" x14ac:dyDescent="0.2">
      <c r="A5044" s="13"/>
      <c r="B5044" s="52"/>
      <c r="C5044" s="13"/>
      <c r="D5044" s="13"/>
      <c r="E5044" s="26"/>
      <c r="F5044" s="27"/>
      <c r="H5044" s="121"/>
    </row>
    <row r="5045" spans="1:8" s="14" customFormat="1" x14ac:dyDescent="0.2">
      <c r="A5045" s="13"/>
      <c r="B5045" s="52"/>
      <c r="C5045" s="13"/>
      <c r="D5045" s="13"/>
      <c r="E5045" s="26"/>
      <c r="F5045" s="27"/>
      <c r="H5045" s="121"/>
    </row>
    <row r="5046" spans="1:8" s="14" customFormat="1" x14ac:dyDescent="0.2">
      <c r="A5046" s="13"/>
      <c r="B5046" s="52"/>
      <c r="C5046" s="13"/>
      <c r="D5046" s="13"/>
      <c r="E5046" s="26"/>
      <c r="F5046" s="27"/>
      <c r="H5046" s="121"/>
    </row>
    <row r="5047" spans="1:8" s="14" customFormat="1" x14ac:dyDescent="0.2">
      <c r="A5047" s="13"/>
      <c r="B5047" s="52"/>
      <c r="C5047" s="13"/>
      <c r="D5047" s="13"/>
      <c r="E5047" s="26"/>
      <c r="F5047" s="27"/>
      <c r="H5047" s="121"/>
    </row>
    <row r="5048" spans="1:8" s="14" customFormat="1" x14ac:dyDescent="0.2">
      <c r="A5048" s="13"/>
      <c r="B5048" s="52"/>
      <c r="C5048" s="13"/>
      <c r="D5048" s="13"/>
      <c r="E5048" s="26"/>
      <c r="F5048" s="27"/>
      <c r="H5048" s="121"/>
    </row>
    <row r="5049" spans="1:8" s="14" customFormat="1" x14ac:dyDescent="0.2">
      <c r="A5049" s="13"/>
      <c r="B5049" s="52"/>
      <c r="C5049" s="13"/>
      <c r="D5049" s="13"/>
      <c r="E5049" s="26"/>
      <c r="F5049" s="27"/>
      <c r="H5049" s="121"/>
    </row>
    <row r="5050" spans="1:8" s="14" customFormat="1" x14ac:dyDescent="0.2">
      <c r="A5050" s="13"/>
      <c r="B5050" s="52"/>
      <c r="C5050" s="13"/>
      <c r="D5050" s="13"/>
      <c r="E5050" s="26"/>
      <c r="F5050" s="27"/>
      <c r="H5050" s="121"/>
    </row>
    <row r="5051" spans="1:8" s="14" customFormat="1" x14ac:dyDescent="0.2">
      <c r="A5051" s="13"/>
      <c r="B5051" s="52"/>
      <c r="C5051" s="13"/>
      <c r="D5051" s="13"/>
      <c r="E5051" s="26"/>
      <c r="F5051" s="27"/>
      <c r="H5051" s="121"/>
    </row>
    <row r="5052" spans="1:8" s="14" customFormat="1" x14ac:dyDescent="0.2">
      <c r="A5052" s="13"/>
      <c r="B5052" s="52"/>
      <c r="C5052" s="13"/>
      <c r="D5052" s="13"/>
      <c r="E5052" s="26"/>
      <c r="F5052" s="27"/>
      <c r="H5052" s="121"/>
    </row>
    <row r="5053" spans="1:8" s="14" customFormat="1" x14ac:dyDescent="0.2">
      <c r="A5053" s="13"/>
      <c r="B5053" s="52"/>
      <c r="C5053" s="13"/>
      <c r="D5053" s="13"/>
      <c r="E5053" s="26"/>
      <c r="F5053" s="27"/>
      <c r="H5053" s="121"/>
    </row>
    <row r="5054" spans="1:8" s="14" customFormat="1" x14ac:dyDescent="0.2">
      <c r="A5054" s="13"/>
      <c r="B5054" s="52"/>
      <c r="C5054" s="13"/>
      <c r="D5054" s="13"/>
      <c r="E5054" s="26"/>
      <c r="F5054" s="27"/>
      <c r="H5054" s="121"/>
    </row>
    <row r="5055" spans="1:8" s="14" customFormat="1" x14ac:dyDescent="0.2">
      <c r="A5055" s="13"/>
      <c r="B5055" s="52"/>
      <c r="C5055" s="13"/>
      <c r="D5055" s="13"/>
      <c r="E5055" s="26"/>
      <c r="F5055" s="27"/>
      <c r="H5055" s="121"/>
    </row>
    <row r="5056" spans="1:8" s="14" customFormat="1" x14ac:dyDescent="0.2">
      <c r="A5056" s="13"/>
      <c r="B5056" s="52"/>
      <c r="C5056" s="13"/>
      <c r="D5056" s="13"/>
      <c r="E5056" s="26"/>
      <c r="F5056" s="27"/>
      <c r="H5056" s="121"/>
    </row>
    <row r="5057" spans="1:8" s="14" customFormat="1" x14ac:dyDescent="0.2">
      <c r="A5057" s="13"/>
      <c r="B5057" s="52"/>
      <c r="C5057" s="13"/>
      <c r="D5057" s="13"/>
      <c r="E5057" s="26"/>
      <c r="F5057" s="27"/>
      <c r="H5057" s="121"/>
    </row>
    <row r="5058" spans="1:8" s="14" customFormat="1" x14ac:dyDescent="0.2">
      <c r="A5058" s="13"/>
      <c r="B5058" s="52"/>
      <c r="C5058" s="13"/>
      <c r="D5058" s="13"/>
      <c r="E5058" s="26"/>
      <c r="F5058" s="27"/>
      <c r="H5058" s="121"/>
    </row>
    <row r="5059" spans="1:8" s="14" customFormat="1" x14ac:dyDescent="0.2">
      <c r="A5059" s="13"/>
      <c r="B5059" s="52"/>
      <c r="C5059" s="13"/>
      <c r="D5059" s="13"/>
      <c r="E5059" s="26"/>
      <c r="F5059" s="27"/>
      <c r="H5059" s="121"/>
    </row>
    <row r="5060" spans="1:8" s="14" customFormat="1" x14ac:dyDescent="0.2">
      <c r="A5060" s="13"/>
      <c r="B5060" s="52"/>
      <c r="C5060" s="13"/>
      <c r="D5060" s="13"/>
      <c r="E5060" s="26"/>
      <c r="F5060" s="27"/>
      <c r="H5060" s="121"/>
    </row>
    <row r="5061" spans="1:8" s="14" customFormat="1" x14ac:dyDescent="0.2">
      <c r="A5061" s="13"/>
      <c r="B5061" s="52"/>
      <c r="C5061" s="13"/>
      <c r="D5061" s="13"/>
      <c r="E5061" s="26"/>
      <c r="F5061" s="27"/>
      <c r="H5061" s="121"/>
    </row>
    <row r="5062" spans="1:8" s="14" customFormat="1" x14ac:dyDescent="0.2">
      <c r="A5062" s="13"/>
      <c r="B5062" s="52"/>
      <c r="C5062" s="13"/>
      <c r="D5062" s="13"/>
      <c r="E5062" s="26"/>
      <c r="F5062" s="27"/>
      <c r="H5062" s="121"/>
    </row>
    <row r="5063" spans="1:8" s="14" customFormat="1" x14ac:dyDescent="0.2">
      <c r="A5063" s="13"/>
      <c r="B5063" s="52"/>
      <c r="C5063" s="13"/>
      <c r="D5063" s="13"/>
      <c r="E5063" s="26"/>
      <c r="F5063" s="27"/>
      <c r="H5063" s="121"/>
    </row>
    <row r="5064" spans="1:8" s="14" customFormat="1" x14ac:dyDescent="0.2">
      <c r="A5064" s="13"/>
      <c r="B5064" s="52"/>
      <c r="C5064" s="13"/>
      <c r="D5064" s="13"/>
      <c r="E5064" s="26"/>
      <c r="F5064" s="27"/>
      <c r="H5064" s="121"/>
    </row>
    <row r="5065" spans="1:8" s="14" customFormat="1" x14ac:dyDescent="0.2">
      <c r="A5065" s="13"/>
      <c r="B5065" s="52"/>
      <c r="C5065" s="13"/>
      <c r="D5065" s="13"/>
      <c r="E5065" s="26"/>
      <c r="F5065" s="27"/>
      <c r="H5065" s="121"/>
    </row>
    <row r="5066" spans="1:8" s="14" customFormat="1" x14ac:dyDescent="0.2">
      <c r="A5066" s="13"/>
      <c r="B5066" s="52"/>
      <c r="C5066" s="13"/>
      <c r="D5066" s="13"/>
      <c r="E5066" s="26"/>
      <c r="F5066" s="27"/>
      <c r="H5066" s="121"/>
    </row>
    <row r="5067" spans="1:8" s="14" customFormat="1" x14ac:dyDescent="0.2">
      <c r="A5067" s="13"/>
      <c r="B5067" s="52"/>
      <c r="C5067" s="13"/>
      <c r="D5067" s="13"/>
      <c r="E5067" s="26"/>
      <c r="F5067" s="27"/>
      <c r="H5067" s="121"/>
    </row>
    <row r="5068" spans="1:8" s="14" customFormat="1" x14ac:dyDescent="0.2">
      <c r="A5068" s="13"/>
      <c r="B5068" s="52"/>
      <c r="C5068" s="13"/>
      <c r="D5068" s="13"/>
      <c r="E5068" s="26"/>
      <c r="F5068" s="27"/>
      <c r="H5068" s="121"/>
    </row>
    <row r="5069" spans="1:8" s="14" customFormat="1" x14ac:dyDescent="0.2">
      <c r="A5069" s="13"/>
      <c r="B5069" s="52"/>
      <c r="C5069" s="13"/>
      <c r="D5069" s="13"/>
      <c r="E5069" s="26"/>
      <c r="F5069" s="27"/>
      <c r="H5069" s="121"/>
    </row>
    <row r="5070" spans="1:8" s="14" customFormat="1" x14ac:dyDescent="0.2">
      <c r="A5070" s="13"/>
      <c r="B5070" s="52"/>
      <c r="C5070" s="13"/>
      <c r="D5070" s="13"/>
      <c r="E5070" s="26"/>
      <c r="F5070" s="27"/>
      <c r="H5070" s="121"/>
    </row>
    <row r="5071" spans="1:8" s="14" customFormat="1" x14ac:dyDescent="0.2">
      <c r="A5071" s="13"/>
      <c r="B5071" s="52"/>
      <c r="C5071" s="13"/>
      <c r="D5071" s="13"/>
      <c r="E5071" s="26"/>
      <c r="F5071" s="27"/>
      <c r="H5071" s="121"/>
    </row>
    <row r="5072" spans="1:8" s="14" customFormat="1" x14ac:dyDescent="0.2">
      <c r="A5072" s="13"/>
      <c r="B5072" s="52"/>
      <c r="C5072" s="13"/>
      <c r="D5072" s="13"/>
      <c r="E5072" s="26"/>
      <c r="F5072" s="27"/>
      <c r="H5072" s="121"/>
    </row>
    <row r="5073" spans="1:8" s="14" customFormat="1" x14ac:dyDescent="0.2">
      <c r="A5073" s="13"/>
      <c r="B5073" s="52"/>
      <c r="C5073" s="13"/>
      <c r="D5073" s="13"/>
      <c r="E5073" s="26"/>
      <c r="F5073" s="27"/>
      <c r="H5073" s="121"/>
    </row>
    <row r="5074" spans="1:8" s="14" customFormat="1" x14ac:dyDescent="0.2">
      <c r="A5074" s="13"/>
      <c r="B5074" s="52"/>
      <c r="C5074" s="13"/>
      <c r="D5074" s="13"/>
      <c r="E5074" s="26"/>
      <c r="F5074" s="27"/>
      <c r="H5074" s="121"/>
    </row>
    <row r="5075" spans="1:8" s="14" customFormat="1" x14ac:dyDescent="0.2">
      <c r="A5075" s="13"/>
      <c r="B5075" s="52"/>
      <c r="C5075" s="13"/>
      <c r="D5075" s="13"/>
      <c r="E5075" s="26"/>
      <c r="F5075" s="27"/>
      <c r="H5075" s="121"/>
    </row>
    <row r="5076" spans="1:8" s="14" customFormat="1" x14ac:dyDescent="0.2">
      <c r="A5076" s="13"/>
      <c r="B5076" s="52"/>
      <c r="C5076" s="13"/>
      <c r="D5076" s="13"/>
      <c r="E5076" s="26"/>
      <c r="F5076" s="27"/>
      <c r="H5076" s="121"/>
    </row>
    <row r="5077" spans="1:8" s="14" customFormat="1" x14ac:dyDescent="0.2">
      <c r="A5077" s="13"/>
      <c r="B5077" s="52"/>
      <c r="C5077" s="13"/>
      <c r="D5077" s="13"/>
      <c r="E5077" s="26"/>
      <c r="F5077" s="27"/>
      <c r="H5077" s="121"/>
    </row>
    <row r="5078" spans="1:8" s="14" customFormat="1" x14ac:dyDescent="0.2">
      <c r="A5078" s="13"/>
      <c r="B5078" s="52"/>
      <c r="C5078" s="13"/>
      <c r="D5078" s="13"/>
      <c r="E5078" s="26"/>
      <c r="F5078" s="27"/>
      <c r="H5078" s="121"/>
    </row>
    <row r="5079" spans="1:8" s="14" customFormat="1" x14ac:dyDescent="0.2">
      <c r="A5079" s="13"/>
      <c r="B5079" s="52"/>
      <c r="C5079" s="13"/>
      <c r="D5079" s="13"/>
      <c r="E5079" s="26"/>
      <c r="F5079" s="27"/>
      <c r="H5079" s="121"/>
    </row>
    <row r="5080" spans="1:8" s="14" customFormat="1" x14ac:dyDescent="0.2">
      <c r="A5080" s="13"/>
      <c r="B5080" s="52"/>
      <c r="C5080" s="13"/>
      <c r="D5080" s="13"/>
      <c r="E5080" s="26"/>
      <c r="F5080" s="27"/>
      <c r="H5080" s="121"/>
    </row>
    <row r="5081" spans="1:8" s="14" customFormat="1" x14ac:dyDescent="0.2">
      <c r="A5081" s="13"/>
      <c r="B5081" s="52"/>
      <c r="C5081" s="13"/>
      <c r="D5081" s="13"/>
      <c r="E5081" s="26"/>
      <c r="F5081" s="27"/>
      <c r="H5081" s="121"/>
    </row>
    <row r="5082" spans="1:8" s="14" customFormat="1" x14ac:dyDescent="0.2">
      <c r="A5082" s="13"/>
      <c r="B5082" s="52"/>
      <c r="C5082" s="13"/>
      <c r="D5082" s="13"/>
      <c r="E5082" s="26"/>
      <c r="F5082" s="27"/>
      <c r="H5082" s="121"/>
    </row>
    <row r="5083" spans="1:8" s="14" customFormat="1" x14ac:dyDescent="0.2">
      <c r="A5083" s="13"/>
      <c r="B5083" s="52"/>
      <c r="C5083" s="13"/>
      <c r="D5083" s="13"/>
      <c r="E5083" s="26"/>
      <c r="F5083" s="27"/>
      <c r="H5083" s="121"/>
    </row>
    <row r="5084" spans="1:8" s="14" customFormat="1" x14ac:dyDescent="0.2">
      <c r="A5084" s="13"/>
      <c r="B5084" s="52"/>
      <c r="C5084" s="13"/>
      <c r="D5084" s="13"/>
      <c r="E5084" s="26"/>
      <c r="F5084" s="27"/>
      <c r="H5084" s="121"/>
    </row>
    <row r="5085" spans="1:8" s="14" customFormat="1" x14ac:dyDescent="0.2">
      <c r="A5085" s="13"/>
      <c r="B5085" s="52"/>
      <c r="C5085" s="13"/>
      <c r="D5085" s="13"/>
      <c r="E5085" s="26"/>
      <c r="F5085" s="27"/>
      <c r="H5085" s="121"/>
    </row>
    <row r="5086" spans="1:8" s="14" customFormat="1" x14ac:dyDescent="0.2">
      <c r="A5086" s="13"/>
      <c r="B5086" s="52"/>
      <c r="C5086" s="13"/>
      <c r="D5086" s="13"/>
      <c r="E5086" s="26"/>
      <c r="F5086" s="27"/>
      <c r="H5086" s="121"/>
    </row>
    <row r="5087" spans="1:8" s="14" customFormat="1" x14ac:dyDescent="0.2">
      <c r="A5087" s="13"/>
      <c r="B5087" s="52"/>
      <c r="C5087" s="13"/>
      <c r="D5087" s="13"/>
      <c r="E5087" s="26"/>
      <c r="F5087" s="27"/>
      <c r="H5087" s="121"/>
    </row>
    <row r="5088" spans="1:8" s="14" customFormat="1" x14ac:dyDescent="0.2">
      <c r="A5088" s="13"/>
      <c r="B5088" s="52"/>
      <c r="C5088" s="13"/>
      <c r="D5088" s="13"/>
      <c r="E5088" s="26"/>
      <c r="F5088" s="27"/>
      <c r="H5088" s="121"/>
    </row>
    <row r="5089" spans="1:8" s="14" customFormat="1" x14ac:dyDescent="0.2">
      <c r="A5089" s="13"/>
      <c r="B5089" s="52"/>
      <c r="C5089" s="13"/>
      <c r="D5089" s="13"/>
      <c r="E5089" s="26"/>
      <c r="F5089" s="27"/>
      <c r="H5089" s="121"/>
    </row>
    <row r="5090" spans="1:8" s="14" customFormat="1" x14ac:dyDescent="0.2">
      <c r="A5090" s="13"/>
      <c r="B5090" s="52"/>
      <c r="C5090" s="13"/>
      <c r="D5090" s="13"/>
      <c r="E5090" s="26"/>
      <c r="F5090" s="27"/>
      <c r="H5090" s="121"/>
    </row>
    <row r="5091" spans="1:8" s="14" customFormat="1" x14ac:dyDescent="0.2">
      <c r="A5091" s="13"/>
      <c r="B5091" s="52"/>
      <c r="C5091" s="13"/>
      <c r="D5091" s="13"/>
      <c r="E5091" s="26"/>
      <c r="F5091" s="27"/>
      <c r="H5091" s="121"/>
    </row>
    <row r="5092" spans="1:8" s="14" customFormat="1" x14ac:dyDescent="0.2">
      <c r="A5092" s="13"/>
      <c r="B5092" s="52"/>
      <c r="C5092" s="13"/>
      <c r="D5092" s="13"/>
      <c r="E5092" s="26"/>
      <c r="F5092" s="27"/>
      <c r="H5092" s="121"/>
    </row>
    <row r="5093" spans="1:8" s="14" customFormat="1" x14ac:dyDescent="0.2">
      <c r="A5093" s="13"/>
      <c r="B5093" s="52"/>
      <c r="C5093" s="13"/>
      <c r="D5093" s="13"/>
      <c r="E5093" s="26"/>
      <c r="F5093" s="27"/>
      <c r="H5093" s="121"/>
    </row>
    <row r="5094" spans="1:8" s="14" customFormat="1" x14ac:dyDescent="0.2">
      <c r="A5094" s="13"/>
      <c r="B5094" s="52"/>
      <c r="C5094" s="13"/>
      <c r="D5094" s="13"/>
      <c r="E5094" s="26"/>
      <c r="F5094" s="27"/>
      <c r="H5094" s="121"/>
    </row>
    <row r="5095" spans="1:8" s="14" customFormat="1" x14ac:dyDescent="0.2">
      <c r="A5095" s="13"/>
      <c r="B5095" s="52"/>
      <c r="C5095" s="13"/>
      <c r="D5095" s="13"/>
      <c r="E5095" s="26"/>
      <c r="F5095" s="27"/>
      <c r="H5095" s="121"/>
    </row>
    <row r="5096" spans="1:8" s="14" customFormat="1" x14ac:dyDescent="0.2">
      <c r="A5096" s="13"/>
      <c r="B5096" s="52"/>
      <c r="C5096" s="13"/>
      <c r="D5096" s="13"/>
      <c r="E5096" s="26"/>
      <c r="F5096" s="27"/>
      <c r="H5096" s="121"/>
    </row>
    <row r="5097" spans="1:8" s="14" customFormat="1" x14ac:dyDescent="0.2">
      <c r="A5097" s="13"/>
      <c r="B5097" s="52"/>
      <c r="C5097" s="13"/>
      <c r="D5097" s="13"/>
      <c r="E5097" s="26"/>
      <c r="F5097" s="27"/>
      <c r="H5097" s="121"/>
    </row>
    <row r="5098" spans="1:8" s="14" customFormat="1" x14ac:dyDescent="0.2">
      <c r="A5098" s="13"/>
      <c r="B5098" s="52"/>
      <c r="C5098" s="13"/>
      <c r="D5098" s="13"/>
      <c r="E5098" s="26"/>
      <c r="F5098" s="27"/>
      <c r="H5098" s="121"/>
    </row>
    <row r="5099" spans="1:8" s="14" customFormat="1" x14ac:dyDescent="0.2">
      <c r="A5099" s="13"/>
      <c r="B5099" s="52"/>
      <c r="C5099" s="13"/>
      <c r="D5099" s="13"/>
      <c r="E5099" s="26"/>
      <c r="F5099" s="27"/>
      <c r="H5099" s="121"/>
    </row>
    <row r="5100" spans="1:8" s="14" customFormat="1" x14ac:dyDescent="0.2">
      <c r="A5100" s="13"/>
      <c r="B5100" s="52"/>
      <c r="C5100" s="13"/>
      <c r="D5100" s="13"/>
      <c r="E5100" s="26"/>
      <c r="F5100" s="27"/>
      <c r="H5100" s="121"/>
    </row>
    <row r="5101" spans="1:8" s="14" customFormat="1" x14ac:dyDescent="0.2">
      <c r="A5101" s="13"/>
      <c r="B5101" s="52"/>
      <c r="C5101" s="13"/>
      <c r="D5101" s="13"/>
      <c r="E5101" s="26"/>
      <c r="F5101" s="27"/>
      <c r="H5101" s="121"/>
    </row>
    <row r="5102" spans="1:8" s="14" customFormat="1" x14ac:dyDescent="0.2">
      <c r="A5102" s="13"/>
      <c r="B5102" s="52"/>
      <c r="C5102" s="13"/>
      <c r="D5102" s="13"/>
      <c r="E5102" s="26"/>
      <c r="F5102" s="27"/>
      <c r="H5102" s="121"/>
    </row>
    <row r="5103" spans="1:8" s="14" customFormat="1" x14ac:dyDescent="0.2">
      <c r="A5103" s="13"/>
      <c r="B5103" s="52"/>
      <c r="C5103" s="13"/>
      <c r="D5103" s="13"/>
      <c r="E5103" s="26"/>
      <c r="F5103" s="27"/>
      <c r="H5103" s="121"/>
    </row>
    <row r="5104" spans="1:8" s="14" customFormat="1" x14ac:dyDescent="0.2">
      <c r="A5104" s="13"/>
      <c r="B5104" s="52"/>
      <c r="C5104" s="13"/>
      <c r="D5104" s="13"/>
      <c r="E5104" s="26"/>
      <c r="F5104" s="27"/>
      <c r="H5104" s="121"/>
    </row>
    <row r="5105" spans="1:8" s="14" customFormat="1" x14ac:dyDescent="0.2">
      <c r="A5105" s="13"/>
      <c r="B5105" s="52"/>
      <c r="C5105" s="13"/>
      <c r="D5105" s="13"/>
      <c r="E5105" s="26"/>
      <c r="F5105" s="27"/>
      <c r="H5105" s="121"/>
    </row>
    <row r="5106" spans="1:8" s="14" customFormat="1" x14ac:dyDescent="0.2">
      <c r="A5106" s="13"/>
      <c r="B5106" s="52"/>
      <c r="C5106" s="13"/>
      <c r="D5106" s="13"/>
      <c r="E5106" s="26"/>
      <c r="F5106" s="27"/>
      <c r="H5106" s="121"/>
    </row>
    <row r="5107" spans="1:8" s="14" customFormat="1" x14ac:dyDescent="0.2">
      <c r="A5107" s="13"/>
      <c r="B5107" s="52"/>
      <c r="C5107" s="13"/>
      <c r="D5107" s="13"/>
      <c r="E5107" s="26"/>
      <c r="F5107" s="27"/>
      <c r="H5107" s="121"/>
    </row>
    <row r="5108" spans="1:8" s="14" customFormat="1" x14ac:dyDescent="0.2">
      <c r="A5108" s="13"/>
      <c r="B5108" s="52"/>
      <c r="C5108" s="13"/>
      <c r="D5108" s="13"/>
      <c r="E5108" s="26"/>
      <c r="F5108" s="27"/>
      <c r="H5108" s="121"/>
    </row>
    <row r="5109" spans="1:8" s="14" customFormat="1" x14ac:dyDescent="0.2">
      <c r="A5109" s="13"/>
      <c r="B5109" s="52"/>
      <c r="C5109" s="13"/>
      <c r="D5109" s="13"/>
      <c r="E5109" s="26"/>
      <c r="F5109" s="27"/>
      <c r="H5109" s="121"/>
    </row>
    <row r="5110" spans="1:8" s="14" customFormat="1" x14ac:dyDescent="0.2">
      <c r="A5110" s="13"/>
      <c r="B5110" s="52"/>
      <c r="C5110" s="13"/>
      <c r="D5110" s="13"/>
      <c r="E5110" s="26"/>
      <c r="F5110" s="27"/>
      <c r="H5110" s="121"/>
    </row>
    <row r="5111" spans="1:8" s="14" customFormat="1" x14ac:dyDescent="0.2">
      <c r="A5111" s="13"/>
      <c r="B5111" s="52"/>
      <c r="C5111" s="13"/>
      <c r="D5111" s="13"/>
      <c r="E5111" s="26"/>
      <c r="F5111" s="27"/>
      <c r="H5111" s="121"/>
    </row>
    <row r="5112" spans="1:8" s="14" customFormat="1" x14ac:dyDescent="0.2">
      <c r="A5112" s="13"/>
      <c r="B5112" s="52"/>
      <c r="C5112" s="13"/>
      <c r="D5112" s="13"/>
      <c r="E5112" s="26"/>
      <c r="F5112" s="27"/>
      <c r="H5112" s="121"/>
    </row>
    <row r="5113" spans="1:8" s="14" customFormat="1" x14ac:dyDescent="0.2">
      <c r="A5113" s="13"/>
      <c r="B5113" s="52"/>
      <c r="C5113" s="13"/>
      <c r="D5113" s="13"/>
      <c r="E5113" s="26"/>
      <c r="F5113" s="27"/>
      <c r="H5113" s="121"/>
    </row>
    <row r="5114" spans="1:8" s="14" customFormat="1" x14ac:dyDescent="0.2">
      <c r="A5114" s="13"/>
      <c r="B5114" s="52"/>
      <c r="C5114" s="13"/>
      <c r="D5114" s="13"/>
      <c r="E5114" s="26"/>
      <c r="F5114" s="27"/>
      <c r="H5114" s="121"/>
    </row>
    <row r="5115" spans="1:8" s="14" customFormat="1" x14ac:dyDescent="0.2">
      <c r="A5115" s="13"/>
      <c r="B5115" s="52"/>
      <c r="C5115" s="13"/>
      <c r="D5115" s="13"/>
      <c r="E5115" s="26"/>
      <c r="F5115" s="27"/>
      <c r="H5115" s="121"/>
    </row>
    <row r="5116" spans="1:8" s="14" customFormat="1" x14ac:dyDescent="0.2">
      <c r="A5116" s="13"/>
      <c r="B5116" s="52"/>
      <c r="C5116" s="13"/>
      <c r="D5116" s="13"/>
      <c r="E5116" s="26"/>
      <c r="F5116" s="27"/>
      <c r="H5116" s="121"/>
    </row>
    <row r="5117" spans="1:8" s="14" customFormat="1" x14ac:dyDescent="0.2">
      <c r="A5117" s="13"/>
      <c r="B5117" s="52"/>
      <c r="C5117" s="13"/>
      <c r="D5117" s="13"/>
      <c r="E5117" s="26"/>
      <c r="F5117" s="27"/>
      <c r="H5117" s="121"/>
    </row>
    <row r="5118" spans="1:8" s="14" customFormat="1" x14ac:dyDescent="0.2">
      <c r="A5118" s="13"/>
      <c r="B5118" s="52"/>
      <c r="C5118" s="13"/>
      <c r="D5118" s="13"/>
      <c r="E5118" s="26"/>
      <c r="F5118" s="27"/>
      <c r="H5118" s="121"/>
    </row>
    <row r="5119" spans="1:8" s="14" customFormat="1" x14ac:dyDescent="0.2">
      <c r="A5119" s="13"/>
      <c r="B5119" s="52"/>
      <c r="C5119" s="13"/>
      <c r="D5119" s="13"/>
      <c r="E5119" s="26"/>
      <c r="F5119" s="27"/>
      <c r="H5119" s="121"/>
    </row>
    <row r="5120" spans="1:8" s="14" customFormat="1" x14ac:dyDescent="0.2">
      <c r="A5120" s="13"/>
      <c r="B5120" s="52"/>
      <c r="C5120" s="13"/>
      <c r="D5120" s="13"/>
      <c r="E5120" s="26"/>
      <c r="F5120" s="27"/>
      <c r="H5120" s="121"/>
    </row>
    <row r="5121" spans="1:8" s="14" customFormat="1" x14ac:dyDescent="0.2">
      <c r="A5121" s="13"/>
      <c r="B5121" s="52"/>
      <c r="C5121" s="13"/>
      <c r="D5121" s="13"/>
      <c r="E5121" s="26"/>
      <c r="F5121" s="27"/>
      <c r="H5121" s="121"/>
    </row>
    <row r="5122" spans="1:8" s="14" customFormat="1" x14ac:dyDescent="0.2">
      <c r="A5122" s="13"/>
      <c r="B5122" s="52"/>
      <c r="C5122" s="13"/>
      <c r="D5122" s="13"/>
      <c r="E5122" s="26"/>
      <c r="F5122" s="27"/>
      <c r="H5122" s="121"/>
    </row>
    <row r="5123" spans="1:8" s="14" customFormat="1" x14ac:dyDescent="0.2">
      <c r="A5123" s="13"/>
      <c r="B5123" s="52"/>
      <c r="C5123" s="13"/>
      <c r="D5123" s="13"/>
      <c r="E5123" s="26"/>
      <c r="F5123" s="27"/>
      <c r="H5123" s="121"/>
    </row>
    <row r="5124" spans="1:8" s="14" customFormat="1" x14ac:dyDescent="0.2">
      <c r="A5124" s="13"/>
      <c r="B5124" s="52"/>
      <c r="C5124" s="13"/>
      <c r="D5124" s="13"/>
      <c r="E5124" s="26"/>
      <c r="F5124" s="27"/>
      <c r="H5124" s="121"/>
    </row>
    <row r="5125" spans="1:8" s="14" customFormat="1" x14ac:dyDescent="0.2">
      <c r="A5125" s="13"/>
      <c r="B5125" s="52"/>
      <c r="C5125" s="13"/>
      <c r="D5125" s="13"/>
      <c r="E5125" s="26"/>
      <c r="F5125" s="27"/>
      <c r="H5125" s="121"/>
    </row>
    <row r="5126" spans="1:8" s="14" customFormat="1" x14ac:dyDescent="0.2">
      <c r="A5126" s="13"/>
      <c r="B5126" s="52"/>
      <c r="C5126" s="13"/>
      <c r="D5126" s="13"/>
      <c r="E5126" s="26"/>
      <c r="F5126" s="27"/>
      <c r="H5126" s="121"/>
    </row>
    <row r="5127" spans="1:8" s="14" customFormat="1" x14ac:dyDescent="0.2">
      <c r="A5127" s="13"/>
      <c r="B5127" s="52"/>
      <c r="C5127" s="13"/>
      <c r="D5127" s="13"/>
      <c r="E5127" s="26"/>
      <c r="F5127" s="27"/>
      <c r="H5127" s="121"/>
    </row>
    <row r="5128" spans="1:8" s="14" customFormat="1" x14ac:dyDescent="0.2">
      <c r="A5128" s="13"/>
      <c r="B5128" s="52"/>
      <c r="C5128" s="13"/>
      <c r="D5128" s="13"/>
      <c r="E5128" s="26"/>
      <c r="F5128" s="27"/>
      <c r="H5128" s="121"/>
    </row>
    <row r="5129" spans="1:8" s="14" customFormat="1" x14ac:dyDescent="0.2">
      <c r="A5129" s="13"/>
      <c r="B5129" s="52"/>
      <c r="C5129" s="13"/>
      <c r="D5129" s="13"/>
      <c r="E5129" s="26"/>
      <c r="F5129" s="27"/>
      <c r="H5129" s="121"/>
    </row>
    <row r="5130" spans="1:8" s="14" customFormat="1" x14ac:dyDescent="0.2">
      <c r="A5130" s="13"/>
      <c r="B5130" s="52"/>
      <c r="C5130" s="13"/>
      <c r="D5130" s="13"/>
      <c r="E5130" s="26"/>
      <c r="F5130" s="27"/>
      <c r="H5130" s="121"/>
    </row>
    <row r="5131" spans="1:8" s="14" customFormat="1" x14ac:dyDescent="0.2">
      <c r="A5131" s="13"/>
      <c r="B5131" s="52"/>
      <c r="C5131" s="13"/>
      <c r="D5131" s="13"/>
      <c r="E5131" s="26"/>
      <c r="F5131" s="27"/>
      <c r="H5131" s="121"/>
    </row>
    <row r="5132" spans="1:8" s="14" customFormat="1" x14ac:dyDescent="0.2">
      <c r="A5132" s="13"/>
      <c r="B5132" s="52"/>
      <c r="C5132" s="13"/>
      <c r="D5132" s="13"/>
      <c r="E5132" s="26"/>
      <c r="F5132" s="27"/>
      <c r="H5132" s="121"/>
    </row>
    <row r="5133" spans="1:8" s="14" customFormat="1" x14ac:dyDescent="0.2">
      <c r="A5133" s="13"/>
      <c r="B5133" s="52"/>
      <c r="C5133" s="13"/>
      <c r="D5133" s="13"/>
      <c r="E5133" s="26"/>
      <c r="F5133" s="27"/>
      <c r="H5133" s="121"/>
    </row>
    <row r="5134" spans="1:8" s="14" customFormat="1" x14ac:dyDescent="0.2">
      <c r="A5134" s="13"/>
      <c r="B5134" s="52"/>
      <c r="C5134" s="13"/>
      <c r="D5134" s="13"/>
      <c r="E5134" s="26"/>
      <c r="F5134" s="27"/>
      <c r="H5134" s="121"/>
    </row>
    <row r="5135" spans="1:8" s="14" customFormat="1" x14ac:dyDescent="0.2">
      <c r="A5135" s="13"/>
      <c r="B5135" s="52"/>
      <c r="C5135" s="13"/>
      <c r="D5135" s="13"/>
      <c r="E5135" s="26"/>
      <c r="F5135" s="27"/>
      <c r="H5135" s="121"/>
    </row>
    <row r="5136" spans="1:8" s="14" customFormat="1" x14ac:dyDescent="0.2">
      <c r="A5136" s="13"/>
      <c r="B5136" s="52"/>
      <c r="C5136" s="13"/>
      <c r="D5136" s="13"/>
      <c r="E5136" s="26"/>
      <c r="F5136" s="27"/>
      <c r="H5136" s="121"/>
    </row>
    <row r="5137" spans="1:8" s="14" customFormat="1" x14ac:dyDescent="0.2">
      <c r="A5137" s="13"/>
      <c r="B5137" s="52"/>
      <c r="C5137" s="13"/>
      <c r="D5137" s="13"/>
      <c r="E5137" s="26"/>
      <c r="F5137" s="27"/>
      <c r="H5137" s="121"/>
    </row>
    <row r="5138" spans="1:8" s="14" customFormat="1" x14ac:dyDescent="0.2">
      <c r="A5138" s="13"/>
      <c r="B5138" s="52"/>
      <c r="C5138" s="13"/>
      <c r="D5138" s="13"/>
      <c r="E5138" s="26"/>
      <c r="F5138" s="27"/>
      <c r="H5138" s="121"/>
    </row>
    <row r="5139" spans="1:8" s="14" customFormat="1" x14ac:dyDescent="0.2">
      <c r="A5139" s="13"/>
      <c r="B5139" s="52"/>
      <c r="C5139" s="13"/>
      <c r="D5139" s="13"/>
      <c r="E5139" s="26"/>
      <c r="F5139" s="27"/>
      <c r="H5139" s="121"/>
    </row>
    <row r="5140" spans="1:8" s="14" customFormat="1" x14ac:dyDescent="0.2">
      <c r="A5140" s="13"/>
      <c r="B5140" s="52"/>
      <c r="C5140" s="13"/>
      <c r="D5140" s="13"/>
      <c r="E5140" s="26"/>
      <c r="F5140" s="27"/>
      <c r="H5140" s="121"/>
    </row>
    <row r="5141" spans="1:8" s="14" customFormat="1" x14ac:dyDescent="0.2">
      <c r="A5141" s="13"/>
      <c r="B5141" s="52"/>
      <c r="C5141" s="13"/>
      <c r="D5141" s="13"/>
      <c r="E5141" s="26"/>
      <c r="F5141" s="27"/>
      <c r="H5141" s="121"/>
    </row>
    <row r="5142" spans="1:8" s="14" customFormat="1" x14ac:dyDescent="0.2">
      <c r="A5142" s="13"/>
      <c r="B5142" s="52"/>
      <c r="C5142" s="13"/>
      <c r="D5142" s="13"/>
      <c r="E5142" s="26"/>
      <c r="F5142" s="27"/>
      <c r="H5142" s="121"/>
    </row>
    <row r="5143" spans="1:8" s="14" customFormat="1" x14ac:dyDescent="0.2">
      <c r="A5143" s="13"/>
      <c r="B5143" s="52"/>
      <c r="C5143" s="13"/>
      <c r="D5143" s="13"/>
      <c r="E5143" s="26"/>
      <c r="F5143" s="27"/>
      <c r="H5143" s="121"/>
    </row>
    <row r="5144" spans="1:8" s="14" customFormat="1" x14ac:dyDescent="0.2">
      <c r="A5144" s="13"/>
      <c r="B5144" s="52"/>
      <c r="C5144" s="13"/>
      <c r="D5144" s="13"/>
      <c r="E5144" s="26"/>
      <c r="F5144" s="27"/>
      <c r="H5144" s="121"/>
    </row>
    <row r="5145" spans="1:8" s="14" customFormat="1" x14ac:dyDescent="0.2">
      <c r="A5145" s="13"/>
      <c r="B5145" s="52"/>
      <c r="C5145" s="13"/>
      <c r="D5145" s="13"/>
      <c r="E5145" s="26"/>
      <c r="F5145" s="27"/>
      <c r="H5145" s="121"/>
    </row>
    <row r="5146" spans="1:8" s="14" customFormat="1" x14ac:dyDescent="0.2">
      <c r="A5146" s="13"/>
      <c r="B5146" s="52"/>
      <c r="C5146" s="13"/>
      <c r="D5146" s="13"/>
      <c r="E5146" s="26"/>
      <c r="F5146" s="27"/>
      <c r="H5146" s="121"/>
    </row>
    <row r="5147" spans="1:8" s="14" customFormat="1" x14ac:dyDescent="0.2">
      <c r="A5147" s="13"/>
      <c r="B5147" s="52"/>
      <c r="C5147" s="13"/>
      <c r="D5147" s="13"/>
      <c r="E5147" s="26"/>
      <c r="F5147" s="27"/>
      <c r="H5147" s="121"/>
    </row>
    <row r="5148" spans="1:8" s="14" customFormat="1" x14ac:dyDescent="0.2">
      <c r="A5148" s="13"/>
      <c r="B5148" s="52"/>
      <c r="C5148" s="13"/>
      <c r="D5148" s="13"/>
      <c r="E5148" s="26"/>
      <c r="F5148" s="27"/>
      <c r="H5148" s="121"/>
    </row>
    <row r="5149" spans="1:8" s="14" customFormat="1" x14ac:dyDescent="0.2">
      <c r="A5149" s="13"/>
      <c r="B5149" s="52"/>
      <c r="C5149" s="13"/>
      <c r="D5149" s="13"/>
      <c r="E5149" s="26"/>
      <c r="F5149" s="27"/>
      <c r="H5149" s="121"/>
    </row>
    <row r="5150" spans="1:8" s="14" customFormat="1" x14ac:dyDescent="0.2">
      <c r="A5150" s="13"/>
      <c r="B5150" s="52"/>
      <c r="C5150" s="13"/>
      <c r="D5150" s="13"/>
      <c r="E5150" s="26"/>
      <c r="F5150" s="27"/>
      <c r="H5150" s="121"/>
    </row>
    <row r="5151" spans="1:8" s="14" customFormat="1" x14ac:dyDescent="0.2">
      <c r="A5151" s="13"/>
      <c r="B5151" s="52"/>
      <c r="C5151" s="13"/>
      <c r="D5151" s="13"/>
      <c r="E5151" s="26"/>
      <c r="F5151" s="27"/>
      <c r="H5151" s="121"/>
    </row>
    <row r="5152" spans="1:8" s="14" customFormat="1" x14ac:dyDescent="0.2">
      <c r="A5152" s="13"/>
      <c r="B5152" s="52"/>
      <c r="C5152" s="13"/>
      <c r="D5152" s="13"/>
      <c r="E5152" s="26"/>
      <c r="F5152" s="27"/>
      <c r="H5152" s="121"/>
    </row>
    <row r="5153" spans="1:8" s="14" customFormat="1" x14ac:dyDescent="0.2">
      <c r="A5153" s="13"/>
      <c r="B5153" s="52"/>
      <c r="C5153" s="13"/>
      <c r="D5153" s="13"/>
      <c r="E5153" s="26"/>
      <c r="F5153" s="27"/>
      <c r="H5153" s="121"/>
    </row>
    <row r="5154" spans="1:8" s="14" customFormat="1" x14ac:dyDescent="0.2">
      <c r="A5154" s="13"/>
      <c r="B5154" s="52"/>
      <c r="C5154" s="13"/>
      <c r="D5154" s="13"/>
      <c r="E5154" s="26"/>
      <c r="F5154" s="27"/>
      <c r="H5154" s="121"/>
    </row>
    <row r="5155" spans="1:8" s="14" customFormat="1" x14ac:dyDescent="0.2">
      <c r="A5155" s="13"/>
      <c r="B5155" s="52"/>
      <c r="C5155" s="13"/>
      <c r="D5155" s="13"/>
      <c r="E5155" s="26"/>
      <c r="F5155" s="27"/>
      <c r="H5155" s="121"/>
    </row>
    <row r="5156" spans="1:8" s="14" customFormat="1" x14ac:dyDescent="0.2">
      <c r="A5156" s="13"/>
      <c r="B5156" s="52"/>
      <c r="C5156" s="13"/>
      <c r="D5156" s="13"/>
      <c r="E5156" s="26"/>
      <c r="F5156" s="27"/>
      <c r="H5156" s="121"/>
    </row>
    <row r="5157" spans="1:8" s="14" customFormat="1" x14ac:dyDescent="0.2">
      <c r="A5157" s="13"/>
      <c r="B5157" s="52"/>
      <c r="C5157" s="13"/>
      <c r="D5157" s="13"/>
      <c r="E5157" s="26"/>
      <c r="F5157" s="27"/>
      <c r="H5157" s="121"/>
    </row>
    <row r="5158" spans="1:8" s="14" customFormat="1" x14ac:dyDescent="0.2">
      <c r="A5158" s="13"/>
      <c r="B5158" s="52"/>
      <c r="C5158" s="13"/>
      <c r="D5158" s="13"/>
      <c r="E5158" s="26"/>
      <c r="F5158" s="27"/>
      <c r="H5158" s="121"/>
    </row>
    <row r="5159" spans="1:8" s="14" customFormat="1" x14ac:dyDescent="0.2">
      <c r="A5159" s="13"/>
      <c r="B5159" s="52"/>
      <c r="C5159" s="13"/>
      <c r="D5159" s="13"/>
      <c r="E5159" s="26"/>
      <c r="F5159" s="27"/>
      <c r="H5159" s="121"/>
    </row>
    <row r="5160" spans="1:8" s="14" customFormat="1" x14ac:dyDescent="0.2">
      <c r="A5160" s="13"/>
      <c r="B5160" s="52"/>
      <c r="C5160" s="13"/>
      <c r="D5160" s="13"/>
      <c r="E5160" s="26"/>
      <c r="F5160" s="27"/>
      <c r="H5160" s="121"/>
    </row>
    <row r="5161" spans="1:8" s="14" customFormat="1" x14ac:dyDescent="0.2">
      <c r="A5161" s="13"/>
      <c r="B5161" s="52"/>
      <c r="C5161" s="13"/>
      <c r="D5161" s="13"/>
      <c r="E5161" s="26"/>
      <c r="F5161" s="27"/>
      <c r="H5161" s="121"/>
    </row>
    <row r="5162" spans="1:8" s="14" customFormat="1" x14ac:dyDescent="0.2">
      <c r="A5162" s="13"/>
      <c r="B5162" s="52"/>
      <c r="C5162" s="13"/>
      <c r="D5162" s="13"/>
      <c r="E5162" s="26"/>
      <c r="F5162" s="27"/>
      <c r="H5162" s="121"/>
    </row>
    <row r="5163" spans="1:8" s="14" customFormat="1" x14ac:dyDescent="0.2">
      <c r="A5163" s="13"/>
      <c r="B5163" s="52"/>
      <c r="C5163" s="13"/>
      <c r="D5163" s="13"/>
      <c r="E5163" s="26"/>
      <c r="F5163" s="27"/>
      <c r="H5163" s="121"/>
    </row>
    <row r="5164" spans="1:8" s="14" customFormat="1" x14ac:dyDescent="0.2">
      <c r="A5164" s="13"/>
      <c r="B5164" s="52"/>
      <c r="C5164" s="13"/>
      <c r="D5164" s="13"/>
      <c r="E5164" s="26"/>
      <c r="F5164" s="27"/>
      <c r="H5164" s="121"/>
    </row>
    <row r="5165" spans="1:8" s="14" customFormat="1" x14ac:dyDescent="0.2">
      <c r="A5165" s="13"/>
      <c r="B5165" s="52"/>
      <c r="C5165" s="13"/>
      <c r="D5165" s="13"/>
      <c r="E5165" s="26"/>
      <c r="F5165" s="27"/>
      <c r="H5165" s="121"/>
    </row>
    <row r="5166" spans="1:8" s="14" customFormat="1" x14ac:dyDescent="0.2">
      <c r="A5166" s="13"/>
      <c r="B5166" s="52"/>
      <c r="C5166" s="13"/>
      <c r="D5166" s="13"/>
      <c r="E5166" s="26"/>
      <c r="F5166" s="27"/>
      <c r="H5166" s="121"/>
    </row>
    <row r="5167" spans="1:8" s="14" customFormat="1" x14ac:dyDescent="0.2">
      <c r="A5167" s="13"/>
      <c r="B5167" s="52"/>
      <c r="C5167" s="13"/>
      <c r="D5167" s="13"/>
      <c r="E5167" s="26"/>
      <c r="F5167" s="27"/>
      <c r="H5167" s="121"/>
    </row>
    <row r="5168" spans="1:8" s="14" customFormat="1" x14ac:dyDescent="0.2">
      <c r="A5168" s="13"/>
      <c r="B5168" s="52"/>
      <c r="C5168" s="13"/>
      <c r="D5168" s="13"/>
      <c r="E5168" s="26"/>
      <c r="F5168" s="27"/>
      <c r="H5168" s="121"/>
    </row>
    <row r="5169" spans="1:8" s="14" customFormat="1" x14ac:dyDescent="0.2">
      <c r="A5169" s="13"/>
      <c r="B5169" s="52"/>
      <c r="C5169" s="13"/>
      <c r="D5169" s="13"/>
      <c r="E5169" s="26"/>
      <c r="F5169" s="27"/>
      <c r="H5169" s="121"/>
    </row>
    <row r="5170" spans="1:8" s="14" customFormat="1" x14ac:dyDescent="0.2">
      <c r="A5170" s="13"/>
      <c r="B5170" s="52"/>
      <c r="C5170" s="13"/>
      <c r="D5170" s="13"/>
      <c r="E5170" s="26"/>
      <c r="F5170" s="27"/>
      <c r="H5170" s="121"/>
    </row>
    <row r="5171" spans="1:8" s="14" customFormat="1" x14ac:dyDescent="0.2">
      <c r="A5171" s="13"/>
      <c r="B5171" s="52"/>
      <c r="C5171" s="13"/>
      <c r="D5171" s="13"/>
      <c r="E5171" s="26"/>
      <c r="F5171" s="27"/>
      <c r="H5171" s="121"/>
    </row>
    <row r="5172" spans="1:8" s="14" customFormat="1" x14ac:dyDescent="0.2">
      <c r="A5172" s="13"/>
      <c r="B5172" s="52"/>
      <c r="C5172" s="13"/>
      <c r="D5172" s="13"/>
      <c r="E5172" s="26"/>
      <c r="F5172" s="27"/>
      <c r="H5172" s="121"/>
    </row>
    <row r="5173" spans="1:8" s="14" customFormat="1" x14ac:dyDescent="0.2">
      <c r="A5173" s="13"/>
      <c r="B5173" s="52"/>
      <c r="C5173" s="13"/>
      <c r="D5173" s="13"/>
      <c r="E5173" s="26"/>
      <c r="F5173" s="27"/>
      <c r="H5173" s="121"/>
    </row>
    <row r="5174" spans="1:8" s="14" customFormat="1" x14ac:dyDescent="0.2">
      <c r="A5174" s="13"/>
      <c r="B5174" s="52"/>
      <c r="C5174" s="13"/>
      <c r="D5174" s="13"/>
      <c r="E5174" s="26"/>
      <c r="F5174" s="27"/>
      <c r="H5174" s="121"/>
    </row>
    <row r="5175" spans="1:8" s="14" customFormat="1" x14ac:dyDescent="0.2">
      <c r="A5175" s="13"/>
      <c r="B5175" s="52"/>
      <c r="C5175" s="13"/>
      <c r="D5175" s="13"/>
      <c r="E5175" s="26"/>
      <c r="F5175" s="27"/>
      <c r="H5175" s="121"/>
    </row>
    <row r="5176" spans="1:8" s="14" customFormat="1" x14ac:dyDescent="0.2">
      <c r="A5176" s="13"/>
      <c r="B5176" s="52"/>
      <c r="C5176" s="13"/>
      <c r="D5176" s="13"/>
      <c r="E5176" s="26"/>
      <c r="F5176" s="27"/>
      <c r="H5176" s="121"/>
    </row>
    <row r="5177" spans="1:8" s="14" customFormat="1" x14ac:dyDescent="0.2">
      <c r="A5177" s="13"/>
      <c r="B5177" s="52"/>
      <c r="C5177" s="13"/>
      <c r="D5177" s="13"/>
      <c r="E5177" s="26"/>
      <c r="F5177" s="27"/>
      <c r="H5177" s="121"/>
    </row>
    <row r="5178" spans="1:8" s="14" customFormat="1" x14ac:dyDescent="0.2">
      <c r="A5178" s="13"/>
      <c r="B5178" s="52"/>
      <c r="C5178" s="13"/>
      <c r="D5178" s="13"/>
      <c r="E5178" s="26"/>
      <c r="F5178" s="27"/>
      <c r="H5178" s="121"/>
    </row>
    <row r="5179" spans="1:8" s="14" customFormat="1" x14ac:dyDescent="0.2">
      <c r="A5179" s="13"/>
      <c r="B5179" s="52"/>
      <c r="C5179" s="13"/>
      <c r="D5179" s="13"/>
      <c r="E5179" s="26"/>
      <c r="F5179" s="27"/>
      <c r="H5179" s="121"/>
    </row>
    <row r="5180" spans="1:8" s="14" customFormat="1" x14ac:dyDescent="0.2">
      <c r="A5180" s="13"/>
      <c r="B5180" s="52"/>
      <c r="C5180" s="13"/>
      <c r="D5180" s="13"/>
      <c r="E5180" s="26"/>
      <c r="F5180" s="27"/>
      <c r="H5180" s="121"/>
    </row>
    <row r="5181" spans="1:8" s="14" customFormat="1" x14ac:dyDescent="0.2">
      <c r="A5181" s="13"/>
      <c r="B5181" s="52"/>
      <c r="C5181" s="13"/>
      <c r="D5181" s="13"/>
      <c r="E5181" s="26"/>
      <c r="F5181" s="27"/>
      <c r="H5181" s="121"/>
    </row>
    <row r="5182" spans="1:8" s="14" customFormat="1" x14ac:dyDescent="0.2">
      <c r="A5182" s="13"/>
      <c r="B5182" s="52"/>
      <c r="C5182" s="13"/>
      <c r="D5182" s="13"/>
      <c r="E5182" s="26"/>
      <c r="F5182" s="27"/>
      <c r="H5182" s="121"/>
    </row>
    <row r="5183" spans="1:8" s="14" customFormat="1" x14ac:dyDescent="0.2">
      <c r="A5183" s="13"/>
      <c r="B5183" s="52"/>
      <c r="C5183" s="13"/>
      <c r="D5183" s="13"/>
      <c r="E5183" s="26"/>
      <c r="F5183" s="27"/>
      <c r="H5183" s="121"/>
    </row>
    <row r="5184" spans="1:8" s="14" customFormat="1" x14ac:dyDescent="0.2">
      <c r="A5184" s="13"/>
      <c r="B5184" s="52"/>
      <c r="C5184" s="13"/>
      <c r="D5184" s="13"/>
      <c r="E5184" s="26"/>
      <c r="F5184" s="27"/>
      <c r="H5184" s="121"/>
    </row>
    <row r="5185" spans="1:8" s="14" customFormat="1" x14ac:dyDescent="0.2">
      <c r="A5185" s="13"/>
      <c r="B5185" s="52"/>
      <c r="C5185" s="13"/>
      <c r="D5185" s="13"/>
      <c r="E5185" s="26"/>
      <c r="F5185" s="27"/>
      <c r="H5185" s="121"/>
    </row>
    <row r="5186" spans="1:8" s="14" customFormat="1" x14ac:dyDescent="0.2">
      <c r="A5186" s="13"/>
      <c r="B5186" s="52"/>
      <c r="C5186" s="13"/>
      <c r="D5186" s="13"/>
      <c r="E5186" s="26"/>
      <c r="F5186" s="27"/>
      <c r="H5186" s="121"/>
    </row>
    <row r="5187" spans="1:8" s="14" customFormat="1" x14ac:dyDescent="0.2">
      <c r="A5187" s="13"/>
      <c r="B5187" s="52"/>
      <c r="C5187" s="13"/>
      <c r="D5187" s="13"/>
      <c r="E5187" s="26"/>
      <c r="F5187" s="27"/>
      <c r="H5187" s="121"/>
    </row>
    <row r="5188" spans="1:8" s="14" customFormat="1" x14ac:dyDescent="0.2">
      <c r="A5188" s="13"/>
      <c r="B5188" s="52"/>
      <c r="C5188" s="13"/>
      <c r="D5188" s="13"/>
      <c r="E5188" s="26"/>
      <c r="F5188" s="27"/>
      <c r="H5188" s="121"/>
    </row>
    <row r="5189" spans="1:8" s="14" customFormat="1" x14ac:dyDescent="0.2">
      <c r="A5189" s="13"/>
      <c r="B5189" s="52"/>
      <c r="C5189" s="13"/>
      <c r="D5189" s="13"/>
      <c r="E5189" s="26"/>
      <c r="F5189" s="27"/>
      <c r="H5189" s="121"/>
    </row>
    <row r="5190" spans="1:8" s="14" customFormat="1" x14ac:dyDescent="0.2">
      <c r="A5190" s="13"/>
      <c r="B5190" s="52"/>
      <c r="C5190" s="13"/>
      <c r="D5190" s="13"/>
      <c r="E5190" s="26"/>
      <c r="F5190" s="27"/>
      <c r="H5190" s="121"/>
    </row>
    <row r="5191" spans="1:8" s="14" customFormat="1" x14ac:dyDescent="0.2">
      <c r="A5191" s="13"/>
      <c r="B5191" s="52"/>
      <c r="C5191" s="13"/>
      <c r="D5191" s="13"/>
      <c r="E5191" s="26"/>
      <c r="F5191" s="27"/>
      <c r="H5191" s="121"/>
    </row>
    <row r="5192" spans="1:8" s="14" customFormat="1" x14ac:dyDescent="0.2">
      <c r="A5192" s="13"/>
      <c r="B5192" s="52"/>
      <c r="C5192" s="13"/>
      <c r="D5192" s="13"/>
      <c r="E5192" s="26"/>
      <c r="F5192" s="27"/>
      <c r="H5192" s="121"/>
    </row>
    <row r="5193" spans="1:8" s="14" customFormat="1" x14ac:dyDescent="0.2">
      <c r="A5193" s="13"/>
      <c r="B5193" s="52"/>
      <c r="C5193" s="13"/>
      <c r="D5193" s="13"/>
      <c r="E5193" s="26"/>
      <c r="F5193" s="27"/>
      <c r="H5193" s="121"/>
    </row>
    <row r="5194" spans="1:8" s="14" customFormat="1" x14ac:dyDescent="0.2">
      <c r="A5194" s="13"/>
      <c r="B5194" s="52"/>
      <c r="C5194" s="13"/>
      <c r="D5194" s="13"/>
      <c r="E5194" s="26"/>
      <c r="F5194" s="27"/>
      <c r="H5194" s="121"/>
    </row>
    <row r="5195" spans="1:8" s="14" customFormat="1" x14ac:dyDescent="0.2">
      <c r="A5195" s="13"/>
      <c r="B5195" s="52"/>
      <c r="C5195" s="13"/>
      <c r="D5195" s="13"/>
      <c r="E5195" s="26"/>
      <c r="F5195" s="27"/>
      <c r="H5195" s="121"/>
    </row>
    <row r="5196" spans="1:8" s="14" customFormat="1" x14ac:dyDescent="0.2">
      <c r="A5196" s="13"/>
      <c r="B5196" s="52"/>
      <c r="C5196" s="13"/>
      <c r="D5196" s="13"/>
      <c r="E5196" s="26"/>
      <c r="F5196" s="27"/>
      <c r="H5196" s="121"/>
    </row>
    <row r="5197" spans="1:8" s="14" customFormat="1" x14ac:dyDescent="0.2">
      <c r="A5197" s="13"/>
      <c r="B5197" s="52"/>
      <c r="C5197" s="13"/>
      <c r="D5197" s="13"/>
      <c r="E5197" s="26"/>
      <c r="F5197" s="27"/>
      <c r="H5197" s="121"/>
    </row>
    <row r="5198" spans="1:8" s="14" customFormat="1" x14ac:dyDescent="0.2">
      <c r="A5198" s="13"/>
      <c r="B5198" s="52"/>
      <c r="C5198" s="13"/>
      <c r="D5198" s="13"/>
      <c r="E5198" s="26"/>
      <c r="F5198" s="27"/>
      <c r="H5198" s="121"/>
    </row>
    <row r="5199" spans="1:8" s="14" customFormat="1" x14ac:dyDescent="0.2">
      <c r="A5199" s="13"/>
      <c r="B5199" s="52"/>
      <c r="C5199" s="13"/>
      <c r="D5199" s="13"/>
      <c r="E5199" s="26"/>
      <c r="F5199" s="27"/>
      <c r="H5199" s="121"/>
    </row>
    <row r="5200" spans="1:8" s="14" customFormat="1" x14ac:dyDescent="0.2">
      <c r="A5200" s="13"/>
      <c r="B5200" s="52"/>
      <c r="C5200" s="13"/>
      <c r="D5200" s="13"/>
      <c r="E5200" s="26"/>
      <c r="F5200" s="27"/>
      <c r="H5200" s="121"/>
    </row>
    <row r="5201" spans="1:8" s="14" customFormat="1" x14ac:dyDescent="0.2">
      <c r="A5201" s="13"/>
      <c r="B5201" s="52"/>
      <c r="C5201" s="13"/>
      <c r="D5201" s="13"/>
      <c r="E5201" s="26"/>
      <c r="F5201" s="27"/>
      <c r="H5201" s="121"/>
    </row>
    <row r="5202" spans="1:8" s="14" customFormat="1" x14ac:dyDescent="0.2">
      <c r="A5202" s="13"/>
      <c r="B5202" s="52"/>
      <c r="C5202" s="13"/>
      <c r="D5202" s="13"/>
      <c r="E5202" s="26"/>
      <c r="F5202" s="27"/>
      <c r="H5202" s="121"/>
    </row>
    <row r="5203" spans="1:8" s="14" customFormat="1" x14ac:dyDescent="0.2">
      <c r="A5203" s="13"/>
      <c r="B5203" s="52"/>
      <c r="C5203" s="13"/>
      <c r="D5203" s="13"/>
      <c r="E5203" s="26"/>
      <c r="F5203" s="27"/>
      <c r="H5203" s="121"/>
    </row>
    <row r="5204" spans="1:8" s="14" customFormat="1" x14ac:dyDescent="0.2">
      <c r="A5204" s="13"/>
      <c r="B5204" s="52"/>
      <c r="C5204" s="13"/>
      <c r="D5204" s="13"/>
      <c r="E5204" s="26"/>
      <c r="F5204" s="27"/>
      <c r="H5204" s="121"/>
    </row>
    <row r="5205" spans="1:8" s="14" customFormat="1" x14ac:dyDescent="0.2">
      <c r="A5205" s="13"/>
      <c r="B5205" s="52"/>
      <c r="C5205" s="13"/>
      <c r="D5205" s="13"/>
      <c r="E5205" s="26"/>
      <c r="F5205" s="27"/>
      <c r="H5205" s="121"/>
    </row>
    <row r="5206" spans="1:8" s="14" customFormat="1" x14ac:dyDescent="0.2">
      <c r="A5206" s="13"/>
      <c r="B5206" s="52"/>
      <c r="C5206" s="13"/>
      <c r="D5206" s="13"/>
      <c r="E5206" s="26"/>
      <c r="F5206" s="27"/>
      <c r="H5206" s="121"/>
    </row>
    <row r="5207" spans="1:8" s="14" customFormat="1" x14ac:dyDescent="0.2">
      <c r="A5207" s="13"/>
      <c r="B5207" s="52"/>
      <c r="C5207" s="13"/>
      <c r="D5207" s="13"/>
      <c r="E5207" s="26"/>
      <c r="F5207" s="27"/>
      <c r="H5207" s="121"/>
    </row>
    <row r="5208" spans="1:8" s="14" customFormat="1" x14ac:dyDescent="0.2">
      <c r="A5208" s="13"/>
      <c r="B5208" s="52"/>
      <c r="C5208" s="13"/>
      <c r="D5208" s="13"/>
      <c r="E5208" s="26"/>
      <c r="F5208" s="27"/>
      <c r="H5208" s="121"/>
    </row>
    <row r="5209" spans="1:8" s="14" customFormat="1" x14ac:dyDescent="0.2">
      <c r="A5209" s="13"/>
      <c r="B5209" s="52"/>
      <c r="C5209" s="13"/>
      <c r="D5209" s="13"/>
      <c r="E5209" s="26"/>
      <c r="F5209" s="27"/>
      <c r="H5209" s="121"/>
    </row>
    <row r="5210" spans="1:8" s="14" customFormat="1" x14ac:dyDescent="0.2">
      <c r="A5210" s="13"/>
      <c r="B5210" s="52"/>
      <c r="C5210" s="13"/>
      <c r="D5210" s="13"/>
      <c r="E5210" s="26"/>
      <c r="F5210" s="27"/>
      <c r="H5210" s="121"/>
    </row>
    <row r="5211" spans="1:8" s="14" customFormat="1" x14ac:dyDescent="0.2">
      <c r="A5211" s="13"/>
      <c r="B5211" s="52"/>
      <c r="C5211" s="13"/>
      <c r="D5211" s="13"/>
      <c r="E5211" s="26"/>
      <c r="F5211" s="27"/>
      <c r="H5211" s="121"/>
    </row>
    <row r="5212" spans="1:8" s="14" customFormat="1" x14ac:dyDescent="0.2">
      <c r="A5212" s="13"/>
      <c r="B5212" s="52"/>
      <c r="C5212" s="13"/>
      <c r="D5212" s="13"/>
      <c r="E5212" s="26"/>
      <c r="F5212" s="27"/>
      <c r="H5212" s="121"/>
    </row>
    <row r="5213" spans="1:8" s="14" customFormat="1" x14ac:dyDescent="0.2">
      <c r="A5213" s="13"/>
      <c r="B5213" s="52"/>
      <c r="C5213" s="13"/>
      <c r="D5213" s="13"/>
      <c r="E5213" s="26"/>
      <c r="F5213" s="27"/>
      <c r="H5213" s="121"/>
    </row>
    <row r="5214" spans="1:8" s="14" customFormat="1" x14ac:dyDescent="0.2">
      <c r="A5214" s="13"/>
      <c r="B5214" s="52"/>
      <c r="C5214" s="13"/>
      <c r="D5214" s="13"/>
      <c r="E5214" s="26"/>
      <c r="F5214" s="27"/>
      <c r="H5214" s="121"/>
    </row>
    <row r="5215" spans="1:8" s="14" customFormat="1" x14ac:dyDescent="0.2">
      <c r="A5215" s="13"/>
      <c r="B5215" s="52"/>
      <c r="C5215" s="13"/>
      <c r="D5215" s="13"/>
      <c r="E5215" s="26"/>
      <c r="F5215" s="27"/>
      <c r="H5215" s="121"/>
    </row>
    <row r="5216" spans="1:8" s="14" customFormat="1" x14ac:dyDescent="0.2">
      <c r="A5216" s="13"/>
      <c r="B5216" s="52"/>
      <c r="C5216" s="13"/>
      <c r="D5216" s="13"/>
      <c r="E5216" s="26"/>
      <c r="F5216" s="27"/>
      <c r="H5216" s="121"/>
    </row>
    <row r="5217" spans="1:8" s="14" customFormat="1" x14ac:dyDescent="0.2">
      <c r="A5217" s="13"/>
      <c r="B5217" s="52"/>
      <c r="C5217" s="13"/>
      <c r="D5217" s="13"/>
      <c r="E5217" s="26"/>
      <c r="F5217" s="27"/>
      <c r="H5217" s="121"/>
    </row>
    <row r="5218" spans="1:8" s="14" customFormat="1" x14ac:dyDescent="0.2">
      <c r="A5218" s="13"/>
      <c r="B5218" s="52"/>
      <c r="C5218" s="13"/>
      <c r="D5218" s="13"/>
      <c r="E5218" s="26"/>
      <c r="F5218" s="27"/>
      <c r="H5218" s="121"/>
    </row>
    <row r="5219" spans="1:8" s="14" customFormat="1" x14ac:dyDescent="0.2">
      <c r="A5219" s="13"/>
      <c r="B5219" s="52"/>
      <c r="C5219" s="13"/>
      <c r="D5219" s="13"/>
      <c r="E5219" s="26"/>
      <c r="F5219" s="27"/>
      <c r="H5219" s="121"/>
    </row>
    <row r="5220" spans="1:8" s="14" customFormat="1" x14ac:dyDescent="0.2">
      <c r="A5220" s="13"/>
      <c r="B5220" s="52"/>
      <c r="C5220" s="13"/>
      <c r="D5220" s="13"/>
      <c r="E5220" s="26"/>
      <c r="F5220" s="27"/>
      <c r="H5220" s="121"/>
    </row>
    <row r="5221" spans="1:8" s="14" customFormat="1" x14ac:dyDescent="0.2">
      <c r="A5221" s="13"/>
      <c r="B5221" s="52"/>
      <c r="C5221" s="13"/>
      <c r="D5221" s="13"/>
      <c r="E5221" s="26"/>
      <c r="F5221" s="27"/>
      <c r="H5221" s="121"/>
    </row>
    <row r="5222" spans="1:8" s="14" customFormat="1" x14ac:dyDescent="0.2">
      <c r="A5222" s="13"/>
      <c r="B5222" s="52"/>
      <c r="C5222" s="13"/>
      <c r="D5222" s="13"/>
      <c r="E5222" s="26"/>
      <c r="F5222" s="27"/>
      <c r="H5222" s="121"/>
    </row>
    <row r="5223" spans="1:8" s="14" customFormat="1" x14ac:dyDescent="0.2">
      <c r="A5223" s="13"/>
      <c r="B5223" s="52"/>
      <c r="C5223" s="13"/>
      <c r="D5223" s="13"/>
      <c r="E5223" s="26"/>
      <c r="F5223" s="27"/>
      <c r="H5223" s="121"/>
    </row>
    <row r="5224" spans="1:8" s="14" customFormat="1" x14ac:dyDescent="0.2">
      <c r="A5224" s="13"/>
      <c r="B5224" s="52"/>
      <c r="C5224" s="13"/>
      <c r="D5224" s="13"/>
      <c r="E5224" s="26"/>
      <c r="F5224" s="27"/>
      <c r="H5224" s="121"/>
    </row>
    <row r="5225" spans="1:8" s="14" customFormat="1" x14ac:dyDescent="0.2">
      <c r="A5225" s="13"/>
      <c r="B5225" s="52"/>
      <c r="C5225" s="13"/>
      <c r="D5225" s="13"/>
      <c r="E5225" s="26"/>
      <c r="F5225" s="27"/>
      <c r="H5225" s="121"/>
    </row>
    <row r="5226" spans="1:8" s="14" customFormat="1" x14ac:dyDescent="0.2">
      <c r="A5226" s="13"/>
      <c r="B5226" s="52"/>
      <c r="C5226" s="13"/>
      <c r="D5226" s="13"/>
      <c r="E5226" s="26"/>
      <c r="F5226" s="27"/>
      <c r="H5226" s="121"/>
    </row>
    <row r="5227" spans="1:8" s="14" customFormat="1" x14ac:dyDescent="0.2">
      <c r="A5227" s="13"/>
      <c r="B5227" s="52"/>
      <c r="C5227" s="13"/>
      <c r="D5227" s="13"/>
      <c r="E5227" s="26"/>
      <c r="F5227" s="27"/>
      <c r="H5227" s="121"/>
    </row>
    <row r="5228" spans="1:8" s="14" customFormat="1" x14ac:dyDescent="0.2">
      <c r="A5228" s="13"/>
      <c r="B5228" s="52"/>
      <c r="C5228" s="13"/>
      <c r="D5228" s="13"/>
      <c r="E5228" s="26"/>
      <c r="F5228" s="27"/>
      <c r="H5228" s="121"/>
    </row>
    <row r="5229" spans="1:8" s="14" customFormat="1" x14ac:dyDescent="0.2">
      <c r="A5229" s="13"/>
      <c r="B5229" s="52"/>
      <c r="C5229" s="13"/>
      <c r="D5229" s="13"/>
      <c r="E5229" s="26"/>
      <c r="F5229" s="27"/>
      <c r="H5229" s="121"/>
    </row>
    <row r="5230" spans="1:8" s="14" customFormat="1" x14ac:dyDescent="0.2">
      <c r="A5230" s="13"/>
      <c r="B5230" s="52"/>
      <c r="C5230" s="13"/>
      <c r="D5230" s="13"/>
      <c r="E5230" s="26"/>
      <c r="F5230" s="27"/>
      <c r="H5230" s="121"/>
    </row>
    <row r="5231" spans="1:8" s="14" customFormat="1" x14ac:dyDescent="0.2">
      <c r="A5231" s="13"/>
      <c r="B5231" s="52"/>
      <c r="C5231" s="13"/>
      <c r="D5231" s="13"/>
      <c r="E5231" s="26"/>
      <c r="F5231" s="27"/>
      <c r="H5231" s="121"/>
    </row>
    <row r="5232" spans="1:8" s="14" customFormat="1" x14ac:dyDescent="0.2">
      <c r="A5232" s="13"/>
      <c r="B5232" s="52"/>
      <c r="C5232" s="13"/>
      <c r="D5232" s="13"/>
      <c r="E5232" s="26"/>
      <c r="F5232" s="27"/>
      <c r="H5232" s="121"/>
    </row>
    <row r="5233" spans="1:8" s="14" customFormat="1" x14ac:dyDescent="0.2">
      <c r="A5233" s="13"/>
      <c r="B5233" s="52"/>
      <c r="C5233" s="13"/>
      <c r="D5233" s="13"/>
      <c r="E5233" s="26"/>
      <c r="F5233" s="27"/>
      <c r="H5233" s="121"/>
    </row>
    <row r="5234" spans="1:8" s="14" customFormat="1" x14ac:dyDescent="0.2">
      <c r="A5234" s="13"/>
      <c r="B5234" s="52"/>
      <c r="C5234" s="13"/>
      <c r="D5234" s="13"/>
      <c r="E5234" s="26"/>
      <c r="F5234" s="27"/>
      <c r="H5234" s="121"/>
    </row>
    <row r="5235" spans="1:8" s="14" customFormat="1" x14ac:dyDescent="0.2">
      <c r="A5235" s="13"/>
      <c r="B5235" s="52"/>
      <c r="C5235" s="13"/>
      <c r="D5235" s="13"/>
      <c r="E5235" s="26"/>
      <c r="F5235" s="27"/>
      <c r="H5235" s="121"/>
    </row>
    <row r="5236" spans="1:8" s="14" customFormat="1" x14ac:dyDescent="0.2">
      <c r="A5236" s="13"/>
      <c r="B5236" s="52"/>
      <c r="C5236" s="13"/>
      <c r="D5236" s="13"/>
      <c r="E5236" s="26"/>
      <c r="F5236" s="27"/>
      <c r="H5236" s="121"/>
    </row>
    <row r="5237" spans="1:8" s="14" customFormat="1" x14ac:dyDescent="0.2">
      <c r="A5237" s="13"/>
      <c r="B5237" s="52"/>
      <c r="C5237" s="13"/>
      <c r="D5237" s="13"/>
      <c r="E5237" s="26"/>
      <c r="F5237" s="27"/>
      <c r="H5237" s="121"/>
    </row>
    <row r="5238" spans="1:8" s="14" customFormat="1" x14ac:dyDescent="0.2">
      <c r="A5238" s="13"/>
      <c r="B5238" s="52"/>
      <c r="C5238" s="13"/>
      <c r="D5238" s="13"/>
      <c r="E5238" s="26"/>
      <c r="F5238" s="27"/>
      <c r="H5238" s="121"/>
    </row>
    <row r="5239" spans="1:8" s="14" customFormat="1" x14ac:dyDescent="0.2">
      <c r="A5239" s="13"/>
      <c r="B5239" s="52"/>
      <c r="C5239" s="13"/>
      <c r="D5239" s="13"/>
      <c r="E5239" s="26"/>
      <c r="F5239" s="27"/>
      <c r="H5239" s="121"/>
    </row>
    <row r="5240" spans="1:8" s="14" customFormat="1" x14ac:dyDescent="0.2">
      <c r="A5240" s="13"/>
      <c r="B5240" s="52"/>
      <c r="C5240" s="13"/>
      <c r="D5240" s="13"/>
      <c r="E5240" s="26"/>
      <c r="F5240" s="27"/>
      <c r="H5240" s="121"/>
    </row>
    <row r="5241" spans="1:8" s="14" customFormat="1" x14ac:dyDescent="0.2">
      <c r="A5241" s="13"/>
      <c r="B5241" s="52"/>
      <c r="C5241" s="13"/>
      <c r="D5241" s="13"/>
      <c r="E5241" s="26"/>
      <c r="F5241" s="27"/>
      <c r="H5241" s="121"/>
    </row>
    <row r="5242" spans="1:8" s="14" customFormat="1" x14ac:dyDescent="0.2">
      <c r="A5242" s="13"/>
      <c r="B5242" s="52"/>
      <c r="C5242" s="13"/>
      <c r="D5242" s="13"/>
      <c r="E5242" s="26"/>
      <c r="F5242" s="27"/>
      <c r="H5242" s="121"/>
    </row>
    <row r="5243" spans="1:8" s="14" customFormat="1" x14ac:dyDescent="0.2">
      <c r="A5243" s="13"/>
      <c r="B5243" s="52"/>
      <c r="C5243" s="13"/>
      <c r="D5243" s="13"/>
      <c r="E5243" s="26"/>
      <c r="F5243" s="27"/>
      <c r="H5243" s="121"/>
    </row>
    <row r="5244" spans="1:8" s="14" customFormat="1" x14ac:dyDescent="0.2">
      <c r="A5244" s="13"/>
      <c r="B5244" s="52"/>
      <c r="C5244" s="13"/>
      <c r="D5244" s="13"/>
      <c r="E5244" s="26"/>
      <c r="F5244" s="27"/>
      <c r="H5244" s="121"/>
    </row>
    <row r="5245" spans="1:8" s="14" customFormat="1" x14ac:dyDescent="0.2">
      <c r="A5245" s="13"/>
      <c r="B5245" s="52"/>
      <c r="C5245" s="13"/>
      <c r="D5245" s="13"/>
      <c r="E5245" s="26"/>
      <c r="F5245" s="27"/>
      <c r="H5245" s="121"/>
    </row>
    <row r="5246" spans="1:8" s="14" customFormat="1" x14ac:dyDescent="0.2">
      <c r="A5246" s="13"/>
      <c r="B5246" s="52"/>
      <c r="C5246" s="13"/>
      <c r="D5246" s="13"/>
      <c r="E5246" s="26"/>
      <c r="F5246" s="27"/>
      <c r="H5246" s="121"/>
    </row>
    <row r="5247" spans="1:8" s="14" customFormat="1" x14ac:dyDescent="0.2">
      <c r="A5247" s="13"/>
      <c r="B5247" s="52"/>
      <c r="C5247" s="13"/>
      <c r="D5247" s="13"/>
      <c r="E5247" s="26"/>
      <c r="F5247" s="27"/>
      <c r="H5247" s="121"/>
    </row>
    <row r="5248" spans="1:8" s="14" customFormat="1" x14ac:dyDescent="0.2">
      <c r="A5248" s="13"/>
      <c r="B5248" s="52"/>
      <c r="C5248" s="13"/>
      <c r="D5248" s="13"/>
      <c r="E5248" s="26"/>
      <c r="F5248" s="27"/>
      <c r="H5248" s="121"/>
    </row>
    <row r="5249" spans="1:8" s="14" customFormat="1" x14ac:dyDescent="0.2">
      <c r="A5249" s="13"/>
      <c r="B5249" s="52"/>
      <c r="C5249" s="13"/>
      <c r="D5249" s="13"/>
      <c r="E5249" s="26"/>
      <c r="F5249" s="27"/>
      <c r="H5249" s="121"/>
    </row>
    <row r="5250" spans="1:8" s="14" customFormat="1" x14ac:dyDescent="0.2">
      <c r="A5250" s="13"/>
      <c r="B5250" s="52"/>
      <c r="C5250" s="13"/>
      <c r="D5250" s="13"/>
      <c r="E5250" s="26"/>
      <c r="F5250" s="27"/>
      <c r="H5250" s="121"/>
    </row>
    <row r="5251" spans="1:8" s="14" customFormat="1" x14ac:dyDescent="0.2">
      <c r="A5251" s="13"/>
      <c r="B5251" s="52"/>
      <c r="C5251" s="13"/>
      <c r="D5251" s="13"/>
      <c r="E5251" s="26"/>
      <c r="F5251" s="27"/>
      <c r="H5251" s="121"/>
    </row>
    <row r="5252" spans="1:8" s="14" customFormat="1" x14ac:dyDescent="0.2">
      <c r="A5252" s="13"/>
      <c r="B5252" s="52"/>
      <c r="C5252" s="13"/>
      <c r="D5252" s="13"/>
      <c r="E5252" s="26"/>
      <c r="F5252" s="27"/>
      <c r="H5252" s="121"/>
    </row>
    <row r="5253" spans="1:8" s="14" customFormat="1" x14ac:dyDescent="0.2">
      <c r="A5253" s="13"/>
      <c r="B5253" s="52"/>
      <c r="C5253" s="13"/>
      <c r="D5253" s="13"/>
      <c r="E5253" s="26"/>
      <c r="F5253" s="27"/>
      <c r="H5253" s="121"/>
    </row>
    <row r="5254" spans="1:8" s="14" customFormat="1" x14ac:dyDescent="0.2">
      <c r="A5254" s="13"/>
      <c r="B5254" s="52"/>
      <c r="C5254" s="13"/>
      <c r="D5254" s="13"/>
      <c r="E5254" s="26"/>
      <c r="F5254" s="27"/>
      <c r="H5254" s="121"/>
    </row>
    <row r="5255" spans="1:8" s="14" customFormat="1" x14ac:dyDescent="0.2">
      <c r="A5255" s="13"/>
      <c r="B5255" s="52"/>
      <c r="C5255" s="13"/>
      <c r="D5255" s="13"/>
      <c r="E5255" s="26"/>
      <c r="F5255" s="27"/>
      <c r="H5255" s="121"/>
    </row>
    <row r="5256" spans="1:8" s="14" customFormat="1" x14ac:dyDescent="0.2">
      <c r="A5256" s="13"/>
      <c r="B5256" s="52"/>
      <c r="C5256" s="13"/>
      <c r="D5256" s="13"/>
      <c r="E5256" s="26"/>
      <c r="F5256" s="27"/>
      <c r="H5256" s="121"/>
    </row>
    <row r="5257" spans="1:8" s="14" customFormat="1" x14ac:dyDescent="0.2">
      <c r="A5257" s="13"/>
      <c r="B5257" s="52"/>
      <c r="C5257" s="13"/>
      <c r="D5257" s="13"/>
      <c r="E5257" s="26"/>
      <c r="F5257" s="27"/>
      <c r="H5257" s="121"/>
    </row>
    <row r="5258" spans="1:8" s="14" customFormat="1" x14ac:dyDescent="0.2">
      <c r="A5258" s="13"/>
      <c r="B5258" s="52"/>
      <c r="C5258" s="13"/>
      <c r="D5258" s="13"/>
      <c r="E5258" s="26"/>
      <c r="F5258" s="27"/>
      <c r="H5258" s="121"/>
    </row>
    <row r="5259" spans="1:8" s="14" customFormat="1" x14ac:dyDescent="0.2">
      <c r="A5259" s="13"/>
      <c r="B5259" s="52"/>
      <c r="C5259" s="13"/>
      <c r="D5259" s="13"/>
      <c r="E5259" s="26"/>
      <c r="F5259" s="27"/>
      <c r="H5259" s="121"/>
    </row>
    <row r="5260" spans="1:8" s="14" customFormat="1" x14ac:dyDescent="0.2">
      <c r="A5260" s="13"/>
      <c r="B5260" s="52"/>
      <c r="C5260" s="13"/>
      <c r="D5260" s="13"/>
      <c r="E5260" s="26"/>
      <c r="F5260" s="27"/>
      <c r="H5260" s="121"/>
    </row>
    <row r="5261" spans="1:8" s="14" customFormat="1" x14ac:dyDescent="0.2">
      <c r="A5261" s="13"/>
      <c r="B5261" s="52"/>
      <c r="C5261" s="13"/>
      <c r="D5261" s="13"/>
      <c r="E5261" s="26"/>
      <c r="F5261" s="27"/>
      <c r="H5261" s="121"/>
    </row>
    <row r="5262" spans="1:8" s="14" customFormat="1" x14ac:dyDescent="0.2">
      <c r="A5262" s="13"/>
      <c r="B5262" s="52"/>
      <c r="C5262" s="13"/>
      <c r="D5262" s="13"/>
      <c r="E5262" s="26"/>
      <c r="F5262" s="27"/>
      <c r="H5262" s="121"/>
    </row>
    <row r="5263" spans="1:8" s="14" customFormat="1" x14ac:dyDescent="0.2">
      <c r="A5263" s="13"/>
      <c r="B5263" s="52"/>
      <c r="C5263" s="13"/>
      <c r="D5263" s="13"/>
      <c r="E5263" s="26"/>
      <c r="F5263" s="27"/>
      <c r="H5263" s="121"/>
    </row>
    <row r="5264" spans="1:8" s="14" customFormat="1" x14ac:dyDescent="0.2">
      <c r="A5264" s="13"/>
      <c r="B5264" s="52"/>
      <c r="C5264" s="13"/>
      <c r="D5264" s="13"/>
      <c r="E5264" s="26"/>
      <c r="F5264" s="27"/>
      <c r="H5264" s="121"/>
    </row>
    <row r="5265" spans="1:8" s="14" customFormat="1" x14ac:dyDescent="0.2">
      <c r="A5265" s="13"/>
      <c r="B5265" s="52"/>
      <c r="C5265" s="13"/>
      <c r="D5265" s="13"/>
      <c r="E5265" s="26"/>
      <c r="F5265" s="27"/>
      <c r="H5265" s="121"/>
    </row>
    <row r="5266" spans="1:8" s="14" customFormat="1" x14ac:dyDescent="0.2">
      <c r="A5266" s="13"/>
      <c r="B5266" s="52"/>
      <c r="C5266" s="13"/>
      <c r="D5266" s="13"/>
      <c r="E5266" s="26"/>
      <c r="F5266" s="27"/>
      <c r="H5266" s="121"/>
    </row>
    <row r="5267" spans="1:8" s="14" customFormat="1" x14ac:dyDescent="0.2">
      <c r="A5267" s="13"/>
      <c r="B5267" s="52"/>
      <c r="C5267" s="13"/>
      <c r="D5267" s="13"/>
      <c r="E5267" s="26"/>
      <c r="F5267" s="27"/>
      <c r="H5267" s="121"/>
    </row>
    <row r="5268" spans="1:8" s="14" customFormat="1" x14ac:dyDescent="0.2">
      <c r="A5268" s="13"/>
      <c r="B5268" s="52"/>
      <c r="C5268" s="13"/>
      <c r="D5268" s="13"/>
      <c r="E5268" s="26"/>
      <c r="F5268" s="27"/>
      <c r="H5268" s="121"/>
    </row>
    <row r="5269" spans="1:8" s="14" customFormat="1" x14ac:dyDescent="0.2">
      <c r="A5269" s="13"/>
      <c r="B5269" s="52"/>
      <c r="C5269" s="13"/>
      <c r="D5269" s="13"/>
      <c r="E5269" s="26"/>
      <c r="F5269" s="27"/>
      <c r="H5269" s="121"/>
    </row>
    <row r="5270" spans="1:8" s="14" customFormat="1" x14ac:dyDescent="0.2">
      <c r="A5270" s="13"/>
      <c r="B5270" s="52"/>
      <c r="C5270" s="13"/>
      <c r="D5270" s="13"/>
      <c r="E5270" s="26"/>
      <c r="F5270" s="27"/>
      <c r="H5270" s="121"/>
    </row>
    <row r="5271" spans="1:8" s="14" customFormat="1" x14ac:dyDescent="0.2">
      <c r="A5271" s="13"/>
      <c r="B5271" s="52"/>
      <c r="C5271" s="13"/>
      <c r="D5271" s="13"/>
      <c r="E5271" s="26"/>
      <c r="F5271" s="27"/>
      <c r="H5271" s="121"/>
    </row>
    <row r="5272" spans="1:8" s="14" customFormat="1" x14ac:dyDescent="0.2">
      <c r="A5272" s="13"/>
      <c r="B5272" s="52"/>
      <c r="C5272" s="13"/>
      <c r="D5272" s="13"/>
      <c r="E5272" s="26"/>
      <c r="F5272" s="27"/>
      <c r="H5272" s="121"/>
    </row>
    <row r="5273" spans="1:8" s="14" customFormat="1" x14ac:dyDescent="0.2">
      <c r="A5273" s="13"/>
      <c r="B5273" s="52"/>
      <c r="C5273" s="13"/>
      <c r="D5273" s="13"/>
      <c r="E5273" s="26"/>
      <c r="F5273" s="27"/>
      <c r="H5273" s="121"/>
    </row>
    <row r="5274" spans="1:8" s="14" customFormat="1" x14ac:dyDescent="0.2">
      <c r="A5274" s="13"/>
      <c r="B5274" s="52"/>
      <c r="C5274" s="13"/>
      <c r="D5274" s="13"/>
      <c r="E5274" s="26"/>
      <c r="F5274" s="27"/>
      <c r="H5274" s="121"/>
    </row>
    <row r="5275" spans="1:8" s="14" customFormat="1" x14ac:dyDescent="0.2">
      <c r="A5275" s="13"/>
      <c r="B5275" s="52"/>
      <c r="C5275" s="13"/>
      <c r="D5275" s="13"/>
      <c r="E5275" s="26"/>
      <c r="F5275" s="27"/>
      <c r="H5275" s="121"/>
    </row>
    <row r="5276" spans="1:8" s="14" customFormat="1" x14ac:dyDescent="0.2">
      <c r="A5276" s="13"/>
      <c r="B5276" s="52"/>
      <c r="C5276" s="13"/>
      <c r="D5276" s="13"/>
      <c r="E5276" s="26"/>
      <c r="F5276" s="27"/>
      <c r="H5276" s="121"/>
    </row>
    <row r="5277" spans="1:8" s="14" customFormat="1" x14ac:dyDescent="0.2">
      <c r="A5277" s="13"/>
      <c r="B5277" s="52"/>
      <c r="C5277" s="13"/>
      <c r="D5277" s="13"/>
      <c r="E5277" s="26"/>
      <c r="F5277" s="27"/>
      <c r="H5277" s="121"/>
    </row>
    <row r="5278" spans="1:8" s="14" customFormat="1" x14ac:dyDescent="0.2">
      <c r="A5278" s="13"/>
      <c r="B5278" s="52"/>
      <c r="C5278" s="13"/>
      <c r="D5278" s="13"/>
      <c r="E5278" s="26"/>
      <c r="F5278" s="27"/>
      <c r="H5278" s="121"/>
    </row>
    <row r="5279" spans="1:8" s="14" customFormat="1" x14ac:dyDescent="0.2">
      <c r="A5279" s="13"/>
      <c r="B5279" s="52"/>
      <c r="C5279" s="13"/>
      <c r="D5279" s="13"/>
      <c r="E5279" s="26"/>
      <c r="F5279" s="27"/>
      <c r="H5279" s="121"/>
    </row>
    <row r="5280" spans="1:8" s="14" customFormat="1" x14ac:dyDescent="0.2">
      <c r="A5280" s="13"/>
      <c r="B5280" s="52"/>
      <c r="C5280" s="13"/>
      <c r="D5280" s="13"/>
      <c r="E5280" s="26"/>
      <c r="F5280" s="27"/>
      <c r="H5280" s="121"/>
    </row>
    <row r="5281" spans="1:8" s="14" customFormat="1" x14ac:dyDescent="0.2">
      <c r="A5281" s="13"/>
      <c r="B5281" s="52"/>
      <c r="C5281" s="13"/>
      <c r="D5281" s="13"/>
      <c r="E5281" s="26"/>
      <c r="F5281" s="27"/>
      <c r="H5281" s="121"/>
    </row>
    <row r="5282" spans="1:8" s="14" customFormat="1" x14ac:dyDescent="0.2">
      <c r="A5282" s="13"/>
      <c r="B5282" s="52"/>
      <c r="C5282" s="13"/>
      <c r="D5282" s="13"/>
      <c r="E5282" s="26"/>
      <c r="F5282" s="27"/>
      <c r="H5282" s="121"/>
    </row>
    <row r="5283" spans="1:8" s="14" customFormat="1" x14ac:dyDescent="0.2">
      <c r="A5283" s="13"/>
      <c r="B5283" s="52"/>
      <c r="C5283" s="13"/>
      <c r="D5283" s="13"/>
      <c r="E5283" s="26"/>
      <c r="F5283" s="27"/>
      <c r="H5283" s="121"/>
    </row>
    <row r="5284" spans="1:8" s="14" customFormat="1" x14ac:dyDescent="0.2">
      <c r="A5284" s="13"/>
      <c r="B5284" s="52"/>
      <c r="C5284" s="13"/>
      <c r="D5284" s="13"/>
      <c r="E5284" s="26"/>
      <c r="F5284" s="27"/>
      <c r="H5284" s="121"/>
    </row>
    <row r="5285" spans="1:8" s="14" customFormat="1" x14ac:dyDescent="0.2">
      <c r="A5285" s="13"/>
      <c r="B5285" s="52"/>
      <c r="C5285" s="13"/>
      <c r="D5285" s="13"/>
      <c r="E5285" s="26"/>
      <c r="F5285" s="27"/>
      <c r="H5285" s="121"/>
    </row>
    <row r="5286" spans="1:8" s="14" customFormat="1" x14ac:dyDescent="0.2">
      <c r="A5286" s="13"/>
      <c r="B5286" s="52"/>
      <c r="C5286" s="13"/>
      <c r="D5286" s="13"/>
      <c r="E5286" s="26"/>
      <c r="F5286" s="27"/>
      <c r="H5286" s="121"/>
    </row>
    <row r="5287" spans="1:8" s="14" customFormat="1" x14ac:dyDescent="0.2">
      <c r="A5287" s="13"/>
      <c r="B5287" s="52"/>
      <c r="C5287" s="13"/>
      <c r="D5287" s="13"/>
      <c r="E5287" s="26"/>
      <c r="F5287" s="27"/>
      <c r="H5287" s="121"/>
    </row>
    <row r="5288" spans="1:8" s="14" customFormat="1" x14ac:dyDescent="0.2">
      <c r="A5288" s="13"/>
      <c r="B5288" s="52"/>
      <c r="C5288" s="13"/>
      <c r="D5288" s="13"/>
      <c r="E5288" s="26"/>
      <c r="F5288" s="27"/>
      <c r="H5288" s="121"/>
    </row>
    <row r="5289" spans="1:8" s="14" customFormat="1" x14ac:dyDescent="0.2">
      <c r="A5289" s="13"/>
      <c r="B5289" s="52"/>
      <c r="C5289" s="13"/>
      <c r="D5289" s="13"/>
      <c r="E5289" s="26"/>
      <c r="F5289" s="27"/>
      <c r="H5289" s="121"/>
    </row>
    <row r="5290" spans="1:8" s="14" customFormat="1" x14ac:dyDescent="0.2">
      <c r="A5290" s="13"/>
      <c r="B5290" s="52"/>
      <c r="C5290" s="13"/>
      <c r="D5290" s="13"/>
      <c r="E5290" s="26"/>
      <c r="F5290" s="27"/>
      <c r="H5290" s="121"/>
    </row>
    <row r="5291" spans="1:8" s="14" customFormat="1" x14ac:dyDescent="0.2">
      <c r="A5291" s="13"/>
      <c r="B5291" s="52"/>
      <c r="C5291" s="13"/>
      <c r="D5291" s="13"/>
      <c r="E5291" s="26"/>
      <c r="F5291" s="27"/>
      <c r="H5291" s="121"/>
    </row>
    <row r="5292" spans="1:8" s="14" customFormat="1" x14ac:dyDescent="0.2">
      <c r="A5292" s="13"/>
      <c r="B5292" s="52"/>
      <c r="C5292" s="13"/>
      <c r="D5292" s="13"/>
      <c r="E5292" s="26"/>
      <c r="F5292" s="27"/>
      <c r="H5292" s="121"/>
    </row>
    <row r="5293" spans="1:8" s="14" customFormat="1" x14ac:dyDescent="0.2">
      <c r="A5293" s="13"/>
      <c r="B5293" s="52"/>
      <c r="C5293" s="13"/>
      <c r="D5293" s="13"/>
      <c r="E5293" s="26"/>
      <c r="F5293" s="27"/>
      <c r="H5293" s="121"/>
    </row>
    <row r="5294" spans="1:8" s="14" customFormat="1" x14ac:dyDescent="0.2">
      <c r="A5294" s="13"/>
      <c r="B5294" s="52"/>
      <c r="C5294" s="13"/>
      <c r="D5294" s="13"/>
      <c r="E5294" s="26"/>
      <c r="F5294" s="27"/>
      <c r="H5294" s="121"/>
    </row>
    <row r="5295" spans="1:8" s="14" customFormat="1" x14ac:dyDescent="0.2">
      <c r="A5295" s="13"/>
      <c r="B5295" s="52"/>
      <c r="C5295" s="13"/>
      <c r="D5295" s="13"/>
      <c r="E5295" s="26"/>
      <c r="F5295" s="27"/>
      <c r="H5295" s="121"/>
    </row>
    <row r="5296" spans="1:8" s="14" customFormat="1" x14ac:dyDescent="0.2">
      <c r="A5296" s="13"/>
      <c r="B5296" s="52"/>
      <c r="C5296" s="13"/>
      <c r="D5296" s="13"/>
      <c r="E5296" s="26"/>
      <c r="F5296" s="27"/>
      <c r="H5296" s="121"/>
    </row>
    <row r="5297" spans="1:8" s="14" customFormat="1" x14ac:dyDescent="0.2">
      <c r="A5297" s="13"/>
      <c r="B5297" s="52"/>
      <c r="C5297" s="13"/>
      <c r="D5297" s="13"/>
      <c r="E5297" s="26"/>
      <c r="F5297" s="27"/>
      <c r="H5297" s="121"/>
    </row>
    <row r="5298" spans="1:8" s="14" customFormat="1" x14ac:dyDescent="0.2">
      <c r="A5298" s="13"/>
      <c r="B5298" s="52"/>
      <c r="C5298" s="13"/>
      <c r="D5298" s="13"/>
      <c r="E5298" s="26"/>
      <c r="F5298" s="27"/>
      <c r="H5298" s="121"/>
    </row>
    <row r="5299" spans="1:8" s="14" customFormat="1" x14ac:dyDescent="0.2">
      <c r="A5299" s="13"/>
      <c r="B5299" s="52"/>
      <c r="C5299" s="13"/>
      <c r="D5299" s="13"/>
      <c r="E5299" s="26"/>
      <c r="F5299" s="27"/>
      <c r="H5299" s="121"/>
    </row>
    <row r="5300" spans="1:8" s="14" customFormat="1" x14ac:dyDescent="0.2">
      <c r="A5300" s="13"/>
      <c r="B5300" s="52"/>
      <c r="C5300" s="13"/>
      <c r="D5300" s="13"/>
      <c r="E5300" s="26"/>
      <c r="F5300" s="27"/>
      <c r="H5300" s="121"/>
    </row>
    <row r="5301" spans="1:8" s="14" customFormat="1" x14ac:dyDescent="0.2">
      <c r="A5301" s="13"/>
      <c r="B5301" s="52"/>
      <c r="C5301" s="13"/>
      <c r="D5301" s="13"/>
      <c r="E5301" s="26"/>
      <c r="F5301" s="27"/>
      <c r="H5301" s="121"/>
    </row>
    <row r="5302" spans="1:8" s="14" customFormat="1" x14ac:dyDescent="0.2">
      <c r="A5302" s="13"/>
      <c r="B5302" s="52"/>
      <c r="C5302" s="13"/>
      <c r="D5302" s="13"/>
      <c r="E5302" s="26"/>
      <c r="F5302" s="27"/>
      <c r="H5302" s="121"/>
    </row>
    <row r="5303" spans="1:8" s="14" customFormat="1" x14ac:dyDescent="0.2">
      <c r="A5303" s="13"/>
      <c r="B5303" s="52"/>
      <c r="C5303" s="13"/>
      <c r="D5303" s="13"/>
      <c r="E5303" s="26"/>
      <c r="F5303" s="27"/>
      <c r="H5303" s="121"/>
    </row>
    <row r="5304" spans="1:8" s="14" customFormat="1" x14ac:dyDescent="0.2">
      <c r="A5304" s="13"/>
      <c r="B5304" s="52"/>
      <c r="C5304" s="13"/>
      <c r="D5304" s="13"/>
      <c r="E5304" s="26"/>
      <c r="F5304" s="27"/>
      <c r="H5304" s="121"/>
    </row>
    <row r="5305" spans="1:8" s="14" customFormat="1" x14ac:dyDescent="0.2">
      <c r="A5305" s="13"/>
      <c r="B5305" s="52"/>
      <c r="C5305" s="13"/>
      <c r="D5305" s="13"/>
      <c r="E5305" s="26"/>
      <c r="F5305" s="27"/>
      <c r="H5305" s="121"/>
    </row>
    <row r="5306" spans="1:8" s="14" customFormat="1" x14ac:dyDescent="0.2">
      <c r="A5306" s="13"/>
      <c r="B5306" s="52"/>
      <c r="C5306" s="13"/>
      <c r="D5306" s="13"/>
      <c r="E5306" s="26"/>
      <c r="F5306" s="27"/>
      <c r="H5306" s="121"/>
    </row>
    <row r="5307" spans="1:8" s="14" customFormat="1" x14ac:dyDescent="0.2">
      <c r="A5307" s="13"/>
      <c r="B5307" s="52"/>
      <c r="C5307" s="13"/>
      <c r="D5307" s="13"/>
      <c r="E5307" s="26"/>
      <c r="F5307" s="27"/>
      <c r="H5307" s="121"/>
    </row>
    <row r="5308" spans="1:8" s="14" customFormat="1" x14ac:dyDescent="0.2">
      <c r="A5308" s="13"/>
      <c r="B5308" s="52"/>
      <c r="C5308" s="13"/>
      <c r="D5308" s="13"/>
      <c r="E5308" s="26"/>
      <c r="F5308" s="27"/>
      <c r="H5308" s="121"/>
    </row>
    <row r="5309" spans="1:8" s="14" customFormat="1" x14ac:dyDescent="0.2">
      <c r="A5309" s="13"/>
      <c r="B5309" s="52"/>
      <c r="C5309" s="13"/>
      <c r="D5309" s="13"/>
      <c r="E5309" s="26"/>
      <c r="F5309" s="27"/>
      <c r="H5309" s="121"/>
    </row>
    <row r="5310" spans="1:8" s="14" customFormat="1" x14ac:dyDescent="0.2">
      <c r="A5310" s="13"/>
      <c r="B5310" s="52"/>
      <c r="C5310" s="13"/>
      <c r="D5310" s="13"/>
      <c r="E5310" s="26"/>
      <c r="F5310" s="27"/>
      <c r="H5310" s="121"/>
    </row>
    <row r="5311" spans="1:8" s="14" customFormat="1" x14ac:dyDescent="0.2">
      <c r="A5311" s="13"/>
      <c r="B5311" s="52"/>
      <c r="C5311" s="13"/>
      <c r="D5311" s="13"/>
      <c r="E5311" s="26"/>
      <c r="F5311" s="27"/>
      <c r="H5311" s="121"/>
    </row>
  </sheetData>
  <autoFilter ref="A3:F718" xr:uid="{00000000-0009-0000-0000-000000000000}"/>
  <phoneticPr fontId="1" type="noConversion"/>
  <pageMargins left="0.78740157480314965" right="0.59055118110236227" top="0.59055118110236227" bottom="0.59055118110236227" header="0.19685039370078741" footer="0.19685039370078741"/>
  <pageSetup paperSize="9" scale="85" orientation="portrait" r:id="rId1"/>
  <headerFooter alignWithMargins="0">
    <oddFooter>&amp;L&amp;8 &amp;X1&amp;X Code für Gruppierungsziffer | &amp;X2 &amp;XMG = Mindestgruppierung | &amp;X3&amp;X A = Abschlusstechn. Gruppierung, P = Programmtechn. Gruppierung
Seite &amp;P von &amp;N</oddFooter>
  </headerFooter>
  <rowBreaks count="8" manualBreakCount="8">
    <brk id="71" max="16383" man="1"/>
    <brk id="297" max="16383" man="1"/>
    <brk id="361" max="16383" man="1"/>
    <brk id="417" max="16383" man="1"/>
    <brk id="469" max="16383" man="1"/>
    <brk id="534" max="16383" man="1"/>
    <brk id="596" max="16383" man="1"/>
    <brk id="67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GR5364"/>
  <sheetViews>
    <sheetView view="pageBreakPreview" zoomScaleNormal="100" zoomScaleSheetLayoutView="100" workbookViewId="0">
      <pane ySplit="3" topLeftCell="A150" activePane="bottomLeft" state="frozen"/>
      <selection pane="bottomLeft" activeCell="H25" sqref="H25"/>
    </sheetView>
  </sheetViews>
  <sheetFormatPr baseColWidth="10" defaultColWidth="11.28515625" defaultRowHeight="12.75" x14ac:dyDescent="0.2"/>
  <cols>
    <col min="1" max="1" width="7.85546875" style="8" customWidth="1"/>
    <col min="2" max="2" width="7.140625" style="50" customWidth="1"/>
    <col min="3" max="3" width="9.7109375" style="8" bestFit="1" customWidth="1"/>
    <col min="4" max="4" width="4.7109375" style="8" customWidth="1"/>
    <col min="5" max="5" width="31.7109375" style="22" hidden="1" customWidth="1"/>
    <col min="6" max="6" width="31.7109375" style="23" hidden="1" customWidth="1"/>
    <col min="7" max="7" width="65.85546875" style="1" customWidth="1"/>
    <col min="8" max="8" width="11.28515625" style="117" customWidth="1"/>
    <col min="9" max="12" width="11.28515625" style="1" customWidth="1"/>
    <col min="13" max="13" width="11.28515625" style="117" customWidth="1"/>
    <col min="14" max="200" width="11.28515625" style="1" customWidth="1"/>
    <col min="201" max="16384" width="11.28515625" style="2"/>
  </cols>
  <sheetData>
    <row r="1" spans="1:200" s="118" customFormat="1" x14ac:dyDescent="0.2">
      <c r="A1" s="173" t="s">
        <v>2014</v>
      </c>
      <c r="B1" s="190"/>
      <c r="C1" s="191"/>
      <c r="D1" s="191"/>
      <c r="E1" s="192"/>
      <c r="F1" s="193"/>
      <c r="G1" s="194"/>
      <c r="H1" s="122" t="s">
        <v>1564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</row>
    <row r="2" spans="1:200" ht="13.5" thickBot="1" x14ac:dyDescent="0.25">
      <c r="A2" s="99" t="s">
        <v>429</v>
      </c>
      <c r="B2" s="45"/>
      <c r="C2" s="29"/>
      <c r="D2" s="29"/>
      <c r="E2" s="30"/>
      <c r="F2" s="82"/>
      <c r="G2" s="83"/>
    </row>
    <row r="3" spans="1:200" s="3" customFormat="1" ht="15" thickBot="1" x14ac:dyDescent="0.25">
      <c r="A3" s="85" t="s">
        <v>50</v>
      </c>
      <c r="B3" s="65" t="s">
        <v>51</v>
      </c>
      <c r="C3" s="66" t="s">
        <v>164</v>
      </c>
      <c r="D3" s="66" t="s">
        <v>238</v>
      </c>
      <c r="E3" s="67" t="s">
        <v>562</v>
      </c>
      <c r="F3" s="67" t="s">
        <v>563</v>
      </c>
      <c r="G3" s="86" t="s">
        <v>562</v>
      </c>
      <c r="H3" s="117"/>
      <c r="I3" s="1"/>
      <c r="J3" s="1"/>
      <c r="K3" s="1"/>
      <c r="L3" s="1"/>
      <c r="M3" s="1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</row>
    <row r="4" spans="1:200" x14ac:dyDescent="0.2">
      <c r="A4" s="84">
        <v>80000</v>
      </c>
      <c r="B4" s="46"/>
      <c r="C4" s="31" t="s">
        <v>1234</v>
      </c>
      <c r="D4" s="31"/>
      <c r="E4" s="32" t="s">
        <v>229</v>
      </c>
      <c r="F4" s="33"/>
      <c r="G4" s="69" t="str">
        <f>CONCATENATE(E4," ",F4)</f>
        <v xml:space="preserve">Erträge Vermögenshaushalt </v>
      </c>
    </row>
    <row r="5" spans="1:200" x14ac:dyDescent="0.2">
      <c r="A5" s="4">
        <v>83000</v>
      </c>
      <c r="B5" s="47"/>
      <c r="C5" s="5" t="s">
        <v>1234</v>
      </c>
      <c r="D5" s="5"/>
      <c r="E5" s="15" t="s">
        <v>221</v>
      </c>
      <c r="F5" s="16"/>
      <c r="G5" s="60" t="str">
        <f t="shared" ref="G5:G79" si="0">CONCATENATE(E5," ",F5)</f>
        <v xml:space="preserve">Vermögenswirksame Erträge </v>
      </c>
    </row>
    <row r="6" spans="1:200" x14ac:dyDescent="0.2">
      <c r="A6" s="4">
        <v>83100</v>
      </c>
      <c r="B6" s="47"/>
      <c r="C6" s="5" t="s">
        <v>1234</v>
      </c>
      <c r="D6" s="5"/>
      <c r="E6" s="15" t="s">
        <v>869</v>
      </c>
      <c r="F6" s="16" t="s">
        <v>483</v>
      </c>
      <c r="G6" s="60" t="str">
        <f t="shared" si="0"/>
        <v>Entnahmen aus Vermögen/ Zuführung vom OH</v>
      </c>
    </row>
    <row r="7" spans="1:200" s="1" customFormat="1" x14ac:dyDescent="0.2">
      <c r="A7" s="4">
        <v>83110</v>
      </c>
      <c r="B7" s="47"/>
      <c r="C7" s="5" t="s">
        <v>564</v>
      </c>
      <c r="D7" s="5"/>
      <c r="E7" s="15" t="s">
        <v>230</v>
      </c>
      <c r="F7" s="16"/>
      <c r="G7" s="60" t="str">
        <f t="shared" si="0"/>
        <v xml:space="preserve">Entnahmen aus Rücklagen </v>
      </c>
      <c r="H7" s="117"/>
      <c r="M7" s="117"/>
    </row>
    <row r="8" spans="1:200" s="1" customFormat="1" x14ac:dyDescent="0.2">
      <c r="A8" s="4">
        <v>83111</v>
      </c>
      <c r="B8" s="100" t="s">
        <v>237</v>
      </c>
      <c r="C8" s="5" t="s">
        <v>564</v>
      </c>
      <c r="D8" s="5"/>
      <c r="E8" s="15" t="s">
        <v>632</v>
      </c>
      <c r="F8" s="16" t="s">
        <v>633</v>
      </c>
      <c r="G8" s="60" t="str">
        <f t="shared" si="0"/>
        <v>Entnahme aus Rücklage zum Haushaltsausgleich</v>
      </c>
      <c r="H8" s="117"/>
      <c r="M8" s="117"/>
    </row>
    <row r="9" spans="1:200" x14ac:dyDescent="0.2">
      <c r="A9" s="4">
        <v>83112</v>
      </c>
      <c r="B9" s="100" t="s">
        <v>237</v>
      </c>
      <c r="C9" s="5" t="s">
        <v>564</v>
      </c>
      <c r="D9" s="5"/>
      <c r="E9" s="15" t="s">
        <v>1441</v>
      </c>
      <c r="F9" s="16"/>
      <c r="G9" s="60" t="str">
        <f t="shared" si="0"/>
        <v xml:space="preserve">Entnahme aus Substanzerhaltungsrücklage </v>
      </c>
    </row>
    <row r="10" spans="1:200" x14ac:dyDescent="0.2">
      <c r="A10" s="4">
        <v>83113</v>
      </c>
      <c r="B10" s="100" t="s">
        <v>237</v>
      </c>
      <c r="C10" s="5" t="s">
        <v>564</v>
      </c>
      <c r="D10" s="5"/>
      <c r="E10" s="15" t="s">
        <v>438</v>
      </c>
      <c r="F10" s="16"/>
      <c r="G10" s="60" t="str">
        <f t="shared" si="0"/>
        <v xml:space="preserve">Entnahme aus Baurücklage </v>
      </c>
    </row>
    <row r="11" spans="1:200" x14ac:dyDescent="0.2">
      <c r="A11" s="4">
        <v>83114</v>
      </c>
      <c r="B11" s="100" t="s">
        <v>237</v>
      </c>
      <c r="C11" s="5" t="s">
        <v>564</v>
      </c>
      <c r="D11" s="5"/>
      <c r="E11" s="15" t="s">
        <v>1442</v>
      </c>
      <c r="F11" s="16"/>
      <c r="G11" s="60" t="str">
        <f t="shared" si="0"/>
        <v xml:space="preserve">Entnahme aus Gebäudeunterhaltungsrücklage </v>
      </c>
    </row>
    <row r="12" spans="1:200" x14ac:dyDescent="0.2">
      <c r="A12" s="4">
        <v>83115</v>
      </c>
      <c r="B12" s="100" t="s">
        <v>237</v>
      </c>
      <c r="C12" s="5" t="s">
        <v>564</v>
      </c>
      <c r="D12" s="5"/>
      <c r="E12" s="15" t="s">
        <v>1443</v>
      </c>
      <c r="F12" s="16"/>
      <c r="G12" s="60" t="str">
        <f t="shared" si="0"/>
        <v xml:space="preserve">Entnahme aus Personalkostenrücklage </v>
      </c>
    </row>
    <row r="13" spans="1:200" x14ac:dyDescent="0.2">
      <c r="A13" s="4">
        <v>83116</v>
      </c>
      <c r="B13" s="100" t="s">
        <v>237</v>
      </c>
      <c r="C13" s="5" t="s">
        <v>564</v>
      </c>
      <c r="D13" s="5"/>
      <c r="E13" s="15" t="s">
        <v>1444</v>
      </c>
      <c r="F13" s="16"/>
      <c r="G13" s="60" t="str">
        <f t="shared" si="0"/>
        <v xml:space="preserve">Entnahme aus Bewirtschaftungskostenrücklage </v>
      </c>
    </row>
    <row r="14" spans="1:200" s="1" customFormat="1" x14ac:dyDescent="0.2">
      <c r="A14" s="4">
        <v>83117</v>
      </c>
      <c r="B14" s="47"/>
      <c r="C14" s="5" t="s">
        <v>564</v>
      </c>
      <c r="D14" s="5"/>
      <c r="E14" s="15" t="s">
        <v>439</v>
      </c>
      <c r="F14" s="16" t="s">
        <v>1247</v>
      </c>
      <c r="G14" s="60" t="str">
        <f t="shared" si="0"/>
        <v>Entnahmen aus Rücklagen für pausch. Sachkosten</v>
      </c>
      <c r="H14" s="117"/>
      <c r="M14" s="117"/>
    </row>
    <row r="15" spans="1:200" s="1" customFormat="1" x14ac:dyDescent="0.2">
      <c r="A15" s="4">
        <v>83118</v>
      </c>
      <c r="B15" s="100" t="s">
        <v>237</v>
      </c>
      <c r="C15" s="5" t="s">
        <v>564</v>
      </c>
      <c r="D15" s="5"/>
      <c r="E15" s="15" t="s">
        <v>1376</v>
      </c>
      <c r="F15" s="16" t="s">
        <v>1359</v>
      </c>
      <c r="G15" s="60" t="str">
        <f t="shared" si="0"/>
        <v>Pflichtentnahme aus sonstigen Rücklagen</v>
      </c>
      <c r="H15" s="117"/>
      <c r="M15" s="117"/>
    </row>
    <row r="16" spans="1:200" x14ac:dyDescent="0.2">
      <c r="A16" s="4">
        <v>83119</v>
      </c>
      <c r="B16" s="47"/>
      <c r="C16" s="5" t="s">
        <v>564</v>
      </c>
      <c r="D16" s="5"/>
      <c r="E16" s="15" t="s">
        <v>1345</v>
      </c>
      <c r="F16" s="16" t="s">
        <v>1359</v>
      </c>
      <c r="G16" s="60" t="str">
        <f t="shared" si="0"/>
        <v>Entnahmen aus sonstigen Rücklagen</v>
      </c>
    </row>
    <row r="17" spans="1:7" x14ac:dyDescent="0.2">
      <c r="A17" s="4">
        <v>83120</v>
      </c>
      <c r="B17" s="47"/>
      <c r="C17" s="5" t="s">
        <v>564</v>
      </c>
      <c r="D17" s="5"/>
      <c r="E17" s="15" t="s">
        <v>231</v>
      </c>
      <c r="F17" s="16"/>
      <c r="G17" s="60" t="str">
        <f t="shared" si="0"/>
        <v xml:space="preserve">Entnahmen aus Stiftungen </v>
      </c>
    </row>
    <row r="18" spans="1:7" x14ac:dyDescent="0.2">
      <c r="A18" s="4">
        <v>83127</v>
      </c>
      <c r="B18" s="47"/>
      <c r="C18" s="5" t="s">
        <v>564</v>
      </c>
      <c r="D18" s="5"/>
      <c r="E18" s="15" t="s">
        <v>440</v>
      </c>
      <c r="F18" s="16" t="s">
        <v>1147</v>
      </c>
      <c r="G18" s="60" t="str">
        <f t="shared" si="0"/>
        <v>Entnahmen aus Stiftungskapital f. pausch. Sachkosten</v>
      </c>
    </row>
    <row r="19" spans="1:7" x14ac:dyDescent="0.2">
      <c r="A19" s="4">
        <v>83130</v>
      </c>
      <c r="B19" s="47"/>
      <c r="C19" s="5" t="s">
        <v>564</v>
      </c>
      <c r="D19" s="5"/>
      <c r="E19" s="15" t="s">
        <v>232</v>
      </c>
      <c r="F19" s="16"/>
      <c r="G19" s="60" t="str">
        <f t="shared" si="0"/>
        <v xml:space="preserve">Entnahmen aus Rückstellungen </v>
      </c>
    </row>
    <row r="20" spans="1:7" x14ac:dyDescent="0.2">
      <c r="A20" s="4">
        <v>83131</v>
      </c>
      <c r="B20" s="47"/>
      <c r="C20" s="5" t="s">
        <v>564</v>
      </c>
      <c r="D20" s="5"/>
      <c r="E20" s="15" t="s">
        <v>495</v>
      </c>
      <c r="F20" s="16"/>
      <c r="G20" s="60" t="str">
        <f t="shared" si="0"/>
        <v xml:space="preserve">Entnahme aus Versorgungsrückstellung </v>
      </c>
    </row>
    <row r="21" spans="1:7" x14ac:dyDescent="0.2">
      <c r="A21" s="4">
        <v>83135</v>
      </c>
      <c r="B21" s="47"/>
      <c r="C21" s="5" t="s">
        <v>564</v>
      </c>
      <c r="D21" s="5"/>
      <c r="E21" s="15" t="s">
        <v>222</v>
      </c>
      <c r="F21" s="16" t="s">
        <v>223</v>
      </c>
      <c r="G21" s="60" t="str">
        <f t="shared" si="0"/>
        <v>Zuführung vom OH zur Bildung von Rückstellungen</v>
      </c>
    </row>
    <row r="22" spans="1:7" x14ac:dyDescent="0.2">
      <c r="A22" s="4">
        <v>83140</v>
      </c>
      <c r="B22" s="47"/>
      <c r="C22" s="5" t="s">
        <v>564</v>
      </c>
      <c r="D22" s="5"/>
      <c r="E22" s="15" t="s">
        <v>962</v>
      </c>
      <c r="F22" s="16" t="s">
        <v>309</v>
      </c>
      <c r="G22" s="60" t="str">
        <f t="shared" si="0"/>
        <v>Zuführung vom Ordentlichen Haushalt</v>
      </c>
    </row>
    <row r="23" spans="1:7" x14ac:dyDescent="0.2">
      <c r="A23" s="4">
        <v>83141</v>
      </c>
      <c r="B23" s="100" t="s">
        <v>237</v>
      </c>
      <c r="C23" s="5" t="s">
        <v>564</v>
      </c>
      <c r="D23" s="5"/>
      <c r="E23" s="15" t="s">
        <v>545</v>
      </c>
      <c r="F23" s="16" t="s">
        <v>559</v>
      </c>
      <c r="G23" s="60" t="str">
        <f t="shared" si="0"/>
        <v>Zuführung vom OH für Kaufkraftausgleich</v>
      </c>
    </row>
    <row r="24" spans="1:7" x14ac:dyDescent="0.2">
      <c r="A24" s="4">
        <v>83142</v>
      </c>
      <c r="B24" s="100" t="s">
        <v>237</v>
      </c>
      <c r="C24" s="5" t="s">
        <v>564</v>
      </c>
      <c r="D24" s="5"/>
      <c r="E24" s="15" t="s">
        <v>545</v>
      </c>
      <c r="F24" s="16" t="s">
        <v>367</v>
      </c>
      <c r="G24" s="60" t="str">
        <f t="shared" si="0"/>
        <v>Zuführung vom OH für Tilgung</v>
      </c>
    </row>
    <row r="25" spans="1:7" x14ac:dyDescent="0.2">
      <c r="A25" s="4">
        <v>83144</v>
      </c>
      <c r="B25" s="100" t="s">
        <v>237</v>
      </c>
      <c r="C25" s="5" t="s">
        <v>564</v>
      </c>
      <c r="D25" s="5"/>
      <c r="E25" s="15" t="s">
        <v>546</v>
      </c>
      <c r="F25" s="16" t="s">
        <v>831</v>
      </c>
      <c r="G25" s="60" t="str">
        <f t="shared" si="0"/>
        <v>Zuführung vom OH aus freiwilligen Gemeindebeiträgen</v>
      </c>
    </row>
    <row r="26" spans="1:7" x14ac:dyDescent="0.2">
      <c r="A26" s="4">
        <v>83145</v>
      </c>
      <c r="B26" s="47"/>
      <c r="C26" s="5" t="s">
        <v>564</v>
      </c>
      <c r="D26" s="5"/>
      <c r="E26" s="15" t="s">
        <v>546</v>
      </c>
      <c r="F26" s="16" t="s">
        <v>960</v>
      </c>
      <c r="G26" s="60" t="str">
        <f t="shared" si="0"/>
        <v>Zuführung vom OH aus Steuermitteln</v>
      </c>
    </row>
    <row r="27" spans="1:7" x14ac:dyDescent="0.2">
      <c r="A27" s="4">
        <v>83146</v>
      </c>
      <c r="B27" s="47"/>
      <c r="C27" s="5" t="s">
        <v>564</v>
      </c>
      <c r="D27" s="5"/>
      <c r="E27" s="15" t="s">
        <v>546</v>
      </c>
      <c r="F27" s="16" t="s">
        <v>561</v>
      </c>
      <c r="G27" s="60" t="str">
        <f t="shared" si="0"/>
        <v>Zuführung vom OH aus frei verfügb. Mitteln</v>
      </c>
    </row>
    <row r="28" spans="1:7" x14ac:dyDescent="0.2">
      <c r="A28" s="4">
        <v>83147</v>
      </c>
      <c r="B28" s="47"/>
      <c r="C28" s="5" t="s">
        <v>564</v>
      </c>
      <c r="D28" s="5"/>
      <c r="E28" s="15" t="s">
        <v>546</v>
      </c>
      <c r="F28" s="16" t="s">
        <v>1247</v>
      </c>
      <c r="G28" s="60" t="str">
        <f t="shared" si="0"/>
        <v>Zuführung vom OH aus pausch. Sachkosten</v>
      </c>
    </row>
    <row r="29" spans="1:7" x14ac:dyDescent="0.2">
      <c r="A29" s="4">
        <v>83148</v>
      </c>
      <c r="B29" s="47"/>
      <c r="C29" s="5" t="s">
        <v>564</v>
      </c>
      <c r="D29" s="5"/>
      <c r="E29" s="15" t="s">
        <v>672</v>
      </c>
      <c r="F29" s="16" t="s">
        <v>961</v>
      </c>
      <c r="G29" s="60" t="str">
        <f t="shared" si="0"/>
        <v>Zuführung vom OH zum HHAusgleich</v>
      </c>
    </row>
    <row r="30" spans="1:7" x14ac:dyDescent="0.2">
      <c r="A30" s="4">
        <v>83149</v>
      </c>
      <c r="B30" s="47"/>
      <c r="C30" s="5" t="s">
        <v>564</v>
      </c>
      <c r="D30" s="5"/>
      <c r="E30" s="15" t="s">
        <v>637</v>
      </c>
      <c r="F30" s="16"/>
      <c r="G30" s="60" t="str">
        <f t="shared" si="0"/>
        <v xml:space="preserve">Sonstige Zuführungen vom OH </v>
      </c>
    </row>
    <row r="31" spans="1:7" x14ac:dyDescent="0.2">
      <c r="A31" s="4">
        <v>83150</v>
      </c>
      <c r="B31" s="47"/>
      <c r="C31" s="5" t="s">
        <v>564</v>
      </c>
      <c r="D31" s="5"/>
      <c r="E31" s="15" t="s">
        <v>233</v>
      </c>
      <c r="F31" s="16"/>
      <c r="G31" s="60" t="str">
        <f t="shared" si="0"/>
        <v xml:space="preserve">Entnahmen aus Budgetrücklagen </v>
      </c>
    </row>
    <row r="32" spans="1:7" x14ac:dyDescent="0.2">
      <c r="A32" s="4">
        <v>83160</v>
      </c>
      <c r="B32" s="47"/>
      <c r="C32" s="5" t="s">
        <v>564</v>
      </c>
      <c r="D32" s="5"/>
      <c r="E32" s="15" t="s">
        <v>441</v>
      </c>
      <c r="F32" s="16" t="s">
        <v>442</v>
      </c>
      <c r="G32" s="60" t="str">
        <f t="shared" si="0"/>
        <v>Verwendung von Vermögensgrundstock</v>
      </c>
    </row>
    <row r="33" spans="1:7" x14ac:dyDescent="0.2">
      <c r="A33" s="4">
        <v>83170</v>
      </c>
      <c r="B33" s="47"/>
      <c r="C33" s="5" t="s">
        <v>564</v>
      </c>
      <c r="D33" s="5"/>
      <c r="E33" s="15" t="s">
        <v>552</v>
      </c>
      <c r="F33" s="16"/>
      <c r="G33" s="60" t="str">
        <f t="shared" si="0"/>
        <v xml:space="preserve">Entnahmen aus Beständen </v>
      </c>
    </row>
    <row r="34" spans="1:7" x14ac:dyDescent="0.2">
      <c r="A34" s="4">
        <v>83180</v>
      </c>
      <c r="B34" s="47"/>
      <c r="C34" s="5" t="s">
        <v>564</v>
      </c>
      <c r="D34" s="5"/>
      <c r="E34" s="15" t="s">
        <v>443</v>
      </c>
      <c r="F34" s="16"/>
      <c r="G34" s="60" t="str">
        <f t="shared" si="0"/>
        <v xml:space="preserve">Entnahme aus Sondervermögen </v>
      </c>
    </row>
    <row r="35" spans="1:7" x14ac:dyDescent="0.2">
      <c r="A35" s="4">
        <v>83190</v>
      </c>
      <c r="B35" s="47"/>
      <c r="C35" s="5" t="s">
        <v>564</v>
      </c>
      <c r="D35" s="5"/>
      <c r="E35" s="15" t="s">
        <v>469</v>
      </c>
      <c r="F35" s="16" t="s">
        <v>484</v>
      </c>
      <c r="G35" s="60" t="str">
        <f t="shared" si="0"/>
        <v>Investitionsanteil für Baubuch</v>
      </c>
    </row>
    <row r="36" spans="1:7" x14ac:dyDescent="0.2">
      <c r="A36" s="4">
        <v>83200</v>
      </c>
      <c r="B36" s="47"/>
      <c r="C36" s="5" t="s">
        <v>564</v>
      </c>
      <c r="D36" s="5"/>
      <c r="E36" s="15" t="s">
        <v>191</v>
      </c>
      <c r="F36" s="16"/>
      <c r="G36" s="60" t="str">
        <f t="shared" si="0"/>
        <v xml:space="preserve">Darlehensrückflüsse </v>
      </c>
    </row>
    <row r="37" spans="1:7" x14ac:dyDescent="0.2">
      <c r="A37" s="4">
        <v>83300</v>
      </c>
      <c r="B37" s="47"/>
      <c r="C37" s="5" t="s">
        <v>564</v>
      </c>
      <c r="D37" s="5"/>
      <c r="E37" s="15" t="s">
        <v>732</v>
      </c>
      <c r="F37" s="16" t="s">
        <v>1201</v>
      </c>
      <c r="G37" s="60" t="str">
        <f t="shared" si="0"/>
        <v xml:space="preserve">Beteiligungen                     </v>
      </c>
    </row>
    <row r="38" spans="1:7" x14ac:dyDescent="0.2">
      <c r="A38" s="4">
        <v>83351</v>
      </c>
      <c r="B38" s="47"/>
      <c r="C38" s="5" t="s">
        <v>564</v>
      </c>
      <c r="D38" s="5"/>
      <c r="E38" s="15" t="s">
        <v>676</v>
      </c>
      <c r="F38" s="16"/>
      <c r="G38" s="60" t="str">
        <f t="shared" si="0"/>
        <v xml:space="preserve">Rückfluss Betriebskapital </v>
      </c>
    </row>
    <row r="39" spans="1:7" x14ac:dyDescent="0.2">
      <c r="A39" s="4">
        <v>83390</v>
      </c>
      <c r="B39" s="47"/>
      <c r="C39" s="5" t="s">
        <v>564</v>
      </c>
      <c r="D39" s="5"/>
      <c r="E39" s="15" t="s">
        <v>923</v>
      </c>
      <c r="F39" s="16"/>
      <c r="G39" s="60" t="str">
        <f t="shared" si="0"/>
        <v xml:space="preserve">Erträge aus Beteiligungen </v>
      </c>
    </row>
    <row r="40" spans="1:7" x14ac:dyDescent="0.2">
      <c r="A40" s="4">
        <v>83393</v>
      </c>
      <c r="B40" s="47"/>
      <c r="C40" s="5" t="s">
        <v>564</v>
      </c>
      <c r="D40" s="5"/>
      <c r="E40" s="15" t="s">
        <v>192</v>
      </c>
      <c r="F40" s="16"/>
      <c r="G40" s="60" t="str">
        <f t="shared" si="0"/>
        <v xml:space="preserve">Kursgewinne </v>
      </c>
    </row>
    <row r="41" spans="1:7" x14ac:dyDescent="0.2">
      <c r="A41" s="4">
        <v>83400</v>
      </c>
      <c r="B41" s="47"/>
      <c r="C41" s="5" t="s">
        <v>564</v>
      </c>
      <c r="D41" s="5"/>
      <c r="E41" s="15" t="s">
        <v>870</v>
      </c>
      <c r="F41" s="16" t="s">
        <v>871</v>
      </c>
      <c r="G41" s="60" t="str">
        <f t="shared" si="0"/>
        <v>Vermögenswirksame Erlöse und Ersätze</v>
      </c>
    </row>
    <row r="42" spans="1:7" x14ac:dyDescent="0.2">
      <c r="A42" s="4">
        <v>83401</v>
      </c>
      <c r="B42" s="47"/>
      <c r="C42" s="5" t="s">
        <v>1783</v>
      </c>
      <c r="D42" s="5"/>
      <c r="E42" s="15" t="s">
        <v>870</v>
      </c>
      <c r="F42" s="16" t="s">
        <v>1919</v>
      </c>
      <c r="G42" s="60" t="str">
        <f t="shared" si="0"/>
        <v>Vermögenswirksame Erlöse und Ersätze (19%)</v>
      </c>
    </row>
    <row r="43" spans="1:7" x14ac:dyDescent="0.2">
      <c r="A43" s="4">
        <v>83402</v>
      </c>
      <c r="B43" s="47"/>
      <c r="C43" s="5" t="s">
        <v>1783</v>
      </c>
      <c r="D43" s="5"/>
      <c r="E43" s="15" t="s">
        <v>870</v>
      </c>
      <c r="F43" s="16" t="s">
        <v>1920</v>
      </c>
      <c r="G43" s="60" t="str">
        <f t="shared" si="0"/>
        <v>Vermögenswirksame Erlöse und Ersätze (7%)</v>
      </c>
    </row>
    <row r="44" spans="1:7" x14ac:dyDescent="0.2">
      <c r="A44" s="4">
        <v>83403</v>
      </c>
      <c r="B44" s="47"/>
      <c r="C44" s="5" t="s">
        <v>1783</v>
      </c>
      <c r="D44" s="5"/>
      <c r="E44" s="15" t="s">
        <v>870</v>
      </c>
      <c r="F44" s="16" t="s">
        <v>1921</v>
      </c>
      <c r="G44" s="60" t="str">
        <f t="shared" si="0"/>
        <v>Vermögenswirksame Erlöse und Ersätze (0%) - steuerbarer Erlös</v>
      </c>
    </row>
    <row r="45" spans="1:7" x14ac:dyDescent="0.2">
      <c r="A45" s="4">
        <v>83410</v>
      </c>
      <c r="B45" s="47"/>
      <c r="C45" s="5" t="s">
        <v>564</v>
      </c>
      <c r="D45" s="5"/>
      <c r="E45" s="15" t="s">
        <v>444</v>
      </c>
      <c r="F45" s="16" t="s">
        <v>445</v>
      </c>
      <c r="G45" s="60" t="str">
        <f t="shared" si="0"/>
        <v>Veräußerungserlöse unbeweglicher Sachen</v>
      </c>
    </row>
    <row r="46" spans="1:7" x14ac:dyDescent="0.2">
      <c r="A46" s="4">
        <v>83412</v>
      </c>
      <c r="B46" s="47"/>
      <c r="C46" s="5" t="s">
        <v>564</v>
      </c>
      <c r="D46" s="5"/>
      <c r="E46" s="15" t="s">
        <v>193</v>
      </c>
      <c r="F46" s="16"/>
      <c r="G46" s="60" t="str">
        <f t="shared" si="0"/>
        <v xml:space="preserve">Erschließungskostenersätze </v>
      </c>
    </row>
    <row r="47" spans="1:7" x14ac:dyDescent="0.2">
      <c r="A47" s="4">
        <v>83420</v>
      </c>
      <c r="B47" s="47"/>
      <c r="C47" s="5" t="s">
        <v>564</v>
      </c>
      <c r="D47" s="5"/>
      <c r="E47" s="15" t="s">
        <v>446</v>
      </c>
      <c r="F47" s="16" t="s">
        <v>447</v>
      </c>
      <c r="G47" s="60" t="str">
        <f t="shared" si="0"/>
        <v>Veräußerungserlöse beim Verkauf beweglicher Sachen</v>
      </c>
    </row>
    <row r="48" spans="1:7" x14ac:dyDescent="0.2">
      <c r="A48" s="4">
        <v>83430</v>
      </c>
      <c r="B48" s="47"/>
      <c r="C48" s="5" t="s">
        <v>564</v>
      </c>
      <c r="D48" s="5"/>
      <c r="E48" s="15" t="s">
        <v>448</v>
      </c>
      <c r="F48" s="16" t="s">
        <v>449</v>
      </c>
      <c r="G48" s="60" t="str">
        <f t="shared" si="0"/>
        <v>Erlös aus der Ablösung von Rechten</v>
      </c>
    </row>
    <row r="49" spans="1:8" x14ac:dyDescent="0.2">
      <c r="A49" s="4">
        <v>83440</v>
      </c>
      <c r="B49" s="47"/>
      <c r="C49" s="5" t="s">
        <v>564</v>
      </c>
      <c r="D49" s="5"/>
      <c r="E49" s="15" t="s">
        <v>873</v>
      </c>
      <c r="F49" s="16" t="s">
        <v>872</v>
      </c>
      <c r="G49" s="60" t="str">
        <f t="shared" si="0"/>
        <v>Holzerlöse aus außerordentlichen Nutzungen</v>
      </c>
    </row>
    <row r="50" spans="1:8" x14ac:dyDescent="0.2">
      <c r="A50" s="4">
        <v>83490</v>
      </c>
      <c r="B50" s="47"/>
      <c r="C50" s="5" t="s">
        <v>564</v>
      </c>
      <c r="D50" s="5"/>
      <c r="E50" s="15" t="s">
        <v>1302</v>
      </c>
      <c r="F50" s="16" t="s">
        <v>297</v>
      </c>
      <c r="G50" s="60" t="str">
        <f t="shared" si="0"/>
        <v>Sonstige Erlöse und Ersätze für Investitionen</v>
      </c>
    </row>
    <row r="51" spans="1:8" x14ac:dyDescent="0.2">
      <c r="A51" s="4">
        <v>83500</v>
      </c>
      <c r="B51" s="47"/>
      <c r="C51" s="5" t="s">
        <v>564</v>
      </c>
      <c r="D51" s="5"/>
      <c r="E51" s="15" t="s">
        <v>450</v>
      </c>
      <c r="F51" s="16" t="s">
        <v>161</v>
      </c>
      <c r="G51" s="60" t="str">
        <f t="shared" si="0"/>
        <v>Opfer und Spenden für Investitionen</v>
      </c>
    </row>
    <row r="52" spans="1:8" x14ac:dyDescent="0.2">
      <c r="A52" s="4">
        <v>83510</v>
      </c>
      <c r="B52" s="47"/>
      <c r="C52" s="5" t="s">
        <v>564</v>
      </c>
      <c r="D52" s="5"/>
      <c r="E52" s="15" t="s">
        <v>451</v>
      </c>
      <c r="F52" s="16"/>
      <c r="G52" s="60" t="str">
        <f t="shared" si="0"/>
        <v xml:space="preserve">Opfer für Investitionen </v>
      </c>
    </row>
    <row r="53" spans="1:8" x14ac:dyDescent="0.2">
      <c r="A53" s="4">
        <v>83520</v>
      </c>
      <c r="B53" s="47"/>
      <c r="C53" s="5" t="s">
        <v>564</v>
      </c>
      <c r="D53" s="5"/>
      <c r="E53" s="15" t="s">
        <v>452</v>
      </c>
      <c r="F53" s="16"/>
      <c r="G53" s="60" t="str">
        <f t="shared" si="0"/>
        <v xml:space="preserve">Spenden für Investitionen </v>
      </c>
    </row>
    <row r="54" spans="1:8" x14ac:dyDescent="0.2">
      <c r="A54" s="4">
        <v>83530</v>
      </c>
      <c r="B54" s="100" t="s">
        <v>237</v>
      </c>
      <c r="C54" s="5" t="s">
        <v>564</v>
      </c>
      <c r="D54" s="5"/>
      <c r="E54" s="15" t="s">
        <v>362</v>
      </c>
      <c r="F54" s="16" t="s">
        <v>392</v>
      </c>
      <c r="G54" s="60" t="str">
        <f t="shared" si="0"/>
        <v>Schenkungen, Erbschaften, Vermächtnisse, Stiftungen</v>
      </c>
    </row>
    <row r="55" spans="1:8" x14ac:dyDescent="0.2">
      <c r="A55" s="4">
        <v>83540</v>
      </c>
      <c r="B55" s="47"/>
      <c r="C55" s="5" t="s">
        <v>564</v>
      </c>
      <c r="D55" s="5"/>
      <c r="E55" s="15" t="s">
        <v>648</v>
      </c>
      <c r="F55" s="16" t="s">
        <v>649</v>
      </c>
      <c r="G55" s="60" t="str">
        <f t="shared" si="0"/>
        <v>Erlöse für Investitionen aus Festen und Veranstaltungen</v>
      </c>
    </row>
    <row r="56" spans="1:8" x14ac:dyDescent="0.2">
      <c r="A56" s="4">
        <v>83590</v>
      </c>
      <c r="B56" s="100" t="s">
        <v>237</v>
      </c>
      <c r="C56" s="5" t="s">
        <v>564</v>
      </c>
      <c r="D56" s="5"/>
      <c r="E56" s="15" t="s">
        <v>56</v>
      </c>
      <c r="F56" s="16" t="s">
        <v>161</v>
      </c>
      <c r="G56" s="60" t="str">
        <f t="shared" si="0"/>
        <v>Eigenleistungen für Investitionen</v>
      </c>
    </row>
    <row r="57" spans="1:8" x14ac:dyDescent="0.2">
      <c r="A57" s="4">
        <v>83600</v>
      </c>
      <c r="B57" s="47"/>
      <c r="C57" s="5" t="s">
        <v>1234</v>
      </c>
      <c r="D57" s="5"/>
      <c r="E57" s="15" t="s">
        <v>57</v>
      </c>
      <c r="F57" s="16"/>
      <c r="G57" s="60" t="str">
        <f t="shared" si="0"/>
        <v xml:space="preserve">Zuweisungen für Investitionen </v>
      </c>
    </row>
    <row r="58" spans="1:8" x14ac:dyDescent="0.2">
      <c r="A58" s="4">
        <v>83610</v>
      </c>
      <c r="B58" s="47"/>
      <c r="C58" s="5" t="s">
        <v>564</v>
      </c>
      <c r="D58" s="5"/>
      <c r="E58" s="15" t="s">
        <v>57</v>
      </c>
      <c r="F58" s="16" t="s">
        <v>58</v>
      </c>
      <c r="G58" s="60" t="str">
        <f t="shared" si="0"/>
        <v>Zuweisungen für Investitionen von Kirchengemeinden</v>
      </c>
    </row>
    <row r="59" spans="1:8" x14ac:dyDescent="0.2">
      <c r="A59" s="4">
        <v>83620</v>
      </c>
      <c r="B59" s="47"/>
      <c r="C59" s="5" t="s">
        <v>564</v>
      </c>
      <c r="D59" s="5"/>
      <c r="E59" s="15" t="s">
        <v>194</v>
      </c>
      <c r="F59" s="16" t="s">
        <v>1218</v>
      </c>
      <c r="G59" s="60" t="str">
        <f t="shared" si="0"/>
        <v>Zuweisungen für Investitionen  vom Kirchenbezirk</v>
      </c>
    </row>
    <row r="60" spans="1:8" x14ac:dyDescent="0.2">
      <c r="A60" s="4">
        <v>83630</v>
      </c>
      <c r="B60" s="47"/>
      <c r="C60" s="5" t="s">
        <v>564</v>
      </c>
      <c r="D60" s="5"/>
      <c r="E60" s="15" t="s">
        <v>789</v>
      </c>
      <c r="F60" s="16" t="s">
        <v>161</v>
      </c>
      <c r="G60" s="60" t="str">
        <f t="shared" si="0"/>
        <v>Kirchensteuerzuweisungen für Investitionen</v>
      </c>
    </row>
    <row r="61" spans="1:8" x14ac:dyDescent="0.2">
      <c r="A61" s="4">
        <v>83631</v>
      </c>
      <c r="B61" s="100" t="s">
        <v>237</v>
      </c>
      <c r="C61" s="5" t="s">
        <v>564</v>
      </c>
      <c r="D61" s="5"/>
      <c r="E61" s="15" t="s">
        <v>787</v>
      </c>
      <c r="F61" s="16" t="s">
        <v>788</v>
      </c>
      <c r="G61" s="60" t="str">
        <f t="shared" si="0"/>
        <v>Weitere KiStZuweisung aus Verwahrgeld Kirchenbezirk</v>
      </c>
    </row>
    <row r="62" spans="1:8" x14ac:dyDescent="0.2">
      <c r="A62" s="4">
        <v>83632</v>
      </c>
      <c r="B62" s="47"/>
      <c r="C62" s="5" t="s">
        <v>564</v>
      </c>
      <c r="D62" s="5"/>
      <c r="E62" s="15" t="s">
        <v>874</v>
      </c>
      <c r="F62" s="16" t="s">
        <v>875</v>
      </c>
      <c r="G62" s="60" t="str">
        <f t="shared" si="0"/>
        <v>Zuweisung aus dem Ausgleichstock</v>
      </c>
    </row>
    <row r="63" spans="1:8" x14ac:dyDescent="0.2">
      <c r="A63" s="4">
        <v>83633</v>
      </c>
      <c r="B63" s="47"/>
      <c r="C63" s="5" t="s">
        <v>564</v>
      </c>
      <c r="D63" s="5"/>
      <c r="E63" s="15" t="s">
        <v>876</v>
      </c>
      <c r="F63" s="16" t="s">
        <v>59</v>
      </c>
      <c r="G63" s="60" t="str">
        <f t="shared" si="0"/>
        <v>Zuweisung aus dem Ausgleichstock - Energiesparfonds</v>
      </c>
    </row>
    <row r="64" spans="1:8" hidden="1" x14ac:dyDescent="0.2">
      <c r="A64" s="134">
        <v>83640</v>
      </c>
      <c r="B64" s="47"/>
      <c r="C64" s="5"/>
      <c r="D64" s="5"/>
      <c r="E64" s="15"/>
      <c r="F64" s="16"/>
      <c r="G64" s="60"/>
      <c r="H64" s="117" t="s">
        <v>1686</v>
      </c>
    </row>
    <row r="65" spans="1:200" x14ac:dyDescent="0.2">
      <c r="A65" s="4">
        <v>83690</v>
      </c>
      <c r="B65" s="47"/>
      <c r="C65" s="5" t="s">
        <v>564</v>
      </c>
      <c r="D65" s="5"/>
      <c r="E65" s="15" t="s">
        <v>60</v>
      </c>
      <c r="F65" s="16" t="s">
        <v>824</v>
      </c>
      <c r="G65" s="60" t="str">
        <f t="shared" si="0"/>
        <v>Sonstige kirchliche Investitionszuweisungen</v>
      </c>
    </row>
    <row r="66" spans="1:200" x14ac:dyDescent="0.2">
      <c r="A66" s="4">
        <v>83699</v>
      </c>
      <c r="B66" s="47"/>
      <c r="C66" s="5" t="s">
        <v>564</v>
      </c>
      <c r="D66" s="5"/>
      <c r="E66" s="15" t="s">
        <v>1506</v>
      </c>
      <c r="F66" s="16" t="s">
        <v>824</v>
      </c>
      <c r="G66" s="60" t="str">
        <f t="shared" ref="G66" si="1">CONCATENATE(E66," ",F66)</f>
        <v>Rückerstattung geleisteter Investitionszuweisungen</v>
      </c>
    </row>
    <row r="67" spans="1:200" x14ac:dyDescent="0.2">
      <c r="A67" s="4">
        <v>83700</v>
      </c>
      <c r="B67" s="47"/>
      <c r="C67" s="5" t="s">
        <v>1234</v>
      </c>
      <c r="D67" s="5"/>
      <c r="E67" s="15" t="s">
        <v>138</v>
      </c>
      <c r="F67" s="16" t="s">
        <v>161</v>
      </c>
      <c r="G67" s="60" t="str">
        <f t="shared" si="0"/>
        <v>Zuschüsse Dritter für Investitionen</v>
      </c>
    </row>
    <row r="68" spans="1:200" x14ac:dyDescent="0.2">
      <c r="A68" s="4">
        <v>83710</v>
      </c>
      <c r="B68" s="47"/>
      <c r="C68" s="5" t="s">
        <v>564</v>
      </c>
      <c r="D68" s="5"/>
      <c r="E68" s="15" t="s">
        <v>412</v>
      </c>
      <c r="F68" s="16" t="s">
        <v>161</v>
      </c>
      <c r="G68" s="60" t="str">
        <f t="shared" si="0"/>
        <v>Zuschüsse des Bundes für Investitionen</v>
      </c>
    </row>
    <row r="69" spans="1:200" x14ac:dyDescent="0.2">
      <c r="A69" s="4">
        <v>83720</v>
      </c>
      <c r="B69" s="47"/>
      <c r="C69" s="5" t="s">
        <v>564</v>
      </c>
      <c r="D69" s="5"/>
      <c r="E69" s="15" t="s">
        <v>1268</v>
      </c>
      <c r="F69" s="16" t="s">
        <v>161</v>
      </c>
      <c r="G69" s="60" t="str">
        <f t="shared" si="0"/>
        <v>Zuschüsse des Landes für Investitionen</v>
      </c>
    </row>
    <row r="70" spans="1:200" x14ac:dyDescent="0.2">
      <c r="A70" s="4">
        <v>83730</v>
      </c>
      <c r="B70" s="47"/>
      <c r="C70" s="5" t="s">
        <v>564</v>
      </c>
      <c r="D70" s="5"/>
      <c r="E70" s="15" t="s">
        <v>413</v>
      </c>
      <c r="F70" s="16" t="s">
        <v>161</v>
      </c>
      <c r="G70" s="60" t="str">
        <f t="shared" si="0"/>
        <v>Zuschüsse des Landkreises für Investitionen</v>
      </c>
    </row>
    <row r="71" spans="1:200" x14ac:dyDescent="0.2">
      <c r="A71" s="4">
        <v>83740</v>
      </c>
      <c r="B71" s="47"/>
      <c r="C71" s="5" t="s">
        <v>564</v>
      </c>
      <c r="D71" s="5"/>
      <c r="E71" s="15" t="s">
        <v>139</v>
      </c>
      <c r="F71" s="16" t="s">
        <v>140</v>
      </c>
      <c r="G71" s="60" t="str">
        <f t="shared" si="0"/>
        <v>Zuschüsse der bürgerlichen Gemeinde für Investitionen</v>
      </c>
    </row>
    <row r="72" spans="1:200" x14ac:dyDescent="0.2">
      <c r="A72" s="4">
        <v>83790</v>
      </c>
      <c r="B72" s="47"/>
      <c r="C72" s="5" t="s">
        <v>564</v>
      </c>
      <c r="D72" s="5"/>
      <c r="E72" s="15" t="s">
        <v>195</v>
      </c>
      <c r="F72" s="16"/>
      <c r="G72" s="60" t="str">
        <f t="shared" si="0"/>
        <v xml:space="preserve">Sonstige Investitionszuschüsse </v>
      </c>
    </row>
    <row r="73" spans="1:200" x14ac:dyDescent="0.2">
      <c r="A73" s="4">
        <v>83800</v>
      </c>
      <c r="B73" s="47"/>
      <c r="C73" s="5" t="s">
        <v>1234</v>
      </c>
      <c r="D73" s="5"/>
      <c r="E73" s="15" t="s">
        <v>889</v>
      </c>
      <c r="F73" s="16"/>
      <c r="G73" s="60" t="str">
        <f t="shared" si="0"/>
        <v xml:space="preserve">Kreditaufnahme </v>
      </c>
    </row>
    <row r="74" spans="1:200" s="118" customFormat="1" hidden="1" x14ac:dyDescent="0.2">
      <c r="A74" s="134">
        <v>83810</v>
      </c>
      <c r="B74" s="135"/>
      <c r="C74" s="136"/>
      <c r="D74" s="136"/>
      <c r="E74" s="137" t="s">
        <v>1049</v>
      </c>
      <c r="F74" s="138"/>
      <c r="G74" s="139" t="str">
        <f t="shared" si="0"/>
        <v xml:space="preserve">Einlagen bei der Geldvermittlungsstelle </v>
      </c>
      <c r="H74" s="117" t="s">
        <v>1686</v>
      </c>
      <c r="I74" s="117"/>
      <c r="J74" s="117"/>
      <c r="K74" s="117"/>
      <c r="L74" s="117"/>
      <c r="M74" s="117" t="s">
        <v>1803</v>
      </c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</row>
    <row r="75" spans="1:200" x14ac:dyDescent="0.2">
      <c r="A75" s="4">
        <v>83840</v>
      </c>
      <c r="B75" s="47"/>
      <c r="C75" s="5" t="s">
        <v>564</v>
      </c>
      <c r="D75" s="5"/>
      <c r="E75" s="15" t="s">
        <v>141</v>
      </c>
      <c r="F75" s="16" t="s">
        <v>114</v>
      </c>
      <c r="G75" s="60" t="str">
        <f t="shared" si="0"/>
        <v>Kreditaufnahme bei der Geldvermittlungsstelle</v>
      </c>
    </row>
    <row r="76" spans="1:200" x14ac:dyDescent="0.2">
      <c r="A76" s="4">
        <v>83850</v>
      </c>
      <c r="B76" s="47"/>
      <c r="C76" s="5" t="s">
        <v>564</v>
      </c>
      <c r="D76" s="5"/>
      <c r="E76" s="15" t="s">
        <v>877</v>
      </c>
      <c r="F76" s="16" t="s">
        <v>209</v>
      </c>
      <c r="G76" s="60" t="str">
        <f t="shared" si="0"/>
        <v>Kreditaufnahmen aus dem sonstigen kirchlichen Bereich</v>
      </c>
    </row>
    <row r="77" spans="1:200" x14ac:dyDescent="0.2">
      <c r="A77" s="4">
        <v>83860</v>
      </c>
      <c r="B77" s="47"/>
      <c r="C77" s="5" t="s">
        <v>564</v>
      </c>
      <c r="D77" s="5"/>
      <c r="E77" s="15" t="s">
        <v>879</v>
      </c>
      <c r="F77" s="16" t="s">
        <v>880</v>
      </c>
      <c r="G77" s="60" t="str">
        <f t="shared" si="0"/>
        <v>Kreditaufnahmen als Inneres Darlehen</v>
      </c>
    </row>
    <row r="78" spans="1:200" x14ac:dyDescent="0.2">
      <c r="A78" s="4">
        <v>83880</v>
      </c>
      <c r="B78" s="47"/>
      <c r="C78" s="5" t="s">
        <v>564</v>
      </c>
      <c r="D78" s="5"/>
      <c r="E78" s="15" t="s">
        <v>142</v>
      </c>
      <c r="F78" s="16" t="s">
        <v>143</v>
      </c>
      <c r="G78" s="60" t="str">
        <f t="shared" si="0"/>
        <v>Kreditaufnahme bei Geldinstituten</v>
      </c>
    </row>
    <row r="79" spans="1:200" x14ac:dyDescent="0.2">
      <c r="A79" s="4">
        <v>83890</v>
      </c>
      <c r="B79" s="47"/>
      <c r="C79" s="5" t="s">
        <v>564</v>
      </c>
      <c r="D79" s="5"/>
      <c r="E79" s="15" t="s">
        <v>196</v>
      </c>
      <c r="F79" s="16"/>
      <c r="G79" s="60" t="str">
        <f t="shared" si="0"/>
        <v xml:space="preserve">Sonstige Kreditaufnahme </v>
      </c>
    </row>
    <row r="80" spans="1:200" x14ac:dyDescent="0.2">
      <c r="A80" s="4">
        <v>83891</v>
      </c>
      <c r="B80" s="47"/>
      <c r="C80" s="5" t="s">
        <v>564</v>
      </c>
      <c r="D80" s="5"/>
      <c r="E80" s="15" t="s">
        <v>889</v>
      </c>
      <c r="F80" s="16" t="s">
        <v>1343</v>
      </c>
      <c r="G80" s="60" t="str">
        <f t="shared" ref="G80:G158" si="2">CONCATENATE(E80," ",F80)</f>
        <v>Kreditaufnahme bei natürl. Personen</v>
      </c>
    </row>
    <row r="81" spans="1:7" x14ac:dyDescent="0.2">
      <c r="A81" s="4">
        <v>83900</v>
      </c>
      <c r="B81" s="47"/>
      <c r="C81" s="5" t="s">
        <v>1234</v>
      </c>
      <c r="D81" s="5"/>
      <c r="E81" s="15" t="s">
        <v>1303</v>
      </c>
      <c r="F81" s="16" t="s">
        <v>922</v>
      </c>
      <c r="G81" s="60" t="str">
        <f t="shared" si="2"/>
        <v xml:space="preserve">Abwicklung der Vorjahre                  </v>
      </c>
    </row>
    <row r="82" spans="1:7" x14ac:dyDescent="0.2">
      <c r="A82" s="4">
        <v>83910</v>
      </c>
      <c r="B82" s="47"/>
      <c r="C82" s="5" t="s">
        <v>564</v>
      </c>
      <c r="D82" s="5"/>
      <c r="E82" s="15" t="s">
        <v>677</v>
      </c>
      <c r="F82" s="16" t="s">
        <v>407</v>
      </c>
      <c r="G82" s="60" t="str">
        <f t="shared" si="2"/>
        <v>Überschuss aus Vorjahren -Verwendung -</v>
      </c>
    </row>
    <row r="83" spans="1:7" x14ac:dyDescent="0.2">
      <c r="A83" s="4">
        <v>83980</v>
      </c>
      <c r="B83" s="47"/>
      <c r="C83" s="5" t="s">
        <v>564</v>
      </c>
      <c r="D83" s="5" t="s">
        <v>236</v>
      </c>
      <c r="E83" s="15" t="s">
        <v>394</v>
      </c>
      <c r="F83" s="16"/>
      <c r="G83" s="60" t="str">
        <f t="shared" si="2"/>
        <v xml:space="preserve">Kassenbestand (IME/IMA) </v>
      </c>
    </row>
    <row r="84" spans="1:7" ht="13.5" thickBot="1" x14ac:dyDescent="0.25">
      <c r="A84" s="87">
        <v>83990</v>
      </c>
      <c r="B84" s="71"/>
      <c r="C84" s="72" t="s">
        <v>564</v>
      </c>
      <c r="D84" s="72" t="s">
        <v>236</v>
      </c>
      <c r="E84" s="73" t="s">
        <v>372</v>
      </c>
      <c r="F84" s="74" t="s">
        <v>307</v>
      </c>
      <c r="G84" s="75" t="str">
        <f t="shared" si="2"/>
        <v>Fehlbetrag (Gegenbuchung bei Abdeckung)</v>
      </c>
    </row>
    <row r="85" spans="1:7" ht="13.5" thickBot="1" x14ac:dyDescent="0.25">
      <c r="A85" s="12"/>
      <c r="B85" s="52"/>
      <c r="C85" s="13"/>
      <c r="D85" s="13"/>
      <c r="E85" s="26"/>
      <c r="F85" s="27"/>
      <c r="G85" s="14"/>
    </row>
    <row r="86" spans="1:7" x14ac:dyDescent="0.2">
      <c r="A86" s="35">
        <v>90000</v>
      </c>
      <c r="B86" s="49"/>
      <c r="C86" s="36" t="s">
        <v>1234</v>
      </c>
      <c r="D86" s="36"/>
      <c r="E86" s="37" t="s">
        <v>373</v>
      </c>
      <c r="F86" s="38"/>
      <c r="G86" s="62" t="str">
        <f t="shared" si="2"/>
        <v xml:space="preserve">Aufwendungen Vermögenshaushalt </v>
      </c>
    </row>
    <row r="87" spans="1:7" x14ac:dyDescent="0.2">
      <c r="A87" s="4">
        <v>91000</v>
      </c>
      <c r="B87" s="47"/>
      <c r="C87" s="5" t="s">
        <v>1234</v>
      </c>
      <c r="D87" s="5"/>
      <c r="E87" s="15" t="s">
        <v>881</v>
      </c>
      <c r="F87" s="16" t="s">
        <v>700</v>
      </c>
      <c r="G87" s="60" t="str">
        <f t="shared" si="2"/>
        <v>Zuführung an Vermögen/ Zuführung zum OH</v>
      </c>
    </row>
    <row r="88" spans="1:7" x14ac:dyDescent="0.2">
      <c r="A88" s="4">
        <v>91100</v>
      </c>
      <c r="B88" s="47"/>
      <c r="C88" s="5" t="s">
        <v>1234</v>
      </c>
      <c r="D88" s="5"/>
      <c r="E88" s="15" t="s">
        <v>197</v>
      </c>
      <c r="F88" s="16"/>
      <c r="G88" s="60" t="str">
        <f t="shared" si="2"/>
        <v xml:space="preserve">Zuführung an Rücklagen, Fonds </v>
      </c>
    </row>
    <row r="89" spans="1:7" x14ac:dyDescent="0.2">
      <c r="A89" s="4">
        <v>91110</v>
      </c>
      <c r="B89" s="47"/>
      <c r="C89" s="5" t="s">
        <v>564</v>
      </c>
      <c r="D89" s="5"/>
      <c r="E89" s="15" t="s">
        <v>198</v>
      </c>
      <c r="F89" s="16"/>
      <c r="G89" s="60" t="str">
        <f t="shared" si="2"/>
        <v xml:space="preserve">Rücklagenzuführung </v>
      </c>
    </row>
    <row r="90" spans="1:7" x14ac:dyDescent="0.2">
      <c r="A90" s="4">
        <v>91111</v>
      </c>
      <c r="B90" s="123"/>
      <c r="C90" s="5" t="s">
        <v>564</v>
      </c>
      <c r="D90" s="5"/>
      <c r="E90" s="15" t="s">
        <v>1563</v>
      </c>
      <c r="F90" s="16" t="s">
        <v>1562</v>
      </c>
      <c r="G90" s="60" t="str">
        <f t="shared" si="2"/>
        <v>Sonst. Rücklagenzuführungen  / Rücklagenzuf. aus Umwidmung</v>
      </c>
    </row>
    <row r="91" spans="1:7" x14ac:dyDescent="0.2">
      <c r="A91" s="4">
        <v>91112</v>
      </c>
      <c r="B91" s="200" t="s">
        <v>237</v>
      </c>
      <c r="C91" s="5" t="s">
        <v>564</v>
      </c>
      <c r="D91" s="5"/>
      <c r="E91" s="15" t="s">
        <v>1377</v>
      </c>
      <c r="F91" s="16"/>
      <c r="G91" s="60" t="str">
        <f t="shared" si="2"/>
        <v xml:space="preserve">Zuführung zur SERL </v>
      </c>
    </row>
    <row r="92" spans="1:7" x14ac:dyDescent="0.2">
      <c r="A92" s="4">
        <v>91113</v>
      </c>
      <c r="B92" s="100" t="s">
        <v>237</v>
      </c>
      <c r="C92" s="5" t="s">
        <v>564</v>
      </c>
      <c r="D92" s="5"/>
      <c r="E92" s="15" t="s">
        <v>200</v>
      </c>
      <c r="F92" s="16"/>
      <c r="G92" s="60" t="str">
        <f t="shared" si="2"/>
        <v xml:space="preserve">Zuführung zur Baurücklage </v>
      </c>
    </row>
    <row r="93" spans="1:7" x14ac:dyDescent="0.2">
      <c r="A93" s="4">
        <v>91114</v>
      </c>
      <c r="B93" s="100" t="s">
        <v>237</v>
      </c>
      <c r="C93" s="5" t="s">
        <v>564</v>
      </c>
      <c r="D93" s="5"/>
      <c r="E93" s="15" t="s">
        <v>1378</v>
      </c>
      <c r="F93" s="16" t="s">
        <v>1039</v>
      </c>
      <c r="G93" s="60" t="str">
        <f t="shared" si="2"/>
        <v>Zuführung zur Gebäudeunterhaltungsrücklage</v>
      </c>
    </row>
    <row r="94" spans="1:7" x14ac:dyDescent="0.2">
      <c r="A94" s="4">
        <v>91115</v>
      </c>
      <c r="B94" s="100" t="s">
        <v>237</v>
      </c>
      <c r="C94" s="5" t="s">
        <v>564</v>
      </c>
      <c r="D94" s="5"/>
      <c r="E94" s="15" t="s">
        <v>1378</v>
      </c>
      <c r="F94" s="16" t="s">
        <v>723</v>
      </c>
      <c r="G94" s="60" t="str">
        <f t="shared" si="2"/>
        <v>Zuführung zur Personalkostenrücklage</v>
      </c>
    </row>
    <row r="95" spans="1:7" x14ac:dyDescent="0.2">
      <c r="A95" s="4">
        <v>91116</v>
      </c>
      <c r="B95" s="100" t="s">
        <v>237</v>
      </c>
      <c r="C95" s="5" t="s">
        <v>564</v>
      </c>
      <c r="D95" s="5"/>
      <c r="E95" s="15" t="s">
        <v>1378</v>
      </c>
      <c r="F95" s="16" t="s">
        <v>721</v>
      </c>
      <c r="G95" s="60" t="str">
        <f t="shared" si="2"/>
        <v>Zuführung zur Bewirtschaftungskostenrücklage</v>
      </c>
    </row>
    <row r="96" spans="1:7" x14ac:dyDescent="0.2">
      <c r="A96" s="4">
        <v>91118</v>
      </c>
      <c r="B96" s="100" t="s">
        <v>237</v>
      </c>
      <c r="C96" s="5" t="s">
        <v>564</v>
      </c>
      <c r="D96" s="5"/>
      <c r="E96" s="15" t="s">
        <v>1377</v>
      </c>
      <c r="F96" s="16" t="s">
        <v>803</v>
      </c>
      <c r="G96" s="60" t="str">
        <f t="shared" ref="G96" si="3">CONCATENATE(E96," ",F96)</f>
        <v>Zuführung zur SERL für bewegliche Sachanlagen</v>
      </c>
    </row>
    <row r="97" spans="1:200" x14ac:dyDescent="0.2">
      <c r="A97" s="4">
        <v>91119</v>
      </c>
      <c r="B97" s="100" t="s">
        <v>237</v>
      </c>
      <c r="C97" s="5" t="s">
        <v>564</v>
      </c>
      <c r="D97" s="5"/>
      <c r="E97" s="15" t="s">
        <v>634</v>
      </c>
      <c r="F97" s="16" t="s">
        <v>635</v>
      </c>
      <c r="G97" s="60" t="str">
        <f t="shared" si="2"/>
        <v>Sonstige Pflichtzuführung an Rücklage</v>
      </c>
    </row>
    <row r="98" spans="1:200" x14ac:dyDescent="0.2">
      <c r="A98" s="4">
        <v>91120</v>
      </c>
      <c r="B98" s="47"/>
      <c r="C98" s="5" t="s">
        <v>564</v>
      </c>
      <c r="D98" s="5"/>
      <c r="E98" s="15" t="s">
        <v>199</v>
      </c>
      <c r="F98" s="16"/>
      <c r="G98" s="60" t="str">
        <f t="shared" si="2"/>
        <v xml:space="preserve">Fondszuführung </v>
      </c>
    </row>
    <row r="99" spans="1:200" s="118" customFormat="1" hidden="1" x14ac:dyDescent="0.2">
      <c r="A99" s="161">
        <v>91130</v>
      </c>
      <c r="B99" s="156"/>
      <c r="C99" s="157"/>
      <c r="D99" s="157"/>
      <c r="E99" s="158"/>
      <c r="F99" s="160"/>
      <c r="G99" s="159"/>
      <c r="H99" s="117" t="s">
        <v>1729</v>
      </c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</row>
    <row r="100" spans="1:200" x14ac:dyDescent="0.2">
      <c r="A100" s="4">
        <v>91170</v>
      </c>
      <c r="B100" s="47"/>
      <c r="C100" s="5" t="s">
        <v>564</v>
      </c>
      <c r="D100" s="5"/>
      <c r="E100" s="15" t="s">
        <v>1106</v>
      </c>
      <c r="F100" s="16" t="s">
        <v>579</v>
      </c>
      <c r="G100" s="60" t="str">
        <f t="shared" si="2"/>
        <v>Rücklagenzuführung f. pausch. Sachkosten</v>
      </c>
    </row>
    <row r="101" spans="1:200" x14ac:dyDescent="0.2">
      <c r="A101" s="4">
        <v>91190</v>
      </c>
      <c r="B101" s="47"/>
      <c r="C101" s="5" t="s">
        <v>564</v>
      </c>
      <c r="D101" s="5"/>
      <c r="E101" s="15" t="s">
        <v>485</v>
      </c>
      <c r="F101" s="16"/>
      <c r="G101" s="60" t="str">
        <f t="shared" si="2"/>
        <v xml:space="preserve">Investitionsanteil an Baubuch </v>
      </c>
    </row>
    <row r="102" spans="1:200" x14ac:dyDescent="0.2">
      <c r="A102" s="4">
        <v>91200</v>
      </c>
      <c r="B102" s="47"/>
      <c r="C102" s="5" t="s">
        <v>564</v>
      </c>
      <c r="D102" s="5"/>
      <c r="E102" s="15" t="s">
        <v>1440</v>
      </c>
      <c r="F102" s="16"/>
      <c r="G102" s="60" t="str">
        <f t="shared" si="2"/>
        <v xml:space="preserve">Zuführung an Stiftungskapital </v>
      </c>
    </row>
    <row r="103" spans="1:200" s="118" customFormat="1" hidden="1" x14ac:dyDescent="0.2">
      <c r="A103" s="134">
        <v>91210</v>
      </c>
      <c r="B103" s="135"/>
      <c r="C103" s="136"/>
      <c r="D103" s="136"/>
      <c r="E103" s="137" t="s">
        <v>1779</v>
      </c>
      <c r="F103" s="138" t="s">
        <v>1780</v>
      </c>
      <c r="G103" s="139" t="str">
        <f t="shared" si="2"/>
        <v>Zuführung an Stiftung  Versorgungsfonds</v>
      </c>
      <c r="H103" s="117" t="s">
        <v>1686</v>
      </c>
      <c r="I103" s="117"/>
      <c r="J103" s="117"/>
      <c r="K103" s="117"/>
      <c r="L103" s="117"/>
      <c r="M103" s="117" t="s">
        <v>1803</v>
      </c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7"/>
      <c r="AQ103" s="117"/>
      <c r="AR103" s="117"/>
      <c r="AS103" s="117"/>
      <c r="AT103" s="117"/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</row>
    <row r="104" spans="1:200" x14ac:dyDescent="0.2">
      <c r="A104" s="4">
        <v>91300</v>
      </c>
      <c r="B104" s="47"/>
      <c r="C104" s="5" t="s">
        <v>564</v>
      </c>
      <c r="D104" s="5"/>
      <c r="E104" s="15" t="s">
        <v>201</v>
      </c>
      <c r="F104" s="16"/>
      <c r="G104" s="60" t="str">
        <f t="shared" si="2"/>
        <v xml:space="preserve">Zuführungen zu Rückstellungen </v>
      </c>
    </row>
    <row r="105" spans="1:200" x14ac:dyDescent="0.2">
      <c r="A105" s="4">
        <v>91310</v>
      </c>
      <c r="B105" s="47"/>
      <c r="C105" s="5" t="s">
        <v>564</v>
      </c>
      <c r="D105" s="5"/>
      <c r="E105" s="15" t="s">
        <v>496</v>
      </c>
      <c r="F105" s="16"/>
      <c r="G105" s="60" t="str">
        <f t="shared" si="2"/>
        <v xml:space="preserve">Zuführung an Versorgungsrückstellung </v>
      </c>
    </row>
    <row r="106" spans="1:200" x14ac:dyDescent="0.2">
      <c r="A106" s="4">
        <v>91400</v>
      </c>
      <c r="B106" s="47"/>
      <c r="C106" s="5" t="s">
        <v>564</v>
      </c>
      <c r="D106" s="5"/>
      <c r="E106" s="15" t="s">
        <v>631</v>
      </c>
      <c r="F106" s="16" t="s">
        <v>309</v>
      </c>
      <c r="G106" s="60" t="str">
        <f t="shared" si="2"/>
        <v>Zuführung zum Ordentlichen Haushalt</v>
      </c>
    </row>
    <row r="107" spans="1:200" x14ac:dyDescent="0.2">
      <c r="A107" s="4">
        <v>91405</v>
      </c>
      <c r="B107" s="47"/>
      <c r="C107" s="5" t="s">
        <v>564</v>
      </c>
      <c r="D107" s="5"/>
      <c r="E107" s="15" t="s">
        <v>700</v>
      </c>
      <c r="F107" s="16" t="s">
        <v>282</v>
      </c>
      <c r="G107" s="60" t="str">
        <f t="shared" si="2"/>
        <v>Zuführung zum OH für fehlende Steuermittel</v>
      </c>
    </row>
    <row r="108" spans="1:200" x14ac:dyDescent="0.2">
      <c r="A108" s="4">
        <v>91406</v>
      </c>
      <c r="B108" s="47"/>
      <c r="C108" s="5" t="s">
        <v>564</v>
      </c>
      <c r="D108" s="5"/>
      <c r="E108" s="15" t="s">
        <v>700</v>
      </c>
      <c r="F108" s="16" t="s">
        <v>342</v>
      </c>
      <c r="G108" s="60" t="str">
        <f t="shared" si="2"/>
        <v>Zuführung zum OH für frei verfügb. Mittel</v>
      </c>
    </row>
    <row r="109" spans="1:200" x14ac:dyDescent="0.2">
      <c r="A109" s="4">
        <v>91407</v>
      </c>
      <c r="B109" s="47"/>
      <c r="C109" s="5" t="s">
        <v>564</v>
      </c>
      <c r="D109" s="5"/>
      <c r="E109" s="15" t="s">
        <v>700</v>
      </c>
      <c r="F109" s="16" t="s">
        <v>304</v>
      </c>
      <c r="G109" s="60" t="str">
        <f t="shared" si="2"/>
        <v>Zuführung zum OH für pausch. Sachkosten</v>
      </c>
    </row>
    <row r="110" spans="1:200" x14ac:dyDescent="0.2">
      <c r="A110" s="4">
        <v>91408</v>
      </c>
      <c r="B110" s="47"/>
      <c r="C110" s="5" t="s">
        <v>564</v>
      </c>
      <c r="D110" s="5"/>
      <c r="E110" s="15" t="s">
        <v>673</v>
      </c>
      <c r="F110" s="16" t="s">
        <v>1536</v>
      </c>
      <c r="G110" s="60" t="str">
        <f t="shared" si="2"/>
        <v>Zuführung zum OH zum Haushaltsausgleich</v>
      </c>
    </row>
    <row r="111" spans="1:200" x14ac:dyDescent="0.2">
      <c r="A111" s="4">
        <v>91409</v>
      </c>
      <c r="B111" s="47"/>
      <c r="C111" s="5" t="s">
        <v>564</v>
      </c>
      <c r="D111" s="5"/>
      <c r="E111" s="15" t="s">
        <v>636</v>
      </c>
      <c r="F111" s="16"/>
      <c r="G111" s="60" t="str">
        <f t="shared" si="2"/>
        <v xml:space="preserve">Sonstige Zuführungen an OH </v>
      </c>
    </row>
    <row r="112" spans="1:200" x14ac:dyDescent="0.2">
      <c r="A112" s="4">
        <v>91435</v>
      </c>
      <c r="B112" s="47"/>
      <c r="C112" s="5" t="s">
        <v>564</v>
      </c>
      <c r="D112" s="5"/>
      <c r="E112" s="15" t="s">
        <v>224</v>
      </c>
      <c r="F112" s="16" t="s">
        <v>1033</v>
      </c>
      <c r="G112" s="60" t="str">
        <f t="shared" si="2"/>
        <v>Zuführung an OH aus Rückstellungen</v>
      </c>
    </row>
    <row r="113" spans="1:200" s="118" customFormat="1" hidden="1" x14ac:dyDescent="0.2">
      <c r="A113" s="161">
        <v>91470</v>
      </c>
      <c r="B113" s="156"/>
      <c r="C113" s="157"/>
      <c r="D113" s="157"/>
      <c r="E113" s="158"/>
      <c r="F113" s="160"/>
      <c r="G113" s="159"/>
      <c r="H113" s="117" t="s">
        <v>1729</v>
      </c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</row>
    <row r="114" spans="1:200" x14ac:dyDescent="0.2">
      <c r="A114" s="4">
        <v>91500</v>
      </c>
      <c r="B114" s="47"/>
      <c r="C114" s="5" t="s">
        <v>564</v>
      </c>
      <c r="D114" s="5"/>
      <c r="E114" s="15" t="s">
        <v>202</v>
      </c>
      <c r="F114" s="16"/>
      <c r="G114" s="60" t="str">
        <f t="shared" si="2"/>
        <v xml:space="preserve">Zuführung zu Budgetrücklagen </v>
      </c>
    </row>
    <row r="115" spans="1:200" x14ac:dyDescent="0.2">
      <c r="A115" s="4">
        <v>91800</v>
      </c>
      <c r="B115" s="47"/>
      <c r="C115" s="5" t="s">
        <v>564</v>
      </c>
      <c r="D115" s="5"/>
      <c r="E115" s="15" t="s">
        <v>1306</v>
      </c>
      <c r="F115" s="16"/>
      <c r="G115" s="60" t="str">
        <f t="shared" si="2"/>
        <v xml:space="preserve">Zuführung an Sondervermögen </v>
      </c>
    </row>
    <row r="116" spans="1:200" x14ac:dyDescent="0.2">
      <c r="A116" s="4">
        <v>91900</v>
      </c>
      <c r="B116" s="47"/>
      <c r="C116" s="5" t="s">
        <v>564</v>
      </c>
      <c r="D116" s="5"/>
      <c r="E116" s="15" t="s">
        <v>1307</v>
      </c>
      <c r="F116" s="16" t="s">
        <v>442</v>
      </c>
      <c r="G116" s="60" t="str">
        <f t="shared" si="2"/>
        <v>Zuführung an Vermögensgrundstock</v>
      </c>
    </row>
    <row r="117" spans="1:200" x14ac:dyDescent="0.2">
      <c r="A117" s="168">
        <v>91910</v>
      </c>
      <c r="B117" s="169" t="s">
        <v>237</v>
      </c>
      <c r="C117" s="170" t="s">
        <v>564</v>
      </c>
      <c r="D117" s="111"/>
      <c r="E117" s="166" t="s">
        <v>1537</v>
      </c>
      <c r="F117" s="167" t="s">
        <v>1538</v>
      </c>
      <c r="G117" s="110" t="str">
        <f t="shared" ref="G117" si="4">CONCATENATE(E117," ",F117)</f>
        <v>Zuführ. an VG aus Zuwendung v. Todes wegen/Schenkung ohne Zweckbest.</v>
      </c>
    </row>
    <row r="118" spans="1:200" x14ac:dyDescent="0.2">
      <c r="A118" s="4">
        <v>92000</v>
      </c>
      <c r="B118" s="47"/>
      <c r="C118" s="5" t="s">
        <v>564</v>
      </c>
      <c r="D118" s="5"/>
      <c r="E118" s="15" t="s">
        <v>657</v>
      </c>
      <c r="F118" s="16"/>
      <c r="G118" s="60" t="str">
        <f t="shared" si="2"/>
        <v xml:space="preserve">Darlehensgewährung </v>
      </c>
    </row>
    <row r="119" spans="1:200" x14ac:dyDescent="0.2">
      <c r="A119" s="4">
        <v>93000</v>
      </c>
      <c r="B119" s="47"/>
      <c r="C119" s="5" t="s">
        <v>564</v>
      </c>
      <c r="D119" s="5"/>
      <c r="E119" s="15" t="s">
        <v>732</v>
      </c>
      <c r="F119" s="16" t="s">
        <v>658</v>
      </c>
      <c r="G119" s="60" t="str">
        <f t="shared" si="2"/>
        <v xml:space="preserve">Beteiligungen              </v>
      </c>
    </row>
    <row r="120" spans="1:200" x14ac:dyDescent="0.2">
      <c r="A120" s="4">
        <v>93500</v>
      </c>
      <c r="B120" s="47"/>
      <c r="C120" s="5" t="s">
        <v>564</v>
      </c>
      <c r="D120" s="5"/>
      <c r="E120" s="15" t="s">
        <v>1351</v>
      </c>
      <c r="F120" s="16"/>
      <c r="G120" s="60" t="str">
        <f t="shared" si="2"/>
        <v xml:space="preserve">Erwerb von Beteiligungen </v>
      </c>
    </row>
    <row r="121" spans="1:200" x14ac:dyDescent="0.2">
      <c r="A121" s="4">
        <v>93510</v>
      </c>
      <c r="B121" s="47"/>
      <c r="C121" s="5" t="s">
        <v>564</v>
      </c>
      <c r="D121" s="5"/>
      <c r="E121" s="15" t="s">
        <v>1352</v>
      </c>
      <c r="F121" s="16"/>
      <c r="G121" s="60" t="str">
        <f t="shared" si="2"/>
        <v xml:space="preserve">Zuführung zum Betriebskapital </v>
      </c>
    </row>
    <row r="122" spans="1:200" x14ac:dyDescent="0.2">
      <c r="A122" s="4">
        <v>94000</v>
      </c>
      <c r="B122" s="47"/>
      <c r="C122" s="5" t="s">
        <v>1234</v>
      </c>
      <c r="D122" s="5"/>
      <c r="E122" s="15" t="s">
        <v>1308</v>
      </c>
      <c r="F122" s="16" t="s">
        <v>1309</v>
      </c>
      <c r="G122" s="60" t="str">
        <f t="shared" si="2"/>
        <v>Erwerb von Sachen, Ablösung von Rechten</v>
      </c>
    </row>
    <row r="123" spans="1:200" x14ac:dyDescent="0.2">
      <c r="A123" s="4">
        <v>94100</v>
      </c>
      <c r="B123" s="47"/>
      <c r="C123" s="5" t="s">
        <v>564</v>
      </c>
      <c r="D123" s="5"/>
      <c r="E123" s="15" t="s">
        <v>1353</v>
      </c>
      <c r="F123" s="16" t="s">
        <v>1402</v>
      </c>
      <c r="G123" s="60" t="str">
        <f t="shared" si="2"/>
        <v>Erwerb von Grundstücken und Immobilien</v>
      </c>
    </row>
    <row r="124" spans="1:200" x14ac:dyDescent="0.2">
      <c r="A124" s="4">
        <v>94110</v>
      </c>
      <c r="B124" s="47"/>
      <c r="C124" s="5" t="s">
        <v>564</v>
      </c>
      <c r="D124" s="5"/>
      <c r="E124" s="15" t="s">
        <v>1403</v>
      </c>
      <c r="F124" s="16"/>
      <c r="G124" s="60" t="str">
        <f t="shared" si="2"/>
        <v xml:space="preserve">Kaufpreis </v>
      </c>
    </row>
    <row r="125" spans="1:200" x14ac:dyDescent="0.2">
      <c r="A125" s="4">
        <v>94120</v>
      </c>
      <c r="B125" s="47"/>
      <c r="C125" s="5" t="s">
        <v>564</v>
      </c>
      <c r="D125" s="5"/>
      <c r="E125" s="15" t="s">
        <v>416</v>
      </c>
      <c r="F125" s="16" t="s">
        <v>46</v>
      </c>
      <c r="G125" s="60" t="str">
        <f t="shared" si="2"/>
        <v xml:space="preserve">Grundstücksnebenkosten               </v>
      </c>
    </row>
    <row r="126" spans="1:200" x14ac:dyDescent="0.2">
      <c r="A126" s="4">
        <v>94130</v>
      </c>
      <c r="B126" s="47"/>
      <c r="C126" s="5" t="s">
        <v>564</v>
      </c>
      <c r="D126" s="5"/>
      <c r="E126" s="15" t="s">
        <v>1310</v>
      </c>
      <c r="F126" s="16"/>
      <c r="G126" s="60" t="str">
        <f t="shared" si="2"/>
        <v xml:space="preserve">Freimachen d. Grundstücks </v>
      </c>
    </row>
    <row r="127" spans="1:200" x14ac:dyDescent="0.2">
      <c r="A127" s="4">
        <v>94140</v>
      </c>
      <c r="B127" s="47"/>
      <c r="C127" s="5" t="s">
        <v>564</v>
      </c>
      <c r="D127" s="5"/>
      <c r="E127" s="15" t="s">
        <v>1311</v>
      </c>
      <c r="F127" s="16"/>
      <c r="G127" s="60" t="str">
        <f t="shared" si="2"/>
        <v xml:space="preserve">Herrichten d. Grundstücks </v>
      </c>
    </row>
    <row r="128" spans="1:200" x14ac:dyDescent="0.2">
      <c r="A128" s="4">
        <v>94150</v>
      </c>
      <c r="B128" s="47"/>
      <c r="C128" s="5" t="s">
        <v>564</v>
      </c>
      <c r="D128" s="5"/>
      <c r="E128" s="15" t="s">
        <v>1354</v>
      </c>
      <c r="F128" s="16"/>
      <c r="G128" s="60" t="str">
        <f t="shared" si="2"/>
        <v xml:space="preserve">Sonst. Grdst. Kosten </v>
      </c>
    </row>
    <row r="129" spans="1:200" x14ac:dyDescent="0.2">
      <c r="A129" s="4">
        <v>94200</v>
      </c>
      <c r="B129" s="47"/>
      <c r="C129" s="5" t="s">
        <v>564</v>
      </c>
      <c r="D129" s="5"/>
      <c r="E129" s="15" t="s">
        <v>674</v>
      </c>
      <c r="F129" s="16"/>
      <c r="G129" s="60" t="str">
        <f t="shared" si="2"/>
        <v xml:space="preserve">Erwerb von beweglichen Sachen </v>
      </c>
    </row>
    <row r="130" spans="1:200" x14ac:dyDescent="0.2">
      <c r="A130" s="4">
        <v>94201</v>
      </c>
      <c r="B130" s="47"/>
      <c r="C130" s="5" t="s">
        <v>1783</v>
      </c>
      <c r="D130" s="5"/>
      <c r="E130" s="15" t="s">
        <v>1922</v>
      </c>
      <c r="F130" s="16"/>
      <c r="G130" s="60" t="str">
        <f t="shared" si="2"/>
        <v xml:space="preserve">Erwerb von beweglichen Sachen (19%) </v>
      </c>
    </row>
    <row r="131" spans="1:200" x14ac:dyDescent="0.2">
      <c r="A131" s="4">
        <v>94202</v>
      </c>
      <c r="B131" s="47"/>
      <c r="C131" s="5" t="s">
        <v>1783</v>
      </c>
      <c r="D131" s="5"/>
      <c r="E131" s="15" t="s">
        <v>1923</v>
      </c>
      <c r="F131" s="16"/>
      <c r="G131" s="60" t="str">
        <f t="shared" si="2"/>
        <v xml:space="preserve">Erwerb von beweglichen Sachen (7%) </v>
      </c>
    </row>
    <row r="132" spans="1:200" x14ac:dyDescent="0.2">
      <c r="A132" s="4">
        <v>94210</v>
      </c>
      <c r="B132" s="47"/>
      <c r="C132" s="5" t="s">
        <v>564</v>
      </c>
      <c r="D132" s="5"/>
      <c r="E132" s="15" t="s">
        <v>883</v>
      </c>
      <c r="F132" s="16" t="s">
        <v>1207</v>
      </c>
      <c r="G132" s="60" t="str">
        <f t="shared" si="2"/>
        <v xml:space="preserve">Allgemeines Gerät             </v>
      </c>
    </row>
    <row r="133" spans="1:200" x14ac:dyDescent="0.2">
      <c r="A133" s="4">
        <v>94220</v>
      </c>
      <c r="B133" s="47"/>
      <c r="C133" s="5" t="s">
        <v>564</v>
      </c>
      <c r="D133" s="5"/>
      <c r="E133" s="15" t="s">
        <v>63</v>
      </c>
      <c r="F133" s="16"/>
      <c r="G133" s="60" t="str">
        <f t="shared" si="2"/>
        <v xml:space="preserve">Bewegliche Einrichtungen </v>
      </c>
    </row>
    <row r="134" spans="1:200" x14ac:dyDescent="0.2">
      <c r="A134" s="4">
        <v>94230</v>
      </c>
      <c r="B134" s="47"/>
      <c r="C134" s="5" t="s">
        <v>564</v>
      </c>
      <c r="D134" s="5"/>
      <c r="E134" s="15" t="s">
        <v>268</v>
      </c>
      <c r="F134" s="16" t="s">
        <v>1208</v>
      </c>
      <c r="G134" s="60" t="str">
        <f t="shared" si="2"/>
        <v xml:space="preserve">Textilien      </v>
      </c>
    </row>
    <row r="135" spans="1:200" x14ac:dyDescent="0.2">
      <c r="A135" s="4">
        <v>94240</v>
      </c>
      <c r="B135" s="47"/>
      <c r="C135" s="5" t="s">
        <v>564</v>
      </c>
      <c r="D135" s="5"/>
      <c r="E135" s="15" t="s">
        <v>64</v>
      </c>
      <c r="F135" s="16"/>
      <c r="G135" s="60" t="str">
        <f t="shared" si="2"/>
        <v xml:space="preserve">Arbeits-/Spiel-/Sportgeräte </v>
      </c>
    </row>
    <row r="136" spans="1:200" x14ac:dyDescent="0.2">
      <c r="A136" s="4">
        <v>94250</v>
      </c>
      <c r="B136" s="47"/>
      <c r="C136" s="5" t="s">
        <v>564</v>
      </c>
      <c r="D136" s="5"/>
      <c r="E136" s="15" t="s">
        <v>272</v>
      </c>
      <c r="F136" s="16" t="s">
        <v>525</v>
      </c>
      <c r="G136" s="60" t="str">
        <f t="shared" si="2"/>
        <v xml:space="preserve">Beleuchtung        </v>
      </c>
    </row>
    <row r="137" spans="1:200" x14ac:dyDescent="0.2">
      <c r="A137" s="4">
        <v>94260</v>
      </c>
      <c r="B137" s="47"/>
      <c r="C137" s="5" t="s">
        <v>564</v>
      </c>
      <c r="D137" s="5"/>
      <c r="E137" s="15" t="s">
        <v>65</v>
      </c>
      <c r="F137" s="16"/>
      <c r="G137" s="60" t="str">
        <f t="shared" si="2"/>
        <v xml:space="preserve">Erwerb von Kraftfahrzeugen </v>
      </c>
    </row>
    <row r="138" spans="1:200" x14ac:dyDescent="0.2">
      <c r="A138" s="4">
        <v>94270</v>
      </c>
      <c r="B138" s="47"/>
      <c r="C138" s="5" t="s">
        <v>564</v>
      </c>
      <c r="D138" s="5"/>
      <c r="E138" s="15" t="s">
        <v>526</v>
      </c>
      <c r="F138" s="16"/>
      <c r="G138" s="60" t="str">
        <f t="shared" si="2"/>
        <v xml:space="preserve">Leasingaufwendungen </v>
      </c>
    </row>
    <row r="139" spans="1:200" x14ac:dyDescent="0.2">
      <c r="A139" s="4">
        <v>94290</v>
      </c>
      <c r="B139" s="47"/>
      <c r="C139" s="5" t="s">
        <v>564</v>
      </c>
      <c r="D139" s="5"/>
      <c r="E139" s="15" t="s">
        <v>882</v>
      </c>
      <c r="F139" s="16"/>
      <c r="G139" s="60" t="str">
        <f t="shared" si="2"/>
        <v xml:space="preserve">Sonstiges Gerät </v>
      </c>
    </row>
    <row r="140" spans="1:200" x14ac:dyDescent="0.2">
      <c r="A140" s="4">
        <v>94291</v>
      </c>
      <c r="B140" s="47"/>
      <c r="C140" s="5" t="s">
        <v>564</v>
      </c>
      <c r="D140" s="5"/>
      <c r="E140" s="15" t="s">
        <v>1107</v>
      </c>
      <c r="F140" s="16"/>
      <c r="G140" s="60" t="str">
        <f t="shared" si="2"/>
        <v xml:space="preserve">Medizinische Geräte </v>
      </c>
    </row>
    <row r="141" spans="1:200" x14ac:dyDescent="0.2">
      <c r="A141" s="4">
        <v>94292</v>
      </c>
      <c r="B141" s="47"/>
      <c r="C141" s="5" t="s">
        <v>564</v>
      </c>
      <c r="D141" s="5"/>
      <c r="E141" s="15" t="s">
        <v>832</v>
      </c>
      <c r="F141" s="16"/>
      <c r="G141" s="60" t="str">
        <f t="shared" si="2"/>
        <v xml:space="preserve">Büromaschinen </v>
      </c>
    </row>
    <row r="142" spans="1:200" x14ac:dyDescent="0.2">
      <c r="A142" s="4">
        <v>94300</v>
      </c>
      <c r="B142" s="47"/>
      <c r="C142" s="5" t="s">
        <v>564</v>
      </c>
      <c r="D142" s="5"/>
      <c r="E142" s="15" t="s">
        <v>527</v>
      </c>
      <c r="F142" s="16"/>
      <c r="G142" s="60" t="str">
        <f t="shared" si="2"/>
        <v xml:space="preserve">Ablösung von Lasten </v>
      </c>
    </row>
    <row r="143" spans="1:200" s="118" customFormat="1" hidden="1" x14ac:dyDescent="0.2">
      <c r="A143" s="161">
        <v>94400</v>
      </c>
      <c r="B143" s="156"/>
      <c r="C143" s="157"/>
      <c r="D143" s="157"/>
      <c r="E143" s="158"/>
      <c r="F143" s="160"/>
      <c r="G143" s="159"/>
      <c r="H143" s="117" t="s">
        <v>1729</v>
      </c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  <c r="GQ143" s="117"/>
      <c r="GR143" s="117"/>
    </row>
    <row r="144" spans="1:200" s="118" customFormat="1" hidden="1" x14ac:dyDescent="0.2">
      <c r="A144" s="161">
        <v>94420</v>
      </c>
      <c r="B144" s="156"/>
      <c r="C144" s="157"/>
      <c r="D144" s="157"/>
      <c r="E144" s="158"/>
      <c r="F144" s="160"/>
      <c r="G144" s="159"/>
      <c r="H144" s="117" t="s">
        <v>1729</v>
      </c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117"/>
      <c r="BD144" s="117"/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  <c r="GQ144" s="117"/>
      <c r="GR144" s="117"/>
    </row>
    <row r="145" spans="1:200" s="118" customFormat="1" hidden="1" x14ac:dyDescent="0.2">
      <c r="A145" s="161">
        <v>94460</v>
      </c>
      <c r="B145" s="156"/>
      <c r="C145" s="157"/>
      <c r="D145" s="157"/>
      <c r="E145" s="158"/>
      <c r="F145" s="160"/>
      <c r="G145" s="159"/>
      <c r="H145" s="117" t="s">
        <v>1729</v>
      </c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117"/>
      <c r="BD145" s="117"/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7"/>
      <c r="GQ145" s="117"/>
      <c r="GR145" s="117"/>
    </row>
    <row r="146" spans="1:200" s="118" customFormat="1" hidden="1" x14ac:dyDescent="0.2">
      <c r="A146" s="161">
        <v>94480</v>
      </c>
      <c r="B146" s="156"/>
      <c r="C146" s="157"/>
      <c r="D146" s="157"/>
      <c r="E146" s="158"/>
      <c r="F146" s="160"/>
      <c r="G146" s="159"/>
      <c r="H146" s="117" t="s">
        <v>1729</v>
      </c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117"/>
      <c r="BD146" s="117"/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  <c r="GQ146" s="117"/>
      <c r="GR146" s="117"/>
    </row>
    <row r="147" spans="1:200" x14ac:dyDescent="0.2">
      <c r="A147" s="4">
        <v>95000</v>
      </c>
      <c r="B147" s="47"/>
      <c r="C147" s="5" t="s">
        <v>564</v>
      </c>
      <c r="D147" s="5"/>
      <c r="E147" s="15" t="s">
        <v>675</v>
      </c>
      <c r="F147" s="16" t="s">
        <v>1228</v>
      </c>
      <c r="G147" s="60" t="str">
        <f t="shared" si="2"/>
        <v xml:space="preserve">Baumaßnahmen                    </v>
      </c>
    </row>
    <row r="148" spans="1:200" x14ac:dyDescent="0.2">
      <c r="A148" s="4">
        <v>95001</v>
      </c>
      <c r="B148" s="47"/>
      <c r="C148" s="5" t="s">
        <v>564</v>
      </c>
      <c r="D148" s="5"/>
      <c r="E148" s="15" t="s">
        <v>1924</v>
      </c>
      <c r="F148" s="16"/>
      <c r="G148" s="60" t="str">
        <f t="shared" si="2"/>
        <v xml:space="preserve">Baumaßnahmen (19%) </v>
      </c>
    </row>
    <row r="149" spans="1:200" x14ac:dyDescent="0.2">
      <c r="A149" s="4">
        <v>95002</v>
      </c>
      <c r="B149" s="47"/>
      <c r="C149" s="5" t="s">
        <v>564</v>
      </c>
      <c r="D149" s="5"/>
      <c r="E149" s="15" t="s">
        <v>1925</v>
      </c>
      <c r="F149" s="16"/>
      <c r="G149" s="60" t="str">
        <f t="shared" si="2"/>
        <v xml:space="preserve">Baumaßnahmen (7%) </v>
      </c>
    </row>
    <row r="150" spans="1:200" x14ac:dyDescent="0.2">
      <c r="A150" s="124">
        <v>95100</v>
      </c>
      <c r="B150" s="162" t="s">
        <v>237</v>
      </c>
      <c r="C150" s="125" t="s">
        <v>564</v>
      </c>
      <c r="D150" s="125"/>
      <c r="E150" s="126" t="s">
        <v>414</v>
      </c>
      <c r="F150" s="127"/>
      <c r="G150" s="128" t="str">
        <f t="shared" si="2"/>
        <v xml:space="preserve">Grundstück </v>
      </c>
      <c r="H150" s="117" t="s">
        <v>2013</v>
      </c>
    </row>
    <row r="151" spans="1:200" x14ac:dyDescent="0.2">
      <c r="A151" s="4">
        <v>95110</v>
      </c>
      <c r="B151" s="47"/>
      <c r="C151" s="5" t="s">
        <v>564</v>
      </c>
      <c r="D151" s="5"/>
      <c r="E151" s="15" t="s">
        <v>415</v>
      </c>
      <c r="F151" s="16"/>
      <c r="G151" s="60" t="str">
        <f t="shared" si="2"/>
        <v xml:space="preserve">Grundstückswert </v>
      </c>
    </row>
    <row r="152" spans="1:200" x14ac:dyDescent="0.2">
      <c r="A152" s="4">
        <v>95120</v>
      </c>
      <c r="B152" s="47"/>
      <c r="C152" s="5" t="s">
        <v>564</v>
      </c>
      <c r="D152" s="5"/>
      <c r="E152" s="15" t="s">
        <v>416</v>
      </c>
      <c r="F152" s="16"/>
      <c r="G152" s="60" t="str">
        <f t="shared" si="2"/>
        <v xml:space="preserve">Grundstücksnebenkosten </v>
      </c>
    </row>
    <row r="153" spans="1:200" x14ac:dyDescent="0.2">
      <c r="A153" s="4">
        <v>95130</v>
      </c>
      <c r="B153" s="47"/>
      <c r="C153" s="5" t="s">
        <v>564</v>
      </c>
      <c r="D153" s="5"/>
      <c r="E153" s="15" t="s">
        <v>1740</v>
      </c>
      <c r="F153" s="16"/>
      <c r="G153" s="60" t="str">
        <f t="shared" si="2"/>
        <v xml:space="preserve">Rechte Dritter </v>
      </c>
      <c r="H153" s="122"/>
      <c r="I153"/>
    </row>
    <row r="154" spans="1:200" s="117" customFormat="1" hidden="1" x14ac:dyDescent="0.2">
      <c r="A154" s="161">
        <v>95160</v>
      </c>
      <c r="B154" s="156"/>
      <c r="C154" s="157"/>
      <c r="D154" s="157"/>
      <c r="E154" s="158"/>
      <c r="F154" s="160"/>
      <c r="G154" s="159"/>
    </row>
    <row r="155" spans="1:200" s="117" customFormat="1" hidden="1" x14ac:dyDescent="0.2">
      <c r="A155" s="161">
        <v>95170</v>
      </c>
      <c r="B155" s="156"/>
      <c r="C155" s="157"/>
      <c r="D155" s="157"/>
      <c r="E155" s="158"/>
      <c r="F155" s="160"/>
      <c r="G155" s="159"/>
    </row>
    <row r="156" spans="1:200" s="117" customFormat="1" hidden="1" x14ac:dyDescent="0.2">
      <c r="A156" s="161">
        <v>95180</v>
      </c>
      <c r="B156" s="156"/>
      <c r="C156" s="157"/>
      <c r="D156" s="157"/>
      <c r="E156" s="158"/>
      <c r="F156" s="160"/>
      <c r="G156" s="159"/>
    </row>
    <row r="157" spans="1:200" x14ac:dyDescent="0.2">
      <c r="A157" s="124">
        <v>95200</v>
      </c>
      <c r="B157" s="162" t="s">
        <v>237</v>
      </c>
      <c r="C157" s="125" t="s">
        <v>564</v>
      </c>
      <c r="D157" s="125"/>
      <c r="E157" s="126" t="s">
        <v>1566</v>
      </c>
      <c r="F157" s="127"/>
      <c r="G157" s="128" t="str">
        <f t="shared" si="2"/>
        <v xml:space="preserve">Vorbereitende Maßnahmen </v>
      </c>
      <c r="H157" s="117" t="s">
        <v>2013</v>
      </c>
      <c r="I157" s="2"/>
    </row>
    <row r="158" spans="1:200" x14ac:dyDescent="0.2">
      <c r="A158" s="4">
        <v>95210</v>
      </c>
      <c r="B158" s="47"/>
      <c r="C158" s="5" t="s">
        <v>564</v>
      </c>
      <c r="D158" s="5"/>
      <c r="E158" s="15" t="s">
        <v>1565</v>
      </c>
      <c r="F158" s="16"/>
      <c r="G158" s="60" t="str">
        <f t="shared" si="2"/>
        <v xml:space="preserve">Herrichten  </v>
      </c>
      <c r="H158" s="122"/>
      <c r="I158" s="2"/>
    </row>
    <row r="159" spans="1:200" x14ac:dyDescent="0.2">
      <c r="A159" s="4">
        <v>95220</v>
      </c>
      <c r="B159" s="47"/>
      <c r="C159" s="5" t="s">
        <v>564</v>
      </c>
      <c r="D159" s="5"/>
      <c r="E159" s="15" t="s">
        <v>66</v>
      </c>
      <c r="F159" s="16"/>
      <c r="G159" s="60" t="str">
        <f t="shared" ref="G159:G301" si="5">CONCATENATE(E159," ",F159)</f>
        <v xml:space="preserve">Öffentliche Erschließung </v>
      </c>
    </row>
    <row r="160" spans="1:200" x14ac:dyDescent="0.2">
      <c r="A160" s="4">
        <v>95230</v>
      </c>
      <c r="B160" s="47"/>
      <c r="C160" s="5" t="s">
        <v>564</v>
      </c>
      <c r="D160" s="5"/>
      <c r="E160" s="15" t="s">
        <v>417</v>
      </c>
      <c r="F160" s="16"/>
      <c r="G160" s="60" t="str">
        <f t="shared" si="5"/>
        <v xml:space="preserve">Nichtöffentliche Erschließung  </v>
      </c>
    </row>
    <row r="161" spans="1:200" x14ac:dyDescent="0.2">
      <c r="A161" s="4">
        <v>95240</v>
      </c>
      <c r="B161" s="47"/>
      <c r="C161" s="5" t="s">
        <v>564</v>
      </c>
      <c r="D161" s="5"/>
      <c r="E161" s="15" t="s">
        <v>1567</v>
      </c>
      <c r="F161" s="16"/>
      <c r="G161" s="60" t="str">
        <f t="shared" si="5"/>
        <v xml:space="preserve">Ausgleichsmaßnahmen und -abgaben </v>
      </c>
      <c r="H161" s="129"/>
      <c r="I161"/>
    </row>
    <row r="162" spans="1:200" x14ac:dyDescent="0.2">
      <c r="A162" s="4">
        <v>95250</v>
      </c>
      <c r="B162" s="47"/>
      <c r="C162" s="5" t="s">
        <v>564</v>
      </c>
      <c r="D162" s="5"/>
      <c r="E162" s="15" t="s">
        <v>1404</v>
      </c>
      <c r="F162" s="16"/>
      <c r="G162" s="60" t="str">
        <f t="shared" si="5"/>
        <v xml:space="preserve">Übergangsmaßnahmen </v>
      </c>
    </row>
    <row r="163" spans="1:200" s="118" customFormat="1" hidden="1" x14ac:dyDescent="0.2">
      <c r="A163" s="161">
        <v>95260</v>
      </c>
      <c r="B163" s="156"/>
      <c r="C163" s="157"/>
      <c r="D163" s="157"/>
      <c r="E163" s="158"/>
      <c r="F163" s="160"/>
      <c r="G163" s="159"/>
      <c r="H163" s="117" t="s">
        <v>1729</v>
      </c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  <c r="DG163" s="117"/>
      <c r="DH163" s="117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7"/>
      <c r="DS163" s="117"/>
      <c r="DT163" s="117"/>
      <c r="DU163" s="117"/>
      <c r="DV163" s="117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7"/>
      <c r="EG163" s="117"/>
      <c r="EH163" s="117"/>
      <c r="EI163" s="117"/>
      <c r="EJ163" s="117"/>
      <c r="EK163" s="117"/>
      <c r="EL163" s="117"/>
      <c r="EM163" s="117"/>
      <c r="EN163" s="117"/>
      <c r="EO163" s="117"/>
      <c r="EP163" s="117"/>
      <c r="EQ163" s="117"/>
      <c r="ER163" s="117"/>
      <c r="ES163" s="117"/>
      <c r="ET163" s="117"/>
      <c r="EU163" s="117"/>
      <c r="EV163" s="117"/>
      <c r="EW163" s="117"/>
      <c r="EX163" s="117"/>
      <c r="EY163" s="117"/>
      <c r="EZ163" s="117"/>
      <c r="FA163" s="117"/>
      <c r="FB163" s="117"/>
      <c r="FC163" s="117"/>
      <c r="FD163" s="117"/>
      <c r="FE163" s="117"/>
      <c r="FF163" s="117"/>
      <c r="FG163" s="117"/>
      <c r="FH163" s="117"/>
      <c r="FI163" s="117"/>
      <c r="FJ163" s="117"/>
      <c r="FK163" s="117"/>
      <c r="FL163" s="117"/>
      <c r="FM163" s="117"/>
      <c r="FN163" s="117"/>
      <c r="FO163" s="117"/>
      <c r="FP163" s="117"/>
      <c r="FQ163" s="117"/>
      <c r="FR163" s="117"/>
      <c r="FS163" s="117"/>
      <c r="FT163" s="117"/>
      <c r="FU163" s="117"/>
      <c r="FV163" s="117"/>
      <c r="FW163" s="117"/>
      <c r="FX163" s="117"/>
      <c r="FY163" s="117"/>
      <c r="FZ163" s="117"/>
      <c r="GA163" s="117"/>
      <c r="GB163" s="117"/>
      <c r="GC163" s="117"/>
      <c r="GD163" s="117"/>
      <c r="GE163" s="117"/>
      <c r="GF163" s="117"/>
      <c r="GG163" s="117"/>
      <c r="GH163" s="117"/>
      <c r="GI163" s="117"/>
      <c r="GJ163" s="117"/>
      <c r="GK163" s="117"/>
      <c r="GL163" s="117"/>
      <c r="GM163" s="117"/>
      <c r="GN163" s="117"/>
      <c r="GO163" s="117"/>
      <c r="GP163" s="117"/>
      <c r="GQ163" s="117"/>
      <c r="GR163" s="117"/>
    </row>
    <row r="164" spans="1:200" s="118" customFormat="1" hidden="1" x14ac:dyDescent="0.2">
      <c r="A164" s="161">
        <v>95270</v>
      </c>
      <c r="B164" s="156"/>
      <c r="C164" s="157"/>
      <c r="D164" s="157"/>
      <c r="E164" s="158"/>
      <c r="F164" s="160"/>
      <c r="G164" s="159"/>
      <c r="H164" s="117" t="s">
        <v>1729</v>
      </c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  <c r="DG164" s="117"/>
      <c r="DH164" s="117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7"/>
      <c r="DS164" s="117"/>
      <c r="DT164" s="117"/>
      <c r="DU164" s="117"/>
      <c r="DV164" s="117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7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7"/>
      <c r="EW164" s="117"/>
      <c r="EX164" s="117"/>
      <c r="EY164" s="117"/>
      <c r="EZ164" s="117"/>
      <c r="FA164" s="117"/>
      <c r="FB164" s="117"/>
      <c r="FC164" s="117"/>
      <c r="FD164" s="117"/>
      <c r="FE164" s="117"/>
      <c r="FF164" s="117"/>
      <c r="FG164" s="117"/>
      <c r="FH164" s="117"/>
      <c r="FI164" s="117"/>
      <c r="FJ164" s="117"/>
      <c r="FK164" s="117"/>
      <c r="FL164" s="117"/>
      <c r="FM164" s="117"/>
      <c r="FN164" s="117"/>
      <c r="FO164" s="117"/>
      <c r="FP164" s="117"/>
      <c r="FQ164" s="117"/>
      <c r="FR164" s="117"/>
      <c r="FS164" s="117"/>
      <c r="FT164" s="117"/>
      <c r="FU164" s="117"/>
      <c r="FV164" s="117"/>
      <c r="FW164" s="117"/>
      <c r="FX164" s="117"/>
      <c r="FY164" s="117"/>
      <c r="FZ164" s="117"/>
      <c r="GA164" s="117"/>
      <c r="GB164" s="117"/>
      <c r="GC164" s="117"/>
      <c r="GD164" s="117"/>
      <c r="GE164" s="117"/>
      <c r="GF164" s="117"/>
      <c r="GG164" s="117"/>
      <c r="GH164" s="117"/>
      <c r="GI164" s="117"/>
      <c r="GJ164" s="117"/>
      <c r="GK164" s="117"/>
      <c r="GL164" s="117"/>
      <c r="GM164" s="117"/>
      <c r="GN164" s="117"/>
      <c r="GO164" s="117"/>
      <c r="GP164" s="117"/>
      <c r="GQ164" s="117"/>
      <c r="GR164" s="117"/>
    </row>
    <row r="165" spans="1:200" s="118" customFormat="1" hidden="1" x14ac:dyDescent="0.2">
      <c r="A165" s="161">
        <v>95280</v>
      </c>
      <c r="B165" s="156"/>
      <c r="C165" s="157"/>
      <c r="D165" s="157"/>
      <c r="E165" s="158"/>
      <c r="F165" s="160"/>
      <c r="G165" s="159"/>
      <c r="H165" s="117" t="s">
        <v>1729</v>
      </c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7"/>
      <c r="DF165" s="117"/>
      <c r="DG165" s="117"/>
      <c r="DH165" s="117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7"/>
      <c r="DS165" s="117"/>
      <c r="DT165" s="117"/>
      <c r="DU165" s="117"/>
      <c r="DV165" s="117"/>
      <c r="DW165" s="117"/>
      <c r="DX165" s="117"/>
      <c r="DY165" s="117"/>
      <c r="DZ165" s="117"/>
      <c r="EA165" s="117"/>
      <c r="EB165" s="117"/>
      <c r="EC165" s="117"/>
      <c r="ED165" s="117"/>
      <c r="EE165" s="117"/>
      <c r="EF165" s="117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117"/>
      <c r="ER165" s="117"/>
      <c r="ES165" s="117"/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117"/>
      <c r="FD165" s="117"/>
      <c r="FE165" s="117"/>
      <c r="FF165" s="117"/>
      <c r="FG165" s="117"/>
      <c r="FH165" s="117"/>
      <c r="FI165" s="117"/>
      <c r="FJ165" s="117"/>
      <c r="FK165" s="117"/>
      <c r="FL165" s="117"/>
      <c r="FM165" s="117"/>
      <c r="FN165" s="117"/>
      <c r="FO165" s="117"/>
      <c r="FP165" s="117"/>
      <c r="FQ165" s="117"/>
      <c r="FR165" s="117"/>
      <c r="FS165" s="117"/>
      <c r="FT165" s="117"/>
      <c r="FU165" s="117"/>
      <c r="FV165" s="117"/>
      <c r="FW165" s="117"/>
      <c r="FX165" s="117"/>
      <c r="FY165" s="117"/>
      <c r="FZ165" s="117"/>
      <c r="GA165" s="117"/>
      <c r="GB165" s="117"/>
      <c r="GC165" s="117"/>
      <c r="GD165" s="117"/>
      <c r="GE165" s="117"/>
      <c r="GF165" s="117"/>
      <c r="GG165" s="117"/>
      <c r="GH165" s="117"/>
      <c r="GI165" s="117"/>
      <c r="GJ165" s="117"/>
      <c r="GK165" s="117"/>
      <c r="GL165" s="117"/>
      <c r="GM165" s="117"/>
      <c r="GN165" s="117"/>
      <c r="GO165" s="117"/>
      <c r="GP165" s="117"/>
      <c r="GQ165" s="117"/>
      <c r="GR165" s="117"/>
    </row>
    <row r="166" spans="1:200" s="118" customFormat="1" hidden="1" x14ac:dyDescent="0.2">
      <c r="A166" s="161">
        <v>95290</v>
      </c>
      <c r="B166" s="156"/>
      <c r="C166" s="157"/>
      <c r="D166" s="157"/>
      <c r="E166" s="158"/>
      <c r="F166" s="160"/>
      <c r="G166" s="159"/>
      <c r="H166" s="117" t="s">
        <v>1729</v>
      </c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7"/>
      <c r="DS166" s="117"/>
      <c r="DT166" s="117"/>
      <c r="DU166" s="117"/>
      <c r="DV166" s="117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7"/>
      <c r="EG166" s="117"/>
      <c r="EH166" s="117"/>
      <c r="EI166" s="117"/>
      <c r="EJ166" s="117"/>
      <c r="EK166" s="117"/>
      <c r="EL166" s="117"/>
      <c r="EM166" s="117"/>
      <c r="EN166" s="117"/>
      <c r="EO166" s="117"/>
      <c r="EP166" s="117"/>
      <c r="EQ166" s="117"/>
      <c r="ER166" s="117"/>
      <c r="ES166" s="117"/>
      <c r="ET166" s="117"/>
      <c r="EU166" s="117"/>
      <c r="EV166" s="117"/>
      <c r="EW166" s="117"/>
      <c r="EX166" s="117"/>
      <c r="EY166" s="117"/>
      <c r="EZ166" s="117"/>
      <c r="FA166" s="117"/>
      <c r="FB166" s="117"/>
      <c r="FC166" s="117"/>
      <c r="FD166" s="117"/>
      <c r="FE166" s="117"/>
      <c r="FF166" s="117"/>
      <c r="FG166" s="117"/>
      <c r="FH166" s="117"/>
      <c r="FI166" s="117"/>
      <c r="FJ166" s="117"/>
      <c r="FK166" s="117"/>
      <c r="FL166" s="117"/>
      <c r="FM166" s="117"/>
      <c r="FN166" s="117"/>
      <c r="FO166" s="117"/>
      <c r="FP166" s="117"/>
      <c r="FQ166" s="117"/>
      <c r="FR166" s="117"/>
      <c r="FS166" s="117"/>
      <c r="FT166" s="117"/>
      <c r="FU166" s="117"/>
      <c r="FV166" s="117"/>
      <c r="FW166" s="117"/>
      <c r="FX166" s="117"/>
      <c r="FY166" s="117"/>
      <c r="FZ166" s="117"/>
      <c r="GA166" s="117"/>
      <c r="GB166" s="117"/>
      <c r="GC166" s="117"/>
      <c r="GD166" s="117"/>
      <c r="GE166" s="117"/>
      <c r="GF166" s="117"/>
      <c r="GG166" s="117"/>
      <c r="GH166" s="117"/>
      <c r="GI166" s="117"/>
      <c r="GJ166" s="117"/>
      <c r="GK166" s="117"/>
      <c r="GL166" s="117"/>
      <c r="GM166" s="117"/>
      <c r="GN166" s="117"/>
      <c r="GO166" s="117"/>
      <c r="GP166" s="117"/>
      <c r="GQ166" s="117"/>
      <c r="GR166" s="117"/>
    </row>
    <row r="167" spans="1:200" x14ac:dyDescent="0.2">
      <c r="A167" s="124">
        <v>95300</v>
      </c>
      <c r="B167" s="162" t="s">
        <v>237</v>
      </c>
      <c r="C167" s="125" t="s">
        <v>564</v>
      </c>
      <c r="D167" s="125"/>
      <c r="E167" s="126" t="s">
        <v>1105</v>
      </c>
      <c r="F167" s="127" t="s">
        <v>701</v>
      </c>
      <c r="G167" s="128" t="str">
        <f t="shared" si="5"/>
        <v xml:space="preserve">Bauwerk - Baukonstruktionen            </v>
      </c>
      <c r="H167" s="117" t="s">
        <v>2013</v>
      </c>
    </row>
    <row r="168" spans="1:200" x14ac:dyDescent="0.2">
      <c r="A168" s="4">
        <v>95301</v>
      </c>
      <c r="B168" s="47"/>
      <c r="C168" s="5" t="s">
        <v>564</v>
      </c>
      <c r="D168" s="5"/>
      <c r="E168" s="15" t="s">
        <v>8</v>
      </c>
      <c r="F168" s="16"/>
      <c r="G168" s="60" t="str">
        <f t="shared" si="5"/>
        <v xml:space="preserve">Gerüstarbeiten </v>
      </c>
    </row>
    <row r="169" spans="1:200" x14ac:dyDescent="0.2">
      <c r="A169" s="4">
        <v>95302</v>
      </c>
      <c r="B169" s="47"/>
      <c r="C169" s="5" t="s">
        <v>564</v>
      </c>
      <c r="D169" s="5"/>
      <c r="E169" s="15" t="s">
        <v>9</v>
      </c>
      <c r="F169" s="16"/>
      <c r="G169" s="60" t="str">
        <f t="shared" si="5"/>
        <v xml:space="preserve">Erdarbeiten </v>
      </c>
    </row>
    <row r="170" spans="1:200" x14ac:dyDescent="0.2">
      <c r="A170" s="4">
        <v>95303</v>
      </c>
      <c r="B170" s="47"/>
      <c r="C170" s="5" t="s">
        <v>564</v>
      </c>
      <c r="D170" s="5"/>
      <c r="E170" s="15" t="s">
        <v>1405</v>
      </c>
      <c r="F170" s="16" t="s">
        <v>10</v>
      </c>
      <c r="G170" s="60" t="str">
        <f t="shared" si="5"/>
        <v>Sicherungseinrichtungen, Baustelleneinrichtung</v>
      </c>
    </row>
    <row r="171" spans="1:200" x14ac:dyDescent="0.2">
      <c r="A171" s="4">
        <v>95305</v>
      </c>
      <c r="B171" s="47"/>
      <c r="C171" s="5" t="s">
        <v>564</v>
      </c>
      <c r="D171" s="5"/>
      <c r="E171" s="15" t="s">
        <v>1739</v>
      </c>
      <c r="F171" s="16"/>
      <c r="G171" s="60" t="str">
        <f t="shared" si="5"/>
        <v xml:space="preserve">Baugrunderkundung </v>
      </c>
      <c r="H171" s="119"/>
    </row>
    <row r="172" spans="1:200" hidden="1" x14ac:dyDescent="0.2">
      <c r="A172" s="161">
        <v>95306</v>
      </c>
      <c r="B172" s="161"/>
      <c r="C172" s="161" t="s">
        <v>564</v>
      </c>
      <c r="D172" s="161"/>
      <c r="E172" s="161" t="s">
        <v>1406</v>
      </c>
      <c r="F172" s="161"/>
      <c r="G172" s="161" t="str">
        <f t="shared" si="5"/>
        <v xml:space="preserve">Spezialtiefbauarbeiten </v>
      </c>
    </row>
    <row r="173" spans="1:200" s="118" customFormat="1" hidden="1" x14ac:dyDescent="0.2">
      <c r="A173" s="161">
        <v>95307</v>
      </c>
      <c r="B173" s="161"/>
      <c r="C173" s="161" t="s">
        <v>564</v>
      </c>
      <c r="D173" s="161"/>
      <c r="E173" s="161" t="s">
        <v>11</v>
      </c>
      <c r="F173" s="161"/>
      <c r="G173" s="161" t="str">
        <f t="shared" si="5"/>
        <v xml:space="preserve">Untertagebauarbeiten </v>
      </c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  <c r="DV173" s="117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7"/>
      <c r="EG173" s="117"/>
      <c r="EH173" s="117"/>
      <c r="EI173" s="117"/>
      <c r="EJ173" s="117"/>
      <c r="EK173" s="117"/>
      <c r="EL173" s="117"/>
      <c r="EM173" s="117"/>
      <c r="EN173" s="117"/>
      <c r="EO173" s="117"/>
      <c r="EP173" s="117"/>
      <c r="EQ173" s="117"/>
      <c r="ER173" s="117"/>
      <c r="ES173" s="117"/>
      <c r="ET173" s="117"/>
      <c r="EU173" s="117"/>
      <c r="EV173" s="117"/>
      <c r="EW173" s="117"/>
      <c r="EX173" s="117"/>
      <c r="EY173" s="117"/>
      <c r="EZ173" s="117"/>
      <c r="FA173" s="117"/>
      <c r="FB173" s="117"/>
      <c r="FC173" s="117"/>
      <c r="FD173" s="117"/>
      <c r="FE173" s="117"/>
      <c r="FF173" s="117"/>
      <c r="FG173" s="117"/>
      <c r="FH173" s="117"/>
      <c r="FI173" s="117"/>
      <c r="FJ173" s="117"/>
      <c r="FK173" s="117"/>
      <c r="FL173" s="117"/>
      <c r="FM173" s="117"/>
      <c r="FN173" s="117"/>
      <c r="FO173" s="117"/>
      <c r="FP173" s="117"/>
      <c r="FQ173" s="117"/>
      <c r="FR173" s="117"/>
      <c r="FS173" s="117"/>
      <c r="FT173" s="117"/>
      <c r="FU173" s="117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7"/>
      <c r="GQ173" s="117"/>
      <c r="GR173" s="117"/>
    </row>
    <row r="174" spans="1:200" x14ac:dyDescent="0.2">
      <c r="A174" s="4">
        <v>95308</v>
      </c>
      <c r="B174" s="47"/>
      <c r="C174" s="5" t="s">
        <v>564</v>
      </c>
      <c r="D174" s="5"/>
      <c r="E174" s="15" t="s">
        <v>12</v>
      </c>
      <c r="F174" s="16"/>
      <c r="G174" s="60" t="str">
        <f t="shared" si="5"/>
        <v xml:space="preserve">Wasserhaltungsarbeiten </v>
      </c>
    </row>
    <row r="175" spans="1:200" x14ac:dyDescent="0.2">
      <c r="A175" s="4">
        <v>95309</v>
      </c>
      <c r="B175" s="47"/>
      <c r="C175" s="5" t="s">
        <v>564</v>
      </c>
      <c r="D175" s="5"/>
      <c r="E175" s="15" t="s">
        <v>13</v>
      </c>
      <c r="F175" s="16"/>
      <c r="G175" s="60" t="str">
        <f t="shared" si="5"/>
        <v xml:space="preserve">Entwässerungskanalarbeiten </v>
      </c>
    </row>
    <row r="176" spans="1:200" x14ac:dyDescent="0.2">
      <c r="A176" s="4">
        <v>95310</v>
      </c>
      <c r="B176" s="47"/>
      <c r="C176" s="5" t="s">
        <v>564</v>
      </c>
      <c r="D176" s="5"/>
      <c r="E176" s="15" t="s">
        <v>1569</v>
      </c>
      <c r="F176" s="16"/>
      <c r="G176" s="60" t="str">
        <f t="shared" si="5"/>
        <v xml:space="preserve">Drän- und Versickerungsarbeiten </v>
      </c>
      <c r="H176" s="119"/>
    </row>
    <row r="177" spans="1:7" x14ac:dyDescent="0.2">
      <c r="A177" s="4">
        <v>95311</v>
      </c>
      <c r="B177" s="47"/>
      <c r="C177" s="5" t="s">
        <v>564</v>
      </c>
      <c r="D177" s="5"/>
      <c r="E177" s="15" t="s">
        <v>14</v>
      </c>
      <c r="F177" s="16"/>
      <c r="G177" s="60" t="str">
        <f t="shared" si="5"/>
        <v xml:space="preserve">Abscheideranlagen, Kleinkläranlagen </v>
      </c>
    </row>
    <row r="178" spans="1:7" x14ac:dyDescent="0.2">
      <c r="A178" s="4">
        <v>95312</v>
      </c>
      <c r="B178" s="47"/>
      <c r="C178" s="5" t="s">
        <v>564</v>
      </c>
      <c r="D178" s="5"/>
      <c r="E178" s="15" t="s">
        <v>15</v>
      </c>
      <c r="F178" s="16"/>
      <c r="G178" s="60" t="str">
        <f t="shared" si="5"/>
        <v xml:space="preserve">Mauerarbeiten </v>
      </c>
    </row>
    <row r="179" spans="1:7" x14ac:dyDescent="0.2">
      <c r="A179" s="4">
        <v>95313</v>
      </c>
      <c r="B179" s="47"/>
      <c r="C179" s="5" t="s">
        <v>564</v>
      </c>
      <c r="D179" s="5"/>
      <c r="E179" s="15" t="s">
        <v>1407</v>
      </c>
      <c r="F179" s="16"/>
      <c r="G179" s="60" t="str">
        <f t="shared" si="5"/>
        <v xml:space="preserve">Betonarbeiten </v>
      </c>
    </row>
    <row r="180" spans="1:7" x14ac:dyDescent="0.2">
      <c r="A180" s="4">
        <v>95314</v>
      </c>
      <c r="B180" s="47"/>
      <c r="C180" s="5" t="s">
        <v>564</v>
      </c>
      <c r="D180" s="5"/>
      <c r="E180" s="15" t="s">
        <v>1570</v>
      </c>
      <c r="F180" s="16"/>
      <c r="G180" s="60" t="str">
        <f t="shared" si="5"/>
        <v xml:space="preserve">Natur-, Betonwerksteinarbeiten </v>
      </c>
    </row>
    <row r="181" spans="1:7" x14ac:dyDescent="0.2">
      <c r="A181" s="4">
        <v>95316</v>
      </c>
      <c r="B181" s="47"/>
      <c r="C181" s="5" t="s">
        <v>564</v>
      </c>
      <c r="D181" s="5"/>
      <c r="E181" s="15" t="s">
        <v>16</v>
      </c>
      <c r="F181" s="16"/>
      <c r="G181" s="60" t="str">
        <f t="shared" si="5"/>
        <v xml:space="preserve">Zimmer- und Holzbauarbeiten </v>
      </c>
    </row>
    <row r="182" spans="1:7" x14ac:dyDescent="0.2">
      <c r="A182" s="4">
        <v>95317</v>
      </c>
      <c r="B182" s="47"/>
      <c r="C182" s="5" t="s">
        <v>564</v>
      </c>
      <c r="D182" s="5"/>
      <c r="E182" s="15" t="s">
        <v>17</v>
      </c>
      <c r="F182" s="16"/>
      <c r="G182" s="60" t="str">
        <f t="shared" si="5"/>
        <v xml:space="preserve">Stahlbauarbeiten </v>
      </c>
    </row>
    <row r="183" spans="1:7" x14ac:dyDescent="0.2">
      <c r="A183" s="4">
        <v>95318</v>
      </c>
      <c r="B183" s="47"/>
      <c r="C183" s="5" t="s">
        <v>564</v>
      </c>
      <c r="D183" s="5"/>
      <c r="E183" s="15" t="s">
        <v>1408</v>
      </c>
      <c r="F183" s="16"/>
      <c r="G183" s="60" t="str">
        <f t="shared" si="5"/>
        <v xml:space="preserve">Abdichtungsarbeiten </v>
      </c>
    </row>
    <row r="184" spans="1:7" x14ac:dyDescent="0.2">
      <c r="A184" s="4">
        <v>95320</v>
      </c>
      <c r="B184" s="47"/>
      <c r="C184" s="5" t="s">
        <v>564</v>
      </c>
      <c r="D184" s="5"/>
      <c r="E184" s="15" t="s">
        <v>18</v>
      </c>
      <c r="F184" s="16"/>
      <c r="G184" s="60" t="str">
        <f t="shared" si="5"/>
        <v xml:space="preserve">Dachdeckungsarbeiten </v>
      </c>
    </row>
    <row r="185" spans="1:7" x14ac:dyDescent="0.2">
      <c r="A185" s="4">
        <v>95321</v>
      </c>
      <c r="B185" s="47"/>
      <c r="C185" s="5" t="s">
        <v>564</v>
      </c>
      <c r="D185" s="5"/>
      <c r="E185" s="15" t="s">
        <v>19</v>
      </c>
      <c r="F185" s="16"/>
      <c r="G185" s="60" t="str">
        <f t="shared" si="5"/>
        <v xml:space="preserve">Dachabdichtungsarbeiten </v>
      </c>
    </row>
    <row r="186" spans="1:7" x14ac:dyDescent="0.2">
      <c r="A186" s="4">
        <v>95322</v>
      </c>
      <c r="B186" s="47"/>
      <c r="C186" s="5" t="s">
        <v>564</v>
      </c>
      <c r="D186" s="5"/>
      <c r="E186" s="15" t="s">
        <v>1571</v>
      </c>
      <c r="F186" s="16"/>
      <c r="G186" s="60" t="str">
        <f t="shared" si="5"/>
        <v xml:space="preserve">Klempnerarbeiten, Flaschnerarbeiten </v>
      </c>
    </row>
    <row r="187" spans="1:7" x14ac:dyDescent="0.2">
      <c r="A187" s="4">
        <v>95323</v>
      </c>
      <c r="B187" s="47"/>
      <c r="C187" s="5" t="s">
        <v>564</v>
      </c>
      <c r="D187" s="5"/>
      <c r="E187" s="15" t="s">
        <v>1574</v>
      </c>
      <c r="F187" s="16" t="s">
        <v>1409</v>
      </c>
      <c r="G187" s="60" t="str">
        <f t="shared" si="5"/>
        <v>Putz- und Stuckarbeit,  Wärmedämmsysteme</v>
      </c>
    </row>
    <row r="188" spans="1:7" x14ac:dyDescent="0.2">
      <c r="A188" s="4">
        <v>95324</v>
      </c>
      <c r="B188" s="47"/>
      <c r="C188" s="5" t="s">
        <v>564</v>
      </c>
      <c r="D188" s="5"/>
      <c r="E188" s="15" t="s">
        <v>20</v>
      </c>
      <c r="F188" s="16"/>
      <c r="G188" s="60" t="str">
        <f t="shared" si="5"/>
        <v xml:space="preserve">Fliesen- und Plattenarbeiten </v>
      </c>
    </row>
    <row r="189" spans="1:7" x14ac:dyDescent="0.2">
      <c r="A189" s="4">
        <v>95325</v>
      </c>
      <c r="B189" s="47"/>
      <c r="C189" s="5" t="s">
        <v>564</v>
      </c>
      <c r="D189" s="5"/>
      <c r="E189" s="15" t="s">
        <v>21</v>
      </c>
      <c r="F189" s="16"/>
      <c r="G189" s="60" t="str">
        <f t="shared" si="5"/>
        <v xml:space="preserve">Estricharbeiten </v>
      </c>
    </row>
    <row r="190" spans="1:7" x14ac:dyDescent="0.2">
      <c r="A190" s="4">
        <v>95326</v>
      </c>
      <c r="B190" s="47"/>
      <c r="C190" s="5" t="s">
        <v>564</v>
      </c>
      <c r="D190" s="5"/>
      <c r="E190" s="15" t="s">
        <v>1410</v>
      </c>
      <c r="F190" s="16"/>
      <c r="G190" s="60" t="str">
        <f t="shared" si="5"/>
        <v xml:space="preserve">Fenster, Außentüren </v>
      </c>
    </row>
    <row r="191" spans="1:7" x14ac:dyDescent="0.2">
      <c r="A191" s="4">
        <v>95327</v>
      </c>
      <c r="B191" s="47"/>
      <c r="C191" s="5" t="s">
        <v>564</v>
      </c>
      <c r="D191" s="5"/>
      <c r="E191" s="15" t="s">
        <v>1572</v>
      </c>
      <c r="F191" s="16"/>
      <c r="G191" s="60" t="str">
        <f t="shared" si="5"/>
        <v xml:space="preserve">Tischlerarbeiten, Schreinerarbeiten </v>
      </c>
    </row>
    <row r="192" spans="1:7" x14ac:dyDescent="0.2">
      <c r="A192" s="4">
        <v>95328</v>
      </c>
      <c r="B192" s="47"/>
      <c r="C192" s="5" t="s">
        <v>564</v>
      </c>
      <c r="D192" s="5"/>
      <c r="E192" s="15" t="s">
        <v>1573</v>
      </c>
      <c r="F192" s="16"/>
      <c r="G192" s="60" t="str">
        <f t="shared" si="5"/>
        <v xml:space="preserve">Parkett-, Holzpflasterarbeiten </v>
      </c>
    </row>
    <row r="193" spans="1:200" x14ac:dyDescent="0.2">
      <c r="A193" s="4">
        <v>95329</v>
      </c>
      <c r="B193" s="47"/>
      <c r="C193" s="5" t="s">
        <v>564</v>
      </c>
      <c r="D193" s="5"/>
      <c r="E193" s="15" t="s">
        <v>22</v>
      </c>
      <c r="F193" s="16"/>
      <c r="G193" s="60" t="str">
        <f t="shared" si="5"/>
        <v xml:space="preserve">Beschlagarbeiten </v>
      </c>
    </row>
    <row r="194" spans="1:200" x14ac:dyDescent="0.2">
      <c r="A194" s="4">
        <v>95330</v>
      </c>
      <c r="B194" s="47"/>
      <c r="C194" s="5" t="s">
        <v>564</v>
      </c>
      <c r="D194" s="5"/>
      <c r="E194" s="15" t="s">
        <v>30</v>
      </c>
      <c r="F194" s="16" t="s">
        <v>29</v>
      </c>
      <c r="G194" s="60" t="str">
        <f t="shared" si="5"/>
        <v>Rolladenarbeiten, Rollabschlüsse, Sonnenschutz</v>
      </c>
    </row>
    <row r="195" spans="1:200" x14ac:dyDescent="0.2">
      <c r="A195" s="4">
        <v>95331</v>
      </c>
      <c r="B195" s="47"/>
      <c r="C195" s="5" t="s">
        <v>564</v>
      </c>
      <c r="D195" s="5"/>
      <c r="E195" s="15" t="s">
        <v>23</v>
      </c>
      <c r="F195" s="16"/>
      <c r="G195" s="60" t="str">
        <f t="shared" si="5"/>
        <v xml:space="preserve">Metallbauarbeiten, Schlosserarbeiten </v>
      </c>
    </row>
    <row r="196" spans="1:200" x14ac:dyDescent="0.2">
      <c r="A196" s="4">
        <v>95332</v>
      </c>
      <c r="B196" s="47"/>
      <c r="C196" s="5" t="s">
        <v>564</v>
      </c>
      <c r="D196" s="5"/>
      <c r="E196" s="15" t="s">
        <v>24</v>
      </c>
      <c r="F196" s="16"/>
      <c r="G196" s="60" t="str">
        <f t="shared" si="5"/>
        <v xml:space="preserve">Verglasungsarbeiten </v>
      </c>
    </row>
    <row r="197" spans="1:200" x14ac:dyDescent="0.2">
      <c r="A197" s="4">
        <v>95333</v>
      </c>
      <c r="B197" s="47"/>
      <c r="C197" s="5" t="s">
        <v>564</v>
      </c>
      <c r="D197" s="5"/>
      <c r="E197" s="15" t="s">
        <v>1411</v>
      </c>
      <c r="F197" s="16"/>
      <c r="G197" s="60" t="str">
        <f t="shared" si="5"/>
        <v xml:space="preserve">Baureinigungsarbeiten </v>
      </c>
    </row>
    <row r="198" spans="1:200" x14ac:dyDescent="0.2">
      <c r="A198" s="4">
        <v>95334</v>
      </c>
      <c r="B198" s="47"/>
      <c r="C198" s="5" t="s">
        <v>564</v>
      </c>
      <c r="D198" s="5"/>
      <c r="E198" s="15" t="s">
        <v>25</v>
      </c>
      <c r="F198" s="109" t="s">
        <v>1412</v>
      </c>
      <c r="G198" s="60" t="str">
        <f t="shared" si="5"/>
        <v>Maler- und Lackierarbeiten - Beschichtungen</v>
      </c>
    </row>
    <row r="199" spans="1:200" x14ac:dyDescent="0.2">
      <c r="A199" s="4">
        <v>95335</v>
      </c>
      <c r="B199" s="47"/>
      <c r="C199" s="5" t="s">
        <v>564</v>
      </c>
      <c r="D199" s="5"/>
      <c r="E199" s="15" t="s">
        <v>31</v>
      </c>
      <c r="F199" s="16" t="s">
        <v>1413</v>
      </c>
      <c r="G199" s="60" t="str">
        <f t="shared" si="5"/>
        <v>Korrosionsschutzarbeiten an Stahlbauten</v>
      </c>
    </row>
    <row r="200" spans="1:200" x14ac:dyDescent="0.2">
      <c r="A200" s="4">
        <v>95336</v>
      </c>
      <c r="B200" s="47"/>
      <c r="C200" s="5" t="s">
        <v>564</v>
      </c>
      <c r="D200" s="5"/>
      <c r="E200" s="15" t="s">
        <v>26</v>
      </c>
      <c r="F200" s="16"/>
      <c r="G200" s="60" t="str">
        <f t="shared" si="5"/>
        <v xml:space="preserve">Bodenbelagsarbeiten </v>
      </c>
    </row>
    <row r="201" spans="1:200" x14ac:dyDescent="0.2">
      <c r="A201" s="4">
        <v>95337</v>
      </c>
      <c r="B201" s="47"/>
      <c r="C201" s="5" t="s">
        <v>564</v>
      </c>
      <c r="D201" s="5"/>
      <c r="E201" s="15" t="s">
        <v>27</v>
      </c>
      <c r="F201" s="16"/>
      <c r="G201" s="60" t="str">
        <f t="shared" si="5"/>
        <v xml:space="preserve">Tapezierarbeiten </v>
      </c>
    </row>
    <row r="202" spans="1:200" x14ac:dyDescent="0.2">
      <c r="A202" s="4">
        <v>95338</v>
      </c>
      <c r="B202" s="47"/>
      <c r="C202" s="5" t="s">
        <v>564</v>
      </c>
      <c r="D202" s="5"/>
      <c r="E202" s="15" t="s">
        <v>1575</v>
      </c>
      <c r="F202" s="16" t="s">
        <v>1414</v>
      </c>
      <c r="G202" s="60" t="str">
        <f t="shared" si="5"/>
        <v>Vorgehängte hinterlüftete Fassaden</v>
      </c>
    </row>
    <row r="203" spans="1:200" x14ac:dyDescent="0.2">
      <c r="A203" s="4">
        <v>95339</v>
      </c>
      <c r="B203" s="47"/>
      <c r="C203" s="5" t="s">
        <v>564</v>
      </c>
      <c r="D203" s="5"/>
      <c r="E203" s="15" t="s">
        <v>28</v>
      </c>
      <c r="F203" s="16"/>
      <c r="G203" s="60" t="str">
        <f t="shared" si="5"/>
        <v xml:space="preserve">Trockenbauarbeiten </v>
      </c>
    </row>
    <row r="204" spans="1:200" s="118" customFormat="1" hidden="1" x14ac:dyDescent="0.2">
      <c r="A204" s="161">
        <v>95340</v>
      </c>
      <c r="B204" s="156"/>
      <c r="C204" s="157"/>
      <c r="D204" s="157"/>
      <c r="E204" s="158"/>
      <c r="F204" s="160"/>
      <c r="G204" s="159"/>
      <c r="H204" s="117" t="s">
        <v>1729</v>
      </c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7"/>
      <c r="CA204" s="117"/>
      <c r="CB204" s="117"/>
      <c r="CC204" s="117"/>
      <c r="CD204" s="117"/>
      <c r="CE204" s="117"/>
      <c r="CF204" s="117"/>
      <c r="CG204" s="117"/>
      <c r="CH204" s="117"/>
      <c r="CI204" s="117"/>
      <c r="CJ204" s="117"/>
      <c r="CK204" s="117"/>
      <c r="CL204" s="117"/>
      <c r="CM204" s="117"/>
      <c r="CN204" s="117"/>
      <c r="CO204" s="117"/>
      <c r="CP204" s="117"/>
      <c r="CQ204" s="117"/>
      <c r="CR204" s="117"/>
      <c r="CS204" s="117"/>
      <c r="CT204" s="117"/>
      <c r="CU204" s="117"/>
      <c r="CV204" s="117"/>
      <c r="CW204" s="117"/>
      <c r="CX204" s="117"/>
      <c r="CY204" s="117"/>
      <c r="CZ204" s="117"/>
      <c r="DA204" s="117"/>
      <c r="DB204" s="117"/>
      <c r="DC204" s="117"/>
      <c r="DD204" s="117"/>
      <c r="DE204" s="117"/>
      <c r="DF204" s="117"/>
      <c r="DG204" s="117"/>
      <c r="DH204" s="117"/>
      <c r="DI204" s="117"/>
      <c r="DJ204" s="117"/>
      <c r="DK204" s="117"/>
      <c r="DL204" s="117"/>
      <c r="DM204" s="117"/>
      <c r="DN204" s="117"/>
      <c r="DO204" s="117"/>
      <c r="DP204" s="117"/>
      <c r="DQ204" s="117"/>
      <c r="DR204" s="117"/>
      <c r="DS204" s="117"/>
      <c r="DT204" s="117"/>
      <c r="DU204" s="117"/>
      <c r="DV204" s="117"/>
      <c r="DW204" s="117"/>
      <c r="DX204" s="117"/>
      <c r="DY204" s="117"/>
      <c r="DZ204" s="117"/>
      <c r="EA204" s="117"/>
      <c r="EB204" s="117"/>
      <c r="EC204" s="117"/>
      <c r="ED204" s="117"/>
      <c r="EE204" s="117"/>
      <c r="EF204" s="117"/>
      <c r="EG204" s="117"/>
      <c r="EH204" s="117"/>
      <c r="EI204" s="117"/>
      <c r="EJ204" s="117"/>
      <c r="EK204" s="117"/>
      <c r="EL204" s="117"/>
      <c r="EM204" s="117"/>
      <c r="EN204" s="117"/>
      <c r="EO204" s="117"/>
      <c r="EP204" s="117"/>
      <c r="EQ204" s="117"/>
      <c r="ER204" s="117"/>
      <c r="ES204" s="117"/>
      <c r="ET204" s="117"/>
      <c r="EU204" s="117"/>
      <c r="EV204" s="117"/>
      <c r="EW204" s="117"/>
      <c r="EX204" s="117"/>
      <c r="EY204" s="117"/>
      <c r="EZ204" s="117"/>
      <c r="FA204" s="117"/>
      <c r="FB204" s="117"/>
      <c r="FC204" s="117"/>
      <c r="FD204" s="117"/>
      <c r="FE204" s="117"/>
      <c r="FF204" s="117"/>
      <c r="FG204" s="117"/>
      <c r="FH204" s="117"/>
      <c r="FI204" s="117"/>
      <c r="FJ204" s="117"/>
      <c r="FK204" s="117"/>
      <c r="FL204" s="117"/>
      <c r="FM204" s="117"/>
      <c r="FN204" s="117"/>
      <c r="FO204" s="117"/>
      <c r="FP204" s="117"/>
      <c r="FQ204" s="117"/>
      <c r="FR204" s="117"/>
      <c r="FS204" s="117"/>
      <c r="FT204" s="117"/>
      <c r="FU204" s="117"/>
      <c r="FV204" s="117"/>
      <c r="FW204" s="117"/>
      <c r="FX204" s="117"/>
      <c r="FY204" s="117"/>
      <c r="FZ204" s="117"/>
      <c r="GA204" s="117"/>
      <c r="GB204" s="117"/>
      <c r="GC204" s="117"/>
      <c r="GD204" s="117"/>
      <c r="GE204" s="117"/>
      <c r="GF204" s="117"/>
      <c r="GG204" s="117"/>
      <c r="GH204" s="117"/>
      <c r="GI204" s="117"/>
      <c r="GJ204" s="117"/>
      <c r="GK204" s="117"/>
      <c r="GL204" s="117"/>
      <c r="GM204" s="117"/>
      <c r="GN204" s="117"/>
      <c r="GO204" s="117"/>
      <c r="GP204" s="117"/>
      <c r="GQ204" s="117"/>
      <c r="GR204" s="117"/>
    </row>
    <row r="205" spans="1:200" s="118" customFormat="1" hidden="1" x14ac:dyDescent="0.2">
      <c r="A205" s="161">
        <v>95350</v>
      </c>
      <c r="B205" s="156"/>
      <c r="C205" s="157"/>
      <c r="D205" s="157"/>
      <c r="E205" s="158"/>
      <c r="F205" s="160"/>
      <c r="G205" s="159"/>
      <c r="H205" s="117" t="s">
        <v>1729</v>
      </c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117"/>
      <c r="BN205" s="117"/>
      <c r="BO205" s="117"/>
      <c r="BP205" s="117"/>
      <c r="BQ205" s="117"/>
      <c r="BR205" s="117"/>
      <c r="BS205" s="117"/>
      <c r="BT205" s="117"/>
      <c r="BU205" s="117"/>
      <c r="BV205" s="117"/>
      <c r="BW205" s="117"/>
      <c r="BX205" s="117"/>
      <c r="BY205" s="117"/>
      <c r="BZ205" s="117"/>
      <c r="CA205" s="117"/>
      <c r="CB205" s="117"/>
      <c r="CC205" s="117"/>
      <c r="CD205" s="117"/>
      <c r="CE205" s="117"/>
      <c r="CF205" s="117"/>
      <c r="CG205" s="117"/>
      <c r="CH205" s="117"/>
      <c r="CI205" s="117"/>
      <c r="CJ205" s="117"/>
      <c r="CK205" s="117"/>
      <c r="CL205" s="117"/>
      <c r="CM205" s="117"/>
      <c r="CN205" s="117"/>
      <c r="CO205" s="117"/>
      <c r="CP205" s="117"/>
      <c r="CQ205" s="117"/>
      <c r="CR205" s="117"/>
      <c r="CS205" s="117"/>
      <c r="CT205" s="117"/>
      <c r="CU205" s="117"/>
      <c r="CV205" s="117"/>
      <c r="CW205" s="117"/>
      <c r="CX205" s="117"/>
      <c r="CY205" s="117"/>
      <c r="CZ205" s="117"/>
      <c r="DA205" s="117"/>
      <c r="DB205" s="117"/>
      <c r="DC205" s="117"/>
      <c r="DD205" s="117"/>
      <c r="DE205" s="117"/>
      <c r="DF205" s="117"/>
      <c r="DG205" s="117"/>
      <c r="DH205" s="117"/>
      <c r="DI205" s="117"/>
      <c r="DJ205" s="117"/>
      <c r="DK205" s="117"/>
      <c r="DL205" s="117"/>
      <c r="DM205" s="117"/>
      <c r="DN205" s="117"/>
      <c r="DO205" s="117"/>
      <c r="DP205" s="117"/>
      <c r="DQ205" s="117"/>
      <c r="DR205" s="117"/>
      <c r="DS205" s="117"/>
      <c r="DT205" s="117"/>
      <c r="DU205" s="117"/>
      <c r="DV205" s="117"/>
      <c r="DW205" s="117"/>
      <c r="DX205" s="117"/>
      <c r="DY205" s="117"/>
      <c r="DZ205" s="117"/>
      <c r="EA205" s="117"/>
      <c r="EB205" s="117"/>
      <c r="EC205" s="117"/>
      <c r="ED205" s="117"/>
      <c r="EE205" s="117"/>
      <c r="EF205" s="117"/>
      <c r="EG205" s="117"/>
      <c r="EH205" s="117"/>
      <c r="EI205" s="117"/>
      <c r="EJ205" s="117"/>
      <c r="EK205" s="117"/>
      <c r="EL205" s="117"/>
      <c r="EM205" s="117"/>
      <c r="EN205" s="117"/>
      <c r="EO205" s="117"/>
      <c r="EP205" s="117"/>
      <c r="EQ205" s="117"/>
      <c r="ER205" s="117"/>
      <c r="ES205" s="117"/>
      <c r="ET205" s="117"/>
      <c r="EU205" s="117"/>
      <c r="EV205" s="117"/>
      <c r="EW205" s="117"/>
      <c r="EX205" s="117"/>
      <c r="EY205" s="117"/>
      <c r="EZ205" s="117"/>
      <c r="FA205" s="117"/>
      <c r="FB205" s="117"/>
      <c r="FC205" s="117"/>
      <c r="FD205" s="117"/>
      <c r="FE205" s="117"/>
      <c r="FF205" s="117"/>
      <c r="FG205" s="117"/>
      <c r="FH205" s="117"/>
      <c r="FI205" s="117"/>
      <c r="FJ205" s="117"/>
      <c r="FK205" s="117"/>
      <c r="FL205" s="117"/>
      <c r="FM205" s="117"/>
      <c r="FN205" s="117"/>
      <c r="FO205" s="117"/>
      <c r="FP205" s="117"/>
      <c r="FQ205" s="117"/>
      <c r="FR205" s="117"/>
      <c r="FS205" s="117"/>
      <c r="FT205" s="117"/>
      <c r="FU205" s="117"/>
      <c r="FV205" s="117"/>
      <c r="FW205" s="117"/>
      <c r="FX205" s="117"/>
      <c r="FY205" s="117"/>
      <c r="FZ205" s="117"/>
      <c r="GA205" s="117"/>
      <c r="GB205" s="117"/>
      <c r="GC205" s="117"/>
      <c r="GD205" s="117"/>
      <c r="GE205" s="117"/>
      <c r="GF205" s="117"/>
      <c r="GG205" s="117"/>
      <c r="GH205" s="117"/>
      <c r="GI205" s="117"/>
      <c r="GJ205" s="117"/>
      <c r="GK205" s="117"/>
      <c r="GL205" s="117"/>
      <c r="GM205" s="117"/>
      <c r="GN205" s="117"/>
      <c r="GO205" s="117"/>
      <c r="GP205" s="117"/>
      <c r="GQ205" s="117"/>
      <c r="GR205" s="117"/>
    </row>
    <row r="206" spans="1:200" s="118" customFormat="1" hidden="1" x14ac:dyDescent="0.2">
      <c r="A206" s="161">
        <v>95360</v>
      </c>
      <c r="B206" s="156"/>
      <c r="C206" s="157"/>
      <c r="D206" s="157"/>
      <c r="E206" s="158"/>
      <c r="F206" s="160"/>
      <c r="G206" s="159"/>
      <c r="H206" s="117" t="s">
        <v>1729</v>
      </c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117"/>
      <c r="BN206" s="117"/>
      <c r="BO206" s="117"/>
      <c r="BP206" s="117"/>
      <c r="BQ206" s="117"/>
      <c r="BR206" s="117"/>
      <c r="BS206" s="117"/>
      <c r="BT206" s="117"/>
      <c r="BU206" s="117"/>
      <c r="BV206" s="117"/>
      <c r="BW206" s="117"/>
      <c r="BX206" s="117"/>
      <c r="BY206" s="117"/>
      <c r="BZ206" s="117"/>
      <c r="CA206" s="117"/>
      <c r="CB206" s="117"/>
      <c r="CC206" s="117"/>
      <c r="CD206" s="117"/>
      <c r="CE206" s="117"/>
      <c r="CF206" s="117"/>
      <c r="CG206" s="117"/>
      <c r="CH206" s="117"/>
      <c r="CI206" s="117"/>
      <c r="CJ206" s="117"/>
      <c r="CK206" s="117"/>
      <c r="CL206" s="117"/>
      <c r="CM206" s="117"/>
      <c r="CN206" s="117"/>
      <c r="CO206" s="117"/>
      <c r="CP206" s="117"/>
      <c r="CQ206" s="117"/>
      <c r="CR206" s="117"/>
      <c r="CS206" s="117"/>
      <c r="CT206" s="117"/>
      <c r="CU206" s="117"/>
      <c r="CV206" s="117"/>
      <c r="CW206" s="117"/>
      <c r="CX206" s="117"/>
      <c r="CY206" s="117"/>
      <c r="CZ206" s="117"/>
      <c r="DA206" s="117"/>
      <c r="DB206" s="117"/>
      <c r="DC206" s="117"/>
      <c r="DD206" s="117"/>
      <c r="DE206" s="117"/>
      <c r="DF206" s="117"/>
      <c r="DG206" s="117"/>
      <c r="DH206" s="117"/>
      <c r="DI206" s="117"/>
      <c r="DJ206" s="117"/>
      <c r="DK206" s="117"/>
      <c r="DL206" s="117"/>
      <c r="DM206" s="117"/>
      <c r="DN206" s="117"/>
      <c r="DO206" s="117"/>
      <c r="DP206" s="117"/>
      <c r="DQ206" s="117"/>
      <c r="DR206" s="117"/>
      <c r="DS206" s="117"/>
      <c r="DT206" s="117"/>
      <c r="DU206" s="117"/>
      <c r="DV206" s="117"/>
      <c r="DW206" s="117"/>
      <c r="DX206" s="117"/>
      <c r="DY206" s="117"/>
      <c r="DZ206" s="117"/>
      <c r="EA206" s="117"/>
      <c r="EB206" s="117"/>
      <c r="EC206" s="117"/>
      <c r="ED206" s="117"/>
      <c r="EE206" s="117"/>
      <c r="EF206" s="117"/>
      <c r="EG206" s="117"/>
      <c r="EH206" s="117"/>
      <c r="EI206" s="117"/>
      <c r="EJ206" s="117"/>
      <c r="EK206" s="117"/>
      <c r="EL206" s="117"/>
      <c r="EM206" s="117"/>
      <c r="EN206" s="117"/>
      <c r="EO206" s="117"/>
      <c r="EP206" s="117"/>
      <c r="EQ206" s="117"/>
      <c r="ER206" s="117"/>
      <c r="ES206" s="117"/>
      <c r="ET206" s="117"/>
      <c r="EU206" s="117"/>
      <c r="EV206" s="117"/>
      <c r="EW206" s="117"/>
      <c r="EX206" s="117"/>
      <c r="EY206" s="117"/>
      <c r="EZ206" s="117"/>
      <c r="FA206" s="117"/>
      <c r="FB206" s="117"/>
      <c r="FC206" s="117"/>
      <c r="FD206" s="117"/>
      <c r="FE206" s="117"/>
      <c r="FF206" s="117"/>
      <c r="FG206" s="117"/>
      <c r="FH206" s="117"/>
      <c r="FI206" s="117"/>
      <c r="FJ206" s="117"/>
      <c r="FK206" s="117"/>
      <c r="FL206" s="117"/>
      <c r="FM206" s="117"/>
      <c r="FN206" s="117"/>
      <c r="FO206" s="117"/>
      <c r="FP206" s="117"/>
      <c r="FQ206" s="117"/>
      <c r="FR206" s="117"/>
      <c r="FS206" s="117"/>
      <c r="FT206" s="117"/>
      <c r="FU206" s="117"/>
      <c r="FV206" s="117"/>
      <c r="FW206" s="117"/>
      <c r="FX206" s="117"/>
      <c r="FY206" s="117"/>
      <c r="FZ206" s="117"/>
      <c r="GA206" s="117"/>
      <c r="GB206" s="117"/>
      <c r="GC206" s="117"/>
      <c r="GD206" s="117"/>
      <c r="GE206" s="117"/>
      <c r="GF206" s="117"/>
      <c r="GG206" s="117"/>
      <c r="GH206" s="117"/>
      <c r="GI206" s="117"/>
      <c r="GJ206" s="117"/>
      <c r="GK206" s="117"/>
      <c r="GL206" s="117"/>
      <c r="GM206" s="117"/>
      <c r="GN206" s="117"/>
      <c r="GO206" s="117"/>
      <c r="GP206" s="117"/>
      <c r="GQ206" s="117"/>
      <c r="GR206" s="117"/>
    </row>
    <row r="207" spans="1:200" s="118" customFormat="1" hidden="1" x14ac:dyDescent="0.2">
      <c r="A207" s="161">
        <v>95370</v>
      </c>
      <c r="B207" s="156"/>
      <c r="C207" s="157"/>
      <c r="D207" s="157"/>
      <c r="E207" s="158"/>
      <c r="F207" s="160"/>
      <c r="G207" s="159"/>
      <c r="H207" s="117" t="s">
        <v>1729</v>
      </c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117"/>
      <c r="CU207" s="117"/>
      <c r="CV207" s="117"/>
      <c r="CW207" s="117"/>
      <c r="CX207" s="117"/>
      <c r="CY207" s="117"/>
      <c r="CZ207" s="117"/>
      <c r="DA207" s="117"/>
      <c r="DB207" s="117"/>
      <c r="DC207" s="117"/>
      <c r="DD207" s="117"/>
      <c r="DE207" s="117"/>
      <c r="DF207" s="117"/>
      <c r="DG207" s="117"/>
      <c r="DH207" s="117"/>
      <c r="DI207" s="117"/>
      <c r="DJ207" s="117"/>
      <c r="DK207" s="117"/>
      <c r="DL207" s="117"/>
      <c r="DM207" s="117"/>
      <c r="DN207" s="117"/>
      <c r="DO207" s="117"/>
      <c r="DP207" s="117"/>
      <c r="DQ207" s="117"/>
      <c r="DR207" s="117"/>
      <c r="DS207" s="117"/>
      <c r="DT207" s="117"/>
      <c r="DU207" s="117"/>
      <c r="DV207" s="117"/>
      <c r="DW207" s="117"/>
      <c r="DX207" s="117"/>
      <c r="DY207" s="117"/>
      <c r="DZ207" s="117"/>
      <c r="EA207" s="117"/>
      <c r="EB207" s="117"/>
      <c r="EC207" s="117"/>
      <c r="ED207" s="117"/>
      <c r="EE207" s="117"/>
      <c r="EF207" s="117"/>
      <c r="EG207" s="117"/>
      <c r="EH207" s="117"/>
      <c r="EI207" s="117"/>
      <c r="EJ207" s="117"/>
      <c r="EK207" s="117"/>
      <c r="EL207" s="117"/>
      <c r="EM207" s="117"/>
      <c r="EN207" s="117"/>
      <c r="EO207" s="117"/>
      <c r="EP207" s="117"/>
      <c r="EQ207" s="117"/>
      <c r="ER207" s="117"/>
      <c r="ES207" s="117"/>
      <c r="ET207" s="117"/>
      <c r="EU207" s="117"/>
      <c r="EV207" s="117"/>
      <c r="EW207" s="117"/>
      <c r="EX207" s="117"/>
      <c r="EY207" s="117"/>
      <c r="EZ207" s="117"/>
      <c r="FA207" s="117"/>
      <c r="FB207" s="117"/>
      <c r="FC207" s="117"/>
      <c r="FD207" s="117"/>
      <c r="FE207" s="117"/>
      <c r="FF207" s="117"/>
      <c r="FG207" s="117"/>
      <c r="FH207" s="117"/>
      <c r="FI207" s="117"/>
      <c r="FJ207" s="117"/>
      <c r="FK207" s="117"/>
      <c r="FL207" s="117"/>
      <c r="FM207" s="117"/>
      <c r="FN207" s="117"/>
      <c r="FO207" s="117"/>
      <c r="FP207" s="117"/>
      <c r="FQ207" s="117"/>
      <c r="FR207" s="117"/>
      <c r="FS207" s="117"/>
      <c r="FT207" s="117"/>
      <c r="FU207" s="117"/>
      <c r="FV207" s="117"/>
      <c r="FW207" s="117"/>
      <c r="FX207" s="117"/>
      <c r="FY207" s="117"/>
      <c r="FZ207" s="117"/>
      <c r="GA207" s="117"/>
      <c r="GB207" s="117"/>
      <c r="GC207" s="117"/>
      <c r="GD207" s="117"/>
      <c r="GE207" s="117"/>
      <c r="GF207" s="117"/>
      <c r="GG207" s="117"/>
      <c r="GH207" s="117"/>
      <c r="GI207" s="117"/>
      <c r="GJ207" s="117"/>
      <c r="GK207" s="117"/>
      <c r="GL207" s="117"/>
      <c r="GM207" s="117"/>
      <c r="GN207" s="117"/>
      <c r="GO207" s="117"/>
      <c r="GP207" s="117"/>
      <c r="GQ207" s="117"/>
      <c r="GR207" s="117"/>
    </row>
    <row r="208" spans="1:200" s="118" customFormat="1" hidden="1" x14ac:dyDescent="0.2">
      <c r="A208" s="161">
        <v>95380</v>
      </c>
      <c r="B208" s="156"/>
      <c r="C208" s="157"/>
      <c r="D208" s="157"/>
      <c r="E208" s="158"/>
      <c r="F208" s="160"/>
      <c r="G208" s="159"/>
      <c r="H208" s="117" t="s">
        <v>1729</v>
      </c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117"/>
      <c r="BN208" s="117"/>
      <c r="BO208" s="117"/>
      <c r="BP208" s="117"/>
      <c r="BQ208" s="117"/>
      <c r="BR208" s="117"/>
      <c r="BS208" s="117"/>
      <c r="BT208" s="117"/>
      <c r="BU208" s="117"/>
      <c r="BV208" s="117"/>
      <c r="BW208" s="117"/>
      <c r="BX208" s="117"/>
      <c r="BY208" s="117"/>
      <c r="BZ208" s="117"/>
      <c r="CA208" s="117"/>
      <c r="CB208" s="117"/>
      <c r="CC208" s="117"/>
      <c r="CD208" s="117"/>
      <c r="CE208" s="117"/>
      <c r="CF208" s="117"/>
      <c r="CG208" s="117"/>
      <c r="CH208" s="117"/>
      <c r="CI208" s="117"/>
      <c r="CJ208" s="117"/>
      <c r="CK208" s="117"/>
      <c r="CL208" s="117"/>
      <c r="CM208" s="117"/>
      <c r="CN208" s="117"/>
      <c r="CO208" s="117"/>
      <c r="CP208" s="117"/>
      <c r="CQ208" s="117"/>
      <c r="CR208" s="117"/>
      <c r="CS208" s="117"/>
      <c r="CT208" s="117"/>
      <c r="CU208" s="117"/>
      <c r="CV208" s="117"/>
      <c r="CW208" s="117"/>
      <c r="CX208" s="117"/>
      <c r="CY208" s="117"/>
      <c r="CZ208" s="117"/>
      <c r="DA208" s="117"/>
      <c r="DB208" s="117"/>
      <c r="DC208" s="117"/>
      <c r="DD208" s="117"/>
      <c r="DE208" s="117"/>
      <c r="DF208" s="117"/>
      <c r="DG208" s="117"/>
      <c r="DH208" s="117"/>
      <c r="DI208" s="117"/>
      <c r="DJ208" s="117"/>
      <c r="DK208" s="117"/>
      <c r="DL208" s="117"/>
      <c r="DM208" s="117"/>
      <c r="DN208" s="117"/>
      <c r="DO208" s="117"/>
      <c r="DP208" s="117"/>
      <c r="DQ208" s="117"/>
      <c r="DR208" s="117"/>
      <c r="DS208" s="117"/>
      <c r="DT208" s="117"/>
      <c r="DU208" s="117"/>
      <c r="DV208" s="117"/>
      <c r="DW208" s="117"/>
      <c r="DX208" s="117"/>
      <c r="DY208" s="117"/>
      <c r="DZ208" s="117"/>
      <c r="EA208" s="117"/>
      <c r="EB208" s="117"/>
      <c r="EC208" s="117"/>
      <c r="ED208" s="117"/>
      <c r="EE208" s="117"/>
      <c r="EF208" s="117"/>
      <c r="EG208" s="117"/>
      <c r="EH208" s="117"/>
      <c r="EI208" s="117"/>
      <c r="EJ208" s="117"/>
      <c r="EK208" s="117"/>
      <c r="EL208" s="117"/>
      <c r="EM208" s="117"/>
      <c r="EN208" s="117"/>
      <c r="EO208" s="117"/>
      <c r="EP208" s="117"/>
      <c r="EQ208" s="117"/>
      <c r="ER208" s="117"/>
      <c r="ES208" s="117"/>
      <c r="ET208" s="117"/>
      <c r="EU208" s="117"/>
      <c r="EV208" s="117"/>
      <c r="EW208" s="117"/>
      <c r="EX208" s="117"/>
      <c r="EY208" s="117"/>
      <c r="EZ208" s="117"/>
      <c r="FA208" s="117"/>
      <c r="FB208" s="117"/>
      <c r="FC208" s="117"/>
      <c r="FD208" s="117"/>
      <c r="FE208" s="117"/>
      <c r="FF208" s="117"/>
      <c r="FG208" s="117"/>
      <c r="FH208" s="117"/>
      <c r="FI208" s="117"/>
      <c r="FJ208" s="117"/>
      <c r="FK208" s="117"/>
      <c r="FL208" s="117"/>
      <c r="FM208" s="117"/>
      <c r="FN208" s="117"/>
      <c r="FO208" s="117"/>
      <c r="FP208" s="117"/>
      <c r="FQ208" s="117"/>
      <c r="FR208" s="117"/>
      <c r="FS208" s="117"/>
      <c r="FT208" s="117"/>
      <c r="FU208" s="117"/>
      <c r="FV208" s="117"/>
      <c r="FW208" s="117"/>
      <c r="FX208" s="117"/>
      <c r="FY208" s="117"/>
      <c r="FZ208" s="117"/>
      <c r="GA208" s="117"/>
      <c r="GB208" s="117"/>
      <c r="GC208" s="117"/>
      <c r="GD208" s="117"/>
      <c r="GE208" s="117"/>
      <c r="GF208" s="117"/>
      <c r="GG208" s="117"/>
      <c r="GH208" s="117"/>
      <c r="GI208" s="117"/>
      <c r="GJ208" s="117"/>
      <c r="GK208" s="117"/>
      <c r="GL208" s="117"/>
      <c r="GM208" s="117"/>
      <c r="GN208" s="117"/>
      <c r="GO208" s="117"/>
      <c r="GP208" s="117"/>
      <c r="GQ208" s="117"/>
      <c r="GR208" s="117"/>
    </row>
    <row r="209" spans="1:200" s="118" customFormat="1" x14ac:dyDescent="0.2">
      <c r="A209" s="4">
        <v>95381</v>
      </c>
      <c r="B209" s="123"/>
      <c r="C209" s="5" t="s">
        <v>564</v>
      </c>
      <c r="D209" s="5"/>
      <c r="E209" s="15"/>
      <c r="F209" s="16"/>
      <c r="G209" s="60" t="s">
        <v>1940</v>
      </c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117"/>
      <c r="BN209" s="117"/>
      <c r="BO209" s="117"/>
      <c r="BP209" s="117"/>
      <c r="BQ209" s="117"/>
      <c r="BR209" s="117"/>
      <c r="BS209" s="117"/>
      <c r="BT209" s="117"/>
      <c r="BU209" s="117"/>
      <c r="BV209" s="117"/>
      <c r="BW209" s="117"/>
      <c r="BX209" s="117"/>
      <c r="BY209" s="117"/>
      <c r="BZ209" s="117"/>
      <c r="CA209" s="117"/>
      <c r="CB209" s="117"/>
      <c r="CC209" s="117"/>
      <c r="CD209" s="117"/>
      <c r="CE209" s="117"/>
      <c r="CF209" s="117"/>
      <c r="CG209" s="117"/>
      <c r="CH209" s="117"/>
      <c r="CI209" s="117"/>
      <c r="CJ209" s="117"/>
      <c r="CK209" s="117"/>
      <c r="CL209" s="117"/>
      <c r="CM209" s="117"/>
      <c r="CN209" s="117"/>
      <c r="CO209" s="117"/>
      <c r="CP209" s="117"/>
      <c r="CQ209" s="117"/>
      <c r="CR209" s="117"/>
      <c r="CS209" s="117"/>
      <c r="CT209" s="117"/>
      <c r="CU209" s="117"/>
      <c r="CV209" s="117"/>
      <c r="CW209" s="117"/>
      <c r="CX209" s="117"/>
      <c r="CY209" s="117"/>
      <c r="CZ209" s="117"/>
      <c r="DA209" s="117"/>
      <c r="DB209" s="117"/>
      <c r="DC209" s="117"/>
      <c r="DD209" s="117"/>
      <c r="DE209" s="117"/>
      <c r="DF209" s="117"/>
      <c r="DG209" s="117"/>
      <c r="DH209" s="117"/>
      <c r="DI209" s="117"/>
      <c r="DJ209" s="117"/>
      <c r="DK209" s="117"/>
      <c r="DL209" s="117"/>
      <c r="DM209" s="117"/>
      <c r="DN209" s="117"/>
      <c r="DO209" s="117"/>
      <c r="DP209" s="117"/>
      <c r="DQ209" s="117"/>
      <c r="DR209" s="117"/>
      <c r="DS209" s="117"/>
      <c r="DT209" s="117"/>
      <c r="DU209" s="117"/>
      <c r="DV209" s="117"/>
      <c r="DW209" s="117"/>
      <c r="DX209" s="117"/>
      <c r="DY209" s="117"/>
      <c r="DZ209" s="117"/>
      <c r="EA209" s="117"/>
      <c r="EB209" s="117"/>
      <c r="EC209" s="117"/>
      <c r="ED209" s="117"/>
      <c r="EE209" s="117"/>
      <c r="EF209" s="117"/>
      <c r="EG209" s="117"/>
      <c r="EH209" s="117"/>
      <c r="EI209" s="117"/>
      <c r="EJ209" s="117"/>
      <c r="EK209" s="117"/>
      <c r="EL209" s="117"/>
      <c r="EM209" s="117"/>
      <c r="EN209" s="117"/>
      <c r="EO209" s="117"/>
      <c r="EP209" s="117"/>
      <c r="EQ209" s="117"/>
      <c r="ER209" s="117"/>
      <c r="ES209" s="117"/>
      <c r="ET209" s="117"/>
      <c r="EU209" s="117"/>
      <c r="EV209" s="117"/>
      <c r="EW209" s="117"/>
      <c r="EX209" s="117"/>
      <c r="EY209" s="117"/>
      <c r="EZ209" s="117"/>
      <c r="FA209" s="117"/>
      <c r="FB209" s="117"/>
      <c r="FC209" s="117"/>
      <c r="FD209" s="117"/>
      <c r="FE209" s="117"/>
      <c r="FF209" s="117"/>
      <c r="FG209" s="117"/>
      <c r="FH209" s="117"/>
      <c r="FI209" s="117"/>
      <c r="FJ209" s="117"/>
      <c r="FK209" s="117"/>
      <c r="FL209" s="117"/>
      <c r="FM209" s="117"/>
      <c r="FN209" s="117"/>
      <c r="FO209" s="117"/>
      <c r="FP209" s="117"/>
      <c r="FQ209" s="117"/>
      <c r="FR209" s="117"/>
      <c r="FS209" s="117"/>
      <c r="FT209" s="117"/>
      <c r="FU209" s="117"/>
      <c r="FV209" s="117"/>
      <c r="FW209" s="117"/>
      <c r="FX209" s="117"/>
      <c r="FY209" s="117"/>
      <c r="FZ209" s="117"/>
      <c r="GA209" s="117"/>
      <c r="GB209" s="117"/>
      <c r="GC209" s="117"/>
      <c r="GD209" s="117"/>
      <c r="GE209" s="117"/>
      <c r="GF209" s="117"/>
      <c r="GG209" s="117"/>
      <c r="GH209" s="117"/>
      <c r="GI209" s="117"/>
      <c r="GJ209" s="117"/>
      <c r="GK209" s="117"/>
      <c r="GL209" s="117"/>
      <c r="GM209" s="117"/>
      <c r="GN209" s="117"/>
      <c r="GO209" s="117"/>
      <c r="GP209" s="117"/>
      <c r="GQ209" s="117"/>
      <c r="GR209" s="117"/>
    </row>
    <row r="210" spans="1:200" s="118" customFormat="1" x14ac:dyDescent="0.2">
      <c r="A210" s="4">
        <v>95382</v>
      </c>
      <c r="B210" s="123"/>
      <c r="C210" s="5" t="s">
        <v>564</v>
      </c>
      <c r="D210" s="5"/>
      <c r="E210" s="15"/>
      <c r="F210" s="16"/>
      <c r="G210" s="60" t="s">
        <v>1941</v>
      </c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117"/>
      <c r="BN210" s="117"/>
      <c r="BO210" s="117"/>
      <c r="BP210" s="117"/>
      <c r="BQ210" s="117"/>
      <c r="BR210" s="117"/>
      <c r="BS210" s="117"/>
      <c r="BT210" s="117"/>
      <c r="BU210" s="117"/>
      <c r="BV210" s="117"/>
      <c r="BW210" s="117"/>
      <c r="BX210" s="117"/>
      <c r="BY210" s="117"/>
      <c r="BZ210" s="117"/>
      <c r="CA210" s="117"/>
      <c r="CB210" s="117"/>
      <c r="CC210" s="117"/>
      <c r="CD210" s="117"/>
      <c r="CE210" s="117"/>
      <c r="CF210" s="117"/>
      <c r="CG210" s="117"/>
      <c r="CH210" s="117"/>
      <c r="CI210" s="117"/>
      <c r="CJ210" s="117"/>
      <c r="CK210" s="117"/>
      <c r="CL210" s="117"/>
      <c r="CM210" s="117"/>
      <c r="CN210" s="117"/>
      <c r="CO210" s="117"/>
      <c r="CP210" s="117"/>
      <c r="CQ210" s="117"/>
      <c r="CR210" s="117"/>
      <c r="CS210" s="117"/>
      <c r="CT210" s="117"/>
      <c r="CU210" s="117"/>
      <c r="CV210" s="117"/>
      <c r="CW210" s="117"/>
      <c r="CX210" s="117"/>
      <c r="CY210" s="117"/>
      <c r="CZ210" s="117"/>
      <c r="DA210" s="117"/>
      <c r="DB210" s="117"/>
      <c r="DC210" s="117"/>
      <c r="DD210" s="117"/>
      <c r="DE210" s="117"/>
      <c r="DF210" s="117"/>
      <c r="DG210" s="117"/>
      <c r="DH210" s="117"/>
      <c r="DI210" s="117"/>
      <c r="DJ210" s="117"/>
      <c r="DK210" s="117"/>
      <c r="DL210" s="117"/>
      <c r="DM210" s="117"/>
      <c r="DN210" s="117"/>
      <c r="DO210" s="117"/>
      <c r="DP210" s="117"/>
      <c r="DQ210" s="117"/>
      <c r="DR210" s="117"/>
      <c r="DS210" s="117"/>
      <c r="DT210" s="117"/>
      <c r="DU210" s="117"/>
      <c r="DV210" s="117"/>
      <c r="DW210" s="117"/>
      <c r="DX210" s="117"/>
      <c r="DY210" s="117"/>
      <c r="DZ210" s="117"/>
      <c r="EA210" s="117"/>
      <c r="EB210" s="117"/>
      <c r="EC210" s="117"/>
      <c r="ED210" s="117"/>
      <c r="EE210" s="117"/>
      <c r="EF210" s="117"/>
      <c r="EG210" s="117"/>
      <c r="EH210" s="117"/>
      <c r="EI210" s="117"/>
      <c r="EJ210" s="117"/>
      <c r="EK210" s="117"/>
      <c r="EL210" s="117"/>
      <c r="EM210" s="117"/>
      <c r="EN210" s="117"/>
      <c r="EO210" s="117"/>
      <c r="EP210" s="117"/>
      <c r="EQ210" s="117"/>
      <c r="ER210" s="117"/>
      <c r="ES210" s="117"/>
      <c r="ET210" s="117"/>
      <c r="EU210" s="117"/>
      <c r="EV210" s="117"/>
      <c r="EW210" s="117"/>
      <c r="EX210" s="117"/>
      <c r="EY210" s="117"/>
      <c r="EZ210" s="117"/>
      <c r="FA210" s="117"/>
      <c r="FB210" s="117"/>
      <c r="FC210" s="117"/>
      <c r="FD210" s="117"/>
      <c r="FE210" s="117"/>
      <c r="FF210" s="117"/>
      <c r="FG210" s="117"/>
      <c r="FH210" s="117"/>
      <c r="FI210" s="117"/>
      <c r="FJ210" s="117"/>
      <c r="FK210" s="117"/>
      <c r="FL210" s="117"/>
      <c r="FM210" s="117"/>
      <c r="FN210" s="117"/>
      <c r="FO210" s="117"/>
      <c r="FP210" s="117"/>
      <c r="FQ210" s="117"/>
      <c r="FR210" s="117"/>
      <c r="FS210" s="117"/>
      <c r="FT210" s="117"/>
      <c r="FU210" s="117"/>
      <c r="FV210" s="117"/>
      <c r="FW210" s="117"/>
      <c r="FX210" s="117"/>
      <c r="FY210" s="117"/>
      <c r="FZ210" s="117"/>
      <c r="GA210" s="117"/>
      <c r="GB210" s="117"/>
      <c r="GC210" s="117"/>
      <c r="GD210" s="117"/>
      <c r="GE210" s="117"/>
      <c r="GF210" s="117"/>
      <c r="GG210" s="117"/>
      <c r="GH210" s="117"/>
      <c r="GI210" s="117"/>
      <c r="GJ210" s="117"/>
      <c r="GK210" s="117"/>
      <c r="GL210" s="117"/>
      <c r="GM210" s="117"/>
      <c r="GN210" s="117"/>
      <c r="GO210" s="117"/>
      <c r="GP210" s="117"/>
      <c r="GQ210" s="117"/>
      <c r="GR210" s="117"/>
    </row>
    <row r="211" spans="1:200" x14ac:dyDescent="0.2">
      <c r="A211" s="4">
        <v>95384</v>
      </c>
      <c r="B211" s="47"/>
      <c r="C211" s="5" t="s">
        <v>564</v>
      </c>
      <c r="D211" s="5"/>
      <c r="E211" s="15" t="s">
        <v>1415</v>
      </c>
      <c r="F211" s="16"/>
      <c r="G211" s="60" t="str">
        <f t="shared" si="5"/>
        <v xml:space="preserve">Abbrucharbeiten </v>
      </c>
    </row>
    <row r="212" spans="1:200" x14ac:dyDescent="0.2">
      <c r="A212" s="4">
        <v>95387</v>
      </c>
      <c r="B212" s="47"/>
      <c r="C212" s="5" t="s">
        <v>564</v>
      </c>
      <c r="D212" s="5"/>
      <c r="E212" s="15" t="s">
        <v>1576</v>
      </c>
      <c r="F212" s="16"/>
      <c r="G212" s="60" t="str">
        <f t="shared" si="5"/>
        <v xml:space="preserve">Restauratorische Arbeiten am Gebäude </v>
      </c>
    </row>
    <row r="213" spans="1:200" s="118" customFormat="1" hidden="1" x14ac:dyDescent="0.2">
      <c r="A213" s="161">
        <v>95390</v>
      </c>
      <c r="B213" s="156"/>
      <c r="C213" s="157"/>
      <c r="D213" s="157"/>
      <c r="E213" s="158"/>
      <c r="F213" s="160"/>
      <c r="G213" s="159"/>
      <c r="H213" s="117" t="s">
        <v>1729</v>
      </c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117"/>
      <c r="BN213" s="117"/>
      <c r="BO213" s="117"/>
      <c r="BP213" s="117"/>
      <c r="BQ213" s="117"/>
      <c r="BR213" s="117"/>
      <c r="BS213" s="117"/>
      <c r="BT213" s="117"/>
      <c r="BU213" s="117"/>
      <c r="BV213" s="117"/>
      <c r="BW213" s="117"/>
      <c r="BX213" s="117"/>
      <c r="BY213" s="117"/>
      <c r="BZ213" s="117"/>
      <c r="CA213" s="117"/>
      <c r="CB213" s="117"/>
      <c r="CC213" s="117"/>
      <c r="CD213" s="117"/>
      <c r="CE213" s="117"/>
      <c r="CF213" s="117"/>
      <c r="CG213" s="117"/>
      <c r="CH213" s="117"/>
      <c r="CI213" s="117"/>
      <c r="CJ213" s="117"/>
      <c r="CK213" s="117"/>
      <c r="CL213" s="117"/>
      <c r="CM213" s="117"/>
      <c r="CN213" s="117"/>
      <c r="CO213" s="117"/>
      <c r="CP213" s="117"/>
      <c r="CQ213" s="117"/>
      <c r="CR213" s="117"/>
      <c r="CS213" s="117"/>
      <c r="CT213" s="117"/>
      <c r="CU213" s="117"/>
      <c r="CV213" s="117"/>
      <c r="CW213" s="117"/>
      <c r="CX213" s="117"/>
      <c r="CY213" s="117"/>
      <c r="CZ213" s="117"/>
      <c r="DA213" s="117"/>
      <c r="DB213" s="117"/>
      <c r="DC213" s="117"/>
      <c r="DD213" s="117"/>
      <c r="DE213" s="117"/>
      <c r="DF213" s="117"/>
      <c r="DG213" s="117"/>
      <c r="DH213" s="117"/>
      <c r="DI213" s="117"/>
      <c r="DJ213" s="117"/>
      <c r="DK213" s="117"/>
      <c r="DL213" s="117"/>
      <c r="DM213" s="117"/>
      <c r="DN213" s="117"/>
      <c r="DO213" s="117"/>
      <c r="DP213" s="117"/>
      <c r="DQ213" s="117"/>
      <c r="DR213" s="117"/>
      <c r="DS213" s="117"/>
      <c r="DT213" s="117"/>
      <c r="DU213" s="117"/>
      <c r="DV213" s="117"/>
      <c r="DW213" s="117"/>
      <c r="DX213" s="117"/>
      <c r="DY213" s="117"/>
      <c r="DZ213" s="117"/>
      <c r="EA213" s="117"/>
      <c r="EB213" s="117"/>
      <c r="EC213" s="117"/>
      <c r="ED213" s="117"/>
      <c r="EE213" s="117"/>
      <c r="EF213" s="117"/>
      <c r="EG213" s="117"/>
      <c r="EH213" s="117"/>
      <c r="EI213" s="117"/>
      <c r="EJ213" s="117"/>
      <c r="EK213" s="117"/>
      <c r="EL213" s="117"/>
      <c r="EM213" s="117"/>
      <c r="EN213" s="117"/>
      <c r="EO213" s="117"/>
      <c r="EP213" s="117"/>
      <c r="EQ213" s="117"/>
      <c r="ER213" s="117"/>
      <c r="ES213" s="117"/>
      <c r="ET213" s="117"/>
      <c r="EU213" s="117"/>
      <c r="EV213" s="117"/>
      <c r="EW213" s="117"/>
      <c r="EX213" s="117"/>
      <c r="EY213" s="117"/>
      <c r="EZ213" s="117"/>
      <c r="FA213" s="117"/>
      <c r="FB213" s="117"/>
      <c r="FC213" s="117"/>
      <c r="FD213" s="117"/>
      <c r="FE213" s="117"/>
      <c r="FF213" s="117"/>
      <c r="FG213" s="117"/>
      <c r="FH213" s="117"/>
      <c r="FI213" s="117"/>
      <c r="FJ213" s="117"/>
      <c r="FK213" s="117"/>
      <c r="FL213" s="117"/>
      <c r="FM213" s="117"/>
      <c r="FN213" s="117"/>
      <c r="FO213" s="117"/>
      <c r="FP213" s="117"/>
      <c r="FQ213" s="117"/>
      <c r="FR213" s="117"/>
      <c r="FS213" s="117"/>
      <c r="FT213" s="117"/>
      <c r="FU213" s="117"/>
      <c r="FV213" s="117"/>
      <c r="FW213" s="117"/>
      <c r="FX213" s="117"/>
      <c r="FY213" s="117"/>
      <c r="FZ213" s="117"/>
      <c r="GA213" s="117"/>
      <c r="GB213" s="117"/>
      <c r="GC213" s="117"/>
      <c r="GD213" s="117"/>
      <c r="GE213" s="117"/>
      <c r="GF213" s="117"/>
      <c r="GG213" s="117"/>
      <c r="GH213" s="117"/>
      <c r="GI213" s="117"/>
      <c r="GJ213" s="117"/>
      <c r="GK213" s="117"/>
      <c r="GL213" s="117"/>
      <c r="GM213" s="117"/>
      <c r="GN213" s="117"/>
      <c r="GO213" s="117"/>
      <c r="GP213" s="117"/>
      <c r="GQ213" s="117"/>
      <c r="GR213" s="117"/>
    </row>
    <row r="214" spans="1:200" x14ac:dyDescent="0.2">
      <c r="A214" s="124">
        <v>95400</v>
      </c>
      <c r="B214" s="162" t="s">
        <v>237</v>
      </c>
      <c r="C214" s="125" t="s">
        <v>564</v>
      </c>
      <c r="D214" s="125"/>
      <c r="E214" s="126" t="s">
        <v>418</v>
      </c>
      <c r="F214" s="127" t="s">
        <v>701</v>
      </c>
      <c r="G214" s="128" t="str">
        <f t="shared" si="5"/>
        <v xml:space="preserve">Bauwerk - Technische Anlagen            </v>
      </c>
      <c r="H214" s="117" t="s">
        <v>2013</v>
      </c>
    </row>
    <row r="215" spans="1:200" s="118" customFormat="1" hidden="1" x14ac:dyDescent="0.2">
      <c r="A215" s="161">
        <v>95410</v>
      </c>
      <c r="B215" s="156"/>
      <c r="C215" s="157"/>
      <c r="D215" s="157"/>
      <c r="E215" s="158"/>
      <c r="F215" s="160"/>
      <c r="G215" s="159"/>
      <c r="H215" s="117" t="s">
        <v>1729</v>
      </c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117"/>
      <c r="BN215" s="117"/>
      <c r="BO215" s="117"/>
      <c r="BP215" s="117"/>
      <c r="BQ215" s="117"/>
      <c r="BR215" s="117"/>
      <c r="BS215" s="117"/>
      <c r="BT215" s="117"/>
      <c r="BU215" s="117"/>
      <c r="BV215" s="117"/>
      <c r="BW215" s="117"/>
      <c r="BX215" s="117"/>
      <c r="BY215" s="117"/>
      <c r="BZ215" s="117"/>
      <c r="CA215" s="117"/>
      <c r="CB215" s="117"/>
      <c r="CC215" s="117"/>
      <c r="CD215" s="117"/>
      <c r="CE215" s="117"/>
      <c r="CF215" s="117"/>
      <c r="CG215" s="117"/>
      <c r="CH215" s="117"/>
      <c r="CI215" s="117"/>
      <c r="CJ215" s="117"/>
      <c r="CK215" s="117"/>
      <c r="CL215" s="117"/>
      <c r="CM215" s="117"/>
      <c r="CN215" s="117"/>
      <c r="CO215" s="117"/>
      <c r="CP215" s="117"/>
      <c r="CQ215" s="117"/>
      <c r="CR215" s="117"/>
      <c r="CS215" s="117"/>
      <c r="CT215" s="117"/>
      <c r="CU215" s="117"/>
      <c r="CV215" s="117"/>
      <c r="CW215" s="117"/>
      <c r="CX215" s="117"/>
      <c r="CY215" s="117"/>
      <c r="CZ215" s="117"/>
      <c r="DA215" s="117"/>
      <c r="DB215" s="117"/>
      <c r="DC215" s="117"/>
      <c r="DD215" s="117"/>
      <c r="DE215" s="117"/>
      <c r="DF215" s="117"/>
      <c r="DG215" s="117"/>
      <c r="DH215" s="117"/>
      <c r="DI215" s="117"/>
      <c r="DJ215" s="117"/>
      <c r="DK215" s="117"/>
      <c r="DL215" s="117"/>
      <c r="DM215" s="117"/>
      <c r="DN215" s="117"/>
      <c r="DO215" s="117"/>
      <c r="DP215" s="117"/>
      <c r="DQ215" s="117"/>
      <c r="DR215" s="117"/>
      <c r="DS215" s="117"/>
      <c r="DT215" s="117"/>
      <c r="DU215" s="117"/>
      <c r="DV215" s="117"/>
      <c r="DW215" s="117"/>
      <c r="DX215" s="117"/>
      <c r="DY215" s="117"/>
      <c r="DZ215" s="117"/>
      <c r="EA215" s="117"/>
      <c r="EB215" s="117"/>
      <c r="EC215" s="117"/>
      <c r="ED215" s="117"/>
      <c r="EE215" s="117"/>
      <c r="EF215" s="117"/>
      <c r="EG215" s="117"/>
      <c r="EH215" s="117"/>
      <c r="EI215" s="117"/>
      <c r="EJ215" s="117"/>
      <c r="EK215" s="117"/>
      <c r="EL215" s="117"/>
      <c r="EM215" s="117"/>
      <c r="EN215" s="117"/>
      <c r="EO215" s="117"/>
      <c r="EP215" s="117"/>
      <c r="EQ215" s="117"/>
      <c r="ER215" s="117"/>
      <c r="ES215" s="117"/>
      <c r="ET215" s="117"/>
      <c r="EU215" s="117"/>
      <c r="EV215" s="117"/>
      <c r="EW215" s="117"/>
      <c r="EX215" s="117"/>
      <c r="EY215" s="117"/>
      <c r="EZ215" s="117"/>
      <c r="FA215" s="117"/>
      <c r="FB215" s="117"/>
      <c r="FC215" s="117"/>
      <c r="FD215" s="117"/>
      <c r="FE215" s="117"/>
      <c r="FF215" s="117"/>
      <c r="FG215" s="117"/>
      <c r="FH215" s="117"/>
      <c r="FI215" s="117"/>
      <c r="FJ215" s="117"/>
      <c r="FK215" s="117"/>
      <c r="FL215" s="117"/>
      <c r="FM215" s="117"/>
      <c r="FN215" s="117"/>
      <c r="FO215" s="117"/>
      <c r="FP215" s="117"/>
      <c r="FQ215" s="117"/>
      <c r="FR215" s="117"/>
      <c r="FS215" s="117"/>
      <c r="FT215" s="117"/>
      <c r="FU215" s="117"/>
      <c r="FV215" s="117"/>
      <c r="FW215" s="117"/>
      <c r="FX215" s="117"/>
      <c r="FY215" s="117"/>
      <c r="FZ215" s="117"/>
      <c r="GA215" s="117"/>
      <c r="GB215" s="117"/>
      <c r="GC215" s="117"/>
      <c r="GD215" s="117"/>
      <c r="GE215" s="117"/>
      <c r="GF215" s="117"/>
      <c r="GG215" s="117"/>
      <c r="GH215" s="117"/>
      <c r="GI215" s="117"/>
      <c r="GJ215" s="117"/>
      <c r="GK215" s="117"/>
      <c r="GL215" s="117"/>
      <c r="GM215" s="117"/>
      <c r="GN215" s="117"/>
      <c r="GO215" s="117"/>
      <c r="GP215" s="117"/>
      <c r="GQ215" s="117"/>
      <c r="GR215" s="117"/>
    </row>
    <row r="216" spans="1:200" x14ac:dyDescent="0.2">
      <c r="A216" s="4">
        <v>95440</v>
      </c>
      <c r="B216" s="47"/>
      <c r="C216" s="5" t="s">
        <v>564</v>
      </c>
      <c r="D216" s="5"/>
      <c r="E216" s="15" t="s">
        <v>1417</v>
      </c>
      <c r="F216" s="16"/>
      <c r="G216" s="60" t="str">
        <f t="shared" si="5"/>
        <v xml:space="preserve">Heizungsinstallationsarbeiten </v>
      </c>
    </row>
    <row r="217" spans="1:200" x14ac:dyDescent="0.2">
      <c r="A217" s="4">
        <v>95441</v>
      </c>
      <c r="B217" s="47"/>
      <c r="C217" s="5" t="s">
        <v>564</v>
      </c>
      <c r="D217" s="5"/>
      <c r="E217" s="15" t="s">
        <v>1418</v>
      </c>
      <c r="F217" s="16" t="s">
        <v>1419</v>
      </c>
      <c r="G217" s="60" t="str">
        <f t="shared" si="5"/>
        <v>Wärmeversorgungsanlagen (Leitungen, Armaturen, Heizflächen)</v>
      </c>
    </row>
    <row r="218" spans="1:200" x14ac:dyDescent="0.2">
      <c r="A218" s="4">
        <v>95442</v>
      </c>
      <c r="B218" s="47"/>
      <c r="C218" s="5" t="s">
        <v>564</v>
      </c>
      <c r="D218" s="5"/>
      <c r="E218" s="15" t="s">
        <v>1420</v>
      </c>
      <c r="F218" s="16"/>
      <c r="G218" s="60" t="str">
        <f t="shared" si="5"/>
        <v xml:space="preserve">Sanitärinstallationsarbeiten </v>
      </c>
    </row>
    <row r="219" spans="1:200" x14ac:dyDescent="0.2">
      <c r="A219" s="4">
        <v>95443</v>
      </c>
      <c r="B219" s="47"/>
      <c r="C219" s="5" t="s">
        <v>564</v>
      </c>
      <c r="D219" s="5"/>
      <c r="E219" s="15" t="s">
        <v>1577</v>
      </c>
      <c r="F219" s="16" t="s">
        <v>36</v>
      </c>
      <c r="G219" s="60" t="str">
        <f t="shared" si="5"/>
        <v>Druckrohrleitungen für Gas/Wasser/Abwasser</v>
      </c>
    </row>
    <row r="220" spans="1:200" x14ac:dyDescent="0.2">
      <c r="A220" s="4">
        <v>95444</v>
      </c>
      <c r="B220" s="47"/>
      <c r="C220" s="5" t="s">
        <v>564</v>
      </c>
      <c r="D220" s="5"/>
      <c r="E220" s="15" t="s">
        <v>1421</v>
      </c>
      <c r="F220" s="109" t="s">
        <v>1422</v>
      </c>
      <c r="G220" s="60" t="str">
        <f t="shared" si="5"/>
        <v>Abwasseranlagen - Leitungen, Abläufe, Armaturen</v>
      </c>
    </row>
    <row r="221" spans="1:200" x14ac:dyDescent="0.2">
      <c r="A221" s="4">
        <v>95445</v>
      </c>
      <c r="B221" s="47"/>
      <c r="C221" s="5" t="s">
        <v>564</v>
      </c>
      <c r="D221" s="5"/>
      <c r="E221" s="15" t="s">
        <v>1578</v>
      </c>
      <c r="F221" s="109" t="s">
        <v>1423</v>
      </c>
      <c r="G221" s="60" t="str">
        <f t="shared" si="5"/>
        <v>Gas-, Wasser-, Entwässerungsanlagen - Ausstattung, Elemente, Fertigbäder</v>
      </c>
    </row>
    <row r="222" spans="1:200" hidden="1" x14ac:dyDescent="0.2">
      <c r="A222" s="161">
        <v>95446</v>
      </c>
      <c r="B222" s="161"/>
      <c r="C222" s="161" t="s">
        <v>564</v>
      </c>
      <c r="D222" s="161"/>
      <c r="E222" s="161" t="s">
        <v>1578</v>
      </c>
      <c r="F222" s="161" t="s">
        <v>1424</v>
      </c>
      <c r="G222" s="161" t="str">
        <f t="shared" si="5"/>
        <v>Gas-, Wasser-, Entwässerungsanlagen - Betriebseinrichtungen</v>
      </c>
    </row>
    <row r="223" spans="1:200" x14ac:dyDescent="0.2">
      <c r="A223" s="4">
        <v>95447</v>
      </c>
      <c r="B223" s="47"/>
      <c r="C223" s="5" t="s">
        <v>564</v>
      </c>
      <c r="D223" s="5"/>
      <c r="E223" s="15" t="s">
        <v>1425</v>
      </c>
      <c r="F223" s="16" t="s">
        <v>1426</v>
      </c>
      <c r="G223" s="60" t="str">
        <f t="shared" si="5"/>
        <v>Dämm- und Brandschutzarbeiten an technischen Anlagen</v>
      </c>
    </row>
    <row r="224" spans="1:200" x14ac:dyDescent="0.2">
      <c r="A224" s="4">
        <v>95449</v>
      </c>
      <c r="B224" s="47"/>
      <c r="C224" s="5" t="s">
        <v>564</v>
      </c>
      <c r="D224" s="5"/>
      <c r="E224" s="15" t="s">
        <v>32</v>
      </c>
      <c r="F224" s="16"/>
      <c r="G224" s="60" t="str">
        <f t="shared" si="5"/>
        <v xml:space="preserve">Feuerlöschanlagen, Feuerlöschgeräte </v>
      </c>
    </row>
    <row r="225" spans="1:200" x14ac:dyDescent="0.2">
      <c r="A225" s="4">
        <v>95450</v>
      </c>
      <c r="B225" s="47"/>
      <c r="C225" s="5" t="s">
        <v>564</v>
      </c>
      <c r="D225" s="5"/>
      <c r="E225" s="15" t="s">
        <v>1427</v>
      </c>
      <c r="F225" s="16" t="s">
        <v>1428</v>
      </c>
      <c r="G225" s="60" t="str">
        <f t="shared" si="5"/>
        <v>Blitzschutz- und Erdungsanlagen, Überspannungsschutz</v>
      </c>
    </row>
    <row r="226" spans="1:200" hidden="1" x14ac:dyDescent="0.2">
      <c r="A226" s="161">
        <v>95451</v>
      </c>
      <c r="B226" s="161"/>
      <c r="C226" s="161" t="s">
        <v>564</v>
      </c>
      <c r="D226" s="161"/>
      <c r="E226" s="161" t="s">
        <v>1429</v>
      </c>
      <c r="F226" s="161"/>
      <c r="G226" s="161" t="str">
        <f t="shared" si="5"/>
        <v xml:space="preserve">Kabelleitungstiefbauarbeiten </v>
      </c>
    </row>
    <row r="227" spans="1:200" x14ac:dyDescent="0.2">
      <c r="A227" s="4">
        <v>95452</v>
      </c>
      <c r="B227" s="47"/>
      <c r="C227" s="5" t="s">
        <v>564</v>
      </c>
      <c r="D227" s="5"/>
      <c r="E227" s="15" t="s">
        <v>1738</v>
      </c>
      <c r="F227" s="16" t="s">
        <v>1429</v>
      </c>
      <c r="G227" s="60" t="str">
        <f t="shared" si="5"/>
        <v>Mittelspannungsanlagen, Kabelleitungstiefbauarbeiten</v>
      </c>
    </row>
    <row r="228" spans="1:200" x14ac:dyDescent="0.2">
      <c r="A228" s="4">
        <v>95453</v>
      </c>
      <c r="B228" s="47"/>
      <c r="C228" s="5" t="s">
        <v>564</v>
      </c>
      <c r="D228" s="5"/>
      <c r="E228" s="15" t="s">
        <v>1430</v>
      </c>
      <c r="F228" s="16"/>
      <c r="G228" s="60" t="str">
        <f t="shared" si="5"/>
        <v xml:space="preserve">Elektroinstallationsarbeiten </v>
      </c>
    </row>
    <row r="229" spans="1:200" x14ac:dyDescent="0.2">
      <c r="A229" s="4">
        <v>95455</v>
      </c>
      <c r="B229" s="47"/>
      <c r="C229" s="5" t="s">
        <v>564</v>
      </c>
      <c r="D229" s="5"/>
      <c r="E229" s="15" t="s">
        <v>1579</v>
      </c>
      <c r="F229" s="16" t="s">
        <v>1580</v>
      </c>
      <c r="G229" s="60" t="str">
        <f t="shared" si="5"/>
        <v>Sicherheits- und Ersatzstrom- Versorgungsanlagen</v>
      </c>
      <c r="H229" s="119" t="s">
        <v>1564</v>
      </c>
      <c r="I229" s="1" t="s">
        <v>1568</v>
      </c>
    </row>
    <row r="230" spans="1:200" s="117" customFormat="1" hidden="1" x14ac:dyDescent="0.2">
      <c r="A230" s="161">
        <v>95456</v>
      </c>
      <c r="B230" s="156"/>
      <c r="C230" s="157"/>
      <c r="D230" s="157"/>
      <c r="E230" s="158"/>
      <c r="F230" s="160"/>
      <c r="G230" s="159"/>
      <c r="H230" s="119" t="s">
        <v>1564</v>
      </c>
      <c r="I230" s="1" t="s">
        <v>1568</v>
      </c>
    </row>
    <row r="231" spans="1:200" x14ac:dyDescent="0.2">
      <c r="A231" s="4">
        <v>95457</v>
      </c>
      <c r="B231" s="47"/>
      <c r="C231" s="5" t="s">
        <v>564</v>
      </c>
      <c r="D231" s="5"/>
      <c r="E231" s="15" t="s">
        <v>1737</v>
      </c>
      <c r="F231" s="16" t="s">
        <v>1432</v>
      </c>
      <c r="G231" s="60" t="str">
        <f t="shared" si="5"/>
        <v>Gebäudesystemtechnik, Gebäudeautomation</v>
      </c>
      <c r="H231" s="119" t="s">
        <v>1564</v>
      </c>
      <c r="I231" s="1" t="s">
        <v>1568</v>
      </c>
    </row>
    <row r="232" spans="1:200" x14ac:dyDescent="0.2">
      <c r="A232" s="4">
        <v>95458</v>
      </c>
      <c r="B232" s="47"/>
      <c r="C232" s="5" t="s">
        <v>564</v>
      </c>
      <c r="D232" s="5"/>
      <c r="E232" s="15" t="s">
        <v>33</v>
      </c>
      <c r="F232" s="16"/>
      <c r="G232" s="60" t="str">
        <f t="shared" si="5"/>
        <v xml:space="preserve">Leuchten und Lampen </v>
      </c>
    </row>
    <row r="233" spans="1:200" s="117" customFormat="1" x14ac:dyDescent="0.2">
      <c r="A233" s="4">
        <v>95459</v>
      </c>
      <c r="B233" s="123"/>
      <c r="C233" s="5" t="s">
        <v>564</v>
      </c>
      <c r="D233" s="5"/>
      <c r="E233" s="15" t="s">
        <v>1581</v>
      </c>
      <c r="F233" s="16"/>
      <c r="G233" s="60" t="str">
        <f t="shared" si="5"/>
        <v xml:space="preserve">Sicherheitsbeleuchtungsanlagen </v>
      </c>
      <c r="H233" s="119"/>
    </row>
    <row r="234" spans="1:200" x14ac:dyDescent="0.2">
      <c r="A234" s="4">
        <v>95460</v>
      </c>
      <c r="B234" s="47"/>
      <c r="C234" s="5" t="s">
        <v>564</v>
      </c>
      <c r="D234" s="5"/>
      <c r="E234" s="15" t="s">
        <v>1582</v>
      </c>
      <c r="F234" s="16" t="s">
        <v>37</v>
      </c>
      <c r="G234" s="60" t="str">
        <f t="shared" si="5"/>
        <v>Elektroakust. Anlagen/Sprechanlagen /Personenrufanlagen</v>
      </c>
    </row>
    <row r="235" spans="1:200" x14ac:dyDescent="0.2">
      <c r="A235" s="4">
        <v>95461</v>
      </c>
      <c r="B235" s="47"/>
      <c r="C235" s="5" t="s">
        <v>564</v>
      </c>
      <c r="D235" s="5"/>
      <c r="E235" s="15" t="s">
        <v>1736</v>
      </c>
      <c r="F235" s="16"/>
      <c r="G235" s="60" t="str">
        <f t="shared" si="5"/>
        <v xml:space="preserve">Telefon- und EDV-Anlagen </v>
      </c>
    </row>
    <row r="236" spans="1:200" hidden="1" x14ac:dyDescent="0.2">
      <c r="A236" s="161">
        <v>95462</v>
      </c>
      <c r="B236" s="161"/>
      <c r="C236" s="161" t="s">
        <v>564</v>
      </c>
      <c r="D236" s="161"/>
      <c r="E236" s="161" t="s">
        <v>1480</v>
      </c>
      <c r="F236" s="161"/>
      <c r="G236" s="161" t="str">
        <f t="shared" si="5"/>
        <v xml:space="preserve">Kommunikationsanlagen </v>
      </c>
    </row>
    <row r="237" spans="1:200" x14ac:dyDescent="0.2">
      <c r="A237" s="4">
        <v>95463</v>
      </c>
      <c r="B237" s="47"/>
      <c r="C237" s="5" t="s">
        <v>564</v>
      </c>
      <c r="D237" s="5"/>
      <c r="E237" s="15" t="s">
        <v>1431</v>
      </c>
      <c r="F237" s="16"/>
      <c r="G237" s="60" t="str">
        <f t="shared" si="5"/>
        <v xml:space="preserve">Gefahrenmeldeanlagen </v>
      </c>
    </row>
    <row r="238" spans="1:200" x14ac:dyDescent="0.2">
      <c r="A238" s="4">
        <v>95464</v>
      </c>
      <c r="B238" s="47"/>
      <c r="C238" s="5" t="s">
        <v>564</v>
      </c>
      <c r="D238" s="5"/>
      <c r="E238" s="15" t="s">
        <v>1583</v>
      </c>
      <c r="F238" s="16"/>
      <c r="G238" s="60" t="str">
        <f t="shared" si="5"/>
        <v xml:space="preserve">Zutrittskontroll-/Zeiterfassungssysteme </v>
      </c>
    </row>
    <row r="239" spans="1:200" s="118" customFormat="1" hidden="1" x14ac:dyDescent="0.2">
      <c r="A239" s="161">
        <v>95465</v>
      </c>
      <c r="B239" s="156"/>
      <c r="C239" s="157"/>
      <c r="D239" s="157"/>
      <c r="E239" s="158"/>
      <c r="F239" s="160"/>
      <c r="G239" s="159"/>
      <c r="H239" s="117" t="s">
        <v>1729</v>
      </c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  <c r="CQ239" s="117"/>
      <c r="CR239" s="117"/>
      <c r="CS239" s="117"/>
      <c r="CT239" s="117"/>
      <c r="CU239" s="117"/>
      <c r="CV239" s="117"/>
      <c r="CW239" s="117"/>
      <c r="CX239" s="117"/>
      <c r="CY239" s="117"/>
      <c r="CZ239" s="117"/>
      <c r="DA239" s="117"/>
      <c r="DB239" s="117"/>
      <c r="DC239" s="117"/>
      <c r="DD239" s="117"/>
      <c r="DE239" s="117"/>
      <c r="DF239" s="117"/>
      <c r="DG239" s="117"/>
      <c r="DH239" s="117"/>
      <c r="DI239" s="117"/>
      <c r="DJ239" s="117"/>
      <c r="DK239" s="117"/>
      <c r="DL239" s="117"/>
      <c r="DM239" s="117"/>
      <c r="DN239" s="117"/>
      <c r="DO239" s="117"/>
      <c r="DP239" s="117"/>
      <c r="DQ239" s="117"/>
      <c r="DR239" s="117"/>
      <c r="DS239" s="117"/>
      <c r="DT239" s="117"/>
      <c r="DU239" s="117"/>
      <c r="DV239" s="117"/>
      <c r="DW239" s="117"/>
      <c r="DX239" s="117"/>
      <c r="DY239" s="117"/>
      <c r="DZ239" s="117"/>
      <c r="EA239" s="117"/>
      <c r="EB239" s="117"/>
      <c r="EC239" s="117"/>
      <c r="ED239" s="117"/>
      <c r="EE239" s="117"/>
      <c r="EF239" s="117"/>
      <c r="EG239" s="117"/>
      <c r="EH239" s="117"/>
      <c r="EI239" s="117"/>
      <c r="EJ239" s="117"/>
      <c r="EK239" s="117"/>
      <c r="EL239" s="117"/>
      <c r="EM239" s="117"/>
      <c r="EN239" s="117"/>
      <c r="EO239" s="117"/>
      <c r="EP239" s="117"/>
      <c r="EQ239" s="117"/>
      <c r="ER239" s="117"/>
      <c r="ES239" s="117"/>
      <c r="ET239" s="117"/>
      <c r="EU239" s="117"/>
      <c r="EV239" s="117"/>
      <c r="EW239" s="117"/>
      <c r="EX239" s="117"/>
      <c r="EY239" s="117"/>
      <c r="EZ239" s="117"/>
      <c r="FA239" s="117"/>
      <c r="FB239" s="117"/>
      <c r="FC239" s="117"/>
      <c r="FD239" s="117"/>
      <c r="FE239" s="117"/>
      <c r="FF239" s="117"/>
      <c r="FG239" s="117"/>
      <c r="FH239" s="117"/>
      <c r="FI239" s="117"/>
      <c r="FJ239" s="117"/>
      <c r="FK239" s="117"/>
      <c r="FL239" s="117"/>
      <c r="FM239" s="117"/>
      <c r="FN239" s="117"/>
      <c r="FO239" s="117"/>
      <c r="FP239" s="117"/>
      <c r="FQ239" s="117"/>
      <c r="FR239" s="117"/>
      <c r="FS239" s="117"/>
      <c r="FT239" s="117"/>
      <c r="FU239" s="117"/>
      <c r="FV239" s="117"/>
      <c r="FW239" s="117"/>
      <c r="FX239" s="117"/>
      <c r="FY239" s="117"/>
      <c r="FZ239" s="117"/>
      <c r="GA239" s="117"/>
      <c r="GB239" s="117"/>
      <c r="GC239" s="117"/>
      <c r="GD239" s="117"/>
      <c r="GE239" s="117"/>
      <c r="GF239" s="117"/>
      <c r="GG239" s="117"/>
      <c r="GH239" s="117"/>
      <c r="GI239" s="117"/>
      <c r="GJ239" s="117"/>
      <c r="GK239" s="117"/>
      <c r="GL239" s="117"/>
      <c r="GM239" s="117"/>
      <c r="GN239" s="117"/>
      <c r="GO239" s="117"/>
      <c r="GP239" s="117"/>
      <c r="GQ239" s="117"/>
      <c r="GR239" s="117"/>
    </row>
    <row r="240" spans="1:200" s="117" customFormat="1" hidden="1" x14ac:dyDescent="0.2">
      <c r="A240" s="161">
        <v>95467</v>
      </c>
      <c r="B240" s="156"/>
      <c r="C240" s="157" t="s">
        <v>564</v>
      </c>
      <c r="D240" s="157"/>
      <c r="E240" s="158" t="s">
        <v>38</v>
      </c>
      <c r="F240" s="160" t="s">
        <v>39</v>
      </c>
      <c r="G240" s="159" t="str">
        <f t="shared" si="5"/>
        <v>Zentrale Leittechnik betriebstechnischer Anlagen in Gebäuden</v>
      </c>
      <c r="H240" s="117" t="s">
        <v>1729</v>
      </c>
    </row>
    <row r="241" spans="1:200" x14ac:dyDescent="0.2">
      <c r="A241" s="4">
        <v>95469</v>
      </c>
      <c r="B241" s="47"/>
      <c r="C241" s="5" t="s">
        <v>564</v>
      </c>
      <c r="D241" s="5"/>
      <c r="E241" s="15" t="s">
        <v>34</v>
      </c>
      <c r="F241" s="16"/>
      <c r="G241" s="60" t="str">
        <f t="shared" si="5"/>
        <v xml:space="preserve">Aufzüge </v>
      </c>
    </row>
    <row r="242" spans="1:200" hidden="1" x14ac:dyDescent="0.2">
      <c r="A242" s="161">
        <v>95470</v>
      </c>
      <c r="B242" s="161"/>
      <c r="C242" s="161" t="s">
        <v>564</v>
      </c>
      <c r="D242" s="161"/>
      <c r="E242" s="161" t="s">
        <v>1432</v>
      </c>
      <c r="F242" s="161"/>
      <c r="G242" s="161" t="str">
        <f t="shared" si="5"/>
        <v xml:space="preserve">Gebäudeautomation </v>
      </c>
    </row>
    <row r="243" spans="1:200" s="118" customFormat="1" hidden="1" x14ac:dyDescent="0.2">
      <c r="A243" s="161">
        <v>95474</v>
      </c>
      <c r="B243" s="156"/>
      <c r="C243" s="157"/>
      <c r="D243" s="157"/>
      <c r="E243" s="158"/>
      <c r="F243" s="160"/>
      <c r="G243" s="159"/>
      <c r="H243" s="117" t="s">
        <v>1729</v>
      </c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117"/>
      <c r="BN243" s="117"/>
      <c r="BO243" s="117"/>
      <c r="BP243" s="117"/>
      <c r="BQ243" s="117"/>
      <c r="BR243" s="117"/>
      <c r="BS243" s="117"/>
      <c r="BT243" s="117"/>
      <c r="BU243" s="117"/>
      <c r="BV243" s="117"/>
      <c r="BW243" s="117"/>
      <c r="BX243" s="117"/>
      <c r="BY243" s="117"/>
      <c r="BZ243" s="117"/>
      <c r="CA243" s="117"/>
      <c r="CB243" s="117"/>
      <c r="CC243" s="117"/>
      <c r="CD243" s="117"/>
      <c r="CE243" s="117"/>
      <c r="CF243" s="117"/>
      <c r="CG243" s="117"/>
      <c r="CH243" s="117"/>
      <c r="CI243" s="117"/>
      <c r="CJ243" s="117"/>
      <c r="CK243" s="117"/>
      <c r="CL243" s="117"/>
      <c r="CM243" s="117"/>
      <c r="CN243" s="117"/>
      <c r="CO243" s="117"/>
      <c r="CP243" s="117"/>
      <c r="CQ243" s="117"/>
      <c r="CR243" s="117"/>
      <c r="CS243" s="117"/>
      <c r="CT243" s="117"/>
      <c r="CU243" s="117"/>
      <c r="CV243" s="117"/>
      <c r="CW243" s="117"/>
      <c r="CX243" s="117"/>
      <c r="CY243" s="117"/>
      <c r="CZ243" s="117"/>
      <c r="DA243" s="117"/>
      <c r="DB243" s="117"/>
      <c r="DC243" s="117"/>
      <c r="DD243" s="117"/>
      <c r="DE243" s="117"/>
      <c r="DF243" s="117"/>
      <c r="DG243" s="117"/>
      <c r="DH243" s="117"/>
      <c r="DI243" s="117"/>
      <c r="DJ243" s="117"/>
      <c r="DK243" s="117"/>
      <c r="DL243" s="117"/>
      <c r="DM243" s="117"/>
      <c r="DN243" s="117"/>
      <c r="DO243" s="117"/>
      <c r="DP243" s="117"/>
      <c r="DQ243" s="117"/>
      <c r="DR243" s="117"/>
      <c r="DS243" s="117"/>
      <c r="DT243" s="117"/>
      <c r="DU243" s="117"/>
      <c r="DV243" s="117"/>
      <c r="DW243" s="117"/>
      <c r="DX243" s="117"/>
      <c r="DY243" s="117"/>
      <c r="DZ243" s="117"/>
      <c r="EA243" s="117"/>
      <c r="EB243" s="117"/>
      <c r="EC243" s="117"/>
      <c r="ED243" s="117"/>
      <c r="EE243" s="117"/>
      <c r="EF243" s="117"/>
      <c r="EG243" s="117"/>
      <c r="EH243" s="117"/>
      <c r="EI243" s="117"/>
      <c r="EJ243" s="117"/>
      <c r="EK243" s="117"/>
      <c r="EL243" s="117"/>
      <c r="EM243" s="117"/>
      <c r="EN243" s="117"/>
      <c r="EO243" s="117"/>
      <c r="EP243" s="117"/>
      <c r="EQ243" s="117"/>
      <c r="ER243" s="117"/>
      <c r="ES243" s="117"/>
      <c r="ET243" s="117"/>
      <c r="EU243" s="117"/>
      <c r="EV243" s="117"/>
      <c r="EW243" s="117"/>
      <c r="EX243" s="117"/>
      <c r="EY243" s="117"/>
      <c r="EZ243" s="117"/>
      <c r="FA243" s="117"/>
      <c r="FB243" s="117"/>
      <c r="FC243" s="117"/>
      <c r="FD243" s="117"/>
      <c r="FE243" s="117"/>
      <c r="FF243" s="117"/>
      <c r="FG243" s="117"/>
      <c r="FH243" s="117"/>
      <c r="FI243" s="117"/>
      <c r="FJ243" s="117"/>
      <c r="FK243" s="117"/>
      <c r="FL243" s="117"/>
      <c r="FM243" s="117"/>
      <c r="FN243" s="117"/>
      <c r="FO243" s="117"/>
      <c r="FP243" s="117"/>
      <c r="FQ243" s="117"/>
      <c r="FR243" s="117"/>
      <c r="FS243" s="117"/>
      <c r="FT243" s="117"/>
      <c r="FU243" s="117"/>
      <c r="FV243" s="117"/>
      <c r="FW243" s="117"/>
      <c r="FX243" s="117"/>
      <c r="FY243" s="117"/>
      <c r="FZ243" s="117"/>
      <c r="GA243" s="117"/>
      <c r="GB243" s="117"/>
      <c r="GC243" s="117"/>
      <c r="GD243" s="117"/>
      <c r="GE243" s="117"/>
      <c r="GF243" s="117"/>
      <c r="GG243" s="117"/>
      <c r="GH243" s="117"/>
      <c r="GI243" s="117"/>
      <c r="GJ243" s="117"/>
      <c r="GK243" s="117"/>
      <c r="GL243" s="117"/>
      <c r="GM243" s="117"/>
      <c r="GN243" s="117"/>
      <c r="GO243" s="117"/>
      <c r="GP243" s="117"/>
      <c r="GQ243" s="117"/>
      <c r="GR243" s="117"/>
    </row>
    <row r="244" spans="1:200" x14ac:dyDescent="0.2">
      <c r="A244" s="4">
        <v>95475</v>
      </c>
      <c r="B244" s="47"/>
      <c r="C244" s="5" t="s">
        <v>564</v>
      </c>
      <c r="D244" s="5"/>
      <c r="E244" s="15" t="s">
        <v>35</v>
      </c>
      <c r="F244" s="16"/>
      <c r="G244" s="60" t="str">
        <f t="shared" si="5"/>
        <v xml:space="preserve">Raumlufttechnische Anlagen </v>
      </c>
    </row>
    <row r="245" spans="1:200" s="118" customFormat="1" hidden="1" x14ac:dyDescent="0.2">
      <c r="A245" s="161">
        <v>95476</v>
      </c>
      <c r="B245" s="156"/>
      <c r="C245" s="157"/>
      <c r="D245" s="157"/>
      <c r="E245" s="158"/>
      <c r="F245" s="160"/>
      <c r="G245" s="159"/>
      <c r="H245" s="117" t="s">
        <v>1729</v>
      </c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117"/>
      <c r="BN245" s="117"/>
      <c r="BO245" s="117"/>
      <c r="BP245" s="117"/>
      <c r="BQ245" s="117"/>
      <c r="BR245" s="117"/>
      <c r="BS245" s="117"/>
      <c r="BT245" s="117"/>
      <c r="BU245" s="117"/>
      <c r="BV245" s="117"/>
      <c r="BW245" s="117"/>
      <c r="BX245" s="117"/>
      <c r="BY245" s="117"/>
      <c r="BZ245" s="117"/>
      <c r="CA245" s="117"/>
      <c r="CB245" s="117"/>
      <c r="CC245" s="117"/>
      <c r="CD245" s="117"/>
      <c r="CE245" s="117"/>
      <c r="CF245" s="117"/>
      <c r="CG245" s="117"/>
      <c r="CH245" s="117"/>
      <c r="CI245" s="117"/>
      <c r="CJ245" s="117"/>
      <c r="CK245" s="117"/>
      <c r="CL245" s="117"/>
      <c r="CM245" s="117"/>
      <c r="CN245" s="117"/>
      <c r="CO245" s="117"/>
      <c r="CP245" s="117"/>
      <c r="CQ245" s="117"/>
      <c r="CR245" s="117"/>
      <c r="CS245" s="117"/>
      <c r="CT245" s="117"/>
      <c r="CU245" s="117"/>
      <c r="CV245" s="117"/>
      <c r="CW245" s="117"/>
      <c r="CX245" s="117"/>
      <c r="CY245" s="117"/>
      <c r="CZ245" s="117"/>
      <c r="DA245" s="117"/>
      <c r="DB245" s="117"/>
      <c r="DC245" s="117"/>
      <c r="DD245" s="117"/>
      <c r="DE245" s="117"/>
      <c r="DF245" s="117"/>
      <c r="DG245" s="117"/>
      <c r="DH245" s="117"/>
      <c r="DI245" s="117"/>
      <c r="DJ245" s="117"/>
      <c r="DK245" s="117"/>
      <c r="DL245" s="117"/>
      <c r="DM245" s="117"/>
      <c r="DN245" s="117"/>
      <c r="DO245" s="117"/>
      <c r="DP245" s="117"/>
      <c r="DQ245" s="117"/>
      <c r="DR245" s="117"/>
      <c r="DS245" s="117"/>
      <c r="DT245" s="117"/>
      <c r="DU245" s="117"/>
      <c r="DV245" s="117"/>
      <c r="DW245" s="117"/>
      <c r="DX245" s="117"/>
      <c r="DY245" s="117"/>
      <c r="DZ245" s="117"/>
      <c r="EA245" s="117"/>
      <c r="EB245" s="117"/>
      <c r="EC245" s="117"/>
      <c r="ED245" s="117"/>
      <c r="EE245" s="117"/>
      <c r="EF245" s="117"/>
      <c r="EG245" s="117"/>
      <c r="EH245" s="117"/>
      <c r="EI245" s="117"/>
      <c r="EJ245" s="117"/>
      <c r="EK245" s="117"/>
      <c r="EL245" s="117"/>
      <c r="EM245" s="117"/>
      <c r="EN245" s="117"/>
      <c r="EO245" s="117"/>
      <c r="EP245" s="117"/>
      <c r="EQ245" s="117"/>
      <c r="ER245" s="117"/>
      <c r="ES245" s="117"/>
      <c r="ET245" s="117"/>
      <c r="EU245" s="117"/>
      <c r="EV245" s="117"/>
      <c r="EW245" s="117"/>
      <c r="EX245" s="117"/>
      <c r="EY245" s="117"/>
      <c r="EZ245" s="117"/>
      <c r="FA245" s="117"/>
      <c r="FB245" s="117"/>
      <c r="FC245" s="117"/>
      <c r="FD245" s="117"/>
      <c r="FE245" s="117"/>
      <c r="FF245" s="117"/>
      <c r="FG245" s="117"/>
      <c r="FH245" s="117"/>
      <c r="FI245" s="117"/>
      <c r="FJ245" s="117"/>
      <c r="FK245" s="117"/>
      <c r="FL245" s="117"/>
      <c r="FM245" s="117"/>
      <c r="FN245" s="117"/>
      <c r="FO245" s="117"/>
      <c r="FP245" s="117"/>
      <c r="FQ245" s="117"/>
      <c r="FR245" s="117"/>
      <c r="FS245" s="117"/>
      <c r="FT245" s="117"/>
      <c r="FU245" s="117"/>
      <c r="FV245" s="117"/>
      <c r="FW245" s="117"/>
      <c r="FX245" s="117"/>
      <c r="FY245" s="117"/>
      <c r="FZ245" s="117"/>
      <c r="GA245" s="117"/>
      <c r="GB245" s="117"/>
      <c r="GC245" s="117"/>
      <c r="GD245" s="117"/>
      <c r="GE245" s="117"/>
      <c r="GF245" s="117"/>
      <c r="GG245" s="117"/>
      <c r="GH245" s="117"/>
      <c r="GI245" s="117"/>
      <c r="GJ245" s="117"/>
      <c r="GK245" s="117"/>
      <c r="GL245" s="117"/>
      <c r="GM245" s="117"/>
      <c r="GN245" s="117"/>
      <c r="GO245" s="117"/>
      <c r="GP245" s="117"/>
      <c r="GQ245" s="117"/>
      <c r="GR245" s="117"/>
    </row>
    <row r="246" spans="1:200" hidden="1" x14ac:dyDescent="0.2">
      <c r="A246" s="161">
        <v>95478</v>
      </c>
      <c r="B246" s="161"/>
      <c r="C246" s="161" t="s">
        <v>564</v>
      </c>
      <c r="D246" s="161"/>
      <c r="E246" s="161" t="s">
        <v>1433</v>
      </c>
      <c r="F246" s="161" t="s">
        <v>1434</v>
      </c>
      <c r="G246" s="161" t="str">
        <f t="shared" si="5"/>
        <v>Kälteanlagen für raumlufttechnische Anlagen</v>
      </c>
    </row>
    <row r="247" spans="1:200" x14ac:dyDescent="0.2">
      <c r="A247" s="4">
        <v>95480</v>
      </c>
      <c r="B247" s="47"/>
      <c r="C247" s="5" t="s">
        <v>564</v>
      </c>
      <c r="D247" s="5"/>
      <c r="E247" s="15" t="s">
        <v>1584</v>
      </c>
      <c r="F247" s="16" t="s">
        <v>1434</v>
      </c>
      <c r="G247" s="60" t="str">
        <f t="shared" si="5"/>
        <v>Nutzungsspezifische u. verfahrenstech. Anlagen</v>
      </c>
      <c r="H247" s="119"/>
    </row>
    <row r="248" spans="1:200" x14ac:dyDescent="0.2">
      <c r="A248" s="4">
        <v>95481</v>
      </c>
      <c r="B248" s="201" t="s">
        <v>237</v>
      </c>
      <c r="C248" s="5" t="s">
        <v>564</v>
      </c>
      <c r="D248" s="5"/>
      <c r="E248" s="15" t="s">
        <v>1379</v>
      </c>
      <c r="F248" s="16"/>
      <c r="G248" s="60" t="str">
        <f t="shared" si="5"/>
        <v xml:space="preserve">Orgel </v>
      </c>
      <c r="H248" s="119"/>
    </row>
    <row r="249" spans="1:200" x14ac:dyDescent="0.2">
      <c r="A249" s="4">
        <v>95482</v>
      </c>
      <c r="B249" s="201" t="s">
        <v>237</v>
      </c>
      <c r="C249" s="5" t="s">
        <v>564</v>
      </c>
      <c r="D249" s="5"/>
      <c r="E249" s="15" t="s">
        <v>1380</v>
      </c>
      <c r="F249" s="16"/>
      <c r="G249" s="60" t="str">
        <f t="shared" si="5"/>
        <v xml:space="preserve">Glocken </v>
      </c>
      <c r="H249" s="119"/>
    </row>
    <row r="250" spans="1:200" x14ac:dyDescent="0.2">
      <c r="A250" s="4">
        <v>95483</v>
      </c>
      <c r="B250" s="201" t="s">
        <v>237</v>
      </c>
      <c r="C250" s="5" t="s">
        <v>564</v>
      </c>
      <c r="D250" s="5"/>
      <c r="E250" s="15" t="s">
        <v>1735</v>
      </c>
      <c r="F250" s="16"/>
      <c r="G250" s="60" t="str">
        <f t="shared" si="5"/>
        <v xml:space="preserve">Turmuhr und Läutemaschinen </v>
      </c>
      <c r="H250" s="119"/>
    </row>
    <row r="251" spans="1:200" x14ac:dyDescent="0.2">
      <c r="A251" s="4">
        <v>95484</v>
      </c>
      <c r="B251" s="201" t="s">
        <v>237</v>
      </c>
      <c r="C251" s="5" t="s">
        <v>564</v>
      </c>
      <c r="D251" s="5"/>
      <c r="E251" s="15" t="s">
        <v>1733</v>
      </c>
      <c r="F251" s="16" t="s">
        <v>1734</v>
      </c>
      <c r="G251" s="60" t="str">
        <f t="shared" si="5"/>
        <v>Großküchenanlagen, Küchenmobiliar</v>
      </c>
      <c r="H251" s="119"/>
    </row>
    <row r="252" spans="1:200" x14ac:dyDescent="0.2">
      <c r="A252" s="4">
        <v>95489</v>
      </c>
      <c r="B252" s="47"/>
      <c r="C252" s="5" t="s">
        <v>564</v>
      </c>
      <c r="D252" s="5"/>
      <c r="E252" s="15" t="s">
        <v>404</v>
      </c>
      <c r="F252" s="16"/>
      <c r="G252" s="60" t="str">
        <f t="shared" si="5"/>
        <v xml:space="preserve">Sonstiges </v>
      </c>
    </row>
    <row r="253" spans="1:200" x14ac:dyDescent="0.2">
      <c r="A253" s="124">
        <v>95500</v>
      </c>
      <c r="B253" s="171" t="s">
        <v>237</v>
      </c>
      <c r="C253" s="125" t="s">
        <v>564</v>
      </c>
      <c r="D253" s="125"/>
      <c r="E253" s="126" t="s">
        <v>1585</v>
      </c>
      <c r="F253" s="127"/>
      <c r="G253" s="128" t="str">
        <f t="shared" si="5"/>
        <v xml:space="preserve">Außenanlagen und Freiflächen </v>
      </c>
      <c r="H253" s="117" t="s">
        <v>2013</v>
      </c>
    </row>
    <row r="254" spans="1:200" x14ac:dyDescent="0.2">
      <c r="A254" s="4">
        <v>95510</v>
      </c>
      <c r="B254" s="47"/>
      <c r="C254" s="5" t="s">
        <v>564</v>
      </c>
      <c r="D254" s="5"/>
      <c r="E254" s="15" t="s">
        <v>1586</v>
      </c>
      <c r="F254" s="16"/>
      <c r="G254" s="60" t="str">
        <f t="shared" si="5"/>
        <v xml:space="preserve">Erdbau </v>
      </c>
      <c r="H254" s="129"/>
    </row>
    <row r="255" spans="1:200" x14ac:dyDescent="0.2">
      <c r="A255" s="4">
        <v>95520</v>
      </c>
      <c r="B255" s="47"/>
      <c r="C255" s="5" t="s">
        <v>564</v>
      </c>
      <c r="D255" s="5"/>
      <c r="E255" s="15" t="s">
        <v>1587</v>
      </c>
      <c r="F255" s="16" t="s">
        <v>1588</v>
      </c>
      <c r="G255" s="60" t="str">
        <f t="shared" si="5"/>
        <v>Gründung, Oberbau, Unterbau,  Deckschichten</v>
      </c>
      <c r="H255" s="129"/>
    </row>
    <row r="256" spans="1:200" x14ac:dyDescent="0.2">
      <c r="A256" s="4">
        <v>95530</v>
      </c>
      <c r="B256" s="47"/>
      <c r="C256" s="5" t="s">
        <v>564</v>
      </c>
      <c r="D256" s="5"/>
      <c r="E256" s="15" t="s">
        <v>1589</v>
      </c>
      <c r="F256" s="16"/>
      <c r="G256" s="60" t="str">
        <f t="shared" si="5"/>
        <v xml:space="preserve">Baukonstruktionen </v>
      </c>
      <c r="H256" s="119"/>
    </row>
    <row r="257" spans="1:200" x14ac:dyDescent="0.2">
      <c r="A257" s="4">
        <v>95540</v>
      </c>
      <c r="B257" s="47"/>
      <c r="C257" s="5" t="s">
        <v>564</v>
      </c>
      <c r="D257" s="5"/>
      <c r="E257" s="15" t="s">
        <v>431</v>
      </c>
      <c r="F257" s="16"/>
      <c r="G257" s="60" t="str">
        <f t="shared" si="5"/>
        <v xml:space="preserve">Technische Anlagen </v>
      </c>
      <c r="H257" s="119"/>
    </row>
    <row r="258" spans="1:200" hidden="1" x14ac:dyDescent="0.2">
      <c r="A258" s="161">
        <v>95550</v>
      </c>
      <c r="B258" s="161"/>
      <c r="C258" s="161" t="s">
        <v>564</v>
      </c>
      <c r="D258" s="161"/>
      <c r="E258" s="161" t="s">
        <v>419</v>
      </c>
      <c r="F258" s="161" t="s">
        <v>1590</v>
      </c>
      <c r="G258" s="161" t="str">
        <f t="shared" si="5"/>
        <v>Einbauten in Außenanlagen und Freiflächen</v>
      </c>
      <c r="H258" s="161" t="s">
        <v>1564</v>
      </c>
      <c r="I258" s="1" t="s">
        <v>1568</v>
      </c>
    </row>
    <row r="259" spans="1:200" x14ac:dyDescent="0.2">
      <c r="A259" s="124">
        <v>95560</v>
      </c>
      <c r="B259" s="171"/>
      <c r="C259" s="125" t="s">
        <v>564</v>
      </c>
      <c r="D259" s="125"/>
      <c r="E259" s="126" t="s">
        <v>1435</v>
      </c>
      <c r="F259" s="127"/>
      <c r="G259" s="128" t="s">
        <v>2007</v>
      </c>
      <c r="H259" s="117" t="s">
        <v>2008</v>
      </c>
    </row>
    <row r="260" spans="1:200" x14ac:dyDescent="0.2">
      <c r="A260" s="4">
        <v>95570</v>
      </c>
      <c r="B260" s="4"/>
      <c r="C260" s="4" t="s">
        <v>564</v>
      </c>
      <c r="D260" s="4"/>
      <c r="E260" s="15" t="s">
        <v>1591</v>
      </c>
      <c r="F260" s="4"/>
      <c r="G260" s="60" t="str">
        <f t="shared" si="5"/>
        <v xml:space="preserve">Vegetationsflächen </v>
      </c>
      <c r="H260" s="164"/>
    </row>
    <row r="261" spans="1:200" x14ac:dyDescent="0.2">
      <c r="A261" s="124">
        <v>95580</v>
      </c>
      <c r="B261" s="124"/>
      <c r="C261" s="124" t="s">
        <v>564</v>
      </c>
      <c r="D261" s="124"/>
      <c r="E261" s="124" t="s">
        <v>1592</v>
      </c>
      <c r="F261" s="124" t="s">
        <v>1590</v>
      </c>
      <c r="G261" s="198" t="s">
        <v>2009</v>
      </c>
      <c r="H261" s="117" t="s">
        <v>2010</v>
      </c>
      <c r="I261" s="2"/>
      <c r="L261" s="1" t="s">
        <v>1593</v>
      </c>
      <c r="M261" s="1"/>
    </row>
    <row r="262" spans="1:200" s="117" customFormat="1" x14ac:dyDescent="0.2">
      <c r="A262" s="4">
        <v>95590</v>
      </c>
      <c r="B262" s="123"/>
      <c r="C262" s="5" t="s">
        <v>564</v>
      </c>
      <c r="D262" s="5"/>
      <c r="E262" s="15"/>
      <c r="F262" s="16"/>
      <c r="G262" s="60" t="s">
        <v>2011</v>
      </c>
      <c r="H262" s="117" t="s">
        <v>1729</v>
      </c>
    </row>
    <row r="263" spans="1:200" x14ac:dyDescent="0.2">
      <c r="A263" s="124">
        <v>95600</v>
      </c>
      <c r="B263" s="171" t="s">
        <v>237</v>
      </c>
      <c r="C263" s="125" t="s">
        <v>564</v>
      </c>
      <c r="D263" s="125"/>
      <c r="E263" s="126" t="s">
        <v>420</v>
      </c>
      <c r="F263" s="127"/>
      <c r="G263" s="128" t="str">
        <f t="shared" si="5"/>
        <v xml:space="preserve">Ausstattung und Kunstwerke </v>
      </c>
      <c r="H263" s="117" t="s">
        <v>2013</v>
      </c>
    </row>
    <row r="264" spans="1:200" x14ac:dyDescent="0.2">
      <c r="A264" s="4">
        <v>95610</v>
      </c>
      <c r="B264" s="47"/>
      <c r="C264" s="5" t="s">
        <v>564</v>
      </c>
      <c r="D264" s="5"/>
      <c r="E264" s="15" t="s">
        <v>1236</v>
      </c>
      <c r="F264" s="16"/>
      <c r="G264" s="60" t="str">
        <f t="shared" si="5"/>
        <v xml:space="preserve">Ausstattung </v>
      </c>
    </row>
    <row r="265" spans="1:200" x14ac:dyDescent="0.2">
      <c r="A265" s="4">
        <v>95611</v>
      </c>
      <c r="B265" s="47"/>
      <c r="C265" s="5" t="s">
        <v>564</v>
      </c>
      <c r="D265" s="5"/>
      <c r="E265" s="15" t="s">
        <v>1436</v>
      </c>
      <c r="F265" s="16"/>
      <c r="G265" s="60" t="str">
        <f t="shared" ref="G265:G269" si="6">CONCATENATE(E265," ",F265)</f>
        <v xml:space="preserve">Allgemeine Ausstattung </v>
      </c>
    </row>
    <row r="266" spans="1:200" x14ac:dyDescent="0.2">
      <c r="A266" s="4">
        <v>95612</v>
      </c>
      <c r="B266" s="47"/>
      <c r="C266" s="5" t="s">
        <v>564</v>
      </c>
      <c r="D266" s="5"/>
      <c r="E266" s="15" t="s">
        <v>63</v>
      </c>
      <c r="F266" s="16"/>
      <c r="G266" s="60" t="str">
        <f t="shared" si="6"/>
        <v xml:space="preserve">Bewegliche Einrichtungen </v>
      </c>
    </row>
    <row r="267" spans="1:200" x14ac:dyDescent="0.2">
      <c r="A267" s="4">
        <v>95613</v>
      </c>
      <c r="B267" s="47"/>
      <c r="C267" s="5" t="s">
        <v>564</v>
      </c>
      <c r="D267" s="5"/>
      <c r="E267" s="15" t="s">
        <v>268</v>
      </c>
      <c r="F267" s="16"/>
      <c r="G267" s="60" t="str">
        <f t="shared" si="6"/>
        <v xml:space="preserve">Textilien </v>
      </c>
    </row>
    <row r="268" spans="1:200" x14ac:dyDescent="0.2">
      <c r="A268" s="4">
        <v>95614</v>
      </c>
      <c r="B268" s="47"/>
      <c r="C268" s="5" t="s">
        <v>564</v>
      </c>
      <c r="D268" s="5"/>
      <c r="E268" s="15" t="s">
        <v>64</v>
      </c>
      <c r="F268" s="16"/>
      <c r="G268" s="60" t="str">
        <f t="shared" si="6"/>
        <v xml:space="preserve">Arbeits-/Spiel-/Sportgeräte </v>
      </c>
    </row>
    <row r="269" spans="1:200" x14ac:dyDescent="0.2">
      <c r="A269" s="4">
        <v>95618</v>
      </c>
      <c r="B269" s="47"/>
      <c r="C269" s="5" t="s">
        <v>564</v>
      </c>
      <c r="D269" s="5"/>
      <c r="E269" s="15" t="s">
        <v>1732</v>
      </c>
      <c r="F269" s="16" t="s">
        <v>1812</v>
      </c>
      <c r="G269" s="60" t="str">
        <f t="shared" si="6"/>
        <v>Medientechnik,  (Beamer, Leinwand)</v>
      </c>
      <c r="H269" s="117" t="s">
        <v>1564</v>
      </c>
    </row>
    <row r="270" spans="1:200" x14ac:dyDescent="0.2">
      <c r="A270" s="4">
        <v>95620</v>
      </c>
      <c r="B270" s="47"/>
      <c r="C270" s="5" t="s">
        <v>564</v>
      </c>
      <c r="D270" s="5"/>
      <c r="E270" s="15" t="s">
        <v>1594</v>
      </c>
      <c r="F270" s="16"/>
      <c r="G270" s="60" t="str">
        <f t="shared" si="5"/>
        <v xml:space="preserve">Künstlerische Ausstattung </v>
      </c>
      <c r="H270" s="119" t="s">
        <v>1564</v>
      </c>
      <c r="I270" s="1" t="s">
        <v>1595</v>
      </c>
    </row>
    <row r="271" spans="1:200" x14ac:dyDescent="0.2">
      <c r="A271" s="4">
        <v>95621</v>
      </c>
      <c r="B271" s="47"/>
      <c r="C271" s="5" t="s">
        <v>564</v>
      </c>
      <c r="D271" s="5"/>
      <c r="E271" s="15" t="s">
        <v>1416</v>
      </c>
      <c r="F271" s="16" t="s">
        <v>1437</v>
      </c>
      <c r="G271" s="60" t="str">
        <f t="shared" si="5"/>
        <v>Restauratorische Arbeiten an der Ausstattung</v>
      </c>
    </row>
    <row r="272" spans="1:200" s="118" customFormat="1" hidden="1" x14ac:dyDescent="0.2">
      <c r="A272" s="161">
        <v>95630</v>
      </c>
      <c r="B272" s="156"/>
      <c r="C272" s="157"/>
      <c r="D272" s="157"/>
      <c r="E272" s="158"/>
      <c r="F272" s="160"/>
      <c r="G272" s="159"/>
      <c r="H272" s="117" t="s">
        <v>1729</v>
      </c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17"/>
      <c r="BG272" s="117"/>
      <c r="BH272" s="117"/>
      <c r="BI272" s="117"/>
      <c r="BJ272" s="117"/>
      <c r="BK272" s="117"/>
      <c r="BL272" s="117"/>
      <c r="BM272" s="117"/>
      <c r="BN272" s="117"/>
      <c r="BO272" s="117"/>
      <c r="BP272" s="117"/>
      <c r="BQ272" s="117"/>
      <c r="BR272" s="117"/>
      <c r="BS272" s="117"/>
      <c r="BT272" s="117"/>
      <c r="BU272" s="117"/>
      <c r="BV272" s="117"/>
      <c r="BW272" s="117"/>
      <c r="BX272" s="117"/>
      <c r="BY272" s="117"/>
      <c r="BZ272" s="117"/>
      <c r="CA272" s="117"/>
      <c r="CB272" s="117"/>
      <c r="CC272" s="117"/>
      <c r="CD272" s="117"/>
      <c r="CE272" s="117"/>
      <c r="CF272" s="117"/>
      <c r="CG272" s="117"/>
      <c r="CH272" s="117"/>
      <c r="CI272" s="117"/>
      <c r="CJ272" s="117"/>
      <c r="CK272" s="117"/>
      <c r="CL272" s="117"/>
      <c r="CM272" s="117"/>
      <c r="CN272" s="117"/>
      <c r="CO272" s="117"/>
      <c r="CP272" s="117"/>
      <c r="CQ272" s="117"/>
      <c r="CR272" s="117"/>
      <c r="CS272" s="117"/>
      <c r="CT272" s="117"/>
      <c r="CU272" s="117"/>
      <c r="CV272" s="117"/>
      <c r="CW272" s="117"/>
      <c r="CX272" s="117"/>
      <c r="CY272" s="117"/>
      <c r="CZ272" s="117"/>
      <c r="DA272" s="117"/>
      <c r="DB272" s="117"/>
      <c r="DC272" s="117"/>
      <c r="DD272" s="117"/>
      <c r="DE272" s="117"/>
      <c r="DF272" s="117"/>
      <c r="DG272" s="117"/>
      <c r="DH272" s="117"/>
      <c r="DI272" s="117"/>
      <c r="DJ272" s="117"/>
      <c r="DK272" s="117"/>
      <c r="DL272" s="117"/>
      <c r="DM272" s="117"/>
      <c r="DN272" s="117"/>
      <c r="DO272" s="117"/>
      <c r="DP272" s="117"/>
      <c r="DQ272" s="117"/>
      <c r="DR272" s="117"/>
      <c r="DS272" s="117"/>
      <c r="DT272" s="117"/>
      <c r="DU272" s="117"/>
      <c r="DV272" s="117"/>
      <c r="DW272" s="117"/>
      <c r="DX272" s="117"/>
      <c r="DY272" s="117"/>
      <c r="DZ272" s="117"/>
      <c r="EA272" s="117"/>
      <c r="EB272" s="117"/>
      <c r="EC272" s="117"/>
      <c r="ED272" s="117"/>
      <c r="EE272" s="117"/>
      <c r="EF272" s="117"/>
      <c r="EG272" s="117"/>
      <c r="EH272" s="117"/>
      <c r="EI272" s="117"/>
      <c r="EJ272" s="117"/>
      <c r="EK272" s="117"/>
      <c r="EL272" s="117"/>
      <c r="EM272" s="117"/>
      <c r="EN272" s="117"/>
      <c r="EO272" s="117"/>
      <c r="EP272" s="117"/>
      <c r="EQ272" s="117"/>
      <c r="ER272" s="117"/>
      <c r="ES272" s="117"/>
      <c r="ET272" s="117"/>
      <c r="EU272" s="117"/>
      <c r="EV272" s="117"/>
      <c r="EW272" s="117"/>
      <c r="EX272" s="117"/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117"/>
      <c r="FK272" s="117"/>
      <c r="FL272" s="117"/>
      <c r="FM272" s="117"/>
      <c r="FN272" s="117"/>
      <c r="FO272" s="117"/>
      <c r="FP272" s="117"/>
      <c r="FQ272" s="117"/>
      <c r="FR272" s="117"/>
      <c r="FS272" s="117"/>
      <c r="FT272" s="117"/>
      <c r="FU272" s="117"/>
      <c r="FV272" s="117"/>
      <c r="FW272" s="117"/>
      <c r="FX272" s="117"/>
      <c r="FY272" s="117"/>
      <c r="FZ272" s="117"/>
      <c r="GA272" s="117"/>
      <c r="GB272" s="117"/>
      <c r="GC272" s="117"/>
      <c r="GD272" s="117"/>
      <c r="GE272" s="117"/>
      <c r="GF272" s="117"/>
      <c r="GG272" s="117"/>
      <c r="GH272" s="117"/>
      <c r="GI272" s="117"/>
      <c r="GJ272" s="117"/>
      <c r="GK272" s="117"/>
      <c r="GL272" s="117"/>
      <c r="GM272" s="117"/>
      <c r="GN272" s="117"/>
      <c r="GO272" s="117"/>
      <c r="GP272" s="117"/>
      <c r="GQ272" s="117"/>
      <c r="GR272" s="117"/>
    </row>
    <row r="273" spans="1:200" s="118" customFormat="1" hidden="1" x14ac:dyDescent="0.2">
      <c r="A273" s="161">
        <v>95640</v>
      </c>
      <c r="B273" s="156"/>
      <c r="C273" s="157"/>
      <c r="D273" s="157"/>
      <c r="E273" s="158"/>
      <c r="F273" s="160"/>
      <c r="G273" s="159"/>
      <c r="H273" s="117" t="s">
        <v>1729</v>
      </c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17"/>
      <c r="BG273" s="117"/>
      <c r="BH273" s="117"/>
      <c r="BI273" s="117"/>
      <c r="BJ273" s="117"/>
      <c r="BK273" s="117"/>
      <c r="BL273" s="117"/>
      <c r="BM273" s="117"/>
      <c r="BN273" s="117"/>
      <c r="BO273" s="117"/>
      <c r="BP273" s="117"/>
      <c r="BQ273" s="117"/>
      <c r="BR273" s="117"/>
      <c r="BS273" s="117"/>
      <c r="BT273" s="117"/>
      <c r="BU273" s="117"/>
      <c r="BV273" s="117"/>
      <c r="BW273" s="117"/>
      <c r="BX273" s="117"/>
      <c r="BY273" s="117"/>
      <c r="BZ273" s="117"/>
      <c r="CA273" s="117"/>
      <c r="CB273" s="117"/>
      <c r="CC273" s="117"/>
      <c r="CD273" s="117"/>
      <c r="CE273" s="117"/>
      <c r="CF273" s="117"/>
      <c r="CG273" s="117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17"/>
      <c r="DB273" s="117"/>
      <c r="DC273" s="117"/>
      <c r="DD273" s="117"/>
      <c r="DE273" s="117"/>
      <c r="DF273" s="117"/>
      <c r="DG273" s="117"/>
      <c r="DH273" s="117"/>
      <c r="DI273" s="117"/>
      <c r="DJ273" s="117"/>
      <c r="DK273" s="117"/>
      <c r="DL273" s="117"/>
      <c r="DM273" s="117"/>
      <c r="DN273" s="117"/>
      <c r="DO273" s="117"/>
      <c r="DP273" s="117"/>
      <c r="DQ273" s="117"/>
      <c r="DR273" s="117"/>
      <c r="DS273" s="117"/>
      <c r="DT273" s="117"/>
      <c r="DU273" s="117"/>
      <c r="DV273" s="117"/>
      <c r="DW273" s="117"/>
      <c r="DX273" s="117"/>
      <c r="DY273" s="117"/>
      <c r="DZ273" s="117"/>
      <c r="EA273" s="117"/>
      <c r="EB273" s="117"/>
      <c r="EC273" s="117"/>
      <c r="ED273" s="117"/>
      <c r="EE273" s="117"/>
      <c r="EF273" s="117"/>
      <c r="EG273" s="117"/>
      <c r="EH273" s="117"/>
      <c r="EI273" s="117"/>
      <c r="EJ273" s="117"/>
      <c r="EK273" s="117"/>
      <c r="EL273" s="117"/>
      <c r="EM273" s="117"/>
      <c r="EN273" s="117"/>
      <c r="EO273" s="117"/>
      <c r="EP273" s="117"/>
      <c r="EQ273" s="117"/>
      <c r="ER273" s="117"/>
      <c r="ES273" s="117"/>
      <c r="ET273" s="117"/>
      <c r="EU273" s="117"/>
      <c r="EV273" s="117"/>
      <c r="EW273" s="117"/>
      <c r="EX273" s="117"/>
      <c r="EY273" s="117"/>
      <c r="EZ273" s="117"/>
      <c r="FA273" s="117"/>
      <c r="FB273" s="117"/>
      <c r="FC273" s="117"/>
      <c r="FD273" s="117"/>
      <c r="FE273" s="117"/>
      <c r="FF273" s="117"/>
      <c r="FG273" s="117"/>
      <c r="FH273" s="117"/>
      <c r="FI273" s="117"/>
      <c r="FJ273" s="117"/>
      <c r="FK273" s="117"/>
      <c r="FL273" s="117"/>
      <c r="FM273" s="117"/>
      <c r="FN273" s="117"/>
      <c r="FO273" s="117"/>
      <c r="FP273" s="117"/>
      <c r="FQ273" s="117"/>
      <c r="FR273" s="117"/>
      <c r="FS273" s="117"/>
      <c r="FT273" s="117"/>
      <c r="FU273" s="117"/>
      <c r="FV273" s="117"/>
      <c r="FW273" s="117"/>
      <c r="FX273" s="117"/>
      <c r="FY273" s="117"/>
      <c r="FZ273" s="117"/>
      <c r="GA273" s="117"/>
      <c r="GB273" s="117"/>
      <c r="GC273" s="117"/>
      <c r="GD273" s="117"/>
      <c r="GE273" s="117"/>
      <c r="GF273" s="117"/>
      <c r="GG273" s="117"/>
      <c r="GH273" s="117"/>
      <c r="GI273" s="117"/>
      <c r="GJ273" s="117"/>
      <c r="GK273" s="117"/>
      <c r="GL273" s="117"/>
      <c r="GM273" s="117"/>
      <c r="GN273" s="117"/>
      <c r="GO273" s="117"/>
      <c r="GP273" s="117"/>
      <c r="GQ273" s="117"/>
      <c r="GR273" s="117"/>
    </row>
    <row r="274" spans="1:200" s="118" customFormat="1" hidden="1" x14ac:dyDescent="0.2">
      <c r="A274" s="161">
        <v>95650</v>
      </c>
      <c r="B274" s="156"/>
      <c r="C274" s="157"/>
      <c r="D274" s="157"/>
      <c r="E274" s="158"/>
      <c r="F274" s="160"/>
      <c r="G274" s="159"/>
      <c r="H274" s="117" t="s">
        <v>1729</v>
      </c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17"/>
      <c r="BG274" s="117"/>
      <c r="BH274" s="117"/>
      <c r="BI274" s="117"/>
      <c r="BJ274" s="117"/>
      <c r="BK274" s="117"/>
      <c r="BL274" s="117"/>
      <c r="BM274" s="117"/>
      <c r="BN274" s="117"/>
      <c r="BO274" s="117"/>
      <c r="BP274" s="117"/>
      <c r="BQ274" s="117"/>
      <c r="BR274" s="117"/>
      <c r="BS274" s="117"/>
      <c r="BT274" s="117"/>
      <c r="BU274" s="117"/>
      <c r="BV274" s="117"/>
      <c r="BW274" s="117"/>
      <c r="BX274" s="117"/>
      <c r="BY274" s="117"/>
      <c r="BZ274" s="117"/>
      <c r="CA274" s="117"/>
      <c r="CB274" s="117"/>
      <c r="CC274" s="117"/>
      <c r="CD274" s="117"/>
      <c r="CE274" s="117"/>
      <c r="CF274" s="117"/>
      <c r="CG274" s="117"/>
      <c r="CH274" s="117"/>
      <c r="CI274" s="117"/>
      <c r="CJ274" s="117"/>
      <c r="CK274" s="117"/>
      <c r="CL274" s="117"/>
      <c r="CM274" s="117"/>
      <c r="CN274" s="117"/>
      <c r="CO274" s="117"/>
      <c r="CP274" s="117"/>
      <c r="CQ274" s="117"/>
      <c r="CR274" s="117"/>
      <c r="CS274" s="117"/>
      <c r="CT274" s="117"/>
      <c r="CU274" s="117"/>
      <c r="CV274" s="117"/>
      <c r="CW274" s="117"/>
      <c r="CX274" s="117"/>
      <c r="CY274" s="117"/>
      <c r="CZ274" s="117"/>
      <c r="DA274" s="117"/>
      <c r="DB274" s="117"/>
      <c r="DC274" s="117"/>
      <c r="DD274" s="117"/>
      <c r="DE274" s="117"/>
      <c r="DF274" s="117"/>
      <c r="DG274" s="117"/>
      <c r="DH274" s="117"/>
      <c r="DI274" s="117"/>
      <c r="DJ274" s="117"/>
      <c r="DK274" s="117"/>
      <c r="DL274" s="117"/>
      <c r="DM274" s="117"/>
      <c r="DN274" s="117"/>
      <c r="DO274" s="117"/>
      <c r="DP274" s="117"/>
      <c r="DQ274" s="117"/>
      <c r="DR274" s="117"/>
      <c r="DS274" s="117"/>
      <c r="DT274" s="117"/>
      <c r="DU274" s="117"/>
      <c r="DV274" s="117"/>
      <c r="DW274" s="117"/>
      <c r="DX274" s="117"/>
      <c r="DY274" s="117"/>
      <c r="DZ274" s="117"/>
      <c r="EA274" s="117"/>
      <c r="EB274" s="117"/>
      <c r="EC274" s="117"/>
      <c r="ED274" s="117"/>
      <c r="EE274" s="117"/>
      <c r="EF274" s="117"/>
      <c r="EG274" s="117"/>
      <c r="EH274" s="117"/>
      <c r="EI274" s="117"/>
      <c r="EJ274" s="117"/>
      <c r="EK274" s="117"/>
      <c r="EL274" s="117"/>
      <c r="EM274" s="117"/>
      <c r="EN274" s="117"/>
      <c r="EO274" s="117"/>
      <c r="EP274" s="117"/>
      <c r="EQ274" s="117"/>
      <c r="ER274" s="117"/>
      <c r="ES274" s="117"/>
      <c r="ET274" s="117"/>
      <c r="EU274" s="117"/>
      <c r="EV274" s="117"/>
      <c r="EW274" s="117"/>
      <c r="EX274" s="117"/>
      <c r="EY274" s="117"/>
      <c r="EZ274" s="117"/>
      <c r="FA274" s="117"/>
      <c r="FB274" s="117"/>
      <c r="FC274" s="117"/>
      <c r="FD274" s="117"/>
      <c r="FE274" s="117"/>
      <c r="FF274" s="117"/>
      <c r="FG274" s="117"/>
      <c r="FH274" s="117"/>
      <c r="FI274" s="117"/>
      <c r="FJ274" s="117"/>
      <c r="FK274" s="117"/>
      <c r="FL274" s="117"/>
      <c r="FM274" s="117"/>
      <c r="FN274" s="117"/>
      <c r="FO274" s="117"/>
      <c r="FP274" s="117"/>
      <c r="FQ274" s="117"/>
      <c r="FR274" s="117"/>
      <c r="FS274" s="117"/>
      <c r="FT274" s="117"/>
      <c r="FU274" s="117"/>
      <c r="FV274" s="117"/>
      <c r="FW274" s="117"/>
      <c r="FX274" s="117"/>
      <c r="FY274" s="117"/>
      <c r="FZ274" s="117"/>
      <c r="GA274" s="117"/>
      <c r="GB274" s="117"/>
      <c r="GC274" s="117"/>
      <c r="GD274" s="117"/>
      <c r="GE274" s="117"/>
      <c r="GF274" s="117"/>
      <c r="GG274" s="117"/>
      <c r="GH274" s="117"/>
      <c r="GI274" s="117"/>
      <c r="GJ274" s="117"/>
      <c r="GK274" s="117"/>
      <c r="GL274" s="117"/>
      <c r="GM274" s="117"/>
      <c r="GN274" s="117"/>
      <c r="GO274" s="117"/>
      <c r="GP274" s="117"/>
      <c r="GQ274" s="117"/>
      <c r="GR274" s="117"/>
    </row>
    <row r="275" spans="1:200" s="118" customFormat="1" hidden="1" x14ac:dyDescent="0.2">
      <c r="A275" s="161">
        <v>95660</v>
      </c>
      <c r="B275" s="156"/>
      <c r="C275" s="157"/>
      <c r="D275" s="157"/>
      <c r="E275" s="158"/>
      <c r="F275" s="160"/>
      <c r="G275" s="159"/>
      <c r="H275" s="117" t="s">
        <v>1729</v>
      </c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17"/>
      <c r="BG275" s="117"/>
      <c r="BH275" s="117"/>
      <c r="BI275" s="117"/>
      <c r="BJ275" s="117"/>
      <c r="BK275" s="117"/>
      <c r="BL275" s="117"/>
      <c r="BM275" s="117"/>
      <c r="BN275" s="117"/>
      <c r="BO275" s="117"/>
      <c r="BP275" s="117"/>
      <c r="BQ275" s="117"/>
      <c r="BR275" s="117"/>
      <c r="BS275" s="117"/>
      <c r="BT275" s="117"/>
      <c r="BU275" s="117"/>
      <c r="BV275" s="117"/>
      <c r="BW275" s="117"/>
      <c r="BX275" s="117"/>
      <c r="BY275" s="117"/>
      <c r="BZ275" s="117"/>
      <c r="CA275" s="117"/>
      <c r="CB275" s="117"/>
      <c r="CC275" s="117"/>
      <c r="CD275" s="117"/>
      <c r="CE275" s="117"/>
      <c r="CF275" s="117"/>
      <c r="CG275" s="117"/>
      <c r="CH275" s="117"/>
      <c r="CI275" s="117"/>
      <c r="CJ275" s="117"/>
      <c r="CK275" s="117"/>
      <c r="CL275" s="117"/>
      <c r="CM275" s="117"/>
      <c r="CN275" s="117"/>
      <c r="CO275" s="117"/>
      <c r="CP275" s="117"/>
      <c r="CQ275" s="117"/>
      <c r="CR275" s="117"/>
      <c r="CS275" s="117"/>
      <c r="CT275" s="117"/>
      <c r="CU275" s="117"/>
      <c r="CV275" s="117"/>
      <c r="CW275" s="117"/>
      <c r="CX275" s="117"/>
      <c r="CY275" s="117"/>
      <c r="CZ275" s="117"/>
      <c r="DA275" s="117"/>
      <c r="DB275" s="117"/>
      <c r="DC275" s="117"/>
      <c r="DD275" s="117"/>
      <c r="DE275" s="117"/>
      <c r="DF275" s="117"/>
      <c r="DG275" s="117"/>
      <c r="DH275" s="117"/>
      <c r="DI275" s="117"/>
      <c r="DJ275" s="117"/>
      <c r="DK275" s="117"/>
      <c r="DL275" s="117"/>
      <c r="DM275" s="117"/>
      <c r="DN275" s="117"/>
      <c r="DO275" s="117"/>
      <c r="DP275" s="117"/>
      <c r="DQ275" s="117"/>
      <c r="DR275" s="117"/>
      <c r="DS275" s="117"/>
      <c r="DT275" s="117"/>
      <c r="DU275" s="117"/>
      <c r="DV275" s="117"/>
      <c r="DW275" s="117"/>
      <c r="DX275" s="117"/>
      <c r="DY275" s="117"/>
      <c r="DZ275" s="117"/>
      <c r="EA275" s="117"/>
      <c r="EB275" s="117"/>
      <c r="EC275" s="117"/>
      <c r="ED275" s="117"/>
      <c r="EE275" s="117"/>
      <c r="EF275" s="117"/>
      <c r="EG275" s="117"/>
      <c r="EH275" s="117"/>
      <c r="EI275" s="117"/>
      <c r="EJ275" s="117"/>
      <c r="EK275" s="117"/>
      <c r="EL275" s="117"/>
      <c r="EM275" s="117"/>
      <c r="EN275" s="117"/>
      <c r="EO275" s="117"/>
      <c r="EP275" s="117"/>
      <c r="EQ275" s="117"/>
      <c r="ER275" s="117"/>
      <c r="ES275" s="117"/>
      <c r="ET275" s="117"/>
      <c r="EU275" s="117"/>
      <c r="EV275" s="117"/>
      <c r="EW275" s="117"/>
      <c r="EX275" s="117"/>
      <c r="EY275" s="117"/>
      <c r="EZ275" s="117"/>
      <c r="FA275" s="117"/>
      <c r="FB275" s="117"/>
      <c r="FC275" s="117"/>
      <c r="FD275" s="117"/>
      <c r="FE275" s="117"/>
      <c r="FF275" s="117"/>
      <c r="FG275" s="117"/>
      <c r="FH275" s="117"/>
      <c r="FI275" s="117"/>
      <c r="FJ275" s="117"/>
      <c r="FK275" s="117"/>
      <c r="FL275" s="117"/>
      <c r="FM275" s="117"/>
      <c r="FN275" s="117"/>
      <c r="FO275" s="117"/>
      <c r="FP275" s="117"/>
      <c r="FQ275" s="117"/>
      <c r="FR275" s="117"/>
      <c r="FS275" s="117"/>
      <c r="FT275" s="117"/>
      <c r="FU275" s="117"/>
      <c r="FV275" s="117"/>
      <c r="FW275" s="117"/>
      <c r="FX275" s="117"/>
      <c r="FY275" s="117"/>
      <c r="FZ275" s="117"/>
      <c r="GA275" s="117"/>
      <c r="GB275" s="117"/>
      <c r="GC275" s="117"/>
      <c r="GD275" s="117"/>
      <c r="GE275" s="117"/>
      <c r="GF275" s="117"/>
      <c r="GG275" s="117"/>
      <c r="GH275" s="117"/>
      <c r="GI275" s="117"/>
      <c r="GJ275" s="117"/>
      <c r="GK275" s="117"/>
      <c r="GL275" s="117"/>
      <c r="GM275" s="117"/>
      <c r="GN275" s="117"/>
      <c r="GO275" s="117"/>
      <c r="GP275" s="117"/>
      <c r="GQ275" s="117"/>
      <c r="GR275" s="117"/>
    </row>
    <row r="276" spans="1:200" s="118" customFormat="1" hidden="1" x14ac:dyDescent="0.2">
      <c r="A276" s="161">
        <v>95670</v>
      </c>
      <c r="B276" s="156"/>
      <c r="C276" s="157"/>
      <c r="D276" s="157"/>
      <c r="E276" s="158"/>
      <c r="F276" s="160"/>
      <c r="G276" s="159"/>
      <c r="H276" s="117" t="s">
        <v>1729</v>
      </c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17"/>
      <c r="BG276" s="117"/>
      <c r="BH276" s="117"/>
      <c r="BI276" s="117"/>
      <c r="BJ276" s="117"/>
      <c r="BK276" s="117"/>
      <c r="BL276" s="117"/>
      <c r="BM276" s="117"/>
      <c r="BN276" s="117"/>
      <c r="BO276" s="117"/>
      <c r="BP276" s="117"/>
      <c r="BQ276" s="117"/>
      <c r="BR276" s="117"/>
      <c r="BS276" s="117"/>
      <c r="BT276" s="117"/>
      <c r="BU276" s="117"/>
      <c r="BV276" s="117"/>
      <c r="BW276" s="117"/>
      <c r="BX276" s="117"/>
      <c r="BY276" s="117"/>
      <c r="BZ276" s="117"/>
      <c r="CA276" s="117"/>
      <c r="CB276" s="117"/>
      <c r="CC276" s="117"/>
      <c r="CD276" s="117"/>
      <c r="CE276" s="117"/>
      <c r="CF276" s="117"/>
      <c r="CG276" s="117"/>
      <c r="CH276" s="117"/>
      <c r="CI276" s="117"/>
      <c r="CJ276" s="117"/>
      <c r="CK276" s="117"/>
      <c r="CL276" s="117"/>
      <c r="CM276" s="117"/>
      <c r="CN276" s="117"/>
      <c r="CO276" s="117"/>
      <c r="CP276" s="117"/>
      <c r="CQ276" s="117"/>
      <c r="CR276" s="117"/>
      <c r="CS276" s="117"/>
      <c r="CT276" s="117"/>
      <c r="CU276" s="117"/>
      <c r="CV276" s="117"/>
      <c r="CW276" s="117"/>
      <c r="CX276" s="117"/>
      <c r="CY276" s="117"/>
      <c r="CZ276" s="117"/>
      <c r="DA276" s="117"/>
      <c r="DB276" s="117"/>
      <c r="DC276" s="117"/>
      <c r="DD276" s="117"/>
      <c r="DE276" s="117"/>
      <c r="DF276" s="117"/>
      <c r="DG276" s="117"/>
      <c r="DH276" s="117"/>
      <c r="DI276" s="117"/>
      <c r="DJ276" s="117"/>
      <c r="DK276" s="117"/>
      <c r="DL276" s="117"/>
      <c r="DM276" s="117"/>
      <c r="DN276" s="117"/>
      <c r="DO276" s="117"/>
      <c r="DP276" s="117"/>
      <c r="DQ276" s="117"/>
      <c r="DR276" s="117"/>
      <c r="DS276" s="117"/>
      <c r="DT276" s="117"/>
      <c r="DU276" s="117"/>
      <c r="DV276" s="117"/>
      <c r="DW276" s="117"/>
      <c r="DX276" s="117"/>
      <c r="DY276" s="117"/>
      <c r="DZ276" s="117"/>
      <c r="EA276" s="117"/>
      <c r="EB276" s="117"/>
      <c r="EC276" s="117"/>
      <c r="ED276" s="117"/>
      <c r="EE276" s="117"/>
      <c r="EF276" s="117"/>
      <c r="EG276" s="117"/>
      <c r="EH276" s="117"/>
      <c r="EI276" s="117"/>
      <c r="EJ276" s="117"/>
      <c r="EK276" s="117"/>
      <c r="EL276" s="117"/>
      <c r="EM276" s="117"/>
      <c r="EN276" s="117"/>
      <c r="EO276" s="117"/>
      <c r="EP276" s="117"/>
      <c r="EQ276" s="117"/>
      <c r="ER276" s="117"/>
      <c r="ES276" s="117"/>
      <c r="ET276" s="117"/>
      <c r="EU276" s="117"/>
      <c r="EV276" s="117"/>
      <c r="EW276" s="117"/>
      <c r="EX276" s="117"/>
      <c r="EY276" s="117"/>
      <c r="EZ276" s="117"/>
      <c r="FA276" s="117"/>
      <c r="FB276" s="117"/>
      <c r="FC276" s="117"/>
      <c r="FD276" s="117"/>
      <c r="FE276" s="117"/>
      <c r="FF276" s="117"/>
      <c r="FG276" s="117"/>
      <c r="FH276" s="117"/>
      <c r="FI276" s="117"/>
      <c r="FJ276" s="117"/>
      <c r="FK276" s="117"/>
      <c r="FL276" s="117"/>
      <c r="FM276" s="117"/>
      <c r="FN276" s="117"/>
      <c r="FO276" s="117"/>
      <c r="FP276" s="117"/>
      <c r="FQ276" s="117"/>
      <c r="FR276" s="117"/>
      <c r="FS276" s="117"/>
      <c r="FT276" s="117"/>
      <c r="FU276" s="117"/>
      <c r="FV276" s="117"/>
      <c r="FW276" s="117"/>
      <c r="FX276" s="117"/>
      <c r="FY276" s="117"/>
      <c r="FZ276" s="117"/>
      <c r="GA276" s="117"/>
      <c r="GB276" s="117"/>
      <c r="GC276" s="117"/>
      <c r="GD276" s="117"/>
      <c r="GE276" s="117"/>
      <c r="GF276" s="117"/>
      <c r="GG276" s="117"/>
      <c r="GH276" s="117"/>
      <c r="GI276" s="117"/>
      <c r="GJ276" s="117"/>
      <c r="GK276" s="117"/>
      <c r="GL276" s="117"/>
      <c r="GM276" s="117"/>
      <c r="GN276" s="117"/>
      <c r="GO276" s="117"/>
      <c r="GP276" s="117"/>
      <c r="GQ276" s="117"/>
      <c r="GR276" s="117"/>
    </row>
    <row r="277" spans="1:200" s="118" customFormat="1" hidden="1" x14ac:dyDescent="0.2">
      <c r="A277" s="161">
        <v>95680</v>
      </c>
      <c r="B277" s="156"/>
      <c r="C277" s="157"/>
      <c r="D277" s="157"/>
      <c r="E277" s="158"/>
      <c r="F277" s="160"/>
      <c r="G277" s="159"/>
      <c r="H277" s="117" t="s">
        <v>1729</v>
      </c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17"/>
      <c r="BG277" s="117"/>
      <c r="BH277" s="117"/>
      <c r="BI277" s="117"/>
      <c r="BJ277" s="117"/>
      <c r="BK277" s="117"/>
      <c r="BL277" s="117"/>
      <c r="BM277" s="117"/>
      <c r="BN277" s="117"/>
      <c r="BO277" s="117"/>
      <c r="BP277" s="117"/>
      <c r="BQ277" s="117"/>
      <c r="BR277" s="117"/>
      <c r="BS277" s="117"/>
      <c r="BT277" s="117"/>
      <c r="BU277" s="117"/>
      <c r="BV277" s="117"/>
      <c r="BW277" s="117"/>
      <c r="BX277" s="117"/>
      <c r="BY277" s="117"/>
      <c r="BZ277" s="117"/>
      <c r="CA277" s="117"/>
      <c r="CB277" s="117"/>
      <c r="CC277" s="117"/>
      <c r="CD277" s="117"/>
      <c r="CE277" s="117"/>
      <c r="CF277" s="117"/>
      <c r="CG277" s="117"/>
      <c r="CH277" s="117"/>
      <c r="CI277" s="117"/>
      <c r="CJ277" s="117"/>
      <c r="CK277" s="117"/>
      <c r="CL277" s="117"/>
      <c r="CM277" s="117"/>
      <c r="CN277" s="117"/>
      <c r="CO277" s="117"/>
      <c r="CP277" s="117"/>
      <c r="CQ277" s="117"/>
      <c r="CR277" s="117"/>
      <c r="CS277" s="117"/>
      <c r="CT277" s="117"/>
      <c r="CU277" s="117"/>
      <c r="CV277" s="117"/>
      <c r="CW277" s="117"/>
      <c r="CX277" s="117"/>
      <c r="CY277" s="117"/>
      <c r="CZ277" s="117"/>
      <c r="DA277" s="117"/>
      <c r="DB277" s="117"/>
      <c r="DC277" s="117"/>
      <c r="DD277" s="117"/>
      <c r="DE277" s="117"/>
      <c r="DF277" s="117"/>
      <c r="DG277" s="117"/>
      <c r="DH277" s="117"/>
      <c r="DI277" s="117"/>
      <c r="DJ277" s="117"/>
      <c r="DK277" s="117"/>
      <c r="DL277" s="117"/>
      <c r="DM277" s="117"/>
      <c r="DN277" s="117"/>
      <c r="DO277" s="117"/>
      <c r="DP277" s="117"/>
      <c r="DQ277" s="117"/>
      <c r="DR277" s="117"/>
      <c r="DS277" s="117"/>
      <c r="DT277" s="117"/>
      <c r="DU277" s="117"/>
      <c r="DV277" s="117"/>
      <c r="DW277" s="117"/>
      <c r="DX277" s="117"/>
      <c r="DY277" s="117"/>
      <c r="DZ277" s="117"/>
      <c r="EA277" s="117"/>
      <c r="EB277" s="117"/>
      <c r="EC277" s="117"/>
      <c r="ED277" s="117"/>
      <c r="EE277" s="117"/>
      <c r="EF277" s="117"/>
      <c r="EG277" s="117"/>
      <c r="EH277" s="117"/>
      <c r="EI277" s="117"/>
      <c r="EJ277" s="117"/>
      <c r="EK277" s="117"/>
      <c r="EL277" s="117"/>
      <c r="EM277" s="117"/>
      <c r="EN277" s="117"/>
      <c r="EO277" s="117"/>
      <c r="EP277" s="117"/>
      <c r="EQ277" s="117"/>
      <c r="ER277" s="117"/>
      <c r="ES277" s="117"/>
      <c r="ET277" s="117"/>
      <c r="EU277" s="117"/>
      <c r="EV277" s="117"/>
      <c r="EW277" s="117"/>
      <c r="EX277" s="117"/>
      <c r="EY277" s="117"/>
      <c r="EZ277" s="117"/>
      <c r="FA277" s="117"/>
      <c r="FB277" s="117"/>
      <c r="FC277" s="117"/>
      <c r="FD277" s="117"/>
      <c r="FE277" s="117"/>
      <c r="FF277" s="117"/>
      <c r="FG277" s="117"/>
      <c r="FH277" s="117"/>
      <c r="FI277" s="117"/>
      <c r="FJ277" s="117"/>
      <c r="FK277" s="117"/>
      <c r="FL277" s="117"/>
      <c r="FM277" s="117"/>
      <c r="FN277" s="117"/>
      <c r="FO277" s="117"/>
      <c r="FP277" s="117"/>
      <c r="FQ277" s="117"/>
      <c r="FR277" s="117"/>
      <c r="FS277" s="117"/>
      <c r="FT277" s="117"/>
      <c r="FU277" s="117"/>
      <c r="FV277" s="117"/>
      <c r="FW277" s="117"/>
      <c r="FX277" s="117"/>
      <c r="FY277" s="117"/>
      <c r="FZ277" s="117"/>
      <c r="GA277" s="117"/>
      <c r="GB277" s="117"/>
      <c r="GC277" s="117"/>
      <c r="GD277" s="117"/>
      <c r="GE277" s="117"/>
      <c r="GF277" s="117"/>
      <c r="GG277" s="117"/>
      <c r="GH277" s="117"/>
      <c r="GI277" s="117"/>
      <c r="GJ277" s="117"/>
      <c r="GK277" s="117"/>
      <c r="GL277" s="117"/>
      <c r="GM277" s="117"/>
      <c r="GN277" s="117"/>
      <c r="GO277" s="117"/>
      <c r="GP277" s="117"/>
      <c r="GQ277" s="117"/>
      <c r="GR277" s="117"/>
    </row>
    <row r="278" spans="1:200" s="118" customFormat="1" hidden="1" x14ac:dyDescent="0.2">
      <c r="A278" s="161">
        <v>95690</v>
      </c>
      <c r="B278" s="156"/>
      <c r="C278" s="157"/>
      <c r="D278" s="157"/>
      <c r="E278" s="158"/>
      <c r="F278" s="160"/>
      <c r="G278" s="159"/>
      <c r="H278" s="117" t="s">
        <v>1729</v>
      </c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17"/>
      <c r="BG278" s="117"/>
      <c r="BH278" s="117"/>
      <c r="BI278" s="117"/>
      <c r="BJ278" s="117"/>
      <c r="BK278" s="117"/>
      <c r="BL278" s="117"/>
      <c r="BM278" s="117"/>
      <c r="BN278" s="117"/>
      <c r="BO278" s="117"/>
      <c r="BP278" s="117"/>
      <c r="BQ278" s="117"/>
      <c r="BR278" s="117"/>
      <c r="BS278" s="117"/>
      <c r="BT278" s="117"/>
      <c r="BU278" s="117"/>
      <c r="BV278" s="117"/>
      <c r="BW278" s="117"/>
      <c r="BX278" s="117"/>
      <c r="BY278" s="117"/>
      <c r="BZ278" s="117"/>
      <c r="CA278" s="117"/>
      <c r="CB278" s="117"/>
      <c r="CC278" s="117"/>
      <c r="CD278" s="117"/>
      <c r="CE278" s="117"/>
      <c r="CF278" s="117"/>
      <c r="CG278" s="117"/>
      <c r="CH278" s="117"/>
      <c r="CI278" s="117"/>
      <c r="CJ278" s="117"/>
      <c r="CK278" s="117"/>
      <c r="CL278" s="117"/>
      <c r="CM278" s="117"/>
      <c r="CN278" s="117"/>
      <c r="CO278" s="117"/>
      <c r="CP278" s="117"/>
      <c r="CQ278" s="117"/>
      <c r="CR278" s="117"/>
      <c r="CS278" s="117"/>
      <c r="CT278" s="117"/>
      <c r="CU278" s="117"/>
      <c r="CV278" s="117"/>
      <c r="CW278" s="117"/>
      <c r="CX278" s="117"/>
      <c r="CY278" s="117"/>
      <c r="CZ278" s="117"/>
      <c r="DA278" s="117"/>
      <c r="DB278" s="117"/>
      <c r="DC278" s="117"/>
      <c r="DD278" s="117"/>
      <c r="DE278" s="117"/>
      <c r="DF278" s="117"/>
      <c r="DG278" s="117"/>
      <c r="DH278" s="117"/>
      <c r="DI278" s="117"/>
      <c r="DJ278" s="117"/>
      <c r="DK278" s="117"/>
      <c r="DL278" s="117"/>
      <c r="DM278" s="117"/>
      <c r="DN278" s="117"/>
      <c r="DO278" s="117"/>
      <c r="DP278" s="117"/>
      <c r="DQ278" s="117"/>
      <c r="DR278" s="117"/>
      <c r="DS278" s="117"/>
      <c r="DT278" s="117"/>
      <c r="DU278" s="117"/>
      <c r="DV278" s="117"/>
      <c r="DW278" s="117"/>
      <c r="DX278" s="117"/>
      <c r="DY278" s="117"/>
      <c r="DZ278" s="117"/>
      <c r="EA278" s="117"/>
      <c r="EB278" s="117"/>
      <c r="EC278" s="117"/>
      <c r="ED278" s="117"/>
      <c r="EE278" s="117"/>
      <c r="EF278" s="117"/>
      <c r="EG278" s="117"/>
      <c r="EH278" s="117"/>
      <c r="EI278" s="117"/>
      <c r="EJ278" s="117"/>
      <c r="EK278" s="117"/>
      <c r="EL278" s="117"/>
      <c r="EM278" s="117"/>
      <c r="EN278" s="117"/>
      <c r="EO278" s="117"/>
      <c r="EP278" s="117"/>
      <c r="EQ278" s="117"/>
      <c r="ER278" s="117"/>
      <c r="ES278" s="117"/>
      <c r="ET278" s="117"/>
      <c r="EU278" s="117"/>
      <c r="EV278" s="117"/>
      <c r="EW278" s="117"/>
      <c r="EX278" s="117"/>
      <c r="EY278" s="117"/>
      <c r="EZ278" s="117"/>
      <c r="FA278" s="117"/>
      <c r="FB278" s="117"/>
      <c r="FC278" s="117"/>
      <c r="FD278" s="117"/>
      <c r="FE278" s="117"/>
      <c r="FF278" s="117"/>
      <c r="FG278" s="117"/>
      <c r="FH278" s="117"/>
      <c r="FI278" s="117"/>
      <c r="FJ278" s="117"/>
      <c r="FK278" s="117"/>
      <c r="FL278" s="117"/>
      <c r="FM278" s="117"/>
      <c r="FN278" s="117"/>
      <c r="FO278" s="117"/>
      <c r="FP278" s="117"/>
      <c r="FQ278" s="117"/>
      <c r="FR278" s="117"/>
      <c r="FS278" s="117"/>
      <c r="FT278" s="117"/>
      <c r="FU278" s="117"/>
      <c r="FV278" s="117"/>
      <c r="FW278" s="117"/>
      <c r="FX278" s="117"/>
      <c r="FY278" s="117"/>
      <c r="FZ278" s="117"/>
      <c r="GA278" s="117"/>
      <c r="GB278" s="117"/>
      <c r="GC278" s="117"/>
      <c r="GD278" s="117"/>
      <c r="GE278" s="117"/>
      <c r="GF278" s="117"/>
      <c r="GG278" s="117"/>
      <c r="GH278" s="117"/>
      <c r="GI278" s="117"/>
      <c r="GJ278" s="117"/>
      <c r="GK278" s="117"/>
      <c r="GL278" s="117"/>
      <c r="GM278" s="117"/>
      <c r="GN278" s="117"/>
      <c r="GO278" s="117"/>
      <c r="GP278" s="117"/>
      <c r="GQ278" s="117"/>
      <c r="GR278" s="117"/>
    </row>
    <row r="279" spans="1:200" x14ac:dyDescent="0.2">
      <c r="A279" s="124">
        <v>95700</v>
      </c>
      <c r="B279" s="171" t="s">
        <v>237</v>
      </c>
      <c r="C279" s="125" t="s">
        <v>564</v>
      </c>
      <c r="D279" s="125"/>
      <c r="E279" s="126" t="s">
        <v>421</v>
      </c>
      <c r="F279" s="127"/>
      <c r="G279" s="128" t="str">
        <f t="shared" si="5"/>
        <v xml:space="preserve">Baunebenkosten </v>
      </c>
      <c r="H279" s="117" t="s">
        <v>2013</v>
      </c>
    </row>
    <row r="280" spans="1:200" x14ac:dyDescent="0.2">
      <c r="A280" s="4">
        <v>95710</v>
      </c>
      <c r="B280" s="47"/>
      <c r="C280" s="5" t="s">
        <v>564</v>
      </c>
      <c r="D280" s="5"/>
      <c r="E280" s="15" t="s">
        <v>422</v>
      </c>
      <c r="F280" s="16"/>
      <c r="G280" s="60" t="str">
        <f t="shared" si="5"/>
        <v xml:space="preserve">Bauherrenaufgaben </v>
      </c>
    </row>
    <row r="281" spans="1:200" x14ac:dyDescent="0.2">
      <c r="A281" s="4">
        <v>95720</v>
      </c>
      <c r="B281" s="47"/>
      <c r="C281" s="5" t="s">
        <v>564</v>
      </c>
      <c r="D281" s="5"/>
      <c r="E281" s="15" t="s">
        <v>423</v>
      </c>
      <c r="F281" s="16"/>
      <c r="G281" s="60" t="str">
        <f t="shared" si="5"/>
        <v xml:space="preserve">Vorbereitung der Objektplanung </v>
      </c>
    </row>
    <row r="282" spans="1:200" x14ac:dyDescent="0.2">
      <c r="A282" s="4">
        <v>95730</v>
      </c>
      <c r="B282" s="47"/>
      <c r="C282" s="5" t="s">
        <v>564</v>
      </c>
      <c r="D282" s="5"/>
      <c r="E282" s="15" t="s">
        <v>1596</v>
      </c>
      <c r="F282" s="16"/>
      <c r="G282" s="60" t="str">
        <f t="shared" si="5"/>
        <v xml:space="preserve">Objektplanung </v>
      </c>
      <c r="H282" s="119"/>
    </row>
    <row r="283" spans="1:200" x14ac:dyDescent="0.2">
      <c r="A283" s="124">
        <v>95731</v>
      </c>
      <c r="B283" s="171"/>
      <c r="C283" s="125" t="s">
        <v>564</v>
      </c>
      <c r="D283" s="125"/>
      <c r="E283" s="126"/>
      <c r="F283" s="127"/>
      <c r="G283" s="128" t="s">
        <v>2012</v>
      </c>
      <c r="H283" s="119" t="s">
        <v>1564</v>
      </c>
    </row>
    <row r="284" spans="1:200" x14ac:dyDescent="0.2">
      <c r="A284" s="4">
        <v>95740</v>
      </c>
      <c r="B284" s="47"/>
      <c r="C284" s="5" t="s">
        <v>564</v>
      </c>
      <c r="D284" s="5"/>
      <c r="E284" s="15" t="s">
        <v>1731</v>
      </c>
      <c r="F284" s="16"/>
      <c r="G284" s="60" t="str">
        <f t="shared" si="5"/>
        <v xml:space="preserve">Fachplanung, Fachingenieuregutachten </v>
      </c>
      <c r="H284" s="119"/>
    </row>
    <row r="285" spans="1:200" x14ac:dyDescent="0.2">
      <c r="A285" s="4">
        <v>95750</v>
      </c>
      <c r="B285" s="47"/>
      <c r="C285" s="5" t="s">
        <v>564</v>
      </c>
      <c r="D285" s="5"/>
      <c r="E285" s="15" t="s">
        <v>424</v>
      </c>
      <c r="F285" s="16"/>
      <c r="G285" s="60" t="str">
        <f t="shared" si="5"/>
        <v xml:space="preserve">Kunst </v>
      </c>
    </row>
    <row r="286" spans="1:200" s="117" customFormat="1" x14ac:dyDescent="0.2">
      <c r="A286" s="4">
        <v>95760</v>
      </c>
      <c r="B286" s="123"/>
      <c r="C286" s="5" t="s">
        <v>564</v>
      </c>
      <c r="D286" s="5"/>
      <c r="E286" s="15" t="s">
        <v>1730</v>
      </c>
      <c r="F286" s="16"/>
      <c r="G286" s="60" t="str">
        <f t="shared" si="5"/>
        <v xml:space="preserve">Fundraising Nebenkosten </v>
      </c>
      <c r="M286" s="119"/>
    </row>
    <row r="287" spans="1:200" x14ac:dyDescent="0.2">
      <c r="A287" s="4">
        <v>95770</v>
      </c>
      <c r="B287" s="47"/>
      <c r="C287" s="5" t="s">
        <v>564</v>
      </c>
      <c r="D287" s="5"/>
      <c r="E287" s="15" t="s">
        <v>210</v>
      </c>
      <c r="F287" s="16"/>
      <c r="G287" s="60" t="str">
        <f t="shared" si="5"/>
        <v xml:space="preserve">Allgemeine Baunebenkosten </v>
      </c>
    </row>
    <row r="288" spans="1:200" hidden="1" x14ac:dyDescent="0.2">
      <c r="A288" s="161"/>
      <c r="B288" s="161"/>
      <c r="C288" s="161" t="s">
        <v>564</v>
      </c>
      <c r="D288" s="161"/>
      <c r="E288" s="161" t="s">
        <v>1597</v>
      </c>
      <c r="F288" s="161"/>
      <c r="G288" s="161" t="str">
        <f t="shared" si="5"/>
        <v xml:space="preserve">Nicht zuschussfähige Baukosten </v>
      </c>
      <c r="H288" s="161" t="s">
        <v>1564</v>
      </c>
      <c r="I288" s="129" t="s">
        <v>1598</v>
      </c>
    </row>
    <row r="289" spans="1:8" x14ac:dyDescent="0.2">
      <c r="A289" s="4">
        <v>95790</v>
      </c>
      <c r="B289" s="47"/>
      <c r="C289" s="5" t="s">
        <v>564</v>
      </c>
      <c r="D289" s="5"/>
      <c r="E289" s="15" t="s">
        <v>426</v>
      </c>
      <c r="F289" s="16"/>
      <c r="G289" s="60" t="str">
        <f t="shared" si="5"/>
        <v xml:space="preserve">Sonstige Baunebenkosten </v>
      </c>
    </row>
    <row r="290" spans="1:8" x14ac:dyDescent="0.2">
      <c r="A290" s="4">
        <v>95791</v>
      </c>
      <c r="B290" s="200" t="s">
        <v>237</v>
      </c>
      <c r="C290" s="5" t="s">
        <v>564</v>
      </c>
      <c r="D290" s="5"/>
      <c r="E290" s="15" t="s">
        <v>427</v>
      </c>
      <c r="F290" s="16"/>
      <c r="G290" s="60" t="str">
        <f t="shared" si="5"/>
        <v xml:space="preserve">Eigenleistung für Investitionen </v>
      </c>
    </row>
    <row r="291" spans="1:8" x14ac:dyDescent="0.2">
      <c r="A291" s="124">
        <v>95800</v>
      </c>
      <c r="B291" s="171" t="s">
        <v>237</v>
      </c>
      <c r="C291" s="125" t="s">
        <v>564</v>
      </c>
      <c r="D291" s="125"/>
      <c r="E291" s="126" t="s">
        <v>425</v>
      </c>
      <c r="F291" s="127"/>
      <c r="G291" s="128" t="str">
        <f t="shared" si="5"/>
        <v xml:space="preserve">Finanzierung </v>
      </c>
      <c r="H291" s="117" t="s">
        <v>2010</v>
      </c>
    </row>
    <row r="292" spans="1:8" x14ac:dyDescent="0.2">
      <c r="A292" s="124">
        <v>95810</v>
      </c>
      <c r="B292" s="162"/>
      <c r="C292" s="125" t="s">
        <v>564</v>
      </c>
      <c r="D292" s="125"/>
      <c r="E292" s="126" t="s">
        <v>1599</v>
      </c>
      <c r="F292" s="127"/>
      <c r="G292" s="128" t="str">
        <f t="shared" si="5"/>
        <v xml:space="preserve">Finanzierungsnebenkosten </v>
      </c>
      <c r="H292" s="117" t="s">
        <v>2010</v>
      </c>
    </row>
    <row r="293" spans="1:8" x14ac:dyDescent="0.2">
      <c r="A293" s="124">
        <v>95820</v>
      </c>
      <c r="B293" s="162"/>
      <c r="C293" s="125" t="s">
        <v>564</v>
      </c>
      <c r="D293" s="125"/>
      <c r="E293" s="126" t="s">
        <v>1600</v>
      </c>
      <c r="F293" s="127"/>
      <c r="G293" s="128" t="str">
        <f t="shared" si="5"/>
        <v xml:space="preserve">Fremdkapitalzinsen </v>
      </c>
      <c r="H293" s="117" t="s">
        <v>2010</v>
      </c>
    </row>
    <row r="294" spans="1:8" x14ac:dyDescent="0.2">
      <c r="A294" s="124">
        <v>95830</v>
      </c>
      <c r="B294" s="162"/>
      <c r="C294" s="125" t="s">
        <v>564</v>
      </c>
      <c r="D294" s="125"/>
      <c r="E294" s="126" t="s">
        <v>1601</v>
      </c>
      <c r="F294" s="127"/>
      <c r="G294" s="128" t="str">
        <f t="shared" si="5"/>
        <v xml:space="preserve">Eigenkapitalzinsen </v>
      </c>
      <c r="H294" s="117" t="s">
        <v>2010</v>
      </c>
    </row>
    <row r="295" spans="1:8" x14ac:dyDescent="0.2">
      <c r="A295" s="124">
        <v>95840</v>
      </c>
      <c r="B295" s="162"/>
      <c r="C295" s="125" t="s">
        <v>564</v>
      </c>
      <c r="D295" s="125"/>
      <c r="E295" s="126" t="s">
        <v>1602</v>
      </c>
      <c r="F295" s="127"/>
      <c r="G295" s="128" t="str">
        <f t="shared" si="5"/>
        <v xml:space="preserve">Bürgschaften </v>
      </c>
      <c r="H295" s="117" t="s">
        <v>2010</v>
      </c>
    </row>
    <row r="296" spans="1:8" s="117" customFormat="1" hidden="1" x14ac:dyDescent="0.2">
      <c r="A296" s="161">
        <v>95842</v>
      </c>
      <c r="B296" s="156"/>
      <c r="C296" s="157"/>
      <c r="D296" s="157"/>
      <c r="E296" s="158"/>
      <c r="F296" s="160"/>
      <c r="G296" s="159"/>
      <c r="H296" s="117" t="s">
        <v>2010</v>
      </c>
    </row>
    <row r="297" spans="1:8" s="117" customFormat="1" hidden="1" x14ac:dyDescent="0.2">
      <c r="A297" s="161">
        <v>95850</v>
      </c>
      <c r="B297" s="156"/>
      <c r="C297" s="157"/>
      <c r="D297" s="157"/>
      <c r="E297" s="158"/>
      <c r="F297" s="160"/>
      <c r="G297" s="159"/>
      <c r="H297" s="117" t="s">
        <v>2010</v>
      </c>
    </row>
    <row r="298" spans="1:8" s="117" customFormat="1" hidden="1" x14ac:dyDescent="0.2">
      <c r="A298" s="161">
        <v>95860</v>
      </c>
      <c r="B298" s="156"/>
      <c r="C298" s="157"/>
      <c r="D298" s="157"/>
      <c r="E298" s="158"/>
      <c r="F298" s="160"/>
      <c r="G298" s="159"/>
      <c r="H298" s="117" t="s">
        <v>2010</v>
      </c>
    </row>
    <row r="299" spans="1:8" s="117" customFormat="1" hidden="1" x14ac:dyDescent="0.2">
      <c r="A299" s="161">
        <v>95870</v>
      </c>
      <c r="B299" s="156"/>
      <c r="C299" s="157"/>
      <c r="D299" s="157"/>
      <c r="E299" s="158"/>
      <c r="F299" s="160"/>
      <c r="G299" s="159"/>
      <c r="H299" s="117" t="s">
        <v>2010</v>
      </c>
    </row>
    <row r="300" spans="1:8" s="117" customFormat="1" hidden="1" x14ac:dyDescent="0.2">
      <c r="A300" s="161">
        <v>95880</v>
      </c>
      <c r="B300" s="156"/>
      <c r="C300" s="157"/>
      <c r="D300" s="157"/>
      <c r="E300" s="158"/>
      <c r="F300" s="160"/>
      <c r="G300" s="159"/>
      <c r="H300" s="117" t="s">
        <v>2010</v>
      </c>
    </row>
    <row r="301" spans="1:8" x14ac:dyDescent="0.2">
      <c r="A301" s="124">
        <v>95890</v>
      </c>
      <c r="B301" s="199"/>
      <c r="C301" s="125" t="s">
        <v>564</v>
      </c>
      <c r="D301" s="125"/>
      <c r="E301" s="126" t="s">
        <v>1603</v>
      </c>
      <c r="F301" s="127"/>
      <c r="G301" s="128" t="str">
        <f t="shared" si="5"/>
        <v xml:space="preserve">Sonstige Finanzierungskosten </v>
      </c>
      <c r="H301" s="117" t="s">
        <v>2010</v>
      </c>
    </row>
    <row r="302" spans="1:8" s="117" customFormat="1" hidden="1" x14ac:dyDescent="0.2">
      <c r="A302" s="161">
        <v>95900</v>
      </c>
      <c r="B302" s="156"/>
      <c r="C302" s="157"/>
      <c r="D302" s="157"/>
      <c r="E302" s="158"/>
      <c r="F302" s="160"/>
      <c r="G302" s="159"/>
      <c r="H302" s="117" t="s">
        <v>1729</v>
      </c>
    </row>
    <row r="303" spans="1:8" s="117" customFormat="1" hidden="1" x14ac:dyDescent="0.2">
      <c r="A303" s="161">
        <v>95910</v>
      </c>
      <c r="B303" s="156"/>
      <c r="C303" s="157"/>
      <c r="D303" s="157"/>
      <c r="E303" s="158"/>
      <c r="F303" s="160"/>
      <c r="G303" s="159"/>
      <c r="H303" s="117" t="s">
        <v>1729</v>
      </c>
    </row>
    <row r="304" spans="1:8" s="117" customFormat="1" hidden="1" x14ac:dyDescent="0.2">
      <c r="A304" s="161">
        <v>95920</v>
      </c>
      <c r="B304" s="156"/>
      <c r="C304" s="157"/>
      <c r="D304" s="157"/>
      <c r="E304" s="158"/>
      <c r="F304" s="160"/>
      <c r="G304" s="159"/>
      <c r="H304" s="117" t="s">
        <v>1729</v>
      </c>
    </row>
    <row r="305" spans="1:200" s="117" customFormat="1" hidden="1" x14ac:dyDescent="0.2">
      <c r="A305" s="161">
        <v>95930</v>
      </c>
      <c r="B305" s="156"/>
      <c r="C305" s="157"/>
      <c r="D305" s="157"/>
      <c r="E305" s="158"/>
      <c r="F305" s="160"/>
      <c r="G305" s="159"/>
      <c r="H305" s="117" t="s">
        <v>1729</v>
      </c>
    </row>
    <row r="306" spans="1:200" s="117" customFormat="1" hidden="1" x14ac:dyDescent="0.2">
      <c r="A306" s="161">
        <v>95940</v>
      </c>
      <c r="B306" s="156"/>
      <c r="C306" s="157"/>
      <c r="D306" s="157"/>
      <c r="E306" s="158"/>
      <c r="F306" s="160"/>
      <c r="G306" s="159"/>
      <c r="H306" s="117" t="s">
        <v>1729</v>
      </c>
    </row>
    <row r="307" spans="1:200" s="117" customFormat="1" hidden="1" x14ac:dyDescent="0.2">
      <c r="A307" s="161">
        <v>95950</v>
      </c>
      <c r="B307" s="156"/>
      <c r="C307" s="157"/>
      <c r="D307" s="157"/>
      <c r="E307" s="158"/>
      <c r="F307" s="160"/>
      <c r="G307" s="159"/>
      <c r="H307" s="117" t="s">
        <v>1729</v>
      </c>
    </row>
    <row r="308" spans="1:200" s="117" customFormat="1" hidden="1" x14ac:dyDescent="0.2">
      <c r="A308" s="161">
        <v>95960</v>
      </c>
      <c r="B308" s="156"/>
      <c r="C308" s="157"/>
      <c r="D308" s="157"/>
      <c r="E308" s="158"/>
      <c r="F308" s="160"/>
      <c r="G308" s="159"/>
      <c r="H308" s="117" t="s">
        <v>1729</v>
      </c>
    </row>
    <row r="309" spans="1:200" s="117" customFormat="1" hidden="1" x14ac:dyDescent="0.2">
      <c r="A309" s="161">
        <v>95970</v>
      </c>
      <c r="B309" s="156"/>
      <c r="C309" s="157"/>
      <c r="D309" s="157"/>
      <c r="E309" s="158"/>
      <c r="F309" s="160"/>
      <c r="G309" s="159"/>
      <c r="H309" s="117" t="s">
        <v>1729</v>
      </c>
    </row>
    <row r="310" spans="1:200" s="117" customFormat="1" hidden="1" x14ac:dyDescent="0.2">
      <c r="A310" s="161">
        <v>95980</v>
      </c>
      <c r="B310" s="156"/>
      <c r="C310" s="157"/>
      <c r="D310" s="157"/>
      <c r="E310" s="158"/>
      <c r="F310" s="160"/>
      <c r="G310" s="159"/>
      <c r="H310" s="117" t="s">
        <v>1729</v>
      </c>
    </row>
    <row r="311" spans="1:200" s="117" customFormat="1" hidden="1" x14ac:dyDescent="0.2">
      <c r="A311" s="161">
        <v>95990</v>
      </c>
      <c r="B311" s="156"/>
      <c r="C311" s="157"/>
      <c r="D311" s="157"/>
      <c r="E311" s="158"/>
      <c r="F311" s="160"/>
      <c r="G311" s="159"/>
      <c r="H311" s="117" t="s">
        <v>1729</v>
      </c>
    </row>
    <row r="312" spans="1:200" x14ac:dyDescent="0.2">
      <c r="A312" s="4">
        <v>96000</v>
      </c>
      <c r="B312" s="47"/>
      <c r="C312" s="5" t="s">
        <v>1234</v>
      </c>
      <c r="D312" s="5"/>
      <c r="E312" s="15" t="s">
        <v>1108</v>
      </c>
      <c r="F312" s="16"/>
      <c r="G312" s="60" t="str">
        <f t="shared" ref="G312:G333" si="7">CONCATENATE(E312," ",F312)</f>
        <v xml:space="preserve">Investitionsförderungsmaßnahmen </v>
      </c>
    </row>
    <row r="313" spans="1:200" x14ac:dyDescent="0.2">
      <c r="A313" s="4">
        <v>96100</v>
      </c>
      <c r="B313" s="47"/>
      <c r="C313" s="5" t="s">
        <v>564</v>
      </c>
      <c r="D313" s="5"/>
      <c r="E313" s="15" t="s">
        <v>824</v>
      </c>
      <c r="F313" s="16" t="s">
        <v>825</v>
      </c>
      <c r="G313" s="60" t="str">
        <f t="shared" si="7"/>
        <v>Investitionszuweisungen an kirchlichen Bereich</v>
      </c>
    </row>
    <row r="314" spans="1:200" x14ac:dyDescent="0.2">
      <c r="A314" s="4">
        <v>96110</v>
      </c>
      <c r="B314" s="47"/>
      <c r="C314" s="5" t="s">
        <v>564</v>
      </c>
      <c r="D314" s="5"/>
      <c r="E314" s="15" t="s">
        <v>824</v>
      </c>
      <c r="F314" s="16" t="s">
        <v>204</v>
      </c>
      <c r="G314" s="60" t="str">
        <f t="shared" si="7"/>
        <v>Investitionszuweisungen an Kirchengemeinden</v>
      </c>
    </row>
    <row r="315" spans="1:200" x14ac:dyDescent="0.2">
      <c r="A315" s="4">
        <v>96120</v>
      </c>
      <c r="B315" s="47"/>
      <c r="C315" s="5" t="s">
        <v>564</v>
      </c>
      <c r="D315" s="5"/>
      <c r="E315" s="15" t="s">
        <v>824</v>
      </c>
      <c r="F315" s="16" t="s">
        <v>642</v>
      </c>
      <c r="G315" s="60" t="str">
        <f t="shared" si="7"/>
        <v>Investitionszuweisungen an Kirchenbezirke</v>
      </c>
    </row>
    <row r="316" spans="1:200" x14ac:dyDescent="0.2">
      <c r="A316" s="4">
        <v>96190</v>
      </c>
      <c r="B316" s="47"/>
      <c r="C316" s="5" t="s">
        <v>564</v>
      </c>
      <c r="D316" s="5"/>
      <c r="E316" s="15" t="s">
        <v>824</v>
      </c>
      <c r="F316" s="16" t="s">
        <v>553</v>
      </c>
      <c r="G316" s="60" t="str">
        <f t="shared" si="7"/>
        <v>Investitionszuweisungen an sonst. kirchl. Bereich</v>
      </c>
    </row>
    <row r="317" spans="1:200" x14ac:dyDescent="0.2">
      <c r="A317" s="4">
        <v>96200</v>
      </c>
      <c r="B317" s="47"/>
      <c r="C317" s="5" t="s">
        <v>564</v>
      </c>
      <c r="D317" s="5"/>
      <c r="E317" s="15" t="s">
        <v>826</v>
      </c>
      <c r="F317" s="16" t="s">
        <v>827</v>
      </c>
      <c r="G317" s="60" t="str">
        <f t="shared" si="7"/>
        <v>Investitionszuschüsse an Dritte</v>
      </c>
    </row>
    <row r="318" spans="1:200" x14ac:dyDescent="0.2">
      <c r="A318" s="4">
        <v>96210</v>
      </c>
      <c r="B318" s="200" t="s">
        <v>237</v>
      </c>
      <c r="C318" s="5" t="s">
        <v>564</v>
      </c>
      <c r="D318" s="5"/>
      <c r="E318" s="15" t="s">
        <v>826</v>
      </c>
      <c r="F318" s="16" t="s">
        <v>828</v>
      </c>
      <c r="G318" s="60" t="str">
        <f t="shared" si="7"/>
        <v>Investitionszuschüsse an bürgerliche Gemeinde</v>
      </c>
    </row>
    <row r="319" spans="1:200" x14ac:dyDescent="0.2">
      <c r="A319" s="4">
        <v>96800</v>
      </c>
      <c r="B319" s="47"/>
      <c r="C319" s="5" t="s">
        <v>564</v>
      </c>
      <c r="D319" s="5"/>
      <c r="E319" s="15" t="s">
        <v>1235</v>
      </c>
      <c r="F319" s="16" t="s">
        <v>829</v>
      </c>
      <c r="G319" s="60" t="str">
        <f t="shared" si="7"/>
        <v>Rückerstattung von Investitionsmitteln</v>
      </c>
    </row>
    <row r="320" spans="1:200" s="118" customFormat="1" x14ac:dyDescent="0.2">
      <c r="A320" s="4">
        <v>96963</v>
      </c>
      <c r="B320" s="123"/>
      <c r="C320" s="5" t="s">
        <v>564</v>
      </c>
      <c r="D320" s="5"/>
      <c r="E320" s="15" t="s">
        <v>1805</v>
      </c>
      <c r="F320" s="16" t="s">
        <v>1806</v>
      </c>
      <c r="G320" s="60" t="str">
        <f t="shared" si="7"/>
        <v>Innere Verrechnung von Verwaltungs kosten bei Investitionen</v>
      </c>
      <c r="H320" s="117"/>
      <c r="I320" s="117"/>
      <c r="J320" s="117"/>
      <c r="K320" s="117"/>
      <c r="L320" s="117"/>
      <c r="M320" s="119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17"/>
      <c r="BG320" s="117"/>
      <c r="BH320" s="117"/>
      <c r="BI320" s="117"/>
      <c r="BJ320" s="117"/>
      <c r="BK320" s="117"/>
      <c r="BL320" s="117"/>
      <c r="BM320" s="117"/>
      <c r="BN320" s="117"/>
      <c r="BO320" s="117"/>
      <c r="BP320" s="117"/>
      <c r="BQ320" s="117"/>
      <c r="BR320" s="117"/>
      <c r="BS320" s="117"/>
      <c r="BT320" s="117"/>
      <c r="BU320" s="117"/>
      <c r="BV320" s="117"/>
      <c r="BW320" s="117"/>
      <c r="BX320" s="117"/>
      <c r="BY320" s="117"/>
      <c r="BZ320" s="117"/>
      <c r="CA320" s="117"/>
      <c r="CB320" s="117"/>
      <c r="CC320" s="117"/>
      <c r="CD320" s="117"/>
      <c r="CE320" s="117"/>
      <c r="CF320" s="117"/>
      <c r="CG320" s="117"/>
      <c r="CH320" s="117"/>
      <c r="CI320" s="117"/>
      <c r="CJ320" s="117"/>
      <c r="CK320" s="117"/>
      <c r="CL320" s="117"/>
      <c r="CM320" s="117"/>
      <c r="CN320" s="117"/>
      <c r="CO320" s="117"/>
      <c r="CP320" s="117"/>
      <c r="CQ320" s="117"/>
      <c r="CR320" s="117"/>
      <c r="CS320" s="117"/>
      <c r="CT320" s="117"/>
      <c r="CU320" s="117"/>
      <c r="CV320" s="117"/>
      <c r="CW320" s="117"/>
      <c r="CX320" s="117"/>
      <c r="CY320" s="117"/>
      <c r="CZ320" s="117"/>
      <c r="DA320" s="117"/>
      <c r="DB320" s="117"/>
      <c r="DC320" s="117"/>
      <c r="DD320" s="117"/>
      <c r="DE320" s="117"/>
      <c r="DF320" s="117"/>
      <c r="DG320" s="117"/>
      <c r="DH320" s="117"/>
      <c r="DI320" s="117"/>
      <c r="DJ320" s="117"/>
      <c r="DK320" s="117"/>
      <c r="DL320" s="117"/>
      <c r="DM320" s="117"/>
      <c r="DN320" s="117"/>
      <c r="DO320" s="117"/>
      <c r="DP320" s="117"/>
      <c r="DQ320" s="117"/>
      <c r="DR320" s="117"/>
      <c r="DS320" s="117"/>
      <c r="DT320" s="117"/>
      <c r="DU320" s="117"/>
      <c r="DV320" s="117"/>
      <c r="DW320" s="117"/>
      <c r="DX320" s="117"/>
      <c r="DY320" s="117"/>
      <c r="DZ320" s="117"/>
      <c r="EA320" s="117"/>
      <c r="EB320" s="117"/>
      <c r="EC320" s="117"/>
      <c r="ED320" s="117"/>
      <c r="EE320" s="117"/>
      <c r="EF320" s="117"/>
      <c r="EG320" s="117"/>
      <c r="EH320" s="117"/>
      <c r="EI320" s="117"/>
      <c r="EJ320" s="117"/>
      <c r="EK320" s="117"/>
      <c r="EL320" s="117"/>
      <c r="EM320" s="117"/>
      <c r="EN320" s="117"/>
      <c r="EO320" s="117"/>
      <c r="EP320" s="117"/>
      <c r="EQ320" s="117"/>
      <c r="ER320" s="117"/>
      <c r="ES320" s="117"/>
      <c r="ET320" s="117"/>
      <c r="EU320" s="117"/>
      <c r="EV320" s="117"/>
      <c r="EW320" s="117"/>
      <c r="EX320" s="117"/>
      <c r="EY320" s="117"/>
      <c r="EZ320" s="117"/>
      <c r="FA320" s="117"/>
      <c r="FB320" s="117"/>
      <c r="FC320" s="117"/>
      <c r="FD320" s="117"/>
      <c r="FE320" s="117"/>
      <c r="FF320" s="117"/>
      <c r="FG320" s="117"/>
      <c r="FH320" s="117"/>
      <c r="FI320" s="117"/>
      <c r="FJ320" s="117"/>
      <c r="FK320" s="117"/>
      <c r="FL320" s="117"/>
      <c r="FM320" s="117"/>
      <c r="FN320" s="117"/>
      <c r="FO320" s="117"/>
      <c r="FP320" s="117"/>
      <c r="FQ320" s="117"/>
      <c r="FR320" s="117"/>
      <c r="FS320" s="117"/>
      <c r="FT320" s="117"/>
      <c r="FU320" s="117"/>
      <c r="FV320" s="117"/>
      <c r="FW320" s="117"/>
      <c r="FX320" s="117"/>
      <c r="FY320" s="117"/>
      <c r="FZ320" s="117"/>
      <c r="GA320" s="117"/>
      <c r="GB320" s="117"/>
      <c r="GC320" s="117"/>
      <c r="GD320" s="117"/>
      <c r="GE320" s="117"/>
      <c r="GF320" s="117"/>
      <c r="GG320" s="117"/>
      <c r="GH320" s="117"/>
      <c r="GI320" s="117"/>
      <c r="GJ320" s="117"/>
      <c r="GK320" s="117"/>
      <c r="GL320" s="117"/>
      <c r="GM320" s="117"/>
      <c r="GN320" s="117"/>
      <c r="GO320" s="117"/>
      <c r="GP320" s="117"/>
      <c r="GQ320" s="117"/>
      <c r="GR320" s="117"/>
    </row>
    <row r="321" spans="1:200" s="118" customFormat="1" x14ac:dyDescent="0.2">
      <c r="A321" s="124">
        <v>97500</v>
      </c>
      <c r="B321" s="162"/>
      <c r="C321" s="125"/>
      <c r="D321" s="125"/>
      <c r="E321" s="126" t="s">
        <v>1781</v>
      </c>
      <c r="F321" s="127"/>
      <c r="G321" s="128" t="str">
        <f t="shared" ref="G321" si="8">CONCATENATE(E321," ",F321)</f>
        <v xml:space="preserve">Weitergabe an Bestand </v>
      </c>
      <c r="H321" s="163" t="s">
        <v>1686</v>
      </c>
      <c r="I321" s="117"/>
      <c r="J321" s="117"/>
      <c r="K321" s="117"/>
      <c r="L321" s="117"/>
      <c r="M321" s="117" t="s">
        <v>1803</v>
      </c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17"/>
      <c r="BG321" s="117"/>
      <c r="BH321" s="117"/>
      <c r="BI321" s="117"/>
      <c r="BJ321" s="117"/>
      <c r="BK321" s="117"/>
      <c r="BL321" s="117"/>
      <c r="BM321" s="117"/>
      <c r="BN321" s="117"/>
      <c r="BO321" s="117"/>
      <c r="BP321" s="117"/>
      <c r="BQ321" s="117"/>
      <c r="BR321" s="117"/>
      <c r="BS321" s="117"/>
      <c r="BT321" s="117"/>
      <c r="BU321" s="117"/>
      <c r="BV321" s="117"/>
      <c r="BW321" s="117"/>
      <c r="BX321" s="117"/>
      <c r="BY321" s="117"/>
      <c r="BZ321" s="117"/>
      <c r="CA321" s="117"/>
      <c r="CB321" s="117"/>
      <c r="CC321" s="117"/>
      <c r="CD321" s="117"/>
      <c r="CE321" s="117"/>
      <c r="CF321" s="117"/>
      <c r="CG321" s="117"/>
      <c r="CH321" s="117"/>
      <c r="CI321" s="117"/>
      <c r="CJ321" s="117"/>
      <c r="CK321" s="117"/>
      <c r="CL321" s="117"/>
      <c r="CM321" s="117"/>
      <c r="CN321" s="117"/>
      <c r="CO321" s="117"/>
      <c r="CP321" s="117"/>
      <c r="CQ321" s="117"/>
      <c r="CR321" s="117"/>
      <c r="CS321" s="117"/>
      <c r="CT321" s="117"/>
      <c r="CU321" s="117"/>
      <c r="CV321" s="117"/>
      <c r="CW321" s="117"/>
      <c r="CX321" s="117"/>
      <c r="CY321" s="117"/>
      <c r="CZ321" s="117"/>
      <c r="DA321" s="117"/>
      <c r="DB321" s="117"/>
      <c r="DC321" s="117"/>
      <c r="DD321" s="117"/>
      <c r="DE321" s="117"/>
      <c r="DF321" s="117"/>
      <c r="DG321" s="117"/>
      <c r="DH321" s="117"/>
      <c r="DI321" s="117"/>
      <c r="DJ321" s="117"/>
      <c r="DK321" s="117"/>
      <c r="DL321" s="117"/>
      <c r="DM321" s="117"/>
      <c r="DN321" s="117"/>
      <c r="DO321" s="117"/>
      <c r="DP321" s="117"/>
      <c r="DQ321" s="117"/>
      <c r="DR321" s="117"/>
      <c r="DS321" s="117"/>
      <c r="DT321" s="117"/>
      <c r="DU321" s="117"/>
      <c r="DV321" s="117"/>
      <c r="DW321" s="117"/>
      <c r="DX321" s="117"/>
      <c r="DY321" s="117"/>
      <c r="DZ321" s="117"/>
      <c r="EA321" s="117"/>
      <c r="EB321" s="117"/>
      <c r="EC321" s="117"/>
      <c r="ED321" s="117"/>
      <c r="EE321" s="117"/>
      <c r="EF321" s="117"/>
      <c r="EG321" s="117"/>
      <c r="EH321" s="117"/>
      <c r="EI321" s="117"/>
      <c r="EJ321" s="117"/>
      <c r="EK321" s="117"/>
      <c r="EL321" s="117"/>
      <c r="EM321" s="117"/>
      <c r="EN321" s="117"/>
      <c r="EO321" s="117"/>
      <c r="EP321" s="117"/>
      <c r="EQ321" s="117"/>
      <c r="ER321" s="117"/>
      <c r="ES321" s="117"/>
      <c r="ET321" s="117"/>
      <c r="EU321" s="117"/>
      <c r="EV321" s="117"/>
      <c r="EW321" s="117"/>
      <c r="EX321" s="117"/>
      <c r="EY321" s="117"/>
      <c r="EZ321" s="117"/>
      <c r="FA321" s="117"/>
      <c r="FB321" s="117"/>
      <c r="FC321" s="117"/>
      <c r="FD321" s="117"/>
      <c r="FE321" s="117"/>
      <c r="FF321" s="117"/>
      <c r="FG321" s="117"/>
      <c r="FH321" s="117"/>
      <c r="FI321" s="117"/>
      <c r="FJ321" s="117"/>
      <c r="FK321" s="117"/>
      <c r="FL321" s="117"/>
      <c r="FM321" s="117"/>
      <c r="FN321" s="117"/>
      <c r="FO321" s="117"/>
      <c r="FP321" s="117"/>
      <c r="FQ321" s="117"/>
      <c r="FR321" s="117"/>
      <c r="FS321" s="117"/>
      <c r="FT321" s="117"/>
      <c r="FU321" s="117"/>
      <c r="FV321" s="117"/>
      <c r="FW321" s="117"/>
      <c r="FX321" s="117"/>
      <c r="FY321" s="117"/>
      <c r="FZ321" s="117"/>
      <c r="GA321" s="117"/>
      <c r="GB321" s="117"/>
      <c r="GC321" s="117"/>
      <c r="GD321" s="117"/>
      <c r="GE321" s="117"/>
      <c r="GF321" s="117"/>
      <c r="GG321" s="117"/>
      <c r="GH321" s="117"/>
      <c r="GI321" s="117"/>
      <c r="GJ321" s="117"/>
      <c r="GK321" s="117"/>
      <c r="GL321" s="117"/>
      <c r="GM321" s="117"/>
      <c r="GN321" s="117"/>
      <c r="GO321" s="117"/>
      <c r="GP321" s="117"/>
      <c r="GQ321" s="117"/>
      <c r="GR321" s="117"/>
    </row>
    <row r="322" spans="1:200" s="118" customFormat="1" hidden="1" x14ac:dyDescent="0.2">
      <c r="A322" s="134">
        <v>97700</v>
      </c>
      <c r="B322" s="135"/>
      <c r="C322" s="136"/>
      <c r="D322" s="136"/>
      <c r="E322" s="137"/>
      <c r="F322" s="138"/>
      <c r="G322" s="139"/>
      <c r="H322" s="117" t="s">
        <v>1686</v>
      </c>
      <c r="I322" s="117"/>
      <c r="J322" s="117"/>
      <c r="K322" s="117"/>
      <c r="L322" s="117"/>
      <c r="M322" s="117" t="s">
        <v>1784</v>
      </c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17"/>
      <c r="BG322" s="117"/>
      <c r="BH322" s="117"/>
      <c r="BI322" s="117"/>
      <c r="BJ322" s="117"/>
      <c r="BK322" s="117"/>
      <c r="BL322" s="117"/>
      <c r="BM322" s="117"/>
      <c r="BN322" s="117"/>
      <c r="BO322" s="117"/>
      <c r="BP322" s="117"/>
      <c r="BQ322" s="117"/>
      <c r="BR322" s="117"/>
      <c r="BS322" s="117"/>
      <c r="BT322" s="117"/>
      <c r="BU322" s="117"/>
      <c r="BV322" s="117"/>
      <c r="BW322" s="117"/>
      <c r="BX322" s="117"/>
      <c r="BY322" s="117"/>
      <c r="BZ322" s="117"/>
      <c r="CA322" s="117"/>
      <c r="CB322" s="117"/>
      <c r="CC322" s="117"/>
      <c r="CD322" s="117"/>
      <c r="CE322" s="117"/>
      <c r="CF322" s="117"/>
      <c r="CG322" s="117"/>
      <c r="CH322" s="117"/>
      <c r="CI322" s="117"/>
      <c r="CJ322" s="117"/>
      <c r="CK322" s="117"/>
      <c r="CL322" s="117"/>
      <c r="CM322" s="117"/>
      <c r="CN322" s="117"/>
      <c r="CO322" s="117"/>
      <c r="CP322" s="117"/>
      <c r="CQ322" s="117"/>
      <c r="CR322" s="117"/>
      <c r="CS322" s="117"/>
      <c r="CT322" s="117"/>
      <c r="CU322" s="117"/>
      <c r="CV322" s="117"/>
      <c r="CW322" s="117"/>
      <c r="CX322" s="117"/>
      <c r="CY322" s="117"/>
      <c r="CZ322" s="117"/>
      <c r="DA322" s="117"/>
      <c r="DB322" s="117"/>
      <c r="DC322" s="117"/>
      <c r="DD322" s="117"/>
      <c r="DE322" s="117"/>
      <c r="DF322" s="117"/>
      <c r="DG322" s="117"/>
      <c r="DH322" s="117"/>
      <c r="DI322" s="117"/>
      <c r="DJ322" s="117"/>
      <c r="DK322" s="117"/>
      <c r="DL322" s="117"/>
      <c r="DM322" s="117"/>
      <c r="DN322" s="117"/>
      <c r="DO322" s="117"/>
      <c r="DP322" s="117"/>
      <c r="DQ322" s="117"/>
      <c r="DR322" s="117"/>
      <c r="DS322" s="117"/>
      <c r="DT322" s="117"/>
      <c r="DU322" s="117"/>
      <c r="DV322" s="117"/>
      <c r="DW322" s="117"/>
      <c r="DX322" s="117"/>
      <c r="DY322" s="117"/>
      <c r="DZ322" s="117"/>
      <c r="EA322" s="117"/>
      <c r="EB322" s="117"/>
      <c r="EC322" s="117"/>
      <c r="ED322" s="117"/>
      <c r="EE322" s="117"/>
      <c r="EF322" s="117"/>
      <c r="EG322" s="117"/>
      <c r="EH322" s="117"/>
      <c r="EI322" s="117"/>
      <c r="EJ322" s="117"/>
      <c r="EK322" s="117"/>
      <c r="EL322" s="117"/>
      <c r="EM322" s="117"/>
      <c r="EN322" s="117"/>
      <c r="EO322" s="117"/>
      <c r="EP322" s="117"/>
      <c r="EQ322" s="117"/>
      <c r="ER322" s="117"/>
      <c r="ES322" s="117"/>
      <c r="ET322" s="117"/>
      <c r="EU322" s="117"/>
      <c r="EV322" s="117"/>
      <c r="EW322" s="117"/>
      <c r="EX322" s="117"/>
      <c r="EY322" s="117"/>
      <c r="EZ322" s="117"/>
      <c r="FA322" s="117"/>
      <c r="FB322" s="117"/>
      <c r="FC322" s="117"/>
      <c r="FD322" s="117"/>
      <c r="FE322" s="117"/>
      <c r="FF322" s="117"/>
      <c r="FG322" s="117"/>
      <c r="FH322" s="117"/>
      <c r="FI322" s="117"/>
      <c r="FJ322" s="117"/>
      <c r="FK322" s="117"/>
      <c r="FL322" s="117"/>
      <c r="FM322" s="117"/>
      <c r="FN322" s="117"/>
      <c r="FO322" s="117"/>
      <c r="FP322" s="117"/>
      <c r="FQ322" s="117"/>
      <c r="FR322" s="117"/>
      <c r="FS322" s="117"/>
      <c r="FT322" s="117"/>
      <c r="FU322" s="117"/>
      <c r="FV322" s="117"/>
      <c r="FW322" s="117"/>
      <c r="FX322" s="117"/>
      <c r="FY322" s="117"/>
      <c r="FZ322" s="117"/>
      <c r="GA322" s="117"/>
      <c r="GB322" s="117"/>
      <c r="GC322" s="117"/>
      <c r="GD322" s="117"/>
      <c r="GE322" s="117"/>
      <c r="GF322" s="117"/>
      <c r="GG322" s="117"/>
      <c r="GH322" s="117"/>
      <c r="GI322" s="117"/>
      <c r="GJ322" s="117"/>
      <c r="GK322" s="117"/>
      <c r="GL322" s="117"/>
      <c r="GM322" s="117"/>
      <c r="GN322" s="117"/>
      <c r="GO322" s="117"/>
      <c r="GP322" s="117"/>
      <c r="GQ322" s="117"/>
      <c r="GR322" s="117"/>
    </row>
    <row r="323" spans="1:200" x14ac:dyDescent="0.2">
      <c r="A323" s="4">
        <v>98000</v>
      </c>
      <c r="B323" s="47"/>
      <c r="C323" s="5" t="s">
        <v>564</v>
      </c>
      <c r="D323" s="5"/>
      <c r="E323" s="15" t="s">
        <v>1210</v>
      </c>
      <c r="F323" s="16" t="s">
        <v>1211</v>
      </c>
      <c r="G323" s="60" t="str">
        <f t="shared" si="7"/>
        <v>Tilgung von Krediten (Finanzierung/ Zuführung an Aktiv SBA 9)</v>
      </c>
    </row>
    <row r="324" spans="1:200" s="118" customFormat="1" hidden="1" x14ac:dyDescent="0.2">
      <c r="A324" s="134">
        <v>98100</v>
      </c>
      <c r="B324" s="135"/>
      <c r="C324" s="136"/>
      <c r="D324" s="136"/>
      <c r="E324" s="137"/>
      <c r="F324" s="138"/>
      <c r="G324" s="139"/>
      <c r="H324" s="117" t="s">
        <v>1686</v>
      </c>
      <c r="I324" s="117"/>
      <c r="J324" s="117"/>
      <c r="K324" s="117"/>
      <c r="L324" s="117"/>
      <c r="M324" s="117" t="s">
        <v>1803</v>
      </c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17"/>
      <c r="BG324" s="117"/>
      <c r="BH324" s="117"/>
      <c r="BI324" s="117"/>
      <c r="BJ324" s="117"/>
      <c r="BK324" s="117"/>
      <c r="BL324" s="117"/>
      <c r="BM324" s="117"/>
      <c r="BN324" s="117"/>
      <c r="BO324" s="117"/>
      <c r="BP324" s="117"/>
      <c r="BQ324" s="117"/>
      <c r="BR324" s="117"/>
      <c r="BS324" s="117"/>
      <c r="BT324" s="117"/>
      <c r="BU324" s="117"/>
      <c r="BV324" s="117"/>
      <c r="BW324" s="117"/>
      <c r="BX324" s="117"/>
      <c r="BY324" s="117"/>
      <c r="BZ324" s="117"/>
      <c r="CA324" s="117"/>
      <c r="CB324" s="117"/>
      <c r="CC324" s="117"/>
      <c r="CD324" s="117"/>
      <c r="CE324" s="117"/>
      <c r="CF324" s="117"/>
      <c r="CG324" s="117"/>
      <c r="CH324" s="117"/>
      <c r="CI324" s="117"/>
      <c r="CJ324" s="117"/>
      <c r="CK324" s="117"/>
      <c r="CL324" s="117"/>
      <c r="CM324" s="117"/>
      <c r="CN324" s="117"/>
      <c r="CO324" s="117"/>
      <c r="CP324" s="117"/>
      <c r="CQ324" s="117"/>
      <c r="CR324" s="117"/>
      <c r="CS324" s="117"/>
      <c r="CT324" s="117"/>
      <c r="CU324" s="117"/>
      <c r="CV324" s="117"/>
      <c r="CW324" s="117"/>
      <c r="CX324" s="117"/>
      <c r="CY324" s="117"/>
      <c r="CZ324" s="117"/>
      <c r="DA324" s="117"/>
      <c r="DB324" s="117"/>
      <c r="DC324" s="117"/>
      <c r="DD324" s="117"/>
      <c r="DE324" s="117"/>
      <c r="DF324" s="117"/>
      <c r="DG324" s="117"/>
      <c r="DH324" s="117"/>
      <c r="DI324" s="117"/>
      <c r="DJ324" s="117"/>
      <c r="DK324" s="117"/>
      <c r="DL324" s="117"/>
      <c r="DM324" s="117"/>
      <c r="DN324" s="117"/>
      <c r="DO324" s="117"/>
      <c r="DP324" s="117"/>
      <c r="DQ324" s="117"/>
      <c r="DR324" s="117"/>
      <c r="DS324" s="117"/>
      <c r="DT324" s="117"/>
      <c r="DU324" s="117"/>
      <c r="DV324" s="117"/>
      <c r="DW324" s="117"/>
      <c r="DX324" s="117"/>
      <c r="DY324" s="117"/>
      <c r="DZ324" s="117"/>
      <c r="EA324" s="117"/>
      <c r="EB324" s="117"/>
      <c r="EC324" s="117"/>
      <c r="ED324" s="117"/>
      <c r="EE324" s="117"/>
      <c r="EF324" s="117"/>
      <c r="EG324" s="117"/>
      <c r="EH324" s="117"/>
      <c r="EI324" s="117"/>
      <c r="EJ324" s="117"/>
      <c r="EK324" s="117"/>
      <c r="EL324" s="117"/>
      <c r="EM324" s="117"/>
      <c r="EN324" s="117"/>
      <c r="EO324" s="117"/>
      <c r="EP324" s="117"/>
      <c r="EQ324" s="117"/>
      <c r="ER324" s="117"/>
      <c r="ES324" s="117"/>
      <c r="ET324" s="117"/>
      <c r="EU324" s="117"/>
      <c r="EV324" s="117"/>
      <c r="EW324" s="117"/>
      <c r="EX324" s="117"/>
      <c r="EY324" s="117"/>
      <c r="EZ324" s="117"/>
      <c r="FA324" s="117"/>
      <c r="FB324" s="117"/>
      <c r="FC324" s="117"/>
      <c r="FD324" s="117"/>
      <c r="FE324" s="117"/>
      <c r="FF324" s="117"/>
      <c r="FG324" s="117"/>
      <c r="FH324" s="117"/>
      <c r="FI324" s="117"/>
      <c r="FJ324" s="117"/>
      <c r="FK324" s="117"/>
      <c r="FL324" s="117"/>
      <c r="FM324" s="117"/>
      <c r="FN324" s="117"/>
      <c r="FO324" s="117"/>
      <c r="FP324" s="117"/>
      <c r="FQ324" s="117"/>
      <c r="FR324" s="117"/>
      <c r="FS324" s="117"/>
      <c r="FT324" s="117"/>
      <c r="FU324" s="117"/>
      <c r="FV324" s="117"/>
      <c r="FW324" s="117"/>
      <c r="FX324" s="117"/>
      <c r="FY324" s="117"/>
      <c r="FZ324" s="117"/>
      <c r="GA324" s="117"/>
      <c r="GB324" s="117"/>
      <c r="GC324" s="117"/>
      <c r="GD324" s="117"/>
      <c r="GE324" s="117"/>
      <c r="GF324" s="117"/>
      <c r="GG324" s="117"/>
      <c r="GH324" s="117"/>
      <c r="GI324" s="117"/>
      <c r="GJ324" s="117"/>
      <c r="GK324" s="117"/>
      <c r="GL324" s="117"/>
      <c r="GM324" s="117"/>
      <c r="GN324" s="117"/>
      <c r="GO324" s="117"/>
      <c r="GP324" s="117"/>
      <c r="GQ324" s="117"/>
      <c r="GR324" s="117"/>
    </row>
    <row r="325" spans="1:200" x14ac:dyDescent="0.2">
      <c r="A325" s="4">
        <v>98400</v>
      </c>
      <c r="B325" s="47"/>
      <c r="C325" s="5" t="s">
        <v>564</v>
      </c>
      <c r="D325" s="5"/>
      <c r="E325" s="15" t="s">
        <v>1212</v>
      </c>
      <c r="F325" s="16" t="s">
        <v>1211</v>
      </c>
      <c r="G325" s="60" t="str">
        <f t="shared" si="7"/>
        <v>Tilgung an die GVSt. (Finanzierung/ Zuführung an Aktiv SBA 9)</v>
      </c>
    </row>
    <row r="326" spans="1:200" x14ac:dyDescent="0.2">
      <c r="A326" s="4">
        <v>98600</v>
      </c>
      <c r="B326" s="200" t="s">
        <v>237</v>
      </c>
      <c r="C326" s="5" t="s">
        <v>564</v>
      </c>
      <c r="D326" s="5"/>
      <c r="E326" s="15" t="s">
        <v>1213</v>
      </c>
      <c r="F326" s="16" t="s">
        <v>1211</v>
      </c>
      <c r="G326" s="60" t="str">
        <f t="shared" si="7"/>
        <v>Tilgung innerer Darlehen (Finanzierung/ Zuführung an Aktiv SBA 9)</v>
      </c>
    </row>
    <row r="327" spans="1:200" x14ac:dyDescent="0.2">
      <c r="A327" s="4">
        <v>98800</v>
      </c>
      <c r="B327" s="47"/>
      <c r="C327" s="5" t="s">
        <v>564</v>
      </c>
      <c r="D327" s="5"/>
      <c r="E327" s="15" t="s">
        <v>1214</v>
      </c>
      <c r="F327" s="16" t="s">
        <v>1211</v>
      </c>
      <c r="G327" s="60" t="str">
        <f t="shared" si="7"/>
        <v>Tilgung an Geldinstitute (Finanzierung/ Zuführung an Aktiv SBA 9)</v>
      </c>
    </row>
    <row r="328" spans="1:200" x14ac:dyDescent="0.2">
      <c r="A328" s="4">
        <v>98900</v>
      </c>
      <c r="B328" s="47"/>
      <c r="C328" s="5" t="s">
        <v>564</v>
      </c>
      <c r="D328" s="5"/>
      <c r="E328" s="15" t="s">
        <v>1215</v>
      </c>
      <c r="F328" s="16" t="s">
        <v>1211</v>
      </c>
      <c r="G328" s="60" t="str">
        <f t="shared" si="7"/>
        <v>Sonstige Tilgungen (Finanzierung/ Zuführung an Aktiv SBA 9)</v>
      </c>
    </row>
    <row r="329" spans="1:200" x14ac:dyDescent="0.2">
      <c r="A329" s="4">
        <v>98901</v>
      </c>
      <c r="B329" s="47"/>
      <c r="C329" s="5" t="s">
        <v>564</v>
      </c>
      <c r="D329" s="5"/>
      <c r="E329" s="15" t="s">
        <v>890</v>
      </c>
      <c r="F329" s="16" t="s">
        <v>1344</v>
      </c>
      <c r="G329" s="60" t="str">
        <f t="shared" si="7"/>
        <v>Tilgungsausgaben an natürl. Personen</v>
      </c>
    </row>
    <row r="330" spans="1:200" x14ac:dyDescent="0.2">
      <c r="A330" s="4">
        <v>99000</v>
      </c>
      <c r="B330" s="47"/>
      <c r="C330" s="5" t="s">
        <v>1234</v>
      </c>
      <c r="D330" s="5"/>
      <c r="E330" s="15" t="s">
        <v>1303</v>
      </c>
      <c r="F330" s="16" t="s">
        <v>1228</v>
      </c>
      <c r="G330" s="60" t="str">
        <f t="shared" si="7"/>
        <v xml:space="preserve">Abwicklung der Vorjahre                    </v>
      </c>
    </row>
    <row r="331" spans="1:200" x14ac:dyDescent="0.2">
      <c r="A331" s="4">
        <v>99100</v>
      </c>
      <c r="B331" s="47"/>
      <c r="C331" s="5" t="s">
        <v>564</v>
      </c>
      <c r="D331" s="5"/>
      <c r="E331" s="15" t="s">
        <v>117</v>
      </c>
      <c r="F331" s="16" t="s">
        <v>118</v>
      </c>
      <c r="G331" s="60" t="str">
        <f t="shared" si="7"/>
        <v>Fehlbetrag aus Vorjahren - Abdeckung -</v>
      </c>
    </row>
    <row r="332" spans="1:200" x14ac:dyDescent="0.2">
      <c r="A332" s="4">
        <v>99800</v>
      </c>
      <c r="B332" s="47"/>
      <c r="C332" s="5" t="s">
        <v>564</v>
      </c>
      <c r="D332" s="5" t="s">
        <v>236</v>
      </c>
      <c r="E332" s="15" t="s">
        <v>394</v>
      </c>
      <c r="F332" s="16"/>
      <c r="G332" s="60" t="str">
        <f t="shared" si="7"/>
        <v xml:space="preserve">Kassenbestand (IME/IMA) </v>
      </c>
    </row>
    <row r="333" spans="1:200" x14ac:dyDescent="0.2">
      <c r="A333" s="4">
        <v>99900</v>
      </c>
      <c r="B333" s="47"/>
      <c r="C333" s="5" t="s">
        <v>564</v>
      </c>
      <c r="D333" s="5" t="s">
        <v>236</v>
      </c>
      <c r="E333" s="15" t="s">
        <v>1326</v>
      </c>
      <c r="F333" s="16" t="s">
        <v>1327</v>
      </c>
      <c r="G333" s="60" t="str">
        <f t="shared" si="7"/>
        <v>Überschuss (Gegenbuchung bei Verwendung)</v>
      </c>
    </row>
    <row r="334" spans="1:200" x14ac:dyDescent="0.2">
      <c r="A334" s="12"/>
      <c r="B334" s="52"/>
      <c r="C334" s="13"/>
      <c r="D334" s="13"/>
      <c r="E334" s="26"/>
      <c r="F334" s="27"/>
    </row>
    <row r="335" spans="1:200" x14ac:dyDescent="0.2">
      <c r="A335" s="12"/>
      <c r="B335" s="52"/>
      <c r="C335" s="13"/>
      <c r="D335" s="13"/>
      <c r="E335" s="26"/>
      <c r="F335" s="27"/>
    </row>
    <row r="336" spans="1:200" x14ac:dyDescent="0.2">
      <c r="A336" s="12"/>
      <c r="B336" s="52"/>
      <c r="C336" s="13"/>
      <c r="D336" s="13"/>
      <c r="E336" s="26"/>
      <c r="F336" s="27"/>
    </row>
    <row r="337" spans="1:6" x14ac:dyDescent="0.2">
      <c r="A337" s="12"/>
      <c r="B337" s="52"/>
      <c r="C337" s="13"/>
      <c r="D337" s="13"/>
      <c r="E337" s="26"/>
      <c r="F337" s="27"/>
    </row>
    <row r="338" spans="1:6" x14ac:dyDescent="0.2">
      <c r="A338" s="12"/>
      <c r="B338" s="52"/>
      <c r="C338" s="13"/>
      <c r="D338" s="13"/>
      <c r="E338" s="26"/>
      <c r="F338" s="27"/>
    </row>
    <row r="339" spans="1:6" x14ac:dyDescent="0.2">
      <c r="A339" s="12"/>
      <c r="B339" s="52"/>
      <c r="C339" s="13"/>
      <c r="D339" s="13"/>
      <c r="E339" s="26"/>
      <c r="F339" s="27"/>
    </row>
    <row r="340" spans="1:6" x14ac:dyDescent="0.2">
      <c r="A340" s="12"/>
      <c r="B340" s="52"/>
      <c r="C340" s="13"/>
      <c r="D340" s="13"/>
      <c r="E340" s="26"/>
      <c r="F340" s="27"/>
    </row>
    <row r="341" spans="1:6" x14ac:dyDescent="0.2">
      <c r="A341" s="12"/>
      <c r="B341" s="52"/>
      <c r="C341" s="13"/>
      <c r="D341" s="13"/>
      <c r="E341" s="26"/>
      <c r="F341" s="27"/>
    </row>
    <row r="342" spans="1:6" x14ac:dyDescent="0.2">
      <c r="A342" s="12"/>
      <c r="B342" s="52"/>
      <c r="C342" s="13"/>
      <c r="D342" s="13"/>
      <c r="E342" s="26"/>
      <c r="F342" s="27"/>
    </row>
    <row r="343" spans="1:6" x14ac:dyDescent="0.2">
      <c r="A343" s="12"/>
      <c r="B343" s="52"/>
      <c r="C343" s="13"/>
      <c r="D343" s="13"/>
      <c r="E343" s="26"/>
      <c r="F343" s="27"/>
    </row>
    <row r="344" spans="1:6" x14ac:dyDescent="0.2">
      <c r="A344" s="12"/>
      <c r="B344" s="52"/>
      <c r="C344" s="13"/>
      <c r="D344" s="13"/>
      <c r="E344" s="26"/>
      <c r="F344" s="27"/>
    </row>
    <row r="345" spans="1:6" x14ac:dyDescent="0.2">
      <c r="A345" s="12"/>
      <c r="B345" s="52"/>
      <c r="C345" s="13"/>
      <c r="D345" s="13"/>
      <c r="E345" s="26"/>
      <c r="F345" s="27"/>
    </row>
    <row r="346" spans="1:6" x14ac:dyDescent="0.2">
      <c r="A346" s="12"/>
      <c r="B346" s="52"/>
      <c r="C346" s="13"/>
      <c r="D346" s="13"/>
      <c r="E346" s="26"/>
      <c r="F346" s="27"/>
    </row>
    <row r="347" spans="1:6" x14ac:dyDescent="0.2">
      <c r="A347" s="12"/>
      <c r="B347" s="52"/>
      <c r="C347" s="13"/>
      <c r="D347" s="13"/>
      <c r="E347" s="26"/>
      <c r="F347" s="27"/>
    </row>
    <row r="348" spans="1:6" x14ac:dyDescent="0.2">
      <c r="A348" s="12"/>
      <c r="B348" s="52"/>
      <c r="C348" s="13"/>
      <c r="D348" s="13"/>
      <c r="E348" s="26"/>
      <c r="F348" s="27"/>
    </row>
    <row r="349" spans="1:6" x14ac:dyDescent="0.2">
      <c r="A349" s="12"/>
      <c r="B349" s="52"/>
      <c r="C349" s="13"/>
      <c r="D349" s="13"/>
      <c r="E349" s="26"/>
      <c r="F349" s="27"/>
    </row>
    <row r="350" spans="1:6" x14ac:dyDescent="0.2">
      <c r="A350" s="12"/>
      <c r="B350" s="52"/>
      <c r="C350" s="13"/>
      <c r="D350" s="13"/>
      <c r="E350" s="26"/>
      <c r="F350" s="27"/>
    </row>
    <row r="351" spans="1:6" x14ac:dyDescent="0.2">
      <c r="A351" s="12"/>
      <c r="B351" s="52"/>
      <c r="C351" s="13"/>
      <c r="D351" s="13"/>
      <c r="E351" s="26"/>
      <c r="F351" s="27"/>
    </row>
    <row r="352" spans="1:6" x14ac:dyDescent="0.2">
      <c r="A352" s="12"/>
      <c r="B352" s="52"/>
      <c r="C352" s="13"/>
      <c r="D352" s="13"/>
      <c r="E352" s="26"/>
      <c r="F352" s="27"/>
    </row>
    <row r="353" spans="1:6" x14ac:dyDescent="0.2">
      <c r="A353" s="12"/>
      <c r="B353" s="52"/>
      <c r="C353" s="13"/>
      <c r="D353" s="13"/>
      <c r="E353" s="26"/>
      <c r="F353" s="27"/>
    </row>
    <row r="354" spans="1:6" x14ac:dyDescent="0.2">
      <c r="A354" s="12"/>
      <c r="B354" s="52"/>
      <c r="C354" s="13"/>
      <c r="D354" s="13"/>
      <c r="E354" s="26"/>
      <c r="F354" s="27"/>
    </row>
    <row r="355" spans="1:6" x14ac:dyDescent="0.2">
      <c r="A355" s="12"/>
      <c r="B355" s="52"/>
      <c r="C355" s="13"/>
      <c r="D355" s="13"/>
      <c r="E355" s="26"/>
      <c r="F355" s="27"/>
    </row>
    <row r="356" spans="1:6" x14ac:dyDescent="0.2">
      <c r="A356" s="12"/>
      <c r="B356" s="52"/>
      <c r="C356" s="13"/>
      <c r="D356" s="13"/>
      <c r="E356" s="26"/>
      <c r="F356" s="27"/>
    </row>
    <row r="357" spans="1:6" x14ac:dyDescent="0.2">
      <c r="A357" s="12"/>
      <c r="B357" s="52"/>
      <c r="C357" s="13"/>
      <c r="D357" s="13"/>
      <c r="E357" s="26"/>
      <c r="F357" s="27"/>
    </row>
    <row r="358" spans="1:6" x14ac:dyDescent="0.2">
      <c r="A358" s="12"/>
      <c r="B358" s="52"/>
      <c r="C358" s="13"/>
      <c r="D358" s="13"/>
      <c r="E358" s="26"/>
      <c r="F358" s="27"/>
    </row>
    <row r="359" spans="1:6" x14ac:dyDescent="0.2">
      <c r="A359" s="12"/>
      <c r="B359" s="52"/>
      <c r="C359" s="13"/>
      <c r="D359" s="13"/>
      <c r="E359" s="26"/>
      <c r="F359" s="27"/>
    </row>
    <row r="360" spans="1:6" x14ac:dyDescent="0.2">
      <c r="A360" s="12"/>
      <c r="B360" s="52"/>
      <c r="C360" s="13"/>
      <c r="D360" s="13"/>
      <c r="E360" s="26"/>
      <c r="F360" s="27"/>
    </row>
    <row r="361" spans="1:6" x14ac:dyDescent="0.2">
      <c r="A361" s="12"/>
      <c r="B361" s="52"/>
      <c r="C361" s="13"/>
      <c r="D361" s="13"/>
      <c r="E361" s="26"/>
      <c r="F361" s="27"/>
    </row>
    <row r="362" spans="1:6" x14ac:dyDescent="0.2">
      <c r="A362" s="12"/>
      <c r="B362" s="52"/>
      <c r="C362" s="13"/>
      <c r="D362" s="13"/>
      <c r="E362" s="26"/>
      <c r="F362" s="27"/>
    </row>
    <row r="363" spans="1:6" x14ac:dyDescent="0.2">
      <c r="A363" s="12"/>
      <c r="B363" s="52"/>
      <c r="C363" s="13"/>
      <c r="D363" s="13"/>
      <c r="E363" s="26"/>
      <c r="F363" s="27"/>
    </row>
    <row r="364" spans="1:6" x14ac:dyDescent="0.2">
      <c r="A364" s="12"/>
      <c r="B364" s="52"/>
      <c r="C364" s="13"/>
      <c r="D364" s="13"/>
      <c r="E364" s="26"/>
      <c r="F364" s="27"/>
    </row>
    <row r="365" spans="1:6" x14ac:dyDescent="0.2">
      <c r="A365" s="12"/>
      <c r="B365" s="52"/>
      <c r="C365" s="13"/>
      <c r="D365" s="13"/>
      <c r="E365" s="26"/>
      <c r="F365" s="27"/>
    </row>
    <row r="366" spans="1:6" x14ac:dyDescent="0.2">
      <c r="A366" s="12"/>
      <c r="B366" s="52"/>
      <c r="C366" s="13"/>
      <c r="D366" s="13"/>
      <c r="E366" s="26"/>
      <c r="F366" s="27"/>
    </row>
    <row r="367" spans="1:6" x14ac:dyDescent="0.2">
      <c r="A367" s="12"/>
      <c r="B367" s="52"/>
      <c r="C367" s="13"/>
      <c r="D367" s="13"/>
      <c r="E367" s="26"/>
      <c r="F367" s="27"/>
    </row>
    <row r="368" spans="1:6" x14ac:dyDescent="0.2">
      <c r="A368" s="12"/>
      <c r="B368" s="52"/>
      <c r="C368" s="13"/>
      <c r="D368" s="13"/>
      <c r="E368" s="26"/>
      <c r="F368" s="27"/>
    </row>
    <row r="369" spans="1:6" x14ac:dyDescent="0.2">
      <c r="A369" s="12"/>
      <c r="B369" s="52"/>
      <c r="C369" s="13"/>
      <c r="D369" s="13"/>
      <c r="E369" s="26"/>
      <c r="F369" s="27"/>
    </row>
    <row r="370" spans="1:6" x14ac:dyDescent="0.2">
      <c r="A370" s="12"/>
      <c r="B370" s="52"/>
      <c r="C370" s="13"/>
      <c r="D370" s="13"/>
      <c r="E370" s="26"/>
      <c r="F370" s="27"/>
    </row>
    <row r="371" spans="1:6" x14ac:dyDescent="0.2">
      <c r="A371" s="12"/>
      <c r="B371" s="52"/>
      <c r="C371" s="13"/>
      <c r="D371" s="13"/>
      <c r="E371" s="26"/>
      <c r="F371" s="27"/>
    </row>
    <row r="372" spans="1:6" x14ac:dyDescent="0.2">
      <c r="A372" s="12"/>
      <c r="B372" s="52"/>
      <c r="C372" s="13"/>
      <c r="D372" s="13"/>
      <c r="E372" s="26"/>
      <c r="F372" s="27"/>
    </row>
    <row r="373" spans="1:6" x14ac:dyDescent="0.2">
      <c r="A373" s="12"/>
      <c r="B373" s="52"/>
      <c r="C373" s="13"/>
      <c r="D373" s="13"/>
      <c r="E373" s="26"/>
      <c r="F373" s="27"/>
    </row>
    <row r="374" spans="1:6" x14ac:dyDescent="0.2">
      <c r="A374" s="12"/>
      <c r="B374" s="52"/>
      <c r="C374" s="13"/>
      <c r="D374" s="13"/>
      <c r="E374" s="26"/>
      <c r="F374" s="27"/>
    </row>
    <row r="375" spans="1:6" x14ac:dyDescent="0.2">
      <c r="A375" s="12"/>
      <c r="B375" s="52"/>
      <c r="C375" s="13"/>
      <c r="D375" s="13"/>
      <c r="E375" s="26"/>
      <c r="F375" s="27"/>
    </row>
    <row r="376" spans="1:6" x14ac:dyDescent="0.2">
      <c r="A376" s="12"/>
      <c r="B376" s="52"/>
      <c r="C376" s="13"/>
      <c r="D376" s="13"/>
      <c r="E376" s="26"/>
      <c r="F376" s="27"/>
    </row>
    <row r="377" spans="1:6" x14ac:dyDescent="0.2">
      <c r="A377" s="12"/>
      <c r="B377" s="52"/>
      <c r="C377" s="13"/>
      <c r="D377" s="13"/>
      <c r="E377" s="26"/>
      <c r="F377" s="27"/>
    </row>
    <row r="378" spans="1:6" x14ac:dyDescent="0.2">
      <c r="A378" s="12"/>
      <c r="B378" s="52"/>
      <c r="C378" s="13"/>
      <c r="D378" s="13"/>
      <c r="E378" s="26"/>
      <c r="F378" s="27"/>
    </row>
    <row r="379" spans="1:6" x14ac:dyDescent="0.2">
      <c r="A379" s="12"/>
      <c r="B379" s="52"/>
      <c r="C379" s="13"/>
      <c r="D379" s="13"/>
      <c r="E379" s="26"/>
      <c r="F379" s="27"/>
    </row>
    <row r="380" spans="1:6" x14ac:dyDescent="0.2">
      <c r="A380" s="12"/>
      <c r="B380" s="52"/>
      <c r="C380" s="13"/>
      <c r="D380" s="13"/>
      <c r="E380" s="26"/>
      <c r="F380" s="27"/>
    </row>
    <row r="381" spans="1:6" x14ac:dyDescent="0.2">
      <c r="A381" s="12"/>
      <c r="B381" s="52"/>
      <c r="C381" s="13"/>
      <c r="D381" s="13"/>
      <c r="E381" s="26"/>
      <c r="F381" s="27"/>
    </row>
    <row r="382" spans="1:6" x14ac:dyDescent="0.2">
      <c r="A382" s="12"/>
      <c r="B382" s="52"/>
      <c r="C382" s="13"/>
      <c r="D382" s="13"/>
      <c r="E382" s="26"/>
      <c r="F382" s="27"/>
    </row>
    <row r="383" spans="1:6" x14ac:dyDescent="0.2">
      <c r="A383" s="12"/>
      <c r="B383" s="52"/>
      <c r="C383" s="13"/>
      <c r="D383" s="13"/>
      <c r="E383" s="26"/>
      <c r="F383" s="27"/>
    </row>
    <row r="384" spans="1:6" x14ac:dyDescent="0.2">
      <c r="A384" s="12"/>
      <c r="B384" s="52"/>
      <c r="C384" s="13"/>
      <c r="D384" s="13"/>
      <c r="E384" s="26"/>
      <c r="F384" s="27"/>
    </row>
    <row r="385" spans="1:6" x14ac:dyDescent="0.2">
      <c r="A385" s="12"/>
      <c r="B385" s="52"/>
      <c r="C385" s="13"/>
      <c r="D385" s="13"/>
      <c r="E385" s="26"/>
      <c r="F385" s="27"/>
    </row>
    <row r="386" spans="1:6" x14ac:dyDescent="0.2">
      <c r="A386" s="12"/>
      <c r="B386" s="52"/>
      <c r="C386" s="13"/>
      <c r="D386" s="13"/>
      <c r="E386" s="26"/>
      <c r="F386" s="27"/>
    </row>
    <row r="387" spans="1:6" x14ac:dyDescent="0.2">
      <c r="A387" s="12"/>
      <c r="B387" s="52"/>
      <c r="C387" s="13"/>
      <c r="D387" s="13"/>
      <c r="E387" s="26"/>
      <c r="F387" s="27"/>
    </row>
    <row r="388" spans="1:6" x14ac:dyDescent="0.2">
      <c r="A388" s="12"/>
      <c r="B388" s="52"/>
      <c r="C388" s="13"/>
      <c r="D388" s="13"/>
      <c r="E388" s="26"/>
      <c r="F388" s="27"/>
    </row>
    <row r="389" spans="1:6" x14ac:dyDescent="0.2">
      <c r="A389" s="12"/>
      <c r="B389" s="52"/>
      <c r="C389" s="13"/>
      <c r="D389" s="13"/>
      <c r="E389" s="26"/>
      <c r="F389" s="27"/>
    </row>
    <row r="390" spans="1:6" x14ac:dyDescent="0.2">
      <c r="A390" s="12"/>
      <c r="B390" s="52"/>
      <c r="C390" s="13"/>
      <c r="D390" s="13"/>
      <c r="E390" s="26"/>
      <c r="F390" s="27"/>
    </row>
    <row r="391" spans="1:6" x14ac:dyDescent="0.2">
      <c r="A391" s="12"/>
      <c r="B391" s="52"/>
      <c r="C391" s="13"/>
      <c r="D391" s="13"/>
      <c r="E391" s="26"/>
      <c r="F391" s="27"/>
    </row>
    <row r="392" spans="1:6" x14ac:dyDescent="0.2">
      <c r="A392" s="12"/>
      <c r="B392" s="52"/>
      <c r="C392" s="13"/>
      <c r="D392" s="13"/>
      <c r="E392" s="26"/>
      <c r="F392" s="27"/>
    </row>
    <row r="393" spans="1:6" x14ac:dyDescent="0.2">
      <c r="A393" s="12"/>
      <c r="B393" s="52"/>
      <c r="C393" s="13"/>
      <c r="D393" s="13"/>
      <c r="E393" s="26"/>
      <c r="F393" s="27"/>
    </row>
    <row r="394" spans="1:6" x14ac:dyDescent="0.2">
      <c r="A394" s="12"/>
      <c r="B394" s="52"/>
      <c r="C394" s="13"/>
      <c r="D394" s="13"/>
      <c r="E394" s="26"/>
      <c r="F394" s="27"/>
    </row>
    <row r="395" spans="1:6" x14ac:dyDescent="0.2">
      <c r="A395" s="12"/>
      <c r="B395" s="52"/>
      <c r="C395" s="13"/>
      <c r="D395" s="13"/>
      <c r="E395" s="26"/>
      <c r="F395" s="34"/>
    </row>
    <row r="396" spans="1:6" x14ac:dyDescent="0.2">
      <c r="A396" s="12"/>
      <c r="B396" s="52"/>
      <c r="C396" s="13"/>
      <c r="D396" s="13"/>
      <c r="E396" s="26"/>
      <c r="F396" s="27"/>
    </row>
    <row r="397" spans="1:6" x14ac:dyDescent="0.2">
      <c r="A397" s="12"/>
      <c r="B397" s="52"/>
      <c r="C397" s="13"/>
      <c r="D397" s="13"/>
      <c r="E397" s="26"/>
      <c r="F397" s="27"/>
    </row>
    <row r="398" spans="1:6" x14ac:dyDescent="0.2">
      <c r="A398" s="12"/>
      <c r="B398" s="52"/>
      <c r="C398" s="13"/>
      <c r="D398" s="13"/>
      <c r="E398" s="26"/>
      <c r="F398" s="27"/>
    </row>
    <row r="399" spans="1:6" x14ac:dyDescent="0.2">
      <c r="A399" s="12"/>
      <c r="B399" s="52"/>
      <c r="C399" s="13"/>
      <c r="D399" s="13"/>
      <c r="E399" s="26"/>
      <c r="F399" s="27"/>
    </row>
    <row r="400" spans="1:6" x14ac:dyDescent="0.2">
      <c r="A400" s="12"/>
      <c r="B400" s="52"/>
      <c r="C400" s="13"/>
      <c r="D400" s="13"/>
      <c r="E400" s="26"/>
      <c r="F400" s="27"/>
    </row>
    <row r="401" spans="1:6" x14ac:dyDescent="0.2">
      <c r="A401" s="12"/>
      <c r="B401" s="52"/>
      <c r="C401" s="13"/>
      <c r="D401" s="13"/>
      <c r="E401" s="26"/>
      <c r="F401" s="27"/>
    </row>
    <row r="402" spans="1:6" x14ac:dyDescent="0.2">
      <c r="A402" s="12"/>
      <c r="B402" s="52"/>
      <c r="C402" s="13"/>
      <c r="D402" s="13"/>
      <c r="E402" s="26"/>
      <c r="F402" s="27"/>
    </row>
    <row r="403" spans="1:6" x14ac:dyDescent="0.2">
      <c r="A403" s="12"/>
      <c r="B403" s="52"/>
      <c r="C403" s="13"/>
      <c r="D403" s="13"/>
      <c r="E403" s="26"/>
      <c r="F403" s="27"/>
    </row>
    <row r="404" spans="1:6" x14ac:dyDescent="0.2">
      <c r="A404" s="12"/>
      <c r="B404" s="52"/>
      <c r="C404" s="13"/>
      <c r="D404" s="13"/>
      <c r="E404" s="26"/>
      <c r="F404" s="27"/>
    </row>
    <row r="405" spans="1:6" x14ac:dyDescent="0.2">
      <c r="A405" s="12"/>
      <c r="B405" s="52"/>
      <c r="C405" s="13"/>
      <c r="D405" s="13"/>
      <c r="E405" s="26"/>
      <c r="F405" s="27"/>
    </row>
    <row r="406" spans="1:6" x14ac:dyDescent="0.2">
      <c r="A406" s="12"/>
      <c r="B406" s="52"/>
      <c r="C406" s="13"/>
      <c r="D406" s="13"/>
      <c r="E406" s="26"/>
      <c r="F406" s="27"/>
    </row>
    <row r="407" spans="1:6" x14ac:dyDescent="0.2">
      <c r="A407" s="12"/>
      <c r="B407" s="52"/>
      <c r="C407" s="13"/>
      <c r="D407" s="13"/>
      <c r="E407" s="26"/>
      <c r="F407" s="27"/>
    </row>
    <row r="408" spans="1:6" x14ac:dyDescent="0.2">
      <c r="A408" s="12"/>
      <c r="B408" s="52"/>
      <c r="C408" s="13"/>
      <c r="D408" s="13"/>
      <c r="E408" s="26"/>
      <c r="F408" s="27"/>
    </row>
    <row r="409" spans="1:6" x14ac:dyDescent="0.2">
      <c r="A409" s="12"/>
      <c r="B409" s="52"/>
      <c r="C409" s="13"/>
      <c r="D409" s="13"/>
      <c r="E409" s="26"/>
      <c r="F409" s="27"/>
    </row>
    <row r="410" spans="1:6" x14ac:dyDescent="0.2">
      <c r="A410" s="12"/>
      <c r="B410" s="52"/>
      <c r="C410" s="13"/>
      <c r="D410" s="13"/>
      <c r="E410" s="26"/>
      <c r="F410" s="27"/>
    </row>
    <row r="411" spans="1:6" x14ac:dyDescent="0.2">
      <c r="A411" s="12"/>
      <c r="B411" s="52"/>
      <c r="C411" s="13"/>
      <c r="D411" s="13"/>
      <c r="E411" s="26"/>
      <c r="F411" s="27"/>
    </row>
    <row r="412" spans="1:6" x14ac:dyDescent="0.2">
      <c r="A412" s="12"/>
      <c r="B412" s="52"/>
      <c r="C412" s="13"/>
      <c r="D412" s="13"/>
      <c r="E412" s="26"/>
      <c r="F412" s="27"/>
    </row>
    <row r="413" spans="1:6" x14ac:dyDescent="0.2">
      <c r="A413" s="12"/>
      <c r="B413" s="52"/>
      <c r="C413" s="13"/>
      <c r="D413" s="13"/>
      <c r="E413" s="26"/>
      <c r="F413" s="27"/>
    </row>
    <row r="414" spans="1:6" x14ac:dyDescent="0.2">
      <c r="A414" s="12"/>
      <c r="B414" s="52"/>
      <c r="C414" s="13"/>
      <c r="D414" s="13"/>
      <c r="E414" s="26"/>
      <c r="F414" s="27"/>
    </row>
    <row r="415" spans="1:6" x14ac:dyDescent="0.2">
      <c r="A415" s="12"/>
      <c r="B415" s="52"/>
      <c r="C415" s="13"/>
      <c r="D415" s="13"/>
      <c r="E415" s="26"/>
      <c r="F415" s="27"/>
    </row>
    <row r="416" spans="1:6" x14ac:dyDescent="0.2">
      <c r="A416" s="12"/>
      <c r="B416" s="52"/>
      <c r="C416" s="13"/>
      <c r="D416" s="13"/>
      <c r="E416" s="26"/>
      <c r="F416" s="27"/>
    </row>
    <row r="417" spans="1:6" x14ac:dyDescent="0.2">
      <c r="A417" s="12"/>
      <c r="B417" s="52"/>
      <c r="C417" s="13"/>
      <c r="D417" s="13"/>
      <c r="E417" s="26"/>
      <c r="F417" s="27"/>
    </row>
    <row r="418" spans="1:6" x14ac:dyDescent="0.2">
      <c r="A418" s="12"/>
      <c r="B418" s="52"/>
      <c r="C418" s="13"/>
      <c r="D418" s="13"/>
      <c r="E418" s="26"/>
      <c r="F418" s="27"/>
    </row>
    <row r="419" spans="1:6" x14ac:dyDescent="0.2">
      <c r="A419" s="12"/>
      <c r="B419" s="52"/>
      <c r="C419" s="13"/>
      <c r="D419" s="13"/>
      <c r="E419" s="26"/>
      <c r="F419" s="27"/>
    </row>
    <row r="420" spans="1:6" x14ac:dyDescent="0.2">
      <c r="A420" s="12"/>
      <c r="B420" s="52"/>
      <c r="C420" s="13"/>
      <c r="D420" s="13"/>
      <c r="E420" s="26"/>
      <c r="F420" s="27"/>
    </row>
    <row r="421" spans="1:6" x14ac:dyDescent="0.2">
      <c r="A421" s="12"/>
      <c r="B421" s="52"/>
      <c r="C421" s="13"/>
      <c r="D421" s="13"/>
      <c r="E421" s="26"/>
      <c r="F421" s="27"/>
    </row>
    <row r="422" spans="1:6" x14ac:dyDescent="0.2">
      <c r="A422" s="12"/>
      <c r="B422" s="52"/>
      <c r="C422" s="13"/>
      <c r="D422" s="13"/>
      <c r="E422" s="26"/>
      <c r="F422" s="27"/>
    </row>
    <row r="423" spans="1:6" x14ac:dyDescent="0.2">
      <c r="A423" s="12"/>
      <c r="B423" s="52"/>
      <c r="C423" s="13"/>
      <c r="D423" s="13"/>
      <c r="E423" s="26"/>
      <c r="F423" s="27"/>
    </row>
    <row r="424" spans="1:6" x14ac:dyDescent="0.2">
      <c r="A424" s="12"/>
      <c r="B424" s="52"/>
      <c r="C424" s="13"/>
      <c r="D424" s="13"/>
      <c r="E424" s="26"/>
      <c r="F424" s="27"/>
    </row>
    <row r="425" spans="1:6" x14ac:dyDescent="0.2">
      <c r="A425" s="12"/>
      <c r="B425" s="52"/>
      <c r="C425" s="13"/>
      <c r="D425" s="13"/>
      <c r="E425" s="26"/>
      <c r="F425" s="27"/>
    </row>
    <row r="426" spans="1:6" x14ac:dyDescent="0.2">
      <c r="A426" s="12"/>
      <c r="B426" s="52"/>
      <c r="C426" s="13"/>
      <c r="D426" s="13"/>
      <c r="E426" s="26"/>
      <c r="F426" s="27"/>
    </row>
    <row r="427" spans="1:6" x14ac:dyDescent="0.2">
      <c r="A427" s="12"/>
      <c r="B427" s="52"/>
      <c r="C427" s="13"/>
      <c r="D427" s="13"/>
      <c r="E427" s="26"/>
      <c r="F427" s="27"/>
    </row>
    <row r="428" spans="1:6" x14ac:dyDescent="0.2">
      <c r="A428" s="12"/>
      <c r="B428" s="52"/>
      <c r="C428" s="13"/>
      <c r="D428" s="13"/>
      <c r="E428" s="26"/>
      <c r="F428" s="27"/>
    </row>
    <row r="429" spans="1:6" x14ac:dyDescent="0.2">
      <c r="A429" s="12"/>
      <c r="B429" s="52"/>
      <c r="C429" s="13"/>
      <c r="D429" s="13"/>
      <c r="E429" s="26"/>
      <c r="F429" s="27"/>
    </row>
    <row r="430" spans="1:6" x14ac:dyDescent="0.2">
      <c r="A430" s="12"/>
      <c r="B430" s="52"/>
      <c r="C430" s="13"/>
      <c r="D430" s="13"/>
      <c r="E430" s="26"/>
      <c r="F430" s="27"/>
    </row>
    <row r="431" spans="1:6" x14ac:dyDescent="0.2">
      <c r="A431" s="12"/>
      <c r="B431" s="52"/>
      <c r="C431" s="13"/>
      <c r="D431" s="13"/>
      <c r="E431" s="26"/>
      <c r="F431" s="27"/>
    </row>
    <row r="432" spans="1:6" x14ac:dyDescent="0.2">
      <c r="A432" s="12"/>
      <c r="B432" s="52"/>
      <c r="C432" s="13"/>
      <c r="D432" s="13"/>
      <c r="E432" s="26"/>
      <c r="F432" s="27"/>
    </row>
    <row r="433" spans="1:6" x14ac:dyDescent="0.2">
      <c r="A433" s="12"/>
      <c r="B433" s="52"/>
      <c r="C433" s="13"/>
      <c r="D433" s="13"/>
      <c r="E433" s="26"/>
      <c r="F433" s="27"/>
    </row>
    <row r="434" spans="1:6" x14ac:dyDescent="0.2">
      <c r="A434" s="12"/>
      <c r="B434" s="52"/>
      <c r="C434" s="13"/>
      <c r="D434" s="13"/>
      <c r="E434" s="26"/>
      <c r="F434" s="27"/>
    </row>
    <row r="435" spans="1:6" x14ac:dyDescent="0.2">
      <c r="A435" s="12"/>
      <c r="B435" s="52"/>
      <c r="C435" s="13"/>
      <c r="D435" s="13"/>
      <c r="E435" s="26"/>
      <c r="F435" s="27"/>
    </row>
    <row r="436" spans="1:6" x14ac:dyDescent="0.2">
      <c r="A436" s="12"/>
      <c r="B436" s="52"/>
      <c r="C436" s="13"/>
      <c r="D436" s="13"/>
      <c r="E436" s="26"/>
      <c r="F436" s="27"/>
    </row>
    <row r="437" spans="1:6" x14ac:dyDescent="0.2">
      <c r="A437" s="12"/>
      <c r="B437" s="52"/>
      <c r="C437" s="13"/>
      <c r="D437" s="13"/>
      <c r="E437" s="26"/>
      <c r="F437" s="27"/>
    </row>
    <row r="438" spans="1:6" x14ac:dyDescent="0.2">
      <c r="A438" s="12"/>
      <c r="B438" s="52"/>
      <c r="C438" s="13"/>
      <c r="D438" s="13"/>
      <c r="E438" s="26"/>
      <c r="F438" s="27"/>
    </row>
    <row r="439" spans="1:6" x14ac:dyDescent="0.2">
      <c r="A439" s="12"/>
      <c r="B439" s="52"/>
      <c r="C439" s="13"/>
      <c r="D439" s="13"/>
      <c r="E439" s="26"/>
      <c r="F439" s="27"/>
    </row>
    <row r="440" spans="1:6" x14ac:dyDescent="0.2">
      <c r="A440" s="12"/>
      <c r="B440" s="52"/>
      <c r="C440" s="13"/>
      <c r="D440" s="13"/>
      <c r="E440" s="26"/>
      <c r="F440" s="27"/>
    </row>
    <row r="441" spans="1:6" x14ac:dyDescent="0.2">
      <c r="A441" s="12"/>
      <c r="B441" s="52"/>
      <c r="C441" s="13"/>
      <c r="D441" s="13"/>
      <c r="E441" s="26"/>
      <c r="F441" s="27"/>
    </row>
    <row r="442" spans="1:6" x14ac:dyDescent="0.2">
      <c r="A442" s="12"/>
      <c r="B442" s="52"/>
      <c r="C442" s="13"/>
      <c r="D442" s="13"/>
      <c r="E442" s="26"/>
      <c r="F442" s="27"/>
    </row>
    <row r="443" spans="1:6" x14ac:dyDescent="0.2">
      <c r="A443" s="12"/>
      <c r="B443" s="52"/>
      <c r="C443" s="13"/>
      <c r="D443" s="13"/>
      <c r="E443" s="26"/>
      <c r="F443" s="27"/>
    </row>
    <row r="444" spans="1:6" x14ac:dyDescent="0.2">
      <c r="A444" s="12"/>
      <c r="B444" s="52"/>
      <c r="C444" s="13"/>
      <c r="D444" s="13"/>
      <c r="E444" s="26"/>
      <c r="F444" s="27"/>
    </row>
    <row r="445" spans="1:6" x14ac:dyDescent="0.2">
      <c r="A445" s="12"/>
      <c r="B445" s="52"/>
      <c r="C445" s="13"/>
      <c r="D445" s="13"/>
      <c r="E445" s="26"/>
      <c r="F445" s="27"/>
    </row>
    <row r="446" spans="1:6" x14ac:dyDescent="0.2">
      <c r="A446" s="12"/>
      <c r="B446" s="52"/>
      <c r="C446" s="13"/>
      <c r="D446" s="13"/>
      <c r="E446" s="26"/>
      <c r="F446" s="27"/>
    </row>
    <row r="447" spans="1:6" x14ac:dyDescent="0.2">
      <c r="A447" s="12"/>
      <c r="B447" s="52"/>
      <c r="C447" s="13"/>
      <c r="D447" s="13"/>
      <c r="E447" s="26"/>
      <c r="F447" s="27"/>
    </row>
    <row r="448" spans="1:6" x14ac:dyDescent="0.2">
      <c r="A448" s="12"/>
      <c r="B448" s="52"/>
      <c r="C448" s="13"/>
      <c r="D448" s="13"/>
      <c r="E448" s="26"/>
      <c r="F448" s="27"/>
    </row>
    <row r="449" spans="1:6" x14ac:dyDescent="0.2">
      <c r="A449" s="12"/>
      <c r="B449" s="52"/>
      <c r="C449" s="13"/>
      <c r="D449" s="13"/>
      <c r="E449" s="26"/>
      <c r="F449" s="27"/>
    </row>
    <row r="450" spans="1:6" x14ac:dyDescent="0.2">
      <c r="A450" s="12"/>
      <c r="B450" s="52"/>
      <c r="C450" s="13"/>
      <c r="D450" s="13"/>
      <c r="E450" s="26"/>
      <c r="F450" s="27"/>
    </row>
    <row r="451" spans="1:6" x14ac:dyDescent="0.2">
      <c r="A451" s="12"/>
      <c r="B451" s="52"/>
      <c r="C451" s="13"/>
      <c r="D451" s="13"/>
      <c r="E451" s="26"/>
      <c r="F451" s="27"/>
    </row>
    <row r="452" spans="1:6" x14ac:dyDescent="0.2">
      <c r="A452" s="12"/>
      <c r="B452" s="52"/>
      <c r="C452" s="13"/>
      <c r="D452" s="13"/>
      <c r="E452" s="26"/>
      <c r="F452" s="27"/>
    </row>
    <row r="453" spans="1:6" x14ac:dyDescent="0.2">
      <c r="A453" s="12"/>
      <c r="B453" s="52"/>
      <c r="C453" s="13"/>
      <c r="D453" s="13"/>
      <c r="E453" s="26"/>
      <c r="F453" s="27"/>
    </row>
    <row r="454" spans="1:6" x14ac:dyDescent="0.2">
      <c r="A454" s="12"/>
      <c r="B454" s="52"/>
      <c r="C454" s="13"/>
      <c r="D454" s="13"/>
      <c r="E454" s="26"/>
      <c r="F454" s="27"/>
    </row>
    <row r="455" spans="1:6" x14ac:dyDescent="0.2">
      <c r="A455" s="12"/>
      <c r="B455" s="52"/>
      <c r="C455" s="13"/>
      <c r="D455" s="13"/>
      <c r="E455" s="26"/>
      <c r="F455" s="27"/>
    </row>
    <row r="456" spans="1:6" x14ac:dyDescent="0.2">
      <c r="A456" s="12"/>
      <c r="B456" s="52"/>
      <c r="C456" s="13"/>
      <c r="D456" s="13"/>
      <c r="E456" s="26"/>
      <c r="F456" s="27"/>
    </row>
    <row r="457" spans="1:6" x14ac:dyDescent="0.2">
      <c r="A457" s="12"/>
      <c r="B457" s="52"/>
      <c r="C457" s="13"/>
      <c r="D457" s="13"/>
      <c r="E457" s="26"/>
      <c r="F457" s="27"/>
    </row>
    <row r="458" spans="1:6" x14ac:dyDescent="0.2">
      <c r="A458" s="12"/>
      <c r="B458" s="52"/>
      <c r="C458" s="13"/>
      <c r="D458" s="13"/>
      <c r="E458" s="26"/>
      <c r="F458" s="27"/>
    </row>
    <row r="459" spans="1:6" x14ac:dyDescent="0.2">
      <c r="A459" s="12"/>
      <c r="B459" s="52"/>
      <c r="C459" s="13"/>
      <c r="D459" s="13"/>
      <c r="E459" s="26"/>
      <c r="F459" s="27"/>
    </row>
    <row r="460" spans="1:6" x14ac:dyDescent="0.2">
      <c r="A460" s="12"/>
      <c r="B460" s="52"/>
      <c r="C460" s="13"/>
      <c r="D460" s="13"/>
      <c r="E460" s="26"/>
      <c r="F460" s="27"/>
    </row>
    <row r="461" spans="1:6" x14ac:dyDescent="0.2">
      <c r="A461" s="12"/>
      <c r="B461" s="52"/>
      <c r="C461" s="13"/>
      <c r="D461" s="13"/>
      <c r="E461" s="26"/>
      <c r="F461" s="27"/>
    </row>
    <row r="462" spans="1:6" x14ac:dyDescent="0.2">
      <c r="A462" s="12"/>
      <c r="B462" s="52"/>
      <c r="C462" s="13"/>
      <c r="D462" s="13"/>
      <c r="E462" s="26"/>
      <c r="F462" s="27"/>
    </row>
    <row r="463" spans="1:6" x14ac:dyDescent="0.2">
      <c r="A463" s="12"/>
      <c r="B463" s="52"/>
      <c r="C463" s="13"/>
      <c r="D463" s="13"/>
      <c r="E463" s="26"/>
      <c r="F463" s="27"/>
    </row>
    <row r="464" spans="1:6" x14ac:dyDescent="0.2">
      <c r="A464" s="12"/>
      <c r="B464" s="52"/>
      <c r="C464" s="13"/>
      <c r="D464" s="13"/>
      <c r="E464" s="26"/>
      <c r="F464" s="27"/>
    </row>
    <row r="465" spans="1:6" x14ac:dyDescent="0.2">
      <c r="A465" s="12"/>
      <c r="B465" s="52"/>
      <c r="C465" s="13"/>
      <c r="D465" s="13"/>
      <c r="E465" s="26"/>
      <c r="F465" s="27"/>
    </row>
    <row r="466" spans="1:6" x14ac:dyDescent="0.2">
      <c r="A466" s="12"/>
      <c r="B466" s="52"/>
      <c r="C466" s="13"/>
      <c r="D466" s="13"/>
      <c r="E466" s="26"/>
      <c r="F466" s="27"/>
    </row>
    <row r="467" spans="1:6" x14ac:dyDescent="0.2">
      <c r="A467" s="12"/>
      <c r="B467" s="52"/>
      <c r="C467" s="13"/>
      <c r="D467" s="13"/>
      <c r="E467" s="26"/>
      <c r="F467" s="27"/>
    </row>
    <row r="468" spans="1:6" x14ac:dyDescent="0.2">
      <c r="A468" s="12"/>
      <c r="B468" s="52"/>
      <c r="C468" s="13"/>
      <c r="D468" s="13"/>
      <c r="E468" s="26"/>
      <c r="F468" s="27"/>
    </row>
    <row r="469" spans="1:6" x14ac:dyDescent="0.2">
      <c r="A469" s="12"/>
      <c r="B469" s="52"/>
      <c r="C469" s="13"/>
      <c r="D469" s="13"/>
      <c r="E469" s="26"/>
      <c r="F469" s="27"/>
    </row>
    <row r="470" spans="1:6" x14ac:dyDescent="0.2">
      <c r="A470" s="12"/>
      <c r="B470" s="52"/>
      <c r="C470" s="13"/>
      <c r="D470" s="13"/>
      <c r="E470" s="26"/>
      <c r="F470" s="27"/>
    </row>
    <row r="471" spans="1:6" x14ac:dyDescent="0.2">
      <c r="A471" s="12"/>
      <c r="B471" s="52"/>
      <c r="C471" s="13"/>
      <c r="D471" s="13"/>
      <c r="E471" s="26"/>
      <c r="F471" s="27"/>
    </row>
    <row r="472" spans="1:6" x14ac:dyDescent="0.2">
      <c r="A472" s="12"/>
      <c r="B472" s="52"/>
      <c r="C472" s="13"/>
      <c r="D472" s="13"/>
      <c r="E472" s="26"/>
      <c r="F472" s="27"/>
    </row>
    <row r="473" spans="1:6" x14ac:dyDescent="0.2">
      <c r="A473" s="12"/>
      <c r="B473" s="52"/>
      <c r="C473" s="13"/>
      <c r="D473" s="13"/>
      <c r="E473" s="26"/>
      <c r="F473" s="27"/>
    </row>
    <row r="474" spans="1:6" x14ac:dyDescent="0.2">
      <c r="A474" s="12"/>
      <c r="B474" s="52"/>
      <c r="C474" s="13"/>
      <c r="D474" s="13"/>
      <c r="E474" s="26"/>
      <c r="F474" s="27"/>
    </row>
    <row r="475" spans="1:6" x14ac:dyDescent="0.2">
      <c r="A475" s="12"/>
      <c r="B475" s="52"/>
      <c r="C475" s="13"/>
      <c r="D475" s="13"/>
      <c r="E475" s="26"/>
      <c r="F475" s="27"/>
    </row>
    <row r="476" spans="1:6" x14ac:dyDescent="0.2">
      <c r="A476" s="12"/>
      <c r="B476" s="52"/>
      <c r="C476" s="13"/>
      <c r="D476" s="13"/>
      <c r="E476" s="26"/>
      <c r="F476" s="27"/>
    </row>
    <row r="477" spans="1:6" x14ac:dyDescent="0.2">
      <c r="A477" s="12"/>
      <c r="B477" s="52"/>
      <c r="C477" s="13"/>
      <c r="D477" s="13"/>
      <c r="E477" s="26"/>
      <c r="F477" s="27"/>
    </row>
    <row r="478" spans="1:6" x14ac:dyDescent="0.2">
      <c r="A478" s="12"/>
      <c r="B478" s="52"/>
      <c r="C478" s="13"/>
      <c r="D478" s="13"/>
      <c r="E478" s="26"/>
      <c r="F478" s="27"/>
    </row>
    <row r="479" spans="1:6" x14ac:dyDescent="0.2">
      <c r="A479" s="12"/>
      <c r="B479" s="52"/>
      <c r="C479" s="13"/>
      <c r="D479" s="13"/>
      <c r="E479" s="26"/>
      <c r="F479" s="27"/>
    </row>
    <row r="480" spans="1:6" x14ac:dyDescent="0.2">
      <c r="A480" s="12"/>
      <c r="B480" s="52"/>
      <c r="C480" s="13"/>
      <c r="D480" s="13"/>
      <c r="E480" s="26"/>
      <c r="F480" s="27"/>
    </row>
    <row r="481" spans="1:6" x14ac:dyDescent="0.2">
      <c r="A481" s="12"/>
      <c r="B481" s="52"/>
      <c r="C481" s="13"/>
      <c r="D481" s="13"/>
      <c r="E481" s="26"/>
      <c r="F481" s="27"/>
    </row>
    <row r="482" spans="1:6" x14ac:dyDescent="0.2">
      <c r="A482" s="12"/>
      <c r="B482" s="52"/>
      <c r="C482" s="13"/>
      <c r="D482" s="13"/>
      <c r="E482" s="26"/>
      <c r="F482" s="27"/>
    </row>
    <row r="483" spans="1:6" x14ac:dyDescent="0.2">
      <c r="A483" s="12"/>
      <c r="B483" s="52"/>
      <c r="C483" s="13"/>
      <c r="D483" s="13"/>
      <c r="E483" s="26"/>
      <c r="F483" s="27"/>
    </row>
    <row r="484" spans="1:6" x14ac:dyDescent="0.2">
      <c r="A484" s="12"/>
      <c r="B484" s="52"/>
      <c r="C484" s="13"/>
      <c r="D484" s="13"/>
      <c r="E484" s="26"/>
      <c r="F484" s="27"/>
    </row>
    <row r="485" spans="1:6" x14ac:dyDescent="0.2">
      <c r="A485" s="12"/>
      <c r="B485" s="52"/>
      <c r="C485" s="13"/>
      <c r="D485" s="13"/>
      <c r="E485" s="26"/>
      <c r="F485" s="27"/>
    </row>
    <row r="486" spans="1:6" x14ac:dyDescent="0.2">
      <c r="A486" s="12"/>
      <c r="B486" s="52"/>
      <c r="C486" s="13"/>
      <c r="D486" s="13"/>
      <c r="E486" s="26"/>
      <c r="F486" s="27"/>
    </row>
    <row r="487" spans="1:6" x14ac:dyDescent="0.2">
      <c r="A487" s="12"/>
      <c r="B487" s="52"/>
      <c r="C487" s="13"/>
      <c r="D487" s="13"/>
      <c r="E487" s="26"/>
      <c r="F487" s="27"/>
    </row>
    <row r="488" spans="1:6" x14ac:dyDescent="0.2">
      <c r="A488" s="12"/>
      <c r="B488" s="52"/>
      <c r="C488" s="13"/>
      <c r="D488" s="13"/>
      <c r="E488" s="26"/>
      <c r="F488" s="27"/>
    </row>
    <row r="489" spans="1:6" x14ac:dyDescent="0.2">
      <c r="A489" s="12"/>
      <c r="B489" s="52"/>
      <c r="C489" s="13"/>
      <c r="D489" s="13"/>
      <c r="E489" s="26"/>
      <c r="F489" s="27"/>
    </row>
    <row r="490" spans="1:6" x14ac:dyDescent="0.2">
      <c r="A490" s="12"/>
      <c r="B490" s="52"/>
      <c r="C490" s="13"/>
      <c r="D490" s="13"/>
      <c r="E490" s="26"/>
      <c r="F490" s="27"/>
    </row>
    <row r="491" spans="1:6" x14ac:dyDescent="0.2">
      <c r="A491" s="12"/>
      <c r="B491" s="52"/>
      <c r="C491" s="13"/>
      <c r="D491" s="13"/>
      <c r="E491" s="26"/>
      <c r="F491" s="27"/>
    </row>
    <row r="492" spans="1:6" x14ac:dyDescent="0.2">
      <c r="A492" s="12"/>
      <c r="B492" s="52"/>
      <c r="C492" s="13"/>
      <c r="D492" s="13"/>
      <c r="E492" s="26"/>
      <c r="F492" s="27"/>
    </row>
    <row r="493" spans="1:6" x14ac:dyDescent="0.2">
      <c r="A493" s="12"/>
      <c r="B493" s="52"/>
      <c r="C493" s="13"/>
      <c r="D493" s="13"/>
      <c r="E493" s="26"/>
      <c r="F493" s="27"/>
    </row>
    <row r="494" spans="1:6" x14ac:dyDescent="0.2">
      <c r="A494" s="12"/>
      <c r="B494" s="52"/>
      <c r="C494" s="13"/>
      <c r="D494" s="13"/>
      <c r="E494" s="26"/>
      <c r="F494" s="27"/>
    </row>
    <row r="495" spans="1:6" x14ac:dyDescent="0.2">
      <c r="A495" s="12"/>
      <c r="B495" s="52"/>
      <c r="C495" s="13"/>
      <c r="D495" s="13"/>
      <c r="E495" s="26"/>
      <c r="F495" s="27"/>
    </row>
    <row r="496" spans="1:6" x14ac:dyDescent="0.2">
      <c r="A496" s="12"/>
      <c r="B496" s="52"/>
      <c r="C496" s="13"/>
      <c r="D496" s="13"/>
      <c r="E496" s="26"/>
      <c r="F496" s="27"/>
    </row>
    <row r="497" spans="1:6" x14ac:dyDescent="0.2">
      <c r="A497" s="12"/>
      <c r="B497" s="52"/>
      <c r="C497" s="13"/>
      <c r="D497" s="13"/>
      <c r="E497" s="26"/>
      <c r="F497" s="27"/>
    </row>
    <row r="498" spans="1:6" x14ac:dyDescent="0.2">
      <c r="A498" s="12"/>
      <c r="B498" s="52"/>
      <c r="C498" s="13"/>
      <c r="D498" s="13"/>
      <c r="E498" s="26"/>
      <c r="F498" s="27"/>
    </row>
    <row r="499" spans="1:6" x14ac:dyDescent="0.2">
      <c r="A499" s="12"/>
      <c r="B499" s="52"/>
      <c r="C499" s="13"/>
      <c r="D499" s="13"/>
      <c r="E499" s="26"/>
      <c r="F499" s="27"/>
    </row>
    <row r="500" spans="1:6" x14ac:dyDescent="0.2">
      <c r="A500" s="12"/>
      <c r="B500" s="52"/>
      <c r="C500" s="13"/>
      <c r="D500" s="13"/>
      <c r="E500" s="26"/>
      <c r="F500" s="27"/>
    </row>
    <row r="501" spans="1:6" x14ac:dyDescent="0.2">
      <c r="A501" s="12"/>
      <c r="B501" s="52"/>
      <c r="C501" s="13"/>
      <c r="D501" s="13"/>
      <c r="E501" s="26"/>
      <c r="F501" s="27"/>
    </row>
    <row r="502" spans="1:6" x14ac:dyDescent="0.2">
      <c r="A502" s="12"/>
      <c r="B502" s="52"/>
      <c r="C502" s="13"/>
      <c r="D502" s="13"/>
      <c r="E502" s="26"/>
      <c r="F502" s="27"/>
    </row>
    <row r="503" spans="1:6" x14ac:dyDescent="0.2">
      <c r="A503" s="12"/>
      <c r="B503" s="52"/>
      <c r="C503" s="13"/>
      <c r="D503" s="13"/>
      <c r="E503" s="26"/>
      <c r="F503" s="27"/>
    </row>
    <row r="504" spans="1:6" x14ac:dyDescent="0.2">
      <c r="A504" s="12"/>
      <c r="B504" s="52"/>
      <c r="C504" s="13"/>
      <c r="D504" s="13"/>
      <c r="E504" s="26"/>
      <c r="F504" s="27"/>
    </row>
    <row r="505" spans="1:6" x14ac:dyDescent="0.2">
      <c r="A505" s="12"/>
      <c r="B505" s="52"/>
      <c r="C505" s="13"/>
      <c r="D505" s="13"/>
      <c r="E505" s="26"/>
      <c r="F505" s="27"/>
    </row>
    <row r="506" spans="1:6" x14ac:dyDescent="0.2">
      <c r="A506" s="12"/>
      <c r="B506" s="52"/>
      <c r="C506" s="13"/>
      <c r="D506" s="13"/>
      <c r="E506" s="26"/>
      <c r="F506" s="27"/>
    </row>
    <row r="507" spans="1:6" x14ac:dyDescent="0.2">
      <c r="A507" s="12"/>
      <c r="B507" s="52"/>
      <c r="C507" s="13"/>
      <c r="D507" s="13"/>
      <c r="E507" s="26"/>
      <c r="F507" s="27"/>
    </row>
    <row r="508" spans="1:6" x14ac:dyDescent="0.2">
      <c r="A508" s="12"/>
      <c r="B508" s="52"/>
      <c r="C508" s="13"/>
      <c r="D508" s="13"/>
      <c r="E508" s="26"/>
      <c r="F508" s="27"/>
    </row>
    <row r="509" spans="1:6" x14ac:dyDescent="0.2">
      <c r="A509" s="12"/>
      <c r="B509" s="52"/>
      <c r="C509" s="13"/>
      <c r="D509" s="13"/>
      <c r="E509" s="26"/>
      <c r="F509" s="27"/>
    </row>
    <row r="510" spans="1:6" x14ac:dyDescent="0.2">
      <c r="A510" s="12"/>
      <c r="B510" s="52"/>
      <c r="C510" s="13"/>
      <c r="D510" s="13"/>
      <c r="E510" s="26"/>
      <c r="F510" s="27"/>
    </row>
    <row r="511" spans="1:6" x14ac:dyDescent="0.2">
      <c r="A511" s="12"/>
      <c r="B511" s="52"/>
      <c r="C511" s="13"/>
      <c r="D511" s="13"/>
      <c r="E511" s="26"/>
      <c r="F511" s="27"/>
    </row>
    <row r="512" spans="1:6" x14ac:dyDescent="0.2">
      <c r="A512" s="12"/>
      <c r="B512" s="52"/>
      <c r="C512" s="13"/>
      <c r="D512" s="13"/>
      <c r="E512" s="26"/>
      <c r="F512" s="27"/>
    </row>
    <row r="513" spans="1:6" x14ac:dyDescent="0.2">
      <c r="A513" s="12"/>
      <c r="B513" s="52"/>
      <c r="C513" s="13"/>
      <c r="D513" s="13"/>
      <c r="E513" s="26"/>
      <c r="F513" s="27"/>
    </row>
    <row r="514" spans="1:6" x14ac:dyDescent="0.2">
      <c r="A514" s="12"/>
      <c r="B514" s="52"/>
      <c r="C514" s="13"/>
      <c r="D514" s="13"/>
      <c r="E514" s="26"/>
      <c r="F514" s="27"/>
    </row>
    <row r="515" spans="1:6" x14ac:dyDescent="0.2">
      <c r="A515" s="12"/>
      <c r="B515" s="52"/>
      <c r="C515" s="13"/>
      <c r="D515" s="13"/>
      <c r="E515" s="26"/>
      <c r="F515" s="27"/>
    </row>
    <row r="516" spans="1:6" x14ac:dyDescent="0.2">
      <c r="A516" s="12"/>
      <c r="B516" s="52"/>
      <c r="C516" s="13"/>
      <c r="D516" s="13"/>
      <c r="E516" s="26"/>
      <c r="F516" s="27"/>
    </row>
    <row r="517" spans="1:6" x14ac:dyDescent="0.2">
      <c r="A517" s="12"/>
      <c r="B517" s="52"/>
      <c r="C517" s="13"/>
      <c r="D517" s="13"/>
      <c r="E517" s="26"/>
      <c r="F517" s="27"/>
    </row>
    <row r="518" spans="1:6" x14ac:dyDescent="0.2">
      <c r="A518" s="12"/>
      <c r="B518" s="52"/>
      <c r="C518" s="13"/>
      <c r="D518" s="13"/>
      <c r="E518" s="26"/>
      <c r="F518" s="27"/>
    </row>
    <row r="519" spans="1:6" x14ac:dyDescent="0.2">
      <c r="A519" s="12"/>
      <c r="B519" s="52"/>
      <c r="C519" s="13"/>
      <c r="D519" s="13"/>
      <c r="E519" s="26"/>
      <c r="F519" s="27"/>
    </row>
    <row r="520" spans="1:6" x14ac:dyDescent="0.2">
      <c r="A520" s="12"/>
      <c r="B520" s="52"/>
      <c r="C520" s="13"/>
      <c r="D520" s="13"/>
      <c r="E520" s="26"/>
      <c r="F520" s="27"/>
    </row>
    <row r="521" spans="1:6" x14ac:dyDescent="0.2">
      <c r="A521" s="12"/>
      <c r="B521" s="52"/>
      <c r="C521" s="13"/>
      <c r="D521" s="13"/>
      <c r="E521" s="26"/>
      <c r="F521" s="27"/>
    </row>
    <row r="522" spans="1:6" x14ac:dyDescent="0.2">
      <c r="A522" s="12"/>
      <c r="B522" s="52"/>
      <c r="C522" s="13"/>
      <c r="D522" s="13"/>
      <c r="E522" s="26"/>
      <c r="F522" s="27"/>
    </row>
    <row r="523" spans="1:6" x14ac:dyDescent="0.2">
      <c r="A523" s="12"/>
      <c r="B523" s="52"/>
      <c r="C523" s="13"/>
      <c r="D523" s="13"/>
      <c r="E523" s="26"/>
      <c r="F523" s="27"/>
    </row>
    <row r="524" spans="1:6" x14ac:dyDescent="0.2">
      <c r="A524" s="12"/>
      <c r="B524" s="52"/>
      <c r="C524" s="13"/>
      <c r="D524" s="13"/>
      <c r="E524" s="26"/>
      <c r="F524" s="27"/>
    </row>
    <row r="525" spans="1:6" x14ac:dyDescent="0.2">
      <c r="A525" s="12"/>
      <c r="B525" s="52"/>
      <c r="C525" s="13"/>
      <c r="D525" s="13"/>
      <c r="E525" s="26"/>
      <c r="F525" s="27"/>
    </row>
    <row r="526" spans="1:6" x14ac:dyDescent="0.2">
      <c r="A526" s="12"/>
      <c r="B526" s="52"/>
      <c r="C526" s="13"/>
      <c r="D526" s="13"/>
      <c r="E526" s="26"/>
      <c r="F526" s="27"/>
    </row>
    <row r="527" spans="1:6" x14ac:dyDescent="0.2">
      <c r="A527" s="12"/>
      <c r="B527" s="52"/>
      <c r="C527" s="13"/>
      <c r="D527" s="13"/>
      <c r="E527" s="26"/>
      <c r="F527" s="27"/>
    </row>
    <row r="528" spans="1:6" x14ac:dyDescent="0.2">
      <c r="A528" s="12"/>
      <c r="B528" s="52"/>
      <c r="C528" s="13"/>
      <c r="D528" s="13"/>
      <c r="E528" s="26"/>
      <c r="F528" s="27"/>
    </row>
    <row r="529" spans="1:6" x14ac:dyDescent="0.2">
      <c r="A529" s="12"/>
      <c r="B529" s="52"/>
      <c r="C529" s="13"/>
      <c r="D529" s="13"/>
      <c r="E529" s="26"/>
      <c r="F529" s="27"/>
    </row>
    <row r="530" spans="1:6" x14ac:dyDescent="0.2">
      <c r="A530" s="12"/>
      <c r="B530" s="52"/>
      <c r="C530" s="13"/>
      <c r="D530" s="13"/>
      <c r="E530" s="26"/>
      <c r="F530" s="27"/>
    </row>
    <row r="531" spans="1:6" x14ac:dyDescent="0.2">
      <c r="A531" s="12"/>
      <c r="B531" s="52"/>
      <c r="C531" s="13"/>
      <c r="D531" s="13"/>
      <c r="E531" s="26"/>
      <c r="F531" s="27"/>
    </row>
    <row r="532" spans="1:6" x14ac:dyDescent="0.2">
      <c r="A532" s="12"/>
      <c r="B532" s="52"/>
      <c r="C532" s="13"/>
      <c r="D532" s="13"/>
      <c r="E532" s="26"/>
      <c r="F532" s="27"/>
    </row>
    <row r="533" spans="1:6" x14ac:dyDescent="0.2">
      <c r="A533" s="12"/>
      <c r="B533" s="52"/>
      <c r="C533" s="13"/>
      <c r="D533" s="13"/>
      <c r="E533" s="26"/>
      <c r="F533" s="27"/>
    </row>
    <row r="534" spans="1:6" x14ac:dyDescent="0.2">
      <c r="A534" s="12"/>
      <c r="B534" s="52"/>
      <c r="C534" s="13"/>
      <c r="D534" s="13"/>
      <c r="E534" s="26"/>
      <c r="F534" s="27"/>
    </row>
    <row r="535" spans="1:6" x14ac:dyDescent="0.2">
      <c r="A535" s="12"/>
      <c r="B535" s="52"/>
      <c r="C535" s="13"/>
      <c r="D535" s="13"/>
      <c r="E535" s="26"/>
      <c r="F535" s="27"/>
    </row>
    <row r="536" spans="1:6" x14ac:dyDescent="0.2">
      <c r="A536" s="12"/>
      <c r="B536" s="52"/>
      <c r="C536" s="13"/>
      <c r="D536" s="13"/>
      <c r="E536" s="26"/>
      <c r="F536" s="27"/>
    </row>
    <row r="537" spans="1:6" x14ac:dyDescent="0.2">
      <c r="A537" s="12"/>
      <c r="B537" s="52"/>
      <c r="C537" s="13"/>
      <c r="D537" s="13"/>
      <c r="E537" s="26"/>
      <c r="F537" s="27"/>
    </row>
    <row r="538" spans="1:6" x14ac:dyDescent="0.2">
      <c r="A538" s="12"/>
      <c r="B538" s="52"/>
      <c r="C538" s="13"/>
      <c r="D538" s="13"/>
      <c r="E538" s="26"/>
      <c r="F538" s="27"/>
    </row>
    <row r="539" spans="1:6" x14ac:dyDescent="0.2">
      <c r="A539" s="12"/>
      <c r="B539" s="52"/>
      <c r="C539" s="13"/>
      <c r="D539" s="13"/>
      <c r="E539" s="26"/>
      <c r="F539" s="27"/>
    </row>
    <row r="540" spans="1:6" x14ac:dyDescent="0.2">
      <c r="A540" s="12"/>
      <c r="B540" s="52"/>
      <c r="C540" s="13"/>
      <c r="D540" s="13"/>
      <c r="E540" s="26"/>
      <c r="F540" s="27"/>
    </row>
    <row r="541" spans="1:6" x14ac:dyDescent="0.2">
      <c r="A541" s="12"/>
      <c r="B541" s="52"/>
      <c r="C541" s="13"/>
      <c r="D541" s="13"/>
      <c r="E541" s="26"/>
      <c r="F541" s="27"/>
    </row>
    <row r="542" spans="1:6" x14ac:dyDescent="0.2">
      <c r="A542" s="12"/>
      <c r="B542" s="52"/>
      <c r="C542" s="13"/>
      <c r="D542" s="13"/>
      <c r="E542" s="26"/>
      <c r="F542" s="27"/>
    </row>
    <row r="543" spans="1:6" x14ac:dyDescent="0.2">
      <c r="A543" s="12"/>
      <c r="B543" s="52"/>
      <c r="C543" s="13"/>
      <c r="D543" s="13"/>
      <c r="E543" s="26"/>
      <c r="F543" s="27"/>
    </row>
    <row r="544" spans="1:6" x14ac:dyDescent="0.2">
      <c r="A544" s="12"/>
      <c r="B544" s="52"/>
      <c r="C544" s="13"/>
      <c r="D544" s="13"/>
      <c r="E544" s="26"/>
      <c r="F544" s="27"/>
    </row>
    <row r="545" spans="1:6" x14ac:dyDescent="0.2">
      <c r="A545" s="12"/>
      <c r="B545" s="52"/>
      <c r="C545" s="13"/>
      <c r="D545" s="13"/>
      <c r="E545" s="26"/>
      <c r="F545" s="27"/>
    </row>
    <row r="546" spans="1:6" x14ac:dyDescent="0.2">
      <c r="A546" s="12"/>
      <c r="B546" s="52"/>
      <c r="C546" s="13"/>
      <c r="D546" s="13"/>
      <c r="E546" s="26"/>
      <c r="F546" s="27"/>
    </row>
    <row r="547" spans="1:6" x14ac:dyDescent="0.2">
      <c r="A547" s="12"/>
      <c r="B547" s="52"/>
      <c r="C547" s="13"/>
      <c r="D547" s="13"/>
      <c r="E547" s="26"/>
      <c r="F547" s="27"/>
    </row>
    <row r="548" spans="1:6" x14ac:dyDescent="0.2">
      <c r="A548" s="12"/>
      <c r="B548" s="52"/>
      <c r="C548" s="13"/>
      <c r="D548" s="13"/>
      <c r="E548" s="26"/>
      <c r="F548" s="27"/>
    </row>
    <row r="549" spans="1:6" x14ac:dyDescent="0.2">
      <c r="A549" s="12"/>
      <c r="B549" s="52"/>
      <c r="C549" s="13"/>
      <c r="D549" s="13"/>
      <c r="E549" s="26"/>
      <c r="F549" s="27"/>
    </row>
    <row r="550" spans="1:6" x14ac:dyDescent="0.2">
      <c r="A550" s="12"/>
      <c r="B550" s="52"/>
      <c r="C550" s="13"/>
      <c r="D550" s="13"/>
      <c r="E550" s="26"/>
      <c r="F550" s="27"/>
    </row>
    <row r="551" spans="1:6" x14ac:dyDescent="0.2">
      <c r="A551" s="12"/>
      <c r="B551" s="52"/>
      <c r="C551" s="13"/>
      <c r="D551" s="13"/>
      <c r="E551" s="26"/>
      <c r="F551" s="27"/>
    </row>
    <row r="552" spans="1:6" x14ac:dyDescent="0.2">
      <c r="A552" s="12"/>
      <c r="B552" s="52"/>
      <c r="C552" s="13"/>
      <c r="D552" s="13"/>
      <c r="E552" s="26"/>
      <c r="F552" s="27"/>
    </row>
    <row r="553" spans="1:6" x14ac:dyDescent="0.2">
      <c r="A553" s="12"/>
      <c r="B553" s="52"/>
      <c r="C553" s="13"/>
      <c r="D553" s="13"/>
      <c r="E553" s="26"/>
      <c r="F553" s="27"/>
    </row>
    <row r="554" spans="1:6" x14ac:dyDescent="0.2">
      <c r="A554" s="12"/>
      <c r="B554" s="52"/>
      <c r="C554" s="13"/>
      <c r="D554" s="13"/>
      <c r="E554" s="26"/>
      <c r="F554" s="27"/>
    </row>
    <row r="555" spans="1:6" x14ac:dyDescent="0.2">
      <c r="A555" s="12"/>
      <c r="B555" s="52"/>
      <c r="C555" s="13"/>
      <c r="D555" s="13"/>
      <c r="E555" s="26"/>
      <c r="F555" s="27"/>
    </row>
    <row r="556" spans="1:6" x14ac:dyDescent="0.2">
      <c r="A556" s="12"/>
      <c r="B556" s="52"/>
      <c r="C556" s="13"/>
      <c r="D556" s="13"/>
      <c r="E556" s="26"/>
      <c r="F556" s="27"/>
    </row>
    <row r="557" spans="1:6" x14ac:dyDescent="0.2">
      <c r="A557" s="12"/>
      <c r="B557" s="52"/>
      <c r="C557" s="13"/>
      <c r="D557" s="13"/>
      <c r="E557" s="26"/>
      <c r="F557" s="27"/>
    </row>
    <row r="558" spans="1:6" x14ac:dyDescent="0.2">
      <c r="A558" s="12"/>
      <c r="B558" s="52"/>
      <c r="C558" s="13"/>
      <c r="D558" s="13"/>
      <c r="E558" s="26"/>
      <c r="F558" s="27"/>
    </row>
    <row r="559" spans="1:6" x14ac:dyDescent="0.2">
      <c r="A559" s="12"/>
      <c r="B559" s="52"/>
      <c r="C559" s="13"/>
      <c r="D559" s="13"/>
      <c r="E559" s="26"/>
      <c r="F559" s="27"/>
    </row>
    <row r="560" spans="1:6" x14ac:dyDescent="0.2">
      <c r="A560" s="12"/>
      <c r="B560" s="52"/>
      <c r="C560" s="13"/>
      <c r="D560" s="13"/>
      <c r="E560" s="26"/>
      <c r="F560" s="27"/>
    </row>
    <row r="561" spans="1:6" x14ac:dyDescent="0.2">
      <c r="A561" s="12"/>
      <c r="B561" s="52"/>
      <c r="C561" s="13"/>
      <c r="D561" s="13"/>
      <c r="E561" s="26"/>
      <c r="F561" s="27"/>
    </row>
    <row r="562" spans="1:6" x14ac:dyDescent="0.2">
      <c r="A562" s="12"/>
      <c r="B562" s="52"/>
      <c r="C562" s="13"/>
      <c r="D562" s="13"/>
      <c r="E562" s="26"/>
      <c r="F562" s="27"/>
    </row>
    <row r="563" spans="1:6" x14ac:dyDescent="0.2">
      <c r="A563" s="12"/>
      <c r="B563" s="52"/>
      <c r="C563" s="13"/>
      <c r="D563" s="13"/>
      <c r="E563" s="26"/>
      <c r="F563" s="27"/>
    </row>
    <row r="564" spans="1:6" x14ac:dyDescent="0.2">
      <c r="A564" s="12"/>
      <c r="B564" s="52"/>
      <c r="C564" s="13"/>
      <c r="D564" s="13"/>
      <c r="E564" s="26"/>
      <c r="F564" s="27"/>
    </row>
    <row r="565" spans="1:6" x14ac:dyDescent="0.2">
      <c r="A565" s="12"/>
      <c r="B565" s="52"/>
      <c r="C565" s="13"/>
      <c r="D565" s="13"/>
      <c r="E565" s="26"/>
      <c r="F565" s="27"/>
    </row>
    <row r="566" spans="1:6" x14ac:dyDescent="0.2">
      <c r="A566" s="12"/>
      <c r="B566" s="52"/>
      <c r="C566" s="13"/>
      <c r="D566" s="13"/>
      <c r="E566" s="26"/>
      <c r="F566" s="27"/>
    </row>
    <row r="567" spans="1:6" x14ac:dyDescent="0.2">
      <c r="A567" s="12"/>
      <c r="B567" s="52"/>
      <c r="C567" s="13"/>
      <c r="D567" s="13"/>
      <c r="E567" s="26"/>
      <c r="F567" s="27"/>
    </row>
    <row r="568" spans="1:6" x14ac:dyDescent="0.2">
      <c r="A568" s="12"/>
      <c r="B568" s="52"/>
      <c r="C568" s="13"/>
      <c r="D568" s="13"/>
      <c r="E568" s="26"/>
      <c r="F568" s="27"/>
    </row>
    <row r="569" spans="1:6" x14ac:dyDescent="0.2">
      <c r="A569" s="12"/>
      <c r="B569" s="52"/>
      <c r="C569" s="13"/>
      <c r="D569" s="13"/>
      <c r="E569" s="26"/>
      <c r="F569" s="27"/>
    </row>
    <row r="570" spans="1:6" x14ac:dyDescent="0.2">
      <c r="A570" s="12"/>
      <c r="B570" s="52"/>
      <c r="C570" s="13"/>
      <c r="D570" s="13"/>
      <c r="E570" s="26"/>
      <c r="F570" s="27"/>
    </row>
    <row r="571" spans="1:6" x14ac:dyDescent="0.2">
      <c r="A571" s="12"/>
      <c r="B571" s="52"/>
      <c r="C571" s="13"/>
      <c r="D571" s="13"/>
      <c r="E571" s="26"/>
      <c r="F571" s="27"/>
    </row>
    <row r="572" spans="1:6" x14ac:dyDescent="0.2">
      <c r="A572" s="12"/>
      <c r="B572" s="52"/>
      <c r="C572" s="13"/>
      <c r="D572" s="13"/>
      <c r="E572" s="26"/>
      <c r="F572" s="27"/>
    </row>
    <row r="573" spans="1:6" x14ac:dyDescent="0.2">
      <c r="A573" s="12"/>
      <c r="B573" s="52"/>
      <c r="C573" s="13"/>
      <c r="D573" s="13"/>
      <c r="E573" s="26"/>
      <c r="F573" s="27"/>
    </row>
    <row r="574" spans="1:6" x14ac:dyDescent="0.2">
      <c r="A574" s="12"/>
      <c r="B574" s="52"/>
      <c r="C574" s="13"/>
      <c r="D574" s="13"/>
      <c r="E574" s="26"/>
      <c r="F574" s="27"/>
    </row>
    <row r="575" spans="1:6" x14ac:dyDescent="0.2">
      <c r="A575" s="12"/>
      <c r="B575" s="52"/>
      <c r="C575" s="13"/>
      <c r="D575" s="13"/>
      <c r="E575" s="26"/>
      <c r="F575" s="27"/>
    </row>
    <row r="576" spans="1:6" x14ac:dyDescent="0.2">
      <c r="A576" s="12"/>
      <c r="B576" s="52"/>
      <c r="C576" s="13"/>
      <c r="D576" s="13"/>
      <c r="E576" s="26"/>
      <c r="F576" s="27"/>
    </row>
    <row r="577" spans="1:6" x14ac:dyDescent="0.2">
      <c r="A577" s="12"/>
      <c r="B577" s="52"/>
      <c r="C577" s="13"/>
      <c r="D577" s="13"/>
      <c r="E577" s="26"/>
      <c r="F577" s="27"/>
    </row>
    <row r="578" spans="1:6" x14ac:dyDescent="0.2">
      <c r="A578" s="12"/>
      <c r="B578" s="52"/>
      <c r="C578" s="13"/>
      <c r="D578" s="13"/>
      <c r="E578" s="26"/>
      <c r="F578" s="27"/>
    </row>
    <row r="579" spans="1:6" x14ac:dyDescent="0.2">
      <c r="A579" s="12"/>
      <c r="B579" s="52"/>
      <c r="C579" s="13"/>
      <c r="D579" s="13"/>
      <c r="E579" s="26"/>
      <c r="F579" s="27"/>
    </row>
    <row r="580" spans="1:6" x14ac:dyDescent="0.2">
      <c r="A580" s="12"/>
      <c r="B580" s="52"/>
      <c r="C580" s="13"/>
      <c r="D580" s="13"/>
      <c r="E580" s="26"/>
      <c r="F580" s="27"/>
    </row>
    <row r="581" spans="1:6" x14ac:dyDescent="0.2">
      <c r="A581" s="12"/>
      <c r="B581" s="52"/>
      <c r="C581" s="13"/>
      <c r="D581" s="13"/>
      <c r="E581" s="26"/>
      <c r="F581" s="27"/>
    </row>
    <row r="582" spans="1:6" x14ac:dyDescent="0.2">
      <c r="A582" s="12"/>
      <c r="B582" s="52"/>
      <c r="C582" s="13"/>
      <c r="D582" s="13"/>
      <c r="E582" s="26"/>
      <c r="F582" s="27"/>
    </row>
    <row r="583" spans="1:6" x14ac:dyDescent="0.2">
      <c r="A583" s="12"/>
      <c r="B583" s="52"/>
      <c r="C583" s="13"/>
      <c r="D583" s="13"/>
      <c r="E583" s="26"/>
      <c r="F583" s="27"/>
    </row>
    <row r="584" spans="1:6" x14ac:dyDescent="0.2">
      <c r="A584" s="12"/>
      <c r="B584" s="52"/>
      <c r="C584" s="13"/>
      <c r="D584" s="13"/>
      <c r="E584" s="26"/>
      <c r="F584" s="27"/>
    </row>
    <row r="585" spans="1:6" x14ac:dyDescent="0.2">
      <c r="A585" s="12"/>
      <c r="B585" s="52"/>
      <c r="C585" s="13"/>
      <c r="D585" s="13"/>
      <c r="E585" s="26"/>
      <c r="F585" s="27"/>
    </row>
    <row r="586" spans="1:6" x14ac:dyDescent="0.2">
      <c r="A586" s="12"/>
      <c r="B586" s="52"/>
      <c r="C586" s="13"/>
      <c r="D586" s="13"/>
      <c r="E586" s="26"/>
      <c r="F586" s="27"/>
    </row>
    <row r="587" spans="1:6" x14ac:dyDescent="0.2">
      <c r="A587" s="12"/>
      <c r="B587" s="52"/>
      <c r="C587" s="13"/>
      <c r="D587" s="13"/>
      <c r="E587" s="26"/>
      <c r="F587" s="27"/>
    </row>
    <row r="588" spans="1:6" x14ac:dyDescent="0.2">
      <c r="A588" s="12"/>
      <c r="B588" s="52"/>
      <c r="C588" s="13"/>
      <c r="D588" s="13"/>
      <c r="E588" s="26"/>
      <c r="F588" s="27"/>
    </row>
    <row r="589" spans="1:6" x14ac:dyDescent="0.2">
      <c r="A589" s="12"/>
      <c r="B589" s="52"/>
      <c r="C589" s="13"/>
      <c r="D589" s="13"/>
      <c r="E589" s="26"/>
      <c r="F589" s="27"/>
    </row>
    <row r="590" spans="1:6" x14ac:dyDescent="0.2">
      <c r="A590" s="12"/>
      <c r="B590" s="52"/>
      <c r="C590" s="13"/>
      <c r="D590" s="13"/>
      <c r="E590" s="26"/>
      <c r="F590" s="27"/>
    </row>
    <row r="591" spans="1:6" x14ac:dyDescent="0.2">
      <c r="A591" s="12"/>
      <c r="B591" s="52"/>
      <c r="C591" s="13"/>
      <c r="D591" s="13"/>
      <c r="E591" s="26"/>
      <c r="F591" s="27"/>
    </row>
    <row r="592" spans="1:6" x14ac:dyDescent="0.2">
      <c r="A592" s="12"/>
      <c r="B592" s="52"/>
      <c r="C592" s="13"/>
      <c r="D592" s="13"/>
      <c r="E592" s="26"/>
      <c r="F592" s="27"/>
    </row>
    <row r="593" spans="1:6" x14ac:dyDescent="0.2">
      <c r="A593" s="12"/>
      <c r="B593" s="52"/>
      <c r="C593" s="13"/>
      <c r="D593" s="13"/>
      <c r="E593" s="26"/>
      <c r="F593" s="27"/>
    </row>
    <row r="594" spans="1:6" x14ac:dyDescent="0.2">
      <c r="A594" s="12"/>
      <c r="B594" s="52"/>
      <c r="C594" s="13"/>
      <c r="D594" s="13"/>
      <c r="E594" s="26"/>
      <c r="F594" s="27"/>
    </row>
    <row r="595" spans="1:6" x14ac:dyDescent="0.2">
      <c r="A595" s="12"/>
      <c r="B595" s="52"/>
      <c r="C595" s="13"/>
      <c r="D595" s="13"/>
      <c r="E595" s="26"/>
      <c r="F595" s="27"/>
    </row>
    <row r="596" spans="1:6" x14ac:dyDescent="0.2">
      <c r="A596" s="12"/>
      <c r="B596" s="52"/>
      <c r="C596" s="13"/>
      <c r="D596" s="13"/>
      <c r="E596" s="26"/>
      <c r="F596" s="27"/>
    </row>
    <row r="597" spans="1:6" x14ac:dyDescent="0.2">
      <c r="A597" s="12"/>
      <c r="B597" s="52"/>
      <c r="C597" s="13"/>
      <c r="D597" s="13"/>
      <c r="E597" s="26"/>
      <c r="F597" s="27"/>
    </row>
    <row r="598" spans="1:6" x14ac:dyDescent="0.2">
      <c r="A598" s="12"/>
      <c r="B598" s="52"/>
      <c r="C598" s="13"/>
      <c r="D598" s="13"/>
      <c r="E598" s="26"/>
      <c r="F598" s="27"/>
    </row>
    <row r="599" spans="1:6" x14ac:dyDescent="0.2">
      <c r="A599" s="12"/>
      <c r="B599" s="52"/>
      <c r="C599" s="13"/>
      <c r="D599" s="13"/>
      <c r="E599" s="26"/>
      <c r="F599" s="27"/>
    </row>
    <row r="600" spans="1:6" x14ac:dyDescent="0.2">
      <c r="A600" s="12"/>
      <c r="B600" s="52"/>
      <c r="C600" s="13"/>
      <c r="D600" s="13"/>
      <c r="E600" s="26"/>
      <c r="F600" s="27"/>
    </row>
    <row r="601" spans="1:6" x14ac:dyDescent="0.2">
      <c r="A601" s="12"/>
      <c r="B601" s="52"/>
      <c r="C601" s="13"/>
      <c r="D601" s="13"/>
      <c r="E601" s="26"/>
      <c r="F601" s="27"/>
    </row>
    <row r="602" spans="1:6" x14ac:dyDescent="0.2">
      <c r="A602" s="12"/>
      <c r="B602" s="52"/>
      <c r="C602" s="13"/>
      <c r="D602" s="13"/>
      <c r="E602" s="26"/>
      <c r="F602" s="27"/>
    </row>
    <row r="603" spans="1:6" x14ac:dyDescent="0.2">
      <c r="A603" s="12"/>
      <c r="B603" s="52"/>
      <c r="C603" s="13"/>
      <c r="D603" s="13"/>
      <c r="E603" s="26"/>
      <c r="F603" s="27"/>
    </row>
    <row r="604" spans="1:6" x14ac:dyDescent="0.2">
      <c r="A604" s="12"/>
      <c r="B604" s="52"/>
      <c r="C604" s="13"/>
      <c r="D604" s="13"/>
      <c r="E604" s="26"/>
      <c r="F604" s="27"/>
    </row>
    <row r="605" spans="1:6" x14ac:dyDescent="0.2">
      <c r="A605" s="12"/>
      <c r="B605" s="52"/>
      <c r="C605" s="13"/>
      <c r="D605" s="13"/>
      <c r="E605" s="26"/>
      <c r="F605" s="27"/>
    </row>
    <row r="606" spans="1:6" x14ac:dyDescent="0.2">
      <c r="A606" s="12"/>
      <c r="B606" s="52"/>
      <c r="C606" s="13"/>
      <c r="D606" s="13"/>
      <c r="E606" s="26"/>
      <c r="F606" s="27"/>
    </row>
    <row r="607" spans="1:6" x14ac:dyDescent="0.2">
      <c r="A607" s="12"/>
      <c r="B607" s="52"/>
      <c r="C607" s="13"/>
      <c r="D607" s="13"/>
      <c r="E607" s="26"/>
      <c r="F607" s="27"/>
    </row>
    <row r="608" spans="1:6" x14ac:dyDescent="0.2">
      <c r="A608" s="12"/>
      <c r="B608" s="52"/>
      <c r="C608" s="13"/>
      <c r="D608" s="13"/>
      <c r="E608" s="26"/>
      <c r="F608" s="27"/>
    </row>
    <row r="609" spans="1:6" x14ac:dyDescent="0.2">
      <c r="A609" s="12"/>
      <c r="B609" s="52"/>
      <c r="C609" s="13"/>
      <c r="D609" s="13"/>
      <c r="E609" s="26"/>
      <c r="F609" s="27"/>
    </row>
    <row r="610" spans="1:6" x14ac:dyDescent="0.2">
      <c r="A610" s="12"/>
      <c r="B610" s="52"/>
      <c r="C610" s="13"/>
      <c r="D610" s="13"/>
      <c r="E610" s="26"/>
      <c r="F610" s="27"/>
    </row>
    <row r="611" spans="1:6" x14ac:dyDescent="0.2">
      <c r="A611" s="12"/>
      <c r="B611" s="52"/>
      <c r="C611" s="13"/>
      <c r="D611" s="13"/>
      <c r="E611" s="26"/>
      <c r="F611" s="27"/>
    </row>
    <row r="612" spans="1:6" x14ac:dyDescent="0.2">
      <c r="A612" s="12"/>
      <c r="B612" s="52"/>
      <c r="C612" s="13"/>
      <c r="D612" s="13"/>
      <c r="E612" s="26"/>
      <c r="F612" s="27"/>
    </row>
    <row r="613" spans="1:6" x14ac:dyDescent="0.2">
      <c r="A613" s="12"/>
      <c r="B613" s="52"/>
      <c r="C613" s="13"/>
      <c r="D613" s="13"/>
      <c r="E613" s="26"/>
      <c r="F613" s="27"/>
    </row>
    <row r="614" spans="1:6" x14ac:dyDescent="0.2">
      <c r="A614" s="12"/>
      <c r="B614" s="52"/>
      <c r="C614" s="13"/>
      <c r="D614" s="13"/>
      <c r="E614" s="26"/>
      <c r="F614" s="27"/>
    </row>
    <row r="615" spans="1:6" x14ac:dyDescent="0.2">
      <c r="A615" s="12"/>
      <c r="B615" s="52"/>
      <c r="C615" s="13"/>
      <c r="D615" s="13"/>
      <c r="E615" s="26"/>
      <c r="F615" s="27"/>
    </row>
    <row r="616" spans="1:6" x14ac:dyDescent="0.2">
      <c r="A616" s="12"/>
      <c r="B616" s="52"/>
      <c r="C616" s="13"/>
      <c r="D616" s="13"/>
      <c r="E616" s="26"/>
      <c r="F616" s="27"/>
    </row>
    <row r="617" spans="1:6" x14ac:dyDescent="0.2">
      <c r="A617" s="12"/>
      <c r="B617" s="52"/>
      <c r="C617" s="13"/>
      <c r="D617" s="13"/>
      <c r="E617" s="26"/>
      <c r="F617" s="27"/>
    </row>
    <row r="618" spans="1:6" x14ac:dyDescent="0.2">
      <c r="A618" s="12"/>
      <c r="B618" s="52"/>
      <c r="C618" s="13"/>
      <c r="D618" s="13"/>
      <c r="E618" s="26"/>
      <c r="F618" s="27"/>
    </row>
    <row r="619" spans="1:6" x14ac:dyDescent="0.2">
      <c r="A619" s="12"/>
      <c r="B619" s="52"/>
      <c r="C619" s="13"/>
      <c r="D619" s="13"/>
      <c r="E619" s="26"/>
      <c r="F619" s="27"/>
    </row>
    <row r="620" spans="1:6" x14ac:dyDescent="0.2">
      <c r="A620" s="12"/>
      <c r="B620" s="52"/>
      <c r="C620" s="13"/>
      <c r="D620" s="13"/>
      <c r="E620" s="26"/>
      <c r="F620" s="27"/>
    </row>
    <row r="621" spans="1:6" x14ac:dyDescent="0.2">
      <c r="A621" s="12"/>
      <c r="B621" s="52"/>
      <c r="C621" s="13"/>
      <c r="D621" s="13"/>
      <c r="E621" s="26"/>
      <c r="F621" s="27"/>
    </row>
    <row r="622" spans="1:6" x14ac:dyDescent="0.2">
      <c r="A622" s="12"/>
      <c r="B622" s="52"/>
      <c r="C622" s="13"/>
      <c r="D622" s="13"/>
      <c r="E622" s="26"/>
      <c r="F622" s="27"/>
    </row>
    <row r="623" spans="1:6" x14ac:dyDescent="0.2">
      <c r="A623" s="12"/>
      <c r="B623" s="52"/>
      <c r="C623" s="13"/>
      <c r="D623" s="13"/>
      <c r="E623" s="26"/>
      <c r="F623" s="27"/>
    </row>
    <row r="624" spans="1:6" x14ac:dyDescent="0.2">
      <c r="A624" s="12"/>
      <c r="B624" s="52"/>
      <c r="C624" s="13"/>
      <c r="D624" s="13"/>
      <c r="E624" s="26"/>
      <c r="F624" s="27"/>
    </row>
    <row r="625" spans="1:6" x14ac:dyDescent="0.2">
      <c r="A625" s="12"/>
      <c r="B625" s="52"/>
      <c r="C625" s="13"/>
      <c r="D625" s="13"/>
      <c r="E625" s="26"/>
      <c r="F625" s="27"/>
    </row>
    <row r="626" spans="1:6" x14ac:dyDescent="0.2">
      <c r="A626" s="12"/>
      <c r="B626" s="52"/>
      <c r="C626" s="13"/>
      <c r="D626" s="13"/>
      <c r="E626" s="26"/>
      <c r="F626" s="27"/>
    </row>
    <row r="627" spans="1:6" x14ac:dyDescent="0.2">
      <c r="A627" s="12"/>
      <c r="B627" s="52"/>
      <c r="C627" s="13"/>
      <c r="D627" s="13"/>
      <c r="E627" s="26"/>
      <c r="F627" s="27"/>
    </row>
    <row r="628" spans="1:6" x14ac:dyDescent="0.2">
      <c r="A628" s="12"/>
      <c r="B628" s="52"/>
      <c r="C628" s="13"/>
      <c r="D628" s="13"/>
      <c r="E628" s="26"/>
      <c r="F628" s="27"/>
    </row>
    <row r="629" spans="1:6" x14ac:dyDescent="0.2">
      <c r="A629" s="12"/>
      <c r="B629" s="52"/>
      <c r="C629" s="13"/>
      <c r="D629" s="13"/>
      <c r="E629" s="26"/>
      <c r="F629" s="27"/>
    </row>
    <row r="630" spans="1:6" x14ac:dyDescent="0.2">
      <c r="A630" s="12"/>
      <c r="B630" s="52"/>
      <c r="C630" s="13"/>
      <c r="D630" s="13"/>
      <c r="E630" s="26"/>
      <c r="F630" s="27"/>
    </row>
    <row r="631" spans="1:6" x14ac:dyDescent="0.2">
      <c r="A631" s="12"/>
      <c r="B631" s="52"/>
      <c r="C631" s="13"/>
      <c r="D631" s="13"/>
      <c r="E631" s="26"/>
      <c r="F631" s="27"/>
    </row>
    <row r="632" spans="1:6" x14ac:dyDescent="0.2">
      <c r="A632" s="12"/>
      <c r="B632" s="52"/>
      <c r="C632" s="13"/>
      <c r="D632" s="13"/>
      <c r="E632" s="26"/>
      <c r="F632" s="27"/>
    </row>
    <row r="633" spans="1:6" x14ac:dyDescent="0.2">
      <c r="A633" s="12"/>
      <c r="B633" s="52"/>
      <c r="C633" s="13"/>
      <c r="D633" s="13"/>
      <c r="E633" s="26"/>
      <c r="F633" s="27"/>
    </row>
    <row r="634" spans="1:6" x14ac:dyDescent="0.2">
      <c r="A634" s="12"/>
      <c r="B634" s="52"/>
      <c r="C634" s="13"/>
      <c r="D634" s="13"/>
      <c r="E634" s="26"/>
      <c r="F634" s="27"/>
    </row>
    <row r="635" spans="1:6" x14ac:dyDescent="0.2">
      <c r="A635" s="12"/>
      <c r="B635" s="52"/>
      <c r="C635" s="13"/>
      <c r="D635" s="13"/>
      <c r="E635" s="26"/>
      <c r="F635" s="27"/>
    </row>
    <row r="636" spans="1:6" x14ac:dyDescent="0.2">
      <c r="A636" s="12"/>
      <c r="B636" s="52"/>
      <c r="C636" s="13"/>
      <c r="D636" s="13"/>
      <c r="E636" s="26"/>
      <c r="F636" s="27"/>
    </row>
    <row r="637" spans="1:6" x14ac:dyDescent="0.2">
      <c r="A637" s="12"/>
      <c r="B637" s="52"/>
      <c r="C637" s="13"/>
      <c r="D637" s="13"/>
      <c r="E637" s="26"/>
      <c r="F637" s="27"/>
    </row>
    <row r="638" spans="1:6" x14ac:dyDescent="0.2">
      <c r="A638" s="12"/>
      <c r="B638" s="52"/>
      <c r="C638" s="13"/>
      <c r="D638" s="13"/>
      <c r="E638" s="26"/>
      <c r="F638" s="27"/>
    </row>
    <row r="639" spans="1:6" x14ac:dyDescent="0.2">
      <c r="A639" s="12"/>
      <c r="B639" s="52"/>
      <c r="C639" s="13"/>
      <c r="D639" s="13"/>
      <c r="E639" s="26"/>
      <c r="F639" s="27"/>
    </row>
    <row r="640" spans="1:6" x14ac:dyDescent="0.2">
      <c r="A640" s="12"/>
      <c r="B640" s="52"/>
      <c r="C640" s="13"/>
      <c r="D640" s="13"/>
      <c r="E640" s="26"/>
      <c r="F640" s="27"/>
    </row>
    <row r="641" spans="1:6" x14ac:dyDescent="0.2">
      <c r="A641" s="12"/>
      <c r="B641" s="52"/>
      <c r="C641" s="13"/>
      <c r="D641" s="13"/>
      <c r="E641" s="26"/>
      <c r="F641" s="27"/>
    </row>
    <row r="642" spans="1:6" x14ac:dyDescent="0.2">
      <c r="A642" s="12"/>
      <c r="B642" s="52"/>
      <c r="C642" s="13"/>
      <c r="D642" s="13"/>
      <c r="E642" s="26"/>
      <c r="F642" s="27"/>
    </row>
    <row r="643" spans="1:6" x14ac:dyDescent="0.2">
      <c r="A643" s="12"/>
      <c r="B643" s="52"/>
      <c r="C643" s="13"/>
      <c r="D643" s="13"/>
      <c r="E643" s="26"/>
      <c r="F643" s="27"/>
    </row>
    <row r="644" spans="1:6" x14ac:dyDescent="0.2">
      <c r="A644" s="12"/>
      <c r="B644" s="52"/>
      <c r="C644" s="13"/>
      <c r="D644" s="13"/>
      <c r="E644" s="26"/>
      <c r="F644" s="27"/>
    </row>
    <row r="645" spans="1:6" x14ac:dyDescent="0.2">
      <c r="A645" s="12"/>
      <c r="B645" s="52"/>
      <c r="C645" s="13"/>
      <c r="D645" s="13"/>
      <c r="E645" s="26"/>
      <c r="F645" s="27"/>
    </row>
    <row r="646" spans="1:6" x14ac:dyDescent="0.2">
      <c r="A646" s="12"/>
      <c r="B646" s="52"/>
      <c r="C646" s="13"/>
      <c r="D646" s="13"/>
      <c r="E646" s="26"/>
      <c r="F646" s="27"/>
    </row>
    <row r="647" spans="1:6" x14ac:dyDescent="0.2">
      <c r="A647" s="12"/>
      <c r="B647" s="52"/>
      <c r="C647" s="13"/>
      <c r="D647" s="13"/>
      <c r="E647" s="26"/>
      <c r="F647" s="27"/>
    </row>
    <row r="648" spans="1:6" x14ac:dyDescent="0.2">
      <c r="A648" s="12"/>
      <c r="B648" s="52"/>
      <c r="C648" s="13"/>
      <c r="D648" s="13"/>
      <c r="E648" s="26"/>
      <c r="F648" s="27"/>
    </row>
    <row r="649" spans="1:6" x14ac:dyDescent="0.2">
      <c r="A649" s="12"/>
      <c r="B649" s="52"/>
      <c r="C649" s="13"/>
      <c r="D649" s="13"/>
      <c r="E649" s="26"/>
      <c r="F649" s="27"/>
    </row>
    <row r="650" spans="1:6" x14ac:dyDescent="0.2">
      <c r="A650" s="12"/>
      <c r="B650" s="52"/>
      <c r="C650" s="13"/>
      <c r="D650" s="13"/>
      <c r="E650" s="26"/>
      <c r="F650" s="27"/>
    </row>
    <row r="651" spans="1:6" x14ac:dyDescent="0.2">
      <c r="A651" s="12"/>
      <c r="B651" s="52"/>
      <c r="C651" s="13"/>
      <c r="D651" s="13"/>
      <c r="E651" s="26"/>
      <c r="F651" s="27"/>
    </row>
    <row r="652" spans="1:6" x14ac:dyDescent="0.2">
      <c r="A652" s="12"/>
      <c r="B652" s="52"/>
      <c r="C652" s="13"/>
      <c r="D652" s="13"/>
      <c r="E652" s="26"/>
      <c r="F652" s="27"/>
    </row>
    <row r="653" spans="1:6" x14ac:dyDescent="0.2">
      <c r="A653" s="12"/>
      <c r="B653" s="52"/>
      <c r="C653" s="13"/>
      <c r="D653" s="13"/>
      <c r="E653" s="26"/>
      <c r="F653" s="27"/>
    </row>
    <row r="654" spans="1:6" x14ac:dyDescent="0.2">
      <c r="A654" s="12"/>
      <c r="B654" s="52"/>
      <c r="C654" s="13"/>
      <c r="D654" s="13"/>
      <c r="E654" s="26"/>
      <c r="F654" s="27"/>
    </row>
    <row r="655" spans="1:6" x14ac:dyDescent="0.2">
      <c r="A655" s="12"/>
      <c r="B655" s="52"/>
      <c r="C655" s="13"/>
      <c r="D655" s="13"/>
      <c r="E655" s="26"/>
      <c r="F655" s="27"/>
    </row>
    <row r="656" spans="1:6" x14ac:dyDescent="0.2">
      <c r="A656" s="12"/>
      <c r="B656" s="52"/>
      <c r="C656" s="13"/>
      <c r="D656" s="13"/>
      <c r="E656" s="26"/>
      <c r="F656" s="27"/>
    </row>
    <row r="657" spans="1:6" x14ac:dyDescent="0.2">
      <c r="A657" s="12"/>
      <c r="B657" s="52"/>
      <c r="C657" s="13"/>
      <c r="D657" s="13"/>
      <c r="E657" s="26"/>
      <c r="F657" s="27"/>
    </row>
    <row r="658" spans="1:6" x14ac:dyDescent="0.2">
      <c r="A658" s="12"/>
      <c r="B658" s="52"/>
      <c r="C658" s="13"/>
      <c r="D658" s="13"/>
      <c r="E658" s="26"/>
      <c r="F658" s="27"/>
    </row>
    <row r="659" spans="1:6" x14ac:dyDescent="0.2">
      <c r="A659" s="12"/>
      <c r="B659" s="52"/>
      <c r="C659" s="13"/>
      <c r="D659" s="13"/>
      <c r="E659" s="26"/>
      <c r="F659" s="27"/>
    </row>
    <row r="660" spans="1:6" x14ac:dyDescent="0.2">
      <c r="A660" s="12"/>
      <c r="B660" s="52"/>
      <c r="C660" s="13"/>
      <c r="D660" s="13"/>
      <c r="E660" s="26"/>
      <c r="F660" s="27"/>
    </row>
    <row r="661" spans="1:6" x14ac:dyDescent="0.2">
      <c r="A661" s="12"/>
      <c r="B661" s="52"/>
      <c r="C661" s="13"/>
      <c r="D661" s="13"/>
      <c r="E661" s="26"/>
      <c r="F661" s="27"/>
    </row>
    <row r="662" spans="1:6" x14ac:dyDescent="0.2">
      <c r="A662" s="12"/>
      <c r="B662" s="52"/>
      <c r="C662" s="13"/>
      <c r="D662" s="13"/>
      <c r="E662" s="26"/>
      <c r="F662" s="27"/>
    </row>
    <row r="663" spans="1:6" x14ac:dyDescent="0.2">
      <c r="A663" s="12"/>
      <c r="B663" s="52"/>
      <c r="C663" s="13"/>
      <c r="D663" s="13"/>
      <c r="E663" s="26"/>
      <c r="F663" s="27"/>
    </row>
    <row r="664" spans="1:6" x14ac:dyDescent="0.2">
      <c r="A664" s="12"/>
      <c r="B664" s="52"/>
      <c r="C664" s="13"/>
      <c r="D664" s="13"/>
      <c r="E664" s="26"/>
      <c r="F664" s="27"/>
    </row>
    <row r="665" spans="1:6" x14ac:dyDescent="0.2">
      <c r="A665" s="12"/>
      <c r="B665" s="52"/>
      <c r="C665" s="13"/>
      <c r="D665" s="13"/>
      <c r="E665" s="26"/>
      <c r="F665" s="27"/>
    </row>
    <row r="666" spans="1:6" x14ac:dyDescent="0.2">
      <c r="A666" s="12"/>
      <c r="B666" s="52"/>
      <c r="C666" s="13"/>
      <c r="D666" s="13"/>
      <c r="E666" s="26"/>
      <c r="F666" s="27"/>
    </row>
    <row r="667" spans="1:6" x14ac:dyDescent="0.2">
      <c r="A667" s="12"/>
      <c r="B667" s="52"/>
      <c r="C667" s="13"/>
      <c r="D667" s="13"/>
      <c r="E667" s="26"/>
      <c r="F667" s="27"/>
    </row>
    <row r="668" spans="1:6" x14ac:dyDescent="0.2">
      <c r="A668" s="12"/>
      <c r="B668" s="52"/>
      <c r="C668" s="13"/>
      <c r="D668" s="13"/>
      <c r="E668" s="26"/>
      <c r="F668" s="27"/>
    </row>
    <row r="669" spans="1:6" x14ac:dyDescent="0.2">
      <c r="A669" s="12"/>
      <c r="B669" s="52"/>
      <c r="C669" s="13"/>
      <c r="D669" s="13"/>
      <c r="E669" s="26"/>
      <c r="F669" s="27"/>
    </row>
    <row r="670" spans="1:6" x14ac:dyDescent="0.2">
      <c r="A670" s="12"/>
      <c r="B670" s="52"/>
      <c r="C670" s="13"/>
      <c r="D670" s="13"/>
      <c r="E670" s="26"/>
      <c r="F670" s="27"/>
    </row>
    <row r="671" spans="1:6" x14ac:dyDescent="0.2">
      <c r="A671" s="12"/>
      <c r="B671" s="52"/>
      <c r="C671" s="13"/>
      <c r="D671" s="13"/>
      <c r="E671" s="26"/>
      <c r="F671" s="27"/>
    </row>
    <row r="672" spans="1:6" x14ac:dyDescent="0.2">
      <c r="A672" s="12"/>
      <c r="B672" s="52"/>
      <c r="C672" s="13"/>
      <c r="D672" s="13"/>
      <c r="E672" s="26"/>
      <c r="F672" s="27"/>
    </row>
    <row r="673" spans="1:6" x14ac:dyDescent="0.2">
      <c r="A673" s="12"/>
      <c r="B673" s="52"/>
      <c r="C673" s="13"/>
      <c r="D673" s="13"/>
      <c r="E673" s="26"/>
      <c r="F673" s="27"/>
    </row>
    <row r="674" spans="1:6" x14ac:dyDescent="0.2">
      <c r="A674" s="12"/>
      <c r="B674" s="52"/>
      <c r="C674" s="13"/>
      <c r="D674" s="13"/>
      <c r="E674" s="26"/>
      <c r="F674" s="27"/>
    </row>
    <row r="675" spans="1:6" x14ac:dyDescent="0.2">
      <c r="A675" s="12"/>
      <c r="B675" s="52"/>
      <c r="C675" s="13"/>
      <c r="D675" s="13"/>
      <c r="E675" s="26"/>
      <c r="F675" s="27"/>
    </row>
    <row r="676" spans="1:6" x14ac:dyDescent="0.2">
      <c r="A676" s="12"/>
      <c r="B676" s="52"/>
      <c r="C676" s="13"/>
      <c r="D676" s="13"/>
      <c r="E676" s="26"/>
      <c r="F676" s="27"/>
    </row>
    <row r="677" spans="1:6" x14ac:dyDescent="0.2">
      <c r="A677" s="12"/>
      <c r="B677" s="52"/>
      <c r="C677" s="13"/>
      <c r="D677" s="13"/>
      <c r="E677" s="26"/>
      <c r="F677" s="27"/>
    </row>
    <row r="678" spans="1:6" x14ac:dyDescent="0.2">
      <c r="A678" s="12"/>
      <c r="B678" s="52"/>
      <c r="C678" s="13"/>
      <c r="D678" s="13"/>
      <c r="E678" s="26"/>
      <c r="F678" s="27"/>
    </row>
    <row r="679" spans="1:6" x14ac:dyDescent="0.2">
      <c r="A679" s="12"/>
      <c r="B679" s="52"/>
      <c r="C679" s="13"/>
      <c r="D679" s="13"/>
      <c r="E679" s="26"/>
      <c r="F679" s="27"/>
    </row>
    <row r="680" spans="1:6" x14ac:dyDescent="0.2">
      <c r="A680" s="12"/>
      <c r="B680" s="52"/>
      <c r="C680" s="13"/>
      <c r="D680" s="13"/>
      <c r="E680" s="26"/>
      <c r="F680" s="27"/>
    </row>
    <row r="681" spans="1:6" x14ac:dyDescent="0.2">
      <c r="A681" s="12"/>
      <c r="B681" s="52"/>
      <c r="C681" s="13"/>
      <c r="D681" s="13"/>
      <c r="E681" s="26"/>
      <c r="F681" s="27"/>
    </row>
    <row r="682" spans="1:6" x14ac:dyDescent="0.2">
      <c r="A682" s="12"/>
      <c r="B682" s="52"/>
      <c r="C682" s="13"/>
      <c r="D682" s="13"/>
      <c r="E682" s="26"/>
      <c r="F682" s="27"/>
    </row>
    <row r="683" spans="1:6" x14ac:dyDescent="0.2">
      <c r="A683" s="12"/>
      <c r="B683" s="52"/>
      <c r="C683" s="13"/>
      <c r="D683" s="13"/>
      <c r="E683" s="26"/>
      <c r="F683" s="27"/>
    </row>
    <row r="684" spans="1:6" x14ac:dyDescent="0.2">
      <c r="A684" s="12"/>
      <c r="B684" s="52"/>
      <c r="C684" s="13"/>
      <c r="D684" s="13"/>
      <c r="E684" s="26"/>
      <c r="F684" s="27"/>
    </row>
    <row r="685" spans="1:6" x14ac:dyDescent="0.2">
      <c r="A685" s="12"/>
      <c r="B685" s="52"/>
      <c r="C685" s="13"/>
      <c r="D685" s="13"/>
      <c r="E685" s="26"/>
      <c r="F685" s="27"/>
    </row>
    <row r="686" spans="1:6" x14ac:dyDescent="0.2">
      <c r="A686" s="12"/>
      <c r="B686" s="52"/>
      <c r="C686" s="13"/>
      <c r="D686" s="13"/>
      <c r="E686" s="26"/>
      <c r="F686" s="27"/>
    </row>
    <row r="687" spans="1:6" x14ac:dyDescent="0.2">
      <c r="A687" s="12"/>
      <c r="B687" s="52"/>
      <c r="C687" s="13"/>
      <c r="D687" s="13"/>
      <c r="E687" s="26"/>
      <c r="F687" s="27"/>
    </row>
    <row r="688" spans="1:6" x14ac:dyDescent="0.2">
      <c r="A688" s="12"/>
      <c r="B688" s="52"/>
      <c r="C688" s="13"/>
      <c r="D688" s="13"/>
      <c r="E688" s="26"/>
      <c r="F688" s="27"/>
    </row>
    <row r="689" spans="1:6" x14ac:dyDescent="0.2">
      <c r="A689" s="12"/>
      <c r="B689" s="52"/>
      <c r="C689" s="13"/>
      <c r="D689" s="13"/>
      <c r="E689" s="26"/>
      <c r="F689" s="27"/>
    </row>
    <row r="690" spans="1:6" x14ac:dyDescent="0.2">
      <c r="A690" s="12"/>
      <c r="B690" s="52"/>
      <c r="C690" s="13"/>
      <c r="D690" s="13"/>
      <c r="E690" s="26"/>
      <c r="F690" s="27"/>
    </row>
    <row r="691" spans="1:6" x14ac:dyDescent="0.2">
      <c r="A691" s="12"/>
      <c r="B691" s="52"/>
      <c r="C691" s="13"/>
      <c r="D691" s="13"/>
      <c r="E691" s="26"/>
      <c r="F691" s="27"/>
    </row>
    <row r="692" spans="1:6" x14ac:dyDescent="0.2">
      <c r="A692" s="12"/>
      <c r="B692" s="52"/>
      <c r="C692" s="13"/>
      <c r="D692" s="13"/>
      <c r="E692" s="26"/>
      <c r="F692" s="27"/>
    </row>
    <row r="693" spans="1:6" x14ac:dyDescent="0.2">
      <c r="A693" s="12"/>
      <c r="B693" s="52"/>
      <c r="C693" s="13"/>
      <c r="D693" s="13"/>
      <c r="E693" s="26"/>
      <c r="F693" s="27"/>
    </row>
    <row r="694" spans="1:6" x14ac:dyDescent="0.2">
      <c r="A694" s="12"/>
      <c r="B694" s="52"/>
      <c r="C694" s="13"/>
      <c r="D694" s="13"/>
      <c r="E694" s="26"/>
      <c r="F694" s="27"/>
    </row>
    <row r="695" spans="1:6" x14ac:dyDescent="0.2">
      <c r="A695" s="12"/>
      <c r="B695" s="52"/>
      <c r="C695" s="13"/>
      <c r="D695" s="13"/>
      <c r="E695" s="26"/>
      <c r="F695" s="27"/>
    </row>
    <row r="696" spans="1:6" x14ac:dyDescent="0.2">
      <c r="A696" s="12"/>
      <c r="B696" s="52"/>
      <c r="C696" s="13"/>
      <c r="D696" s="13"/>
      <c r="E696" s="26"/>
      <c r="F696" s="27"/>
    </row>
    <row r="697" spans="1:6" x14ac:dyDescent="0.2">
      <c r="A697" s="12"/>
      <c r="B697" s="52"/>
      <c r="C697" s="13"/>
      <c r="D697" s="13"/>
      <c r="E697" s="26"/>
      <c r="F697" s="27"/>
    </row>
    <row r="698" spans="1:6" x14ac:dyDescent="0.2">
      <c r="A698" s="12"/>
      <c r="B698" s="52"/>
      <c r="C698" s="13"/>
      <c r="D698" s="13"/>
      <c r="E698" s="26"/>
      <c r="F698" s="27"/>
    </row>
    <row r="699" spans="1:6" x14ac:dyDescent="0.2">
      <c r="A699" s="12"/>
      <c r="B699" s="52"/>
      <c r="C699" s="13"/>
      <c r="D699" s="13"/>
      <c r="E699" s="26"/>
      <c r="F699" s="27"/>
    </row>
    <row r="700" spans="1:6" x14ac:dyDescent="0.2">
      <c r="A700" s="12"/>
      <c r="B700" s="52"/>
      <c r="C700" s="13"/>
      <c r="D700" s="13"/>
      <c r="E700" s="26"/>
      <c r="F700" s="27"/>
    </row>
    <row r="701" spans="1:6" x14ac:dyDescent="0.2">
      <c r="A701" s="12"/>
      <c r="B701" s="52"/>
      <c r="C701" s="13"/>
      <c r="D701" s="13"/>
      <c r="E701" s="26"/>
      <c r="F701" s="27"/>
    </row>
    <row r="702" spans="1:6" x14ac:dyDescent="0.2">
      <c r="A702" s="12"/>
      <c r="B702" s="52"/>
      <c r="C702" s="13"/>
      <c r="D702" s="13"/>
      <c r="E702" s="26"/>
      <c r="F702" s="27"/>
    </row>
    <row r="703" spans="1:6" x14ac:dyDescent="0.2">
      <c r="A703" s="12"/>
      <c r="B703" s="52"/>
      <c r="C703" s="13"/>
      <c r="D703" s="13"/>
      <c r="E703" s="26"/>
      <c r="F703" s="27"/>
    </row>
    <row r="704" spans="1:6" x14ac:dyDescent="0.2">
      <c r="A704" s="12"/>
      <c r="B704" s="52"/>
      <c r="C704" s="13"/>
      <c r="D704" s="13"/>
      <c r="E704" s="26"/>
      <c r="F704" s="27"/>
    </row>
    <row r="705" spans="1:6" x14ac:dyDescent="0.2">
      <c r="A705" s="12"/>
      <c r="B705" s="52"/>
      <c r="C705" s="13"/>
      <c r="D705" s="13"/>
      <c r="E705" s="26"/>
      <c r="F705" s="27"/>
    </row>
    <row r="706" spans="1:6" x14ac:dyDescent="0.2">
      <c r="A706" s="12"/>
      <c r="B706" s="52"/>
      <c r="C706" s="13"/>
      <c r="D706" s="13"/>
      <c r="E706" s="26"/>
      <c r="F706" s="27"/>
    </row>
    <row r="707" spans="1:6" x14ac:dyDescent="0.2">
      <c r="A707" s="12"/>
      <c r="B707" s="52"/>
      <c r="C707" s="13"/>
      <c r="D707" s="13"/>
      <c r="E707" s="26"/>
      <c r="F707" s="27"/>
    </row>
    <row r="708" spans="1:6" x14ac:dyDescent="0.2">
      <c r="A708" s="12"/>
      <c r="B708" s="52"/>
      <c r="C708" s="13"/>
      <c r="D708" s="13"/>
      <c r="E708" s="26"/>
      <c r="F708" s="27"/>
    </row>
    <row r="709" spans="1:6" x14ac:dyDescent="0.2">
      <c r="A709" s="12"/>
      <c r="B709" s="52"/>
      <c r="C709" s="13"/>
      <c r="D709" s="13"/>
      <c r="E709" s="26"/>
      <c r="F709" s="27"/>
    </row>
    <row r="710" spans="1:6" x14ac:dyDescent="0.2">
      <c r="A710" s="12"/>
      <c r="B710" s="52"/>
      <c r="C710" s="13"/>
      <c r="D710" s="13"/>
      <c r="E710" s="26"/>
      <c r="F710" s="27"/>
    </row>
    <row r="711" spans="1:6" x14ac:dyDescent="0.2">
      <c r="A711" s="12"/>
      <c r="B711" s="52"/>
      <c r="C711" s="13"/>
      <c r="D711" s="13"/>
      <c r="E711" s="26"/>
      <c r="F711" s="27"/>
    </row>
    <row r="712" spans="1:6" x14ac:dyDescent="0.2">
      <c r="A712" s="12"/>
      <c r="B712" s="52"/>
      <c r="C712" s="13"/>
      <c r="D712" s="13"/>
      <c r="E712" s="26"/>
      <c r="F712" s="27"/>
    </row>
    <row r="713" spans="1:6" x14ac:dyDescent="0.2">
      <c r="A713" s="12"/>
      <c r="B713" s="52"/>
      <c r="C713" s="13"/>
      <c r="D713" s="13"/>
      <c r="E713" s="26"/>
      <c r="F713" s="27"/>
    </row>
    <row r="714" spans="1:6" x14ac:dyDescent="0.2">
      <c r="A714" s="12"/>
      <c r="B714" s="52"/>
      <c r="C714" s="13"/>
      <c r="D714" s="13"/>
      <c r="E714" s="26"/>
      <c r="F714" s="27"/>
    </row>
    <row r="715" spans="1:6" x14ac:dyDescent="0.2">
      <c r="A715" s="12"/>
      <c r="B715" s="52"/>
      <c r="C715" s="13"/>
      <c r="D715" s="13"/>
      <c r="E715" s="26"/>
      <c r="F715" s="27"/>
    </row>
    <row r="716" spans="1:6" x14ac:dyDescent="0.2">
      <c r="A716" s="12"/>
      <c r="B716" s="52"/>
      <c r="C716" s="13"/>
      <c r="D716" s="13"/>
      <c r="E716" s="26"/>
      <c r="F716" s="27"/>
    </row>
    <row r="717" spans="1:6" x14ac:dyDescent="0.2">
      <c r="A717" s="12"/>
      <c r="B717" s="52"/>
      <c r="C717" s="13"/>
      <c r="D717" s="13"/>
      <c r="E717" s="26"/>
      <c r="F717" s="27"/>
    </row>
    <row r="718" spans="1:6" x14ac:dyDescent="0.2">
      <c r="A718" s="12"/>
      <c r="B718" s="52"/>
      <c r="C718" s="13"/>
      <c r="D718" s="13"/>
      <c r="E718" s="26"/>
      <c r="F718" s="27"/>
    </row>
    <row r="719" spans="1:6" x14ac:dyDescent="0.2">
      <c r="A719" s="12"/>
      <c r="B719" s="52"/>
      <c r="C719" s="13"/>
      <c r="D719" s="13"/>
      <c r="E719" s="26"/>
      <c r="F719" s="27"/>
    </row>
    <row r="720" spans="1:6" x14ac:dyDescent="0.2">
      <c r="A720" s="12"/>
      <c r="B720" s="52"/>
      <c r="C720" s="13"/>
      <c r="D720" s="13"/>
      <c r="E720" s="26"/>
      <c r="F720" s="27"/>
    </row>
    <row r="721" spans="1:6" x14ac:dyDescent="0.2">
      <c r="A721" s="12"/>
      <c r="B721" s="52"/>
      <c r="C721" s="13"/>
      <c r="D721" s="13"/>
      <c r="E721" s="26"/>
      <c r="F721" s="27"/>
    </row>
    <row r="722" spans="1:6" x14ac:dyDescent="0.2">
      <c r="A722" s="12"/>
      <c r="B722" s="52"/>
      <c r="C722" s="13"/>
      <c r="D722" s="13"/>
      <c r="E722" s="26"/>
      <c r="F722" s="27"/>
    </row>
    <row r="723" spans="1:6" x14ac:dyDescent="0.2">
      <c r="A723" s="12"/>
      <c r="B723" s="52"/>
      <c r="C723" s="13"/>
      <c r="D723" s="13"/>
      <c r="E723" s="26"/>
      <c r="F723" s="27"/>
    </row>
    <row r="724" spans="1:6" x14ac:dyDescent="0.2">
      <c r="A724" s="12"/>
      <c r="B724" s="52"/>
      <c r="C724" s="13"/>
      <c r="D724" s="13"/>
      <c r="E724" s="26"/>
      <c r="F724" s="27"/>
    </row>
    <row r="725" spans="1:6" x14ac:dyDescent="0.2">
      <c r="A725" s="12"/>
      <c r="B725" s="52"/>
      <c r="C725" s="13"/>
      <c r="D725" s="13"/>
      <c r="E725" s="26"/>
      <c r="F725" s="27"/>
    </row>
    <row r="726" spans="1:6" x14ac:dyDescent="0.2">
      <c r="A726" s="12"/>
      <c r="B726" s="52"/>
      <c r="C726" s="13"/>
      <c r="D726" s="13"/>
      <c r="E726" s="26"/>
      <c r="F726" s="27"/>
    </row>
    <row r="727" spans="1:6" x14ac:dyDescent="0.2">
      <c r="A727" s="12"/>
      <c r="B727" s="52"/>
      <c r="C727" s="13"/>
      <c r="D727" s="13"/>
      <c r="E727" s="26"/>
      <c r="F727" s="27"/>
    </row>
    <row r="728" spans="1:6" x14ac:dyDescent="0.2">
      <c r="A728" s="12"/>
      <c r="B728" s="52"/>
      <c r="C728" s="13"/>
      <c r="D728" s="13"/>
      <c r="E728" s="26"/>
      <c r="F728" s="27"/>
    </row>
    <row r="729" spans="1:6" x14ac:dyDescent="0.2">
      <c r="A729" s="12"/>
      <c r="B729" s="52"/>
      <c r="C729" s="13"/>
      <c r="D729" s="13"/>
      <c r="E729" s="26"/>
      <c r="F729" s="27"/>
    </row>
    <row r="730" spans="1:6" x14ac:dyDescent="0.2">
      <c r="A730" s="12"/>
      <c r="B730" s="52"/>
      <c r="C730" s="13"/>
      <c r="D730" s="13"/>
      <c r="E730" s="26"/>
      <c r="F730" s="27"/>
    </row>
    <row r="731" spans="1:6" x14ac:dyDescent="0.2">
      <c r="A731" s="12"/>
      <c r="B731" s="52"/>
      <c r="C731" s="13"/>
      <c r="D731" s="13"/>
      <c r="E731" s="26"/>
      <c r="F731" s="27"/>
    </row>
    <row r="732" spans="1:6" x14ac:dyDescent="0.2">
      <c r="A732" s="12"/>
      <c r="B732" s="52"/>
      <c r="C732" s="13"/>
      <c r="D732" s="13"/>
      <c r="E732" s="26"/>
      <c r="F732" s="27"/>
    </row>
    <row r="733" spans="1:6" x14ac:dyDescent="0.2">
      <c r="A733" s="12"/>
      <c r="B733" s="52"/>
      <c r="C733" s="13"/>
      <c r="D733" s="13"/>
      <c r="E733" s="26"/>
      <c r="F733" s="27"/>
    </row>
    <row r="734" spans="1:6" x14ac:dyDescent="0.2">
      <c r="A734" s="12"/>
      <c r="B734" s="52"/>
      <c r="C734" s="13"/>
      <c r="D734" s="13"/>
      <c r="E734" s="26"/>
      <c r="F734" s="27"/>
    </row>
    <row r="735" spans="1:6" x14ac:dyDescent="0.2">
      <c r="A735" s="12"/>
      <c r="B735" s="52"/>
      <c r="C735" s="13"/>
      <c r="D735" s="13"/>
      <c r="E735" s="26"/>
      <c r="F735" s="27"/>
    </row>
    <row r="736" spans="1:6" x14ac:dyDescent="0.2">
      <c r="A736" s="12"/>
      <c r="B736" s="52"/>
      <c r="C736" s="13"/>
      <c r="D736" s="13"/>
      <c r="E736" s="26"/>
      <c r="F736" s="27"/>
    </row>
    <row r="737" spans="1:6" x14ac:dyDescent="0.2">
      <c r="A737" s="12"/>
      <c r="B737" s="52"/>
      <c r="C737" s="13"/>
      <c r="D737" s="13"/>
      <c r="E737" s="26"/>
      <c r="F737" s="27"/>
    </row>
    <row r="738" spans="1:6" x14ac:dyDescent="0.2">
      <c r="A738" s="12"/>
      <c r="B738" s="52"/>
      <c r="C738" s="13"/>
      <c r="D738" s="13"/>
      <c r="E738" s="26"/>
      <c r="F738" s="27"/>
    </row>
    <row r="739" spans="1:6" x14ac:dyDescent="0.2">
      <c r="A739" s="12"/>
      <c r="B739" s="52"/>
      <c r="C739" s="13"/>
      <c r="D739" s="13"/>
      <c r="E739" s="26"/>
      <c r="F739" s="27"/>
    </row>
    <row r="740" spans="1:6" x14ac:dyDescent="0.2">
      <c r="A740" s="12"/>
      <c r="B740" s="52"/>
      <c r="C740" s="13"/>
      <c r="D740" s="13"/>
      <c r="E740" s="26"/>
      <c r="F740" s="27"/>
    </row>
    <row r="741" spans="1:6" x14ac:dyDescent="0.2">
      <c r="A741" s="12"/>
      <c r="B741" s="52"/>
      <c r="C741" s="13"/>
      <c r="D741" s="13"/>
      <c r="E741" s="26"/>
      <c r="F741" s="27"/>
    </row>
    <row r="742" spans="1:6" x14ac:dyDescent="0.2">
      <c r="A742" s="12"/>
      <c r="B742" s="52"/>
      <c r="C742" s="13"/>
      <c r="D742" s="13"/>
      <c r="E742" s="26"/>
      <c r="F742" s="27"/>
    </row>
    <row r="743" spans="1:6" x14ac:dyDescent="0.2">
      <c r="A743" s="12"/>
      <c r="B743" s="52"/>
      <c r="C743" s="13"/>
      <c r="D743" s="13"/>
      <c r="E743" s="26"/>
      <c r="F743" s="27"/>
    </row>
    <row r="744" spans="1:6" x14ac:dyDescent="0.2">
      <c r="A744" s="12"/>
      <c r="B744" s="52"/>
      <c r="C744" s="13"/>
      <c r="D744" s="13"/>
      <c r="E744" s="26"/>
      <c r="F744" s="27"/>
    </row>
    <row r="745" spans="1:6" x14ac:dyDescent="0.2">
      <c r="A745" s="12"/>
      <c r="B745" s="52"/>
      <c r="C745" s="13"/>
      <c r="D745" s="13"/>
      <c r="E745" s="26"/>
      <c r="F745" s="27"/>
    </row>
    <row r="746" spans="1:6" x14ac:dyDescent="0.2">
      <c r="A746" s="12"/>
      <c r="B746" s="52"/>
      <c r="C746" s="13"/>
      <c r="D746" s="13"/>
      <c r="E746" s="26"/>
      <c r="F746" s="27"/>
    </row>
    <row r="747" spans="1:6" x14ac:dyDescent="0.2">
      <c r="A747" s="12"/>
      <c r="B747" s="52"/>
      <c r="C747" s="13"/>
      <c r="D747" s="13"/>
      <c r="E747" s="26"/>
      <c r="F747" s="27"/>
    </row>
    <row r="748" spans="1:6" x14ac:dyDescent="0.2">
      <c r="A748" s="12"/>
      <c r="B748" s="52"/>
      <c r="C748" s="13"/>
      <c r="D748" s="13"/>
      <c r="E748" s="26"/>
      <c r="F748" s="27"/>
    </row>
    <row r="749" spans="1:6" x14ac:dyDescent="0.2">
      <c r="A749" s="12"/>
      <c r="B749" s="52"/>
      <c r="C749" s="13"/>
      <c r="D749" s="13"/>
      <c r="E749" s="26"/>
      <c r="F749" s="27"/>
    </row>
    <row r="750" spans="1:6" x14ac:dyDescent="0.2">
      <c r="A750" s="12"/>
      <c r="B750" s="52"/>
      <c r="C750" s="13"/>
      <c r="D750" s="13"/>
      <c r="E750" s="26"/>
      <c r="F750" s="27"/>
    </row>
    <row r="751" spans="1:6" x14ac:dyDescent="0.2">
      <c r="A751" s="12"/>
      <c r="B751" s="52"/>
      <c r="C751" s="13"/>
      <c r="D751" s="13"/>
      <c r="E751" s="26"/>
      <c r="F751" s="27"/>
    </row>
    <row r="752" spans="1:6" x14ac:dyDescent="0.2">
      <c r="A752" s="12"/>
      <c r="B752" s="52"/>
      <c r="C752" s="13"/>
      <c r="D752" s="13"/>
      <c r="E752" s="26"/>
      <c r="F752" s="27"/>
    </row>
    <row r="753" spans="1:6" x14ac:dyDescent="0.2">
      <c r="A753" s="12"/>
      <c r="B753" s="52"/>
      <c r="C753" s="13"/>
      <c r="D753" s="13"/>
      <c r="E753" s="26"/>
      <c r="F753" s="27"/>
    </row>
    <row r="754" spans="1:6" x14ac:dyDescent="0.2">
      <c r="A754" s="12"/>
      <c r="B754" s="52"/>
      <c r="C754" s="13"/>
      <c r="D754" s="13"/>
      <c r="E754" s="26"/>
      <c r="F754" s="27"/>
    </row>
    <row r="755" spans="1:6" x14ac:dyDescent="0.2">
      <c r="A755" s="12"/>
      <c r="B755" s="52"/>
      <c r="C755" s="13"/>
      <c r="D755" s="13"/>
      <c r="E755" s="26"/>
      <c r="F755" s="27"/>
    </row>
    <row r="756" spans="1:6" x14ac:dyDescent="0.2">
      <c r="A756" s="12"/>
      <c r="B756" s="52"/>
      <c r="C756" s="13"/>
      <c r="D756" s="13"/>
      <c r="E756" s="26"/>
      <c r="F756" s="27"/>
    </row>
    <row r="757" spans="1:6" x14ac:dyDescent="0.2">
      <c r="A757" s="12"/>
      <c r="B757" s="52"/>
      <c r="C757" s="13"/>
      <c r="D757" s="13"/>
      <c r="E757" s="26"/>
      <c r="F757" s="27"/>
    </row>
    <row r="758" spans="1:6" x14ac:dyDescent="0.2">
      <c r="A758" s="12"/>
      <c r="B758" s="52"/>
      <c r="C758" s="13"/>
      <c r="D758" s="13"/>
      <c r="E758" s="26"/>
      <c r="F758" s="27"/>
    </row>
    <row r="759" spans="1:6" x14ac:dyDescent="0.2">
      <c r="A759" s="12"/>
      <c r="B759" s="52"/>
      <c r="C759" s="13"/>
      <c r="D759" s="13"/>
      <c r="E759" s="26"/>
      <c r="F759" s="27"/>
    </row>
    <row r="760" spans="1:6" x14ac:dyDescent="0.2">
      <c r="A760" s="12"/>
      <c r="B760" s="52"/>
      <c r="C760" s="13"/>
      <c r="D760" s="13"/>
      <c r="E760" s="26"/>
      <c r="F760" s="27"/>
    </row>
    <row r="761" spans="1:6" x14ac:dyDescent="0.2">
      <c r="A761" s="12"/>
      <c r="B761" s="52"/>
      <c r="C761" s="13"/>
      <c r="D761" s="13"/>
      <c r="E761" s="26"/>
      <c r="F761" s="27"/>
    </row>
    <row r="762" spans="1:6" x14ac:dyDescent="0.2">
      <c r="A762" s="12"/>
      <c r="B762" s="52"/>
      <c r="C762" s="13"/>
      <c r="D762" s="13"/>
      <c r="E762" s="26"/>
      <c r="F762" s="27"/>
    </row>
    <row r="763" spans="1:6" x14ac:dyDescent="0.2">
      <c r="A763" s="12"/>
      <c r="B763" s="52"/>
      <c r="C763" s="13"/>
      <c r="D763" s="13"/>
      <c r="E763" s="26"/>
      <c r="F763" s="27"/>
    </row>
    <row r="764" spans="1:6" x14ac:dyDescent="0.2">
      <c r="A764" s="12"/>
      <c r="B764" s="52"/>
      <c r="C764" s="13"/>
      <c r="D764" s="13"/>
      <c r="E764" s="26"/>
      <c r="F764" s="27"/>
    </row>
    <row r="765" spans="1:6" x14ac:dyDescent="0.2">
      <c r="A765" s="12"/>
      <c r="B765" s="52"/>
      <c r="C765" s="13"/>
      <c r="D765" s="13"/>
      <c r="E765" s="26"/>
      <c r="F765" s="27"/>
    </row>
    <row r="766" spans="1:6" x14ac:dyDescent="0.2">
      <c r="A766" s="12"/>
      <c r="B766" s="52"/>
      <c r="C766" s="13"/>
      <c r="D766" s="13"/>
      <c r="E766" s="26"/>
      <c r="F766" s="27"/>
    </row>
    <row r="767" spans="1:6" x14ac:dyDescent="0.2">
      <c r="A767" s="12"/>
      <c r="B767" s="52"/>
      <c r="C767" s="13"/>
      <c r="D767" s="13"/>
      <c r="E767" s="26"/>
      <c r="F767" s="27"/>
    </row>
    <row r="768" spans="1:6" x14ac:dyDescent="0.2">
      <c r="A768" s="12"/>
      <c r="B768" s="52"/>
      <c r="C768" s="13"/>
      <c r="D768" s="13"/>
      <c r="E768" s="26"/>
      <c r="F768" s="27"/>
    </row>
    <row r="769" spans="1:13" x14ac:dyDescent="0.2">
      <c r="A769" s="12"/>
      <c r="B769" s="52"/>
      <c r="C769" s="13"/>
      <c r="D769" s="13"/>
      <c r="E769" s="26"/>
      <c r="F769" s="27"/>
    </row>
    <row r="770" spans="1:13" x14ac:dyDescent="0.2">
      <c r="A770" s="12"/>
      <c r="B770" s="52"/>
      <c r="C770" s="13"/>
      <c r="D770" s="13"/>
      <c r="E770" s="26"/>
      <c r="F770" s="27"/>
    </row>
    <row r="771" spans="1:13" x14ac:dyDescent="0.2">
      <c r="A771" s="12"/>
      <c r="B771" s="52"/>
      <c r="C771" s="13"/>
      <c r="D771" s="13"/>
      <c r="E771" s="26"/>
      <c r="F771" s="27"/>
    </row>
    <row r="772" spans="1:13" s="11" customFormat="1" x14ac:dyDescent="0.2">
      <c r="A772" s="12"/>
      <c r="B772" s="52"/>
      <c r="C772" s="13"/>
      <c r="D772" s="13"/>
      <c r="E772" s="26"/>
      <c r="F772" s="27"/>
      <c r="H772" s="120"/>
      <c r="M772" s="120"/>
    </row>
    <row r="773" spans="1:13" s="14" customFormat="1" x14ac:dyDescent="0.2">
      <c r="A773" s="12"/>
      <c r="B773" s="52"/>
      <c r="C773" s="13"/>
      <c r="D773" s="13"/>
      <c r="E773" s="26"/>
      <c r="F773" s="27"/>
      <c r="H773" s="121"/>
      <c r="M773" s="121"/>
    </row>
    <row r="774" spans="1:13" s="14" customFormat="1" x14ac:dyDescent="0.2">
      <c r="A774" s="12"/>
      <c r="B774" s="52"/>
      <c r="C774" s="13"/>
      <c r="D774" s="13"/>
      <c r="E774" s="26"/>
      <c r="F774" s="27"/>
      <c r="H774" s="121"/>
      <c r="M774" s="121"/>
    </row>
    <row r="775" spans="1:13" s="14" customFormat="1" x14ac:dyDescent="0.2">
      <c r="A775" s="12"/>
      <c r="B775" s="52"/>
      <c r="C775" s="13"/>
      <c r="D775" s="13"/>
      <c r="E775" s="26"/>
      <c r="F775" s="27"/>
      <c r="H775" s="121"/>
      <c r="M775" s="121"/>
    </row>
    <row r="776" spans="1:13" s="14" customFormat="1" x14ac:dyDescent="0.2">
      <c r="A776" s="12"/>
      <c r="B776" s="52"/>
      <c r="C776" s="13"/>
      <c r="D776" s="13"/>
      <c r="E776" s="26"/>
      <c r="F776" s="27"/>
      <c r="H776" s="121"/>
      <c r="M776" s="121"/>
    </row>
    <row r="777" spans="1:13" s="14" customFormat="1" x14ac:dyDescent="0.2">
      <c r="A777" s="12"/>
      <c r="B777" s="52"/>
      <c r="C777" s="13"/>
      <c r="D777" s="13"/>
      <c r="E777" s="26"/>
      <c r="F777" s="27"/>
      <c r="H777" s="121"/>
      <c r="M777" s="121"/>
    </row>
    <row r="778" spans="1:13" s="14" customFormat="1" x14ac:dyDescent="0.2">
      <c r="A778" s="12"/>
      <c r="B778" s="52"/>
      <c r="C778" s="13"/>
      <c r="D778" s="13"/>
      <c r="E778" s="26"/>
      <c r="F778" s="27"/>
      <c r="H778" s="121"/>
      <c r="M778" s="121"/>
    </row>
    <row r="779" spans="1:13" s="14" customFormat="1" x14ac:dyDescent="0.2">
      <c r="A779" s="12"/>
      <c r="B779" s="52"/>
      <c r="C779" s="13"/>
      <c r="D779" s="13"/>
      <c r="E779" s="26"/>
      <c r="F779" s="27"/>
      <c r="H779" s="121"/>
      <c r="M779" s="121"/>
    </row>
    <row r="780" spans="1:13" s="14" customFormat="1" x14ac:dyDescent="0.2">
      <c r="A780" s="12"/>
      <c r="B780" s="52"/>
      <c r="C780" s="13"/>
      <c r="D780" s="13"/>
      <c r="E780" s="26"/>
      <c r="F780" s="27"/>
      <c r="H780" s="121"/>
      <c r="M780" s="121"/>
    </row>
    <row r="781" spans="1:13" s="14" customFormat="1" x14ac:dyDescent="0.2">
      <c r="A781" s="12"/>
      <c r="B781" s="52"/>
      <c r="C781" s="13"/>
      <c r="D781" s="13"/>
      <c r="E781" s="26"/>
      <c r="F781" s="27"/>
      <c r="H781" s="121"/>
      <c r="M781" s="121"/>
    </row>
    <row r="782" spans="1:13" s="14" customFormat="1" x14ac:dyDescent="0.2">
      <c r="A782" s="12"/>
      <c r="B782" s="52"/>
      <c r="C782" s="13"/>
      <c r="D782" s="13"/>
      <c r="E782" s="26"/>
      <c r="F782" s="27"/>
      <c r="H782" s="121"/>
      <c r="M782" s="121"/>
    </row>
    <row r="783" spans="1:13" s="14" customFormat="1" x14ac:dyDescent="0.2">
      <c r="A783" s="12"/>
      <c r="B783" s="52"/>
      <c r="C783" s="13"/>
      <c r="D783" s="13"/>
      <c r="E783" s="26"/>
      <c r="F783" s="27"/>
      <c r="H783" s="121"/>
      <c r="M783" s="121"/>
    </row>
    <row r="784" spans="1:13" s="14" customFormat="1" x14ac:dyDescent="0.2">
      <c r="A784" s="12"/>
      <c r="B784" s="52"/>
      <c r="C784" s="13"/>
      <c r="D784" s="13"/>
      <c r="E784" s="26"/>
      <c r="F784" s="27"/>
      <c r="H784" s="121"/>
      <c r="M784" s="121"/>
    </row>
    <row r="785" spans="1:13" s="14" customFormat="1" x14ac:dyDescent="0.2">
      <c r="A785" s="12"/>
      <c r="B785" s="52"/>
      <c r="C785" s="13"/>
      <c r="D785" s="13"/>
      <c r="E785" s="26"/>
      <c r="F785" s="27"/>
      <c r="H785" s="121"/>
      <c r="M785" s="121"/>
    </row>
    <row r="786" spans="1:13" s="14" customFormat="1" x14ac:dyDescent="0.2">
      <c r="A786" s="12"/>
      <c r="B786" s="52"/>
      <c r="C786" s="13"/>
      <c r="D786" s="13"/>
      <c r="E786" s="26"/>
      <c r="F786" s="27"/>
      <c r="H786" s="121"/>
      <c r="M786" s="121"/>
    </row>
    <row r="787" spans="1:13" s="14" customFormat="1" x14ac:dyDescent="0.2">
      <c r="A787" s="12"/>
      <c r="B787" s="52"/>
      <c r="C787" s="13"/>
      <c r="D787" s="13"/>
      <c r="E787" s="26"/>
      <c r="F787" s="27"/>
      <c r="H787" s="121"/>
      <c r="M787" s="121"/>
    </row>
    <row r="788" spans="1:13" s="14" customFormat="1" x14ac:dyDescent="0.2">
      <c r="A788" s="12"/>
      <c r="B788" s="52"/>
      <c r="C788" s="13"/>
      <c r="D788" s="13"/>
      <c r="E788" s="26"/>
      <c r="F788" s="27"/>
      <c r="H788" s="121"/>
      <c r="M788" s="121"/>
    </row>
    <row r="789" spans="1:13" s="14" customFormat="1" x14ac:dyDescent="0.2">
      <c r="A789" s="12"/>
      <c r="B789" s="52"/>
      <c r="C789" s="13"/>
      <c r="D789" s="13"/>
      <c r="E789" s="26"/>
      <c r="F789" s="27"/>
      <c r="H789" s="121"/>
      <c r="M789" s="121"/>
    </row>
    <row r="790" spans="1:13" s="14" customFormat="1" x14ac:dyDescent="0.2">
      <c r="A790" s="12"/>
      <c r="B790" s="52"/>
      <c r="C790" s="13"/>
      <c r="D790" s="13"/>
      <c r="E790" s="26"/>
      <c r="F790" s="27"/>
      <c r="H790" s="121"/>
      <c r="M790" s="121"/>
    </row>
    <row r="791" spans="1:13" s="14" customFormat="1" x14ac:dyDescent="0.2">
      <c r="A791" s="12"/>
      <c r="B791" s="52"/>
      <c r="C791" s="13"/>
      <c r="D791" s="13"/>
      <c r="E791" s="26"/>
      <c r="F791" s="27"/>
      <c r="H791" s="121"/>
      <c r="M791" s="121"/>
    </row>
    <row r="792" spans="1:13" s="14" customFormat="1" x14ac:dyDescent="0.2">
      <c r="A792" s="12"/>
      <c r="B792" s="52"/>
      <c r="C792" s="13"/>
      <c r="D792" s="13"/>
      <c r="E792" s="26"/>
      <c r="F792" s="27"/>
      <c r="H792" s="121"/>
      <c r="M792" s="121"/>
    </row>
    <row r="793" spans="1:13" s="14" customFormat="1" x14ac:dyDescent="0.2">
      <c r="A793" s="12"/>
      <c r="B793" s="52"/>
      <c r="C793" s="13"/>
      <c r="D793" s="13"/>
      <c r="E793" s="26"/>
      <c r="F793" s="27"/>
      <c r="H793" s="121"/>
      <c r="M793" s="121"/>
    </row>
    <row r="794" spans="1:13" s="14" customFormat="1" x14ac:dyDescent="0.2">
      <c r="A794" s="12"/>
      <c r="B794" s="52"/>
      <c r="C794" s="13"/>
      <c r="D794" s="13"/>
      <c r="E794" s="26"/>
      <c r="F794" s="27"/>
      <c r="H794" s="121"/>
      <c r="M794" s="121"/>
    </row>
    <row r="795" spans="1:13" s="14" customFormat="1" x14ac:dyDescent="0.2">
      <c r="A795" s="12"/>
      <c r="B795" s="52"/>
      <c r="C795" s="13"/>
      <c r="D795" s="13"/>
      <c r="E795" s="26"/>
      <c r="F795" s="27"/>
      <c r="H795" s="121"/>
      <c r="M795" s="121"/>
    </row>
    <row r="796" spans="1:13" s="14" customFormat="1" x14ac:dyDescent="0.2">
      <c r="A796" s="12"/>
      <c r="B796" s="52"/>
      <c r="C796" s="13"/>
      <c r="D796" s="13"/>
      <c r="E796" s="26"/>
      <c r="F796" s="27"/>
      <c r="H796" s="121"/>
      <c r="M796" s="121"/>
    </row>
    <row r="797" spans="1:13" s="14" customFormat="1" x14ac:dyDescent="0.2">
      <c r="A797" s="12"/>
      <c r="B797" s="52"/>
      <c r="C797" s="13"/>
      <c r="D797" s="13"/>
      <c r="E797" s="26"/>
      <c r="F797" s="27"/>
      <c r="H797" s="121"/>
      <c r="M797" s="121"/>
    </row>
    <row r="798" spans="1:13" s="14" customFormat="1" x14ac:dyDescent="0.2">
      <c r="A798" s="12"/>
      <c r="B798" s="52"/>
      <c r="C798" s="13"/>
      <c r="D798" s="13"/>
      <c r="E798" s="26"/>
      <c r="F798" s="27"/>
      <c r="H798" s="121"/>
      <c r="M798" s="121"/>
    </row>
    <row r="799" spans="1:13" s="14" customFormat="1" x14ac:dyDescent="0.2">
      <c r="A799" s="12"/>
      <c r="B799" s="52"/>
      <c r="C799" s="13"/>
      <c r="D799" s="13"/>
      <c r="E799" s="26"/>
      <c r="F799" s="27"/>
      <c r="H799" s="121"/>
      <c r="M799" s="121"/>
    </row>
    <row r="800" spans="1:13" s="14" customFormat="1" x14ac:dyDescent="0.2">
      <c r="A800" s="12"/>
      <c r="B800" s="52"/>
      <c r="C800" s="13"/>
      <c r="D800" s="13"/>
      <c r="E800" s="26"/>
      <c r="F800" s="27"/>
      <c r="H800" s="121"/>
      <c r="M800" s="121"/>
    </row>
    <row r="801" spans="1:13" s="14" customFormat="1" x14ac:dyDescent="0.2">
      <c r="A801" s="12"/>
      <c r="B801" s="52"/>
      <c r="C801" s="13"/>
      <c r="D801" s="13"/>
      <c r="E801" s="26"/>
      <c r="F801" s="27"/>
      <c r="H801" s="121"/>
      <c r="M801" s="121"/>
    </row>
    <row r="802" spans="1:13" s="14" customFormat="1" x14ac:dyDescent="0.2">
      <c r="A802" s="12"/>
      <c r="B802" s="52"/>
      <c r="C802" s="13"/>
      <c r="D802" s="13"/>
      <c r="E802" s="26"/>
      <c r="F802" s="27"/>
      <c r="H802" s="121"/>
      <c r="M802" s="121"/>
    </row>
    <row r="803" spans="1:13" s="14" customFormat="1" x14ac:dyDescent="0.2">
      <c r="A803" s="12"/>
      <c r="B803" s="52"/>
      <c r="C803" s="13"/>
      <c r="D803" s="13"/>
      <c r="E803" s="26"/>
      <c r="F803" s="27"/>
      <c r="H803" s="121"/>
      <c r="M803" s="121"/>
    </row>
    <row r="804" spans="1:13" s="14" customFormat="1" x14ac:dyDescent="0.2">
      <c r="A804" s="12"/>
      <c r="B804" s="52"/>
      <c r="C804" s="13"/>
      <c r="D804" s="13"/>
      <c r="E804" s="26"/>
      <c r="F804" s="27"/>
      <c r="H804" s="121"/>
      <c r="M804" s="121"/>
    </row>
    <row r="805" spans="1:13" s="14" customFormat="1" x14ac:dyDescent="0.2">
      <c r="A805" s="12"/>
      <c r="B805" s="52"/>
      <c r="C805" s="13"/>
      <c r="D805" s="13"/>
      <c r="E805" s="26"/>
      <c r="F805" s="27"/>
      <c r="H805" s="121"/>
      <c r="M805" s="121"/>
    </row>
    <row r="806" spans="1:13" s="14" customFormat="1" x14ac:dyDescent="0.2">
      <c r="A806" s="12"/>
      <c r="B806" s="52"/>
      <c r="C806" s="13"/>
      <c r="D806" s="13"/>
      <c r="E806" s="26"/>
      <c r="F806" s="27"/>
      <c r="H806" s="121"/>
      <c r="M806" s="121"/>
    </row>
    <row r="807" spans="1:13" s="14" customFormat="1" x14ac:dyDescent="0.2">
      <c r="A807" s="12"/>
      <c r="B807" s="52"/>
      <c r="C807" s="13"/>
      <c r="D807" s="13"/>
      <c r="E807" s="26"/>
      <c r="F807" s="27"/>
      <c r="H807" s="121"/>
      <c r="M807" s="121"/>
    </row>
    <row r="808" spans="1:13" s="14" customFormat="1" x14ac:dyDescent="0.2">
      <c r="A808" s="12"/>
      <c r="B808" s="52"/>
      <c r="C808" s="13"/>
      <c r="D808" s="13"/>
      <c r="E808" s="26"/>
      <c r="F808" s="27"/>
      <c r="H808" s="121"/>
      <c r="M808" s="121"/>
    </row>
    <row r="809" spans="1:13" s="14" customFormat="1" x14ac:dyDescent="0.2">
      <c r="A809" s="12"/>
      <c r="B809" s="52"/>
      <c r="C809" s="13"/>
      <c r="D809" s="13"/>
      <c r="E809" s="26"/>
      <c r="F809" s="27"/>
      <c r="H809" s="121"/>
      <c r="M809" s="121"/>
    </row>
    <row r="810" spans="1:13" s="14" customFormat="1" x14ac:dyDescent="0.2">
      <c r="A810" s="12"/>
      <c r="B810" s="52"/>
      <c r="C810" s="13"/>
      <c r="D810" s="13"/>
      <c r="E810" s="26"/>
      <c r="F810" s="27"/>
      <c r="H810" s="121"/>
      <c r="M810" s="121"/>
    </row>
    <row r="811" spans="1:13" s="14" customFormat="1" x14ac:dyDescent="0.2">
      <c r="A811" s="12"/>
      <c r="B811" s="52"/>
      <c r="C811" s="13"/>
      <c r="D811" s="13"/>
      <c r="E811" s="26"/>
      <c r="F811" s="27"/>
      <c r="H811" s="121"/>
      <c r="M811" s="121"/>
    </row>
    <row r="812" spans="1:13" s="14" customFormat="1" x14ac:dyDescent="0.2">
      <c r="A812" s="12"/>
      <c r="B812" s="52"/>
      <c r="C812" s="13"/>
      <c r="D812" s="13"/>
      <c r="E812" s="26"/>
      <c r="F812" s="27"/>
      <c r="H812" s="121"/>
      <c r="M812" s="121"/>
    </row>
    <row r="813" spans="1:13" s="14" customFormat="1" x14ac:dyDescent="0.2">
      <c r="A813" s="12"/>
      <c r="B813" s="52"/>
      <c r="C813" s="13"/>
      <c r="D813" s="13"/>
      <c r="E813" s="26"/>
      <c r="F813" s="27"/>
      <c r="H813" s="121"/>
      <c r="M813" s="121"/>
    </row>
    <row r="814" spans="1:13" s="14" customFormat="1" x14ac:dyDescent="0.2">
      <c r="A814" s="12"/>
      <c r="B814" s="52"/>
      <c r="C814" s="13"/>
      <c r="D814" s="13"/>
      <c r="E814" s="26"/>
      <c r="F814" s="27"/>
      <c r="H814" s="121"/>
      <c r="M814" s="121"/>
    </row>
    <row r="815" spans="1:13" s="14" customFormat="1" x14ac:dyDescent="0.2">
      <c r="A815" s="12"/>
      <c r="B815" s="52"/>
      <c r="C815" s="13"/>
      <c r="D815" s="13"/>
      <c r="E815" s="26"/>
      <c r="F815" s="27"/>
      <c r="H815" s="121"/>
      <c r="M815" s="121"/>
    </row>
    <row r="816" spans="1:13" s="14" customFormat="1" x14ac:dyDescent="0.2">
      <c r="A816" s="12"/>
      <c r="B816" s="52"/>
      <c r="C816" s="13"/>
      <c r="D816" s="13"/>
      <c r="E816" s="26"/>
      <c r="F816" s="27"/>
      <c r="H816" s="121"/>
      <c r="M816" s="121"/>
    </row>
    <row r="817" spans="1:13" s="14" customFormat="1" x14ac:dyDescent="0.2">
      <c r="A817" s="12"/>
      <c r="B817" s="52"/>
      <c r="C817" s="13"/>
      <c r="D817" s="13"/>
      <c r="E817" s="26"/>
      <c r="F817" s="27"/>
      <c r="H817" s="121"/>
      <c r="M817" s="121"/>
    </row>
    <row r="818" spans="1:13" s="14" customFormat="1" x14ac:dyDescent="0.2">
      <c r="A818" s="12"/>
      <c r="B818" s="52"/>
      <c r="C818" s="13"/>
      <c r="D818" s="13"/>
      <c r="E818" s="26"/>
      <c r="F818" s="27"/>
      <c r="H818" s="121"/>
      <c r="M818" s="121"/>
    </row>
    <row r="819" spans="1:13" s="14" customFormat="1" x14ac:dyDescent="0.2">
      <c r="A819" s="12"/>
      <c r="B819" s="52"/>
      <c r="C819" s="13"/>
      <c r="D819" s="13"/>
      <c r="E819" s="26"/>
      <c r="F819" s="27"/>
      <c r="H819" s="121"/>
      <c r="M819" s="121"/>
    </row>
    <row r="820" spans="1:13" s="14" customFormat="1" x14ac:dyDescent="0.2">
      <c r="A820" s="12"/>
      <c r="B820" s="52"/>
      <c r="C820" s="13"/>
      <c r="D820" s="13"/>
      <c r="E820" s="26"/>
      <c r="F820" s="27"/>
      <c r="H820" s="121"/>
      <c r="M820" s="121"/>
    </row>
    <row r="821" spans="1:13" s="14" customFormat="1" x14ac:dyDescent="0.2">
      <c r="A821" s="12"/>
      <c r="B821" s="52"/>
      <c r="C821" s="13"/>
      <c r="D821" s="13"/>
      <c r="E821" s="26"/>
      <c r="F821" s="27"/>
      <c r="H821" s="121"/>
      <c r="M821" s="121"/>
    </row>
    <row r="822" spans="1:13" s="14" customFormat="1" x14ac:dyDescent="0.2">
      <c r="A822" s="12"/>
      <c r="B822" s="52"/>
      <c r="C822" s="13"/>
      <c r="D822" s="13"/>
      <c r="E822" s="26"/>
      <c r="F822" s="27"/>
      <c r="H822" s="121"/>
      <c r="M822" s="121"/>
    </row>
    <row r="823" spans="1:13" s="14" customFormat="1" x14ac:dyDescent="0.2">
      <c r="A823" s="12"/>
      <c r="B823" s="52"/>
      <c r="C823" s="13"/>
      <c r="D823" s="13"/>
      <c r="E823" s="26"/>
      <c r="F823" s="27"/>
      <c r="H823" s="121"/>
      <c r="M823" s="121"/>
    </row>
    <row r="824" spans="1:13" s="14" customFormat="1" x14ac:dyDescent="0.2">
      <c r="A824" s="12"/>
      <c r="B824" s="52"/>
      <c r="C824" s="13"/>
      <c r="D824" s="13"/>
      <c r="E824" s="26"/>
      <c r="F824" s="27"/>
      <c r="H824" s="121"/>
      <c r="M824" s="121"/>
    </row>
    <row r="825" spans="1:13" s="14" customFormat="1" x14ac:dyDescent="0.2">
      <c r="A825" s="12"/>
      <c r="B825" s="52"/>
      <c r="C825" s="13"/>
      <c r="D825" s="13"/>
      <c r="E825" s="26"/>
      <c r="F825" s="27"/>
      <c r="H825" s="121"/>
      <c r="M825" s="121"/>
    </row>
    <row r="826" spans="1:13" s="14" customFormat="1" x14ac:dyDescent="0.2">
      <c r="A826" s="12"/>
      <c r="B826" s="52"/>
      <c r="C826" s="13"/>
      <c r="D826" s="13"/>
      <c r="E826" s="26"/>
      <c r="F826" s="27"/>
      <c r="H826" s="121"/>
      <c r="M826" s="121"/>
    </row>
    <row r="827" spans="1:13" s="14" customFormat="1" x14ac:dyDescent="0.2">
      <c r="A827" s="12"/>
      <c r="B827" s="52"/>
      <c r="C827" s="13"/>
      <c r="D827" s="13"/>
      <c r="E827" s="26"/>
      <c r="F827" s="27"/>
      <c r="H827" s="121"/>
      <c r="M827" s="121"/>
    </row>
    <row r="828" spans="1:13" s="14" customFormat="1" x14ac:dyDescent="0.2">
      <c r="A828" s="12"/>
      <c r="B828" s="52"/>
      <c r="C828" s="13"/>
      <c r="D828" s="13"/>
      <c r="E828" s="26"/>
      <c r="F828" s="27"/>
      <c r="H828" s="121"/>
      <c r="M828" s="121"/>
    </row>
    <row r="829" spans="1:13" s="14" customFormat="1" x14ac:dyDescent="0.2">
      <c r="A829" s="12"/>
      <c r="B829" s="52"/>
      <c r="C829" s="13"/>
      <c r="D829" s="13"/>
      <c r="E829" s="26"/>
      <c r="F829" s="27"/>
      <c r="H829" s="121"/>
      <c r="M829" s="121"/>
    </row>
    <row r="830" spans="1:13" s="14" customFormat="1" x14ac:dyDescent="0.2">
      <c r="A830" s="12"/>
      <c r="B830" s="52"/>
      <c r="C830" s="13"/>
      <c r="D830" s="13"/>
      <c r="E830" s="26"/>
      <c r="F830" s="27"/>
      <c r="H830" s="121"/>
      <c r="M830" s="121"/>
    </row>
    <row r="831" spans="1:13" s="14" customFormat="1" x14ac:dyDescent="0.2">
      <c r="A831" s="12"/>
      <c r="B831" s="52"/>
      <c r="C831" s="13"/>
      <c r="D831" s="13"/>
      <c r="E831" s="26"/>
      <c r="F831" s="27"/>
      <c r="H831" s="121"/>
      <c r="M831" s="121"/>
    </row>
    <row r="832" spans="1:13" s="14" customFormat="1" x14ac:dyDescent="0.2">
      <c r="A832" s="12"/>
      <c r="B832" s="52"/>
      <c r="C832" s="13"/>
      <c r="D832" s="13"/>
      <c r="E832" s="26"/>
      <c r="F832" s="27"/>
      <c r="H832" s="121"/>
      <c r="M832" s="121"/>
    </row>
    <row r="833" spans="1:13" s="14" customFormat="1" x14ac:dyDescent="0.2">
      <c r="A833" s="12"/>
      <c r="B833" s="52"/>
      <c r="C833" s="13"/>
      <c r="D833" s="13"/>
      <c r="E833" s="26"/>
      <c r="F833" s="27"/>
      <c r="H833" s="121"/>
      <c r="M833" s="121"/>
    </row>
    <row r="834" spans="1:13" s="14" customFormat="1" x14ac:dyDescent="0.2">
      <c r="A834" s="12"/>
      <c r="B834" s="52"/>
      <c r="C834" s="13"/>
      <c r="D834" s="13"/>
      <c r="E834" s="26"/>
      <c r="F834" s="27"/>
      <c r="H834" s="121"/>
      <c r="M834" s="121"/>
    </row>
    <row r="835" spans="1:13" s="14" customFormat="1" x14ac:dyDescent="0.2">
      <c r="A835" s="12"/>
      <c r="B835" s="52"/>
      <c r="C835" s="13"/>
      <c r="D835" s="13"/>
      <c r="E835" s="26"/>
      <c r="F835" s="27"/>
      <c r="H835" s="121"/>
      <c r="M835" s="121"/>
    </row>
    <row r="836" spans="1:13" s="14" customFormat="1" x14ac:dyDescent="0.2">
      <c r="A836" s="12"/>
      <c r="B836" s="52"/>
      <c r="C836" s="13"/>
      <c r="D836" s="13"/>
      <c r="E836" s="26"/>
      <c r="F836" s="27"/>
      <c r="H836" s="121"/>
      <c r="M836" s="121"/>
    </row>
    <row r="837" spans="1:13" s="14" customFormat="1" x14ac:dyDescent="0.2">
      <c r="A837" s="12"/>
      <c r="B837" s="52"/>
      <c r="C837" s="13"/>
      <c r="D837" s="13"/>
      <c r="E837" s="26"/>
      <c r="F837" s="27"/>
      <c r="H837" s="121"/>
      <c r="M837" s="121"/>
    </row>
    <row r="838" spans="1:13" s="14" customFormat="1" x14ac:dyDescent="0.2">
      <c r="A838" s="12"/>
      <c r="B838" s="52"/>
      <c r="C838" s="13"/>
      <c r="D838" s="13"/>
      <c r="E838" s="26"/>
      <c r="F838" s="27"/>
      <c r="H838" s="121"/>
      <c r="M838" s="121"/>
    </row>
    <row r="839" spans="1:13" s="14" customFormat="1" x14ac:dyDescent="0.2">
      <c r="A839" s="12"/>
      <c r="B839" s="52"/>
      <c r="C839" s="13"/>
      <c r="D839" s="13"/>
      <c r="E839" s="26"/>
      <c r="F839" s="27"/>
      <c r="H839" s="121"/>
      <c r="M839" s="121"/>
    </row>
    <row r="840" spans="1:13" s="14" customFormat="1" x14ac:dyDescent="0.2">
      <c r="A840" s="12"/>
      <c r="B840" s="52"/>
      <c r="C840" s="13"/>
      <c r="D840" s="13"/>
      <c r="E840" s="26"/>
      <c r="F840" s="27"/>
      <c r="H840" s="121"/>
      <c r="M840" s="121"/>
    </row>
    <row r="841" spans="1:13" s="14" customFormat="1" x14ac:dyDescent="0.2">
      <c r="A841" s="12"/>
      <c r="B841" s="52"/>
      <c r="C841" s="13"/>
      <c r="D841" s="13"/>
      <c r="E841" s="26"/>
      <c r="F841" s="27"/>
      <c r="H841" s="121"/>
      <c r="M841" s="121"/>
    </row>
    <row r="842" spans="1:13" s="14" customFormat="1" x14ac:dyDescent="0.2">
      <c r="A842" s="12"/>
      <c r="B842" s="52"/>
      <c r="C842" s="13"/>
      <c r="D842" s="13"/>
      <c r="E842" s="26"/>
      <c r="F842" s="27"/>
      <c r="H842" s="121"/>
      <c r="M842" s="121"/>
    </row>
    <row r="843" spans="1:13" s="14" customFormat="1" x14ac:dyDescent="0.2">
      <c r="A843" s="12"/>
      <c r="B843" s="52"/>
      <c r="C843" s="13"/>
      <c r="D843" s="13"/>
      <c r="E843" s="26"/>
      <c r="F843" s="27"/>
      <c r="H843" s="121"/>
      <c r="M843" s="121"/>
    </row>
    <row r="844" spans="1:13" s="14" customFormat="1" x14ac:dyDescent="0.2">
      <c r="A844" s="12"/>
      <c r="B844" s="52"/>
      <c r="C844" s="13"/>
      <c r="D844" s="13"/>
      <c r="E844" s="26"/>
      <c r="F844" s="27"/>
      <c r="H844" s="121"/>
      <c r="M844" s="121"/>
    </row>
    <row r="845" spans="1:13" s="14" customFormat="1" x14ac:dyDescent="0.2">
      <c r="A845" s="12"/>
      <c r="B845" s="52"/>
      <c r="C845" s="13"/>
      <c r="D845" s="13"/>
      <c r="E845" s="26"/>
      <c r="F845" s="27"/>
      <c r="H845" s="121"/>
      <c r="M845" s="121"/>
    </row>
    <row r="846" spans="1:13" s="14" customFormat="1" x14ac:dyDescent="0.2">
      <c r="A846" s="12"/>
      <c r="B846" s="52"/>
      <c r="C846" s="13"/>
      <c r="D846" s="13"/>
      <c r="E846" s="26"/>
      <c r="F846" s="27"/>
      <c r="H846" s="121"/>
      <c r="M846" s="121"/>
    </row>
    <row r="847" spans="1:13" s="14" customFormat="1" x14ac:dyDescent="0.2">
      <c r="A847" s="12"/>
      <c r="B847" s="52"/>
      <c r="C847" s="13"/>
      <c r="D847" s="13"/>
      <c r="E847" s="26"/>
      <c r="F847" s="27"/>
      <c r="H847" s="121"/>
      <c r="M847" s="121"/>
    </row>
    <row r="848" spans="1:13" s="14" customFormat="1" x14ac:dyDescent="0.2">
      <c r="A848" s="12"/>
      <c r="B848" s="52"/>
      <c r="C848" s="13"/>
      <c r="D848" s="13"/>
      <c r="E848" s="26"/>
      <c r="F848" s="27"/>
      <c r="H848" s="121"/>
      <c r="M848" s="121"/>
    </row>
    <row r="849" spans="1:13" s="14" customFormat="1" x14ac:dyDescent="0.2">
      <c r="A849" s="12"/>
      <c r="B849" s="52"/>
      <c r="C849" s="13"/>
      <c r="D849" s="13"/>
      <c r="E849" s="26"/>
      <c r="F849" s="27"/>
      <c r="H849" s="121"/>
      <c r="M849" s="121"/>
    </row>
    <row r="850" spans="1:13" s="14" customFormat="1" x14ac:dyDescent="0.2">
      <c r="A850" s="12"/>
      <c r="B850" s="52"/>
      <c r="C850" s="13"/>
      <c r="D850" s="13"/>
      <c r="E850" s="26"/>
      <c r="F850" s="27"/>
      <c r="H850" s="121"/>
      <c r="M850" s="121"/>
    </row>
    <row r="851" spans="1:13" s="14" customFormat="1" x14ac:dyDescent="0.2">
      <c r="A851" s="12"/>
      <c r="B851" s="52"/>
      <c r="C851" s="13"/>
      <c r="D851" s="13"/>
      <c r="E851" s="26"/>
      <c r="F851" s="27"/>
      <c r="H851" s="121"/>
      <c r="M851" s="121"/>
    </row>
    <row r="852" spans="1:13" s="14" customFormat="1" x14ac:dyDescent="0.2">
      <c r="A852" s="12"/>
      <c r="B852" s="52"/>
      <c r="C852" s="13"/>
      <c r="D852" s="13"/>
      <c r="E852" s="26"/>
      <c r="F852" s="27"/>
      <c r="H852" s="121"/>
      <c r="M852" s="121"/>
    </row>
    <row r="853" spans="1:13" s="14" customFormat="1" x14ac:dyDescent="0.2">
      <c r="A853" s="12"/>
      <c r="B853" s="52"/>
      <c r="C853" s="13"/>
      <c r="D853" s="13"/>
      <c r="E853" s="26"/>
      <c r="F853" s="27"/>
      <c r="H853" s="121"/>
      <c r="M853" s="121"/>
    </row>
    <row r="854" spans="1:13" s="14" customFormat="1" x14ac:dyDescent="0.2">
      <c r="A854" s="12"/>
      <c r="B854" s="52"/>
      <c r="C854" s="13"/>
      <c r="D854" s="13"/>
      <c r="E854" s="26"/>
      <c r="F854" s="27"/>
      <c r="H854" s="121"/>
      <c r="M854" s="121"/>
    </row>
    <row r="855" spans="1:13" s="14" customFormat="1" x14ac:dyDescent="0.2">
      <c r="A855" s="12"/>
      <c r="B855" s="52"/>
      <c r="C855" s="13"/>
      <c r="D855" s="13"/>
      <c r="E855" s="26"/>
      <c r="F855" s="27"/>
      <c r="H855" s="121"/>
      <c r="M855" s="121"/>
    </row>
    <row r="856" spans="1:13" s="14" customFormat="1" x14ac:dyDescent="0.2">
      <c r="A856" s="12"/>
      <c r="B856" s="52"/>
      <c r="C856" s="13"/>
      <c r="D856" s="13"/>
      <c r="E856" s="26"/>
      <c r="F856" s="27"/>
      <c r="H856" s="121"/>
      <c r="M856" s="121"/>
    </row>
    <row r="857" spans="1:13" s="14" customFormat="1" x14ac:dyDescent="0.2">
      <c r="A857" s="12"/>
      <c r="B857" s="52"/>
      <c r="C857" s="13"/>
      <c r="D857" s="13"/>
      <c r="E857" s="26"/>
      <c r="F857" s="27"/>
      <c r="H857" s="121"/>
      <c r="M857" s="121"/>
    </row>
    <row r="858" spans="1:13" s="14" customFormat="1" x14ac:dyDescent="0.2">
      <c r="A858" s="12"/>
      <c r="B858" s="52"/>
      <c r="C858" s="13"/>
      <c r="D858" s="13"/>
      <c r="E858" s="26"/>
      <c r="F858" s="27"/>
      <c r="H858" s="121"/>
      <c r="M858" s="121"/>
    </row>
    <row r="859" spans="1:13" s="14" customFormat="1" x14ac:dyDescent="0.2">
      <c r="A859" s="12"/>
      <c r="B859" s="52"/>
      <c r="C859" s="13"/>
      <c r="D859" s="13"/>
      <c r="E859" s="26"/>
      <c r="F859" s="27"/>
      <c r="H859" s="121"/>
      <c r="M859" s="121"/>
    </row>
    <row r="860" spans="1:13" s="14" customFormat="1" x14ac:dyDescent="0.2">
      <c r="A860" s="12"/>
      <c r="B860" s="52"/>
      <c r="C860" s="13"/>
      <c r="D860" s="13"/>
      <c r="E860" s="26"/>
      <c r="F860" s="27"/>
      <c r="H860" s="121"/>
      <c r="M860" s="121"/>
    </row>
    <row r="861" spans="1:13" s="14" customFormat="1" x14ac:dyDescent="0.2">
      <c r="A861" s="12"/>
      <c r="B861" s="52"/>
      <c r="C861" s="13"/>
      <c r="D861" s="13"/>
      <c r="E861" s="26"/>
      <c r="F861" s="27"/>
      <c r="H861" s="121"/>
      <c r="M861" s="121"/>
    </row>
    <row r="862" spans="1:13" s="14" customFormat="1" x14ac:dyDescent="0.2">
      <c r="A862" s="12"/>
      <c r="B862" s="52"/>
      <c r="C862" s="13"/>
      <c r="D862" s="13"/>
      <c r="E862" s="26"/>
      <c r="F862" s="27"/>
      <c r="H862" s="121"/>
      <c r="M862" s="121"/>
    </row>
    <row r="863" spans="1:13" s="14" customFormat="1" x14ac:dyDescent="0.2">
      <c r="A863" s="12"/>
      <c r="B863" s="52"/>
      <c r="C863" s="13"/>
      <c r="D863" s="13"/>
      <c r="E863" s="26"/>
      <c r="F863" s="27"/>
      <c r="H863" s="121"/>
      <c r="M863" s="121"/>
    </row>
    <row r="864" spans="1:13" s="14" customFormat="1" x14ac:dyDescent="0.2">
      <c r="A864" s="12"/>
      <c r="B864" s="52"/>
      <c r="C864" s="13"/>
      <c r="D864" s="13"/>
      <c r="E864" s="26"/>
      <c r="F864" s="27"/>
      <c r="H864" s="121"/>
      <c r="M864" s="121"/>
    </row>
    <row r="865" spans="1:13" s="14" customFormat="1" x14ac:dyDescent="0.2">
      <c r="A865" s="12"/>
      <c r="B865" s="52"/>
      <c r="C865" s="13"/>
      <c r="D865" s="13"/>
      <c r="E865" s="26"/>
      <c r="F865" s="27"/>
      <c r="H865" s="121"/>
      <c r="M865" s="121"/>
    </row>
    <row r="866" spans="1:13" s="14" customFormat="1" x14ac:dyDescent="0.2">
      <c r="A866" s="12"/>
      <c r="B866" s="52"/>
      <c r="C866" s="13"/>
      <c r="D866" s="13"/>
      <c r="E866" s="26"/>
      <c r="F866" s="27"/>
      <c r="H866" s="121"/>
      <c r="M866" s="121"/>
    </row>
    <row r="867" spans="1:13" s="14" customFormat="1" x14ac:dyDescent="0.2">
      <c r="A867" s="12"/>
      <c r="B867" s="52"/>
      <c r="C867" s="13"/>
      <c r="D867" s="13"/>
      <c r="E867" s="26"/>
      <c r="F867" s="27"/>
      <c r="H867" s="121"/>
      <c r="M867" s="121"/>
    </row>
    <row r="868" spans="1:13" s="14" customFormat="1" x14ac:dyDescent="0.2">
      <c r="A868" s="12"/>
      <c r="B868" s="52"/>
      <c r="C868" s="13"/>
      <c r="D868" s="13"/>
      <c r="E868" s="26"/>
      <c r="F868" s="27"/>
      <c r="H868" s="121"/>
      <c r="M868" s="121"/>
    </row>
    <row r="869" spans="1:13" s="14" customFormat="1" x14ac:dyDescent="0.2">
      <c r="A869" s="12"/>
      <c r="B869" s="52"/>
      <c r="C869" s="13"/>
      <c r="D869" s="13"/>
      <c r="E869" s="26"/>
      <c r="F869" s="27"/>
      <c r="H869" s="121"/>
      <c r="M869" s="121"/>
    </row>
    <row r="870" spans="1:13" s="14" customFormat="1" x14ac:dyDescent="0.2">
      <c r="A870" s="12"/>
      <c r="B870" s="52"/>
      <c r="C870" s="13"/>
      <c r="D870" s="13"/>
      <c r="E870" s="26"/>
      <c r="F870" s="27"/>
      <c r="H870" s="121"/>
      <c r="M870" s="121"/>
    </row>
    <row r="871" spans="1:13" s="14" customFormat="1" x14ac:dyDescent="0.2">
      <c r="A871" s="12"/>
      <c r="B871" s="52"/>
      <c r="C871" s="13"/>
      <c r="D871" s="13"/>
      <c r="E871" s="26"/>
      <c r="F871" s="27"/>
      <c r="H871" s="121"/>
      <c r="M871" s="121"/>
    </row>
    <row r="872" spans="1:13" s="14" customFormat="1" x14ac:dyDescent="0.2">
      <c r="A872" s="12"/>
      <c r="B872" s="52"/>
      <c r="C872" s="13"/>
      <c r="D872" s="13"/>
      <c r="E872" s="26"/>
      <c r="F872" s="27"/>
      <c r="H872" s="121"/>
      <c r="M872" s="121"/>
    </row>
    <row r="873" spans="1:13" s="14" customFormat="1" x14ac:dyDescent="0.2">
      <c r="A873" s="12"/>
      <c r="B873" s="52"/>
      <c r="C873" s="13"/>
      <c r="D873" s="13"/>
      <c r="E873" s="26"/>
      <c r="F873" s="27"/>
      <c r="H873" s="121"/>
      <c r="M873" s="121"/>
    </row>
    <row r="874" spans="1:13" s="14" customFormat="1" x14ac:dyDescent="0.2">
      <c r="A874" s="12"/>
      <c r="B874" s="52"/>
      <c r="C874" s="13"/>
      <c r="D874" s="13"/>
      <c r="E874" s="26"/>
      <c r="F874" s="27"/>
      <c r="H874" s="121"/>
      <c r="M874" s="121"/>
    </row>
    <row r="875" spans="1:13" s="14" customFormat="1" x14ac:dyDescent="0.2">
      <c r="A875" s="12"/>
      <c r="B875" s="52"/>
      <c r="C875" s="13"/>
      <c r="D875" s="13"/>
      <c r="E875" s="26"/>
      <c r="F875" s="27"/>
      <c r="H875" s="121"/>
      <c r="M875" s="121"/>
    </row>
    <row r="876" spans="1:13" s="14" customFormat="1" x14ac:dyDescent="0.2">
      <c r="A876" s="12"/>
      <c r="B876" s="52"/>
      <c r="C876" s="13"/>
      <c r="D876" s="13"/>
      <c r="E876" s="26"/>
      <c r="F876" s="27"/>
      <c r="H876" s="121"/>
      <c r="M876" s="121"/>
    </row>
    <row r="877" spans="1:13" s="14" customFormat="1" x14ac:dyDescent="0.2">
      <c r="A877" s="12"/>
      <c r="B877" s="52"/>
      <c r="C877" s="13"/>
      <c r="D877" s="13"/>
      <c r="E877" s="26"/>
      <c r="F877" s="27"/>
      <c r="H877" s="121"/>
      <c r="M877" s="121"/>
    </row>
    <row r="878" spans="1:13" s="14" customFormat="1" x14ac:dyDescent="0.2">
      <c r="A878" s="12"/>
      <c r="B878" s="52"/>
      <c r="C878" s="13"/>
      <c r="D878" s="13"/>
      <c r="E878" s="26"/>
      <c r="F878" s="27"/>
      <c r="H878" s="121"/>
      <c r="M878" s="121"/>
    </row>
    <row r="879" spans="1:13" s="14" customFormat="1" x14ac:dyDescent="0.2">
      <c r="A879" s="12"/>
      <c r="B879" s="52"/>
      <c r="C879" s="13"/>
      <c r="D879" s="13"/>
      <c r="E879" s="26"/>
      <c r="F879" s="27"/>
      <c r="H879" s="121"/>
      <c r="M879" s="121"/>
    </row>
    <row r="880" spans="1:13" s="14" customFormat="1" x14ac:dyDescent="0.2">
      <c r="A880" s="12"/>
      <c r="B880" s="52"/>
      <c r="C880" s="13"/>
      <c r="D880" s="13"/>
      <c r="E880" s="26"/>
      <c r="F880" s="27"/>
      <c r="H880" s="121"/>
      <c r="M880" s="121"/>
    </row>
    <row r="881" spans="1:13" s="14" customFormat="1" x14ac:dyDescent="0.2">
      <c r="A881" s="12"/>
      <c r="B881" s="52"/>
      <c r="C881" s="13"/>
      <c r="D881" s="13"/>
      <c r="E881" s="26"/>
      <c r="F881" s="27"/>
      <c r="H881" s="121"/>
      <c r="M881" s="121"/>
    </row>
    <row r="882" spans="1:13" s="14" customFormat="1" x14ac:dyDescent="0.2">
      <c r="A882" s="12"/>
      <c r="B882" s="52"/>
      <c r="C882" s="13"/>
      <c r="D882" s="13"/>
      <c r="E882" s="26"/>
      <c r="F882" s="27"/>
      <c r="H882" s="121"/>
      <c r="M882" s="121"/>
    </row>
    <row r="883" spans="1:13" s="14" customFormat="1" x14ac:dyDescent="0.2">
      <c r="A883" s="12"/>
      <c r="B883" s="52"/>
      <c r="C883" s="13"/>
      <c r="D883" s="13"/>
      <c r="E883" s="26"/>
      <c r="F883" s="27"/>
      <c r="H883" s="121"/>
      <c r="M883" s="121"/>
    </row>
    <row r="884" spans="1:13" s="14" customFormat="1" x14ac:dyDescent="0.2">
      <c r="A884" s="12"/>
      <c r="B884" s="52"/>
      <c r="C884" s="13"/>
      <c r="D884" s="13"/>
      <c r="E884" s="26"/>
      <c r="F884" s="27"/>
      <c r="H884" s="121"/>
      <c r="M884" s="121"/>
    </row>
    <row r="885" spans="1:13" s="14" customFormat="1" x14ac:dyDescent="0.2">
      <c r="A885" s="12"/>
      <c r="B885" s="52"/>
      <c r="C885" s="13"/>
      <c r="D885" s="13"/>
      <c r="E885" s="26"/>
      <c r="F885" s="27"/>
      <c r="H885" s="121"/>
      <c r="M885" s="121"/>
    </row>
    <row r="886" spans="1:13" s="14" customFormat="1" x14ac:dyDescent="0.2">
      <c r="A886" s="12"/>
      <c r="B886" s="52"/>
      <c r="C886" s="13"/>
      <c r="D886" s="13"/>
      <c r="E886" s="26"/>
      <c r="F886" s="27"/>
      <c r="H886" s="121"/>
      <c r="M886" s="121"/>
    </row>
    <row r="887" spans="1:13" s="14" customFormat="1" x14ac:dyDescent="0.2">
      <c r="A887" s="12"/>
      <c r="B887" s="52"/>
      <c r="C887" s="13"/>
      <c r="D887" s="13"/>
      <c r="E887" s="26"/>
      <c r="F887" s="27"/>
      <c r="H887" s="121"/>
      <c r="M887" s="121"/>
    </row>
    <row r="888" spans="1:13" s="14" customFormat="1" x14ac:dyDescent="0.2">
      <c r="A888" s="12"/>
      <c r="B888" s="52"/>
      <c r="C888" s="13"/>
      <c r="D888" s="13"/>
      <c r="E888" s="26"/>
      <c r="F888" s="27"/>
      <c r="H888" s="121"/>
      <c r="M888" s="121"/>
    </row>
    <row r="889" spans="1:13" s="14" customFormat="1" x14ac:dyDescent="0.2">
      <c r="A889" s="12"/>
      <c r="B889" s="52"/>
      <c r="C889" s="13"/>
      <c r="D889" s="13"/>
      <c r="E889" s="26"/>
      <c r="F889" s="27"/>
      <c r="H889" s="121"/>
      <c r="M889" s="121"/>
    </row>
    <row r="890" spans="1:13" s="14" customFormat="1" x14ac:dyDescent="0.2">
      <c r="A890" s="12"/>
      <c r="B890" s="52"/>
      <c r="C890" s="13"/>
      <c r="D890" s="13"/>
      <c r="E890" s="26"/>
      <c r="F890" s="27"/>
      <c r="H890" s="121"/>
      <c r="M890" s="121"/>
    </row>
    <row r="891" spans="1:13" s="14" customFormat="1" x14ac:dyDescent="0.2">
      <c r="A891" s="12"/>
      <c r="B891" s="52"/>
      <c r="C891" s="13"/>
      <c r="D891" s="13"/>
      <c r="E891" s="26"/>
      <c r="F891" s="27"/>
      <c r="H891" s="121"/>
      <c r="M891" s="121"/>
    </row>
    <row r="892" spans="1:13" s="14" customFormat="1" x14ac:dyDescent="0.2">
      <c r="A892" s="12"/>
      <c r="B892" s="52"/>
      <c r="C892" s="13"/>
      <c r="D892" s="13"/>
      <c r="E892" s="26"/>
      <c r="F892" s="27"/>
      <c r="H892" s="121"/>
      <c r="M892" s="121"/>
    </row>
    <row r="893" spans="1:13" s="14" customFormat="1" x14ac:dyDescent="0.2">
      <c r="A893" s="12"/>
      <c r="B893" s="52"/>
      <c r="C893" s="13"/>
      <c r="D893" s="13"/>
      <c r="E893" s="26"/>
      <c r="F893" s="27"/>
      <c r="H893" s="121"/>
      <c r="M893" s="121"/>
    </row>
    <row r="894" spans="1:13" s="14" customFormat="1" x14ac:dyDescent="0.2">
      <c r="A894" s="12"/>
      <c r="B894" s="52"/>
      <c r="C894" s="13"/>
      <c r="D894" s="13"/>
      <c r="E894" s="26"/>
      <c r="F894" s="27"/>
      <c r="H894" s="121"/>
      <c r="M894" s="121"/>
    </row>
    <row r="895" spans="1:13" s="14" customFormat="1" x14ac:dyDescent="0.2">
      <c r="A895" s="12"/>
      <c r="B895" s="52"/>
      <c r="C895" s="13"/>
      <c r="D895" s="13"/>
      <c r="E895" s="26"/>
      <c r="F895" s="27"/>
      <c r="H895" s="121"/>
      <c r="M895" s="121"/>
    </row>
    <row r="896" spans="1:13" s="14" customFormat="1" x14ac:dyDescent="0.2">
      <c r="A896" s="12"/>
      <c r="B896" s="52"/>
      <c r="C896" s="13"/>
      <c r="D896" s="13"/>
      <c r="E896" s="26"/>
      <c r="F896" s="27"/>
      <c r="H896" s="121"/>
      <c r="M896" s="121"/>
    </row>
    <row r="897" spans="1:13" s="14" customFormat="1" x14ac:dyDescent="0.2">
      <c r="A897" s="12"/>
      <c r="B897" s="52"/>
      <c r="C897" s="13"/>
      <c r="D897" s="13"/>
      <c r="E897" s="26"/>
      <c r="F897" s="27"/>
      <c r="H897" s="121"/>
      <c r="M897" s="121"/>
    </row>
    <row r="898" spans="1:13" s="14" customFormat="1" x14ac:dyDescent="0.2">
      <c r="A898" s="12"/>
      <c r="B898" s="52"/>
      <c r="C898" s="13"/>
      <c r="D898" s="13"/>
      <c r="E898" s="26"/>
      <c r="F898" s="27"/>
      <c r="H898" s="121"/>
      <c r="M898" s="121"/>
    </row>
    <row r="899" spans="1:13" s="14" customFormat="1" x14ac:dyDescent="0.2">
      <c r="A899" s="12"/>
      <c r="B899" s="52"/>
      <c r="C899" s="13"/>
      <c r="D899" s="13"/>
      <c r="E899" s="26"/>
      <c r="F899" s="27"/>
      <c r="H899" s="121"/>
      <c r="M899" s="121"/>
    </row>
    <row r="900" spans="1:13" s="14" customFormat="1" x14ac:dyDescent="0.2">
      <c r="A900" s="12"/>
      <c r="B900" s="52"/>
      <c r="C900" s="13"/>
      <c r="D900" s="13"/>
      <c r="E900" s="26"/>
      <c r="F900" s="27"/>
      <c r="H900" s="121"/>
      <c r="M900" s="121"/>
    </row>
    <row r="901" spans="1:13" s="14" customFormat="1" x14ac:dyDescent="0.2">
      <c r="A901" s="12"/>
      <c r="B901" s="52"/>
      <c r="C901" s="13"/>
      <c r="D901" s="13"/>
      <c r="E901" s="26"/>
      <c r="F901" s="27"/>
      <c r="H901" s="121"/>
      <c r="M901" s="121"/>
    </row>
    <row r="902" spans="1:13" s="14" customFormat="1" x14ac:dyDescent="0.2">
      <c r="A902" s="12"/>
      <c r="B902" s="52"/>
      <c r="C902" s="13"/>
      <c r="D902" s="13"/>
      <c r="E902" s="26"/>
      <c r="F902" s="27"/>
      <c r="H902" s="121"/>
      <c r="M902" s="121"/>
    </row>
    <row r="903" spans="1:13" s="14" customFormat="1" x14ac:dyDescent="0.2">
      <c r="A903" s="12"/>
      <c r="B903" s="52"/>
      <c r="C903" s="13"/>
      <c r="D903" s="13"/>
      <c r="E903" s="26"/>
      <c r="F903" s="27"/>
      <c r="H903" s="121"/>
      <c r="M903" s="121"/>
    </row>
    <row r="904" spans="1:13" s="14" customFormat="1" x14ac:dyDescent="0.2">
      <c r="A904" s="12"/>
      <c r="B904" s="52"/>
      <c r="C904" s="13"/>
      <c r="D904" s="13"/>
      <c r="E904" s="26"/>
      <c r="F904" s="27"/>
      <c r="H904" s="121"/>
      <c r="M904" s="121"/>
    </row>
    <row r="905" spans="1:13" s="14" customFormat="1" x14ac:dyDescent="0.2">
      <c r="A905" s="12"/>
      <c r="B905" s="52"/>
      <c r="C905" s="13"/>
      <c r="D905" s="13"/>
      <c r="E905" s="26"/>
      <c r="F905" s="27"/>
      <c r="H905" s="121"/>
      <c r="M905" s="121"/>
    </row>
    <row r="906" spans="1:13" s="14" customFormat="1" x14ac:dyDescent="0.2">
      <c r="A906" s="12"/>
      <c r="B906" s="52"/>
      <c r="C906" s="13"/>
      <c r="D906" s="13"/>
      <c r="E906" s="26"/>
      <c r="F906" s="27"/>
      <c r="H906" s="121"/>
      <c r="M906" s="121"/>
    </row>
    <row r="907" spans="1:13" s="14" customFormat="1" x14ac:dyDescent="0.2">
      <c r="A907" s="12"/>
      <c r="B907" s="52"/>
      <c r="C907" s="13"/>
      <c r="D907" s="13"/>
      <c r="E907" s="26"/>
      <c r="F907" s="27"/>
      <c r="H907" s="121"/>
      <c r="M907" s="121"/>
    </row>
    <row r="908" spans="1:13" s="14" customFormat="1" x14ac:dyDescent="0.2">
      <c r="A908" s="12"/>
      <c r="B908" s="52"/>
      <c r="C908" s="13"/>
      <c r="D908" s="13"/>
      <c r="E908" s="26"/>
      <c r="F908" s="27"/>
      <c r="H908" s="121"/>
      <c r="M908" s="121"/>
    </row>
    <row r="909" spans="1:13" s="14" customFormat="1" x14ac:dyDescent="0.2">
      <c r="A909" s="12"/>
      <c r="B909" s="52"/>
      <c r="C909" s="13"/>
      <c r="D909" s="13"/>
      <c r="E909" s="26"/>
      <c r="F909" s="27"/>
      <c r="H909" s="121"/>
      <c r="M909" s="121"/>
    </row>
    <row r="910" spans="1:13" s="14" customFormat="1" x14ac:dyDescent="0.2">
      <c r="A910" s="12"/>
      <c r="B910" s="52"/>
      <c r="C910" s="13"/>
      <c r="D910" s="13"/>
      <c r="E910" s="26"/>
      <c r="F910" s="27"/>
      <c r="H910" s="121"/>
      <c r="M910" s="121"/>
    </row>
    <row r="911" spans="1:13" s="14" customFormat="1" x14ac:dyDescent="0.2">
      <c r="A911" s="12"/>
      <c r="B911" s="52"/>
      <c r="C911" s="13"/>
      <c r="D911" s="13"/>
      <c r="E911" s="26"/>
      <c r="F911" s="27"/>
      <c r="H911" s="121"/>
      <c r="M911" s="121"/>
    </row>
    <row r="912" spans="1:13" s="14" customFormat="1" x14ac:dyDescent="0.2">
      <c r="A912" s="12"/>
      <c r="B912" s="52"/>
      <c r="C912" s="13"/>
      <c r="D912" s="13"/>
      <c r="E912" s="26"/>
      <c r="F912" s="27"/>
      <c r="H912" s="121"/>
      <c r="M912" s="121"/>
    </row>
    <row r="913" spans="1:13" s="14" customFormat="1" x14ac:dyDescent="0.2">
      <c r="A913" s="12"/>
      <c r="B913" s="52"/>
      <c r="C913" s="13"/>
      <c r="D913" s="13"/>
      <c r="E913" s="26"/>
      <c r="F913" s="27"/>
      <c r="H913" s="121"/>
      <c r="M913" s="121"/>
    </row>
    <row r="914" spans="1:13" s="14" customFormat="1" x14ac:dyDescent="0.2">
      <c r="A914" s="12"/>
      <c r="B914" s="52"/>
      <c r="C914" s="13"/>
      <c r="D914" s="13"/>
      <c r="E914" s="26"/>
      <c r="F914" s="27"/>
      <c r="H914" s="121"/>
      <c r="M914" s="121"/>
    </row>
    <row r="915" spans="1:13" s="14" customFormat="1" x14ac:dyDescent="0.2">
      <c r="A915" s="12"/>
      <c r="B915" s="52"/>
      <c r="C915" s="13"/>
      <c r="D915" s="13"/>
      <c r="E915" s="26"/>
      <c r="F915" s="27"/>
      <c r="H915" s="121"/>
      <c r="M915" s="121"/>
    </row>
    <row r="916" spans="1:13" s="14" customFormat="1" x14ac:dyDescent="0.2">
      <c r="A916" s="12"/>
      <c r="B916" s="52"/>
      <c r="C916" s="13"/>
      <c r="D916" s="13"/>
      <c r="E916" s="26"/>
      <c r="F916" s="27"/>
      <c r="H916" s="121"/>
      <c r="M916" s="121"/>
    </row>
    <row r="917" spans="1:13" s="14" customFormat="1" x14ac:dyDescent="0.2">
      <c r="A917" s="12"/>
      <c r="B917" s="52"/>
      <c r="C917" s="13"/>
      <c r="D917" s="13"/>
      <c r="E917" s="26"/>
      <c r="F917" s="27"/>
      <c r="H917" s="121"/>
      <c r="M917" s="121"/>
    </row>
    <row r="918" spans="1:13" s="14" customFormat="1" x14ac:dyDescent="0.2">
      <c r="A918" s="12"/>
      <c r="B918" s="52"/>
      <c r="C918" s="13"/>
      <c r="D918" s="13"/>
      <c r="E918" s="26"/>
      <c r="F918" s="27"/>
      <c r="H918" s="121"/>
      <c r="M918" s="121"/>
    </row>
    <row r="919" spans="1:13" s="14" customFormat="1" x14ac:dyDescent="0.2">
      <c r="A919" s="12"/>
      <c r="B919" s="52"/>
      <c r="C919" s="13"/>
      <c r="D919" s="13"/>
      <c r="E919" s="26"/>
      <c r="F919" s="27"/>
      <c r="H919" s="121"/>
      <c r="M919" s="121"/>
    </row>
    <row r="920" spans="1:13" s="14" customFormat="1" x14ac:dyDescent="0.2">
      <c r="A920" s="12"/>
      <c r="B920" s="52"/>
      <c r="C920" s="13"/>
      <c r="D920" s="13"/>
      <c r="E920" s="26"/>
      <c r="F920" s="27"/>
      <c r="H920" s="121"/>
      <c r="M920" s="121"/>
    </row>
    <row r="921" spans="1:13" s="14" customFormat="1" x14ac:dyDescent="0.2">
      <c r="A921" s="12"/>
      <c r="B921" s="52"/>
      <c r="C921" s="13"/>
      <c r="D921" s="13"/>
      <c r="E921" s="26"/>
      <c r="F921" s="27"/>
      <c r="H921" s="121"/>
      <c r="M921" s="121"/>
    </row>
    <row r="922" spans="1:13" s="14" customFormat="1" x14ac:dyDescent="0.2">
      <c r="A922" s="12"/>
      <c r="B922" s="52"/>
      <c r="C922" s="13"/>
      <c r="D922" s="13"/>
      <c r="E922" s="26"/>
      <c r="F922" s="27"/>
      <c r="H922" s="121"/>
      <c r="M922" s="121"/>
    </row>
    <row r="923" spans="1:13" s="14" customFormat="1" x14ac:dyDescent="0.2">
      <c r="A923" s="12"/>
      <c r="B923" s="52"/>
      <c r="C923" s="13"/>
      <c r="D923" s="13"/>
      <c r="E923" s="26"/>
      <c r="F923" s="27"/>
      <c r="H923" s="121"/>
      <c r="M923" s="121"/>
    </row>
    <row r="924" spans="1:13" s="14" customFormat="1" x14ac:dyDescent="0.2">
      <c r="A924" s="12"/>
      <c r="B924" s="52"/>
      <c r="C924" s="13"/>
      <c r="D924" s="13"/>
      <c r="E924" s="26"/>
      <c r="F924" s="27"/>
      <c r="H924" s="121"/>
      <c r="M924" s="121"/>
    </row>
    <row r="925" spans="1:13" s="14" customFormat="1" x14ac:dyDescent="0.2">
      <c r="A925" s="12"/>
      <c r="B925" s="52"/>
      <c r="C925" s="13"/>
      <c r="D925" s="13"/>
      <c r="E925" s="26"/>
      <c r="F925" s="27"/>
      <c r="H925" s="121"/>
      <c r="M925" s="121"/>
    </row>
    <row r="926" spans="1:13" s="14" customFormat="1" x14ac:dyDescent="0.2">
      <c r="A926" s="12"/>
      <c r="B926" s="52"/>
      <c r="C926" s="13"/>
      <c r="D926" s="13"/>
      <c r="E926" s="26"/>
      <c r="F926" s="27"/>
      <c r="H926" s="121"/>
      <c r="M926" s="121"/>
    </row>
    <row r="927" spans="1:13" s="14" customFormat="1" x14ac:dyDescent="0.2">
      <c r="A927" s="12"/>
      <c r="B927" s="52"/>
      <c r="C927" s="13"/>
      <c r="D927" s="13"/>
      <c r="E927" s="26"/>
      <c r="F927" s="27"/>
      <c r="H927" s="121"/>
      <c r="M927" s="121"/>
    </row>
    <row r="928" spans="1:13" s="14" customFormat="1" x14ac:dyDescent="0.2">
      <c r="A928" s="12"/>
      <c r="B928" s="52"/>
      <c r="C928" s="13"/>
      <c r="D928" s="13"/>
      <c r="E928" s="26"/>
      <c r="F928" s="27"/>
      <c r="H928" s="121"/>
      <c r="M928" s="121"/>
    </row>
    <row r="929" spans="1:13" s="14" customFormat="1" x14ac:dyDescent="0.2">
      <c r="A929" s="12"/>
      <c r="B929" s="52"/>
      <c r="C929" s="13"/>
      <c r="D929" s="13"/>
      <c r="E929" s="26"/>
      <c r="F929" s="27"/>
      <c r="H929" s="121"/>
      <c r="M929" s="121"/>
    </row>
    <row r="930" spans="1:13" s="14" customFormat="1" x14ac:dyDescent="0.2">
      <c r="A930" s="12"/>
      <c r="B930" s="52"/>
      <c r="C930" s="13"/>
      <c r="D930" s="13"/>
      <c r="E930" s="26"/>
      <c r="F930" s="27"/>
      <c r="H930" s="121"/>
      <c r="M930" s="121"/>
    </row>
    <row r="931" spans="1:13" s="14" customFormat="1" x14ac:dyDescent="0.2">
      <c r="A931" s="12"/>
      <c r="B931" s="52"/>
      <c r="C931" s="13"/>
      <c r="D931" s="13"/>
      <c r="E931" s="26"/>
      <c r="F931" s="27"/>
      <c r="H931" s="121"/>
      <c r="M931" s="121"/>
    </row>
    <row r="932" spans="1:13" s="14" customFormat="1" x14ac:dyDescent="0.2">
      <c r="A932" s="12"/>
      <c r="B932" s="52"/>
      <c r="C932" s="13"/>
      <c r="D932" s="13"/>
      <c r="E932" s="26"/>
      <c r="F932" s="27"/>
      <c r="H932" s="121"/>
      <c r="M932" s="121"/>
    </row>
    <row r="933" spans="1:13" s="14" customFormat="1" x14ac:dyDescent="0.2">
      <c r="A933" s="12"/>
      <c r="B933" s="52"/>
      <c r="C933" s="13"/>
      <c r="D933" s="13"/>
      <c r="E933" s="26"/>
      <c r="F933" s="27"/>
      <c r="H933" s="121"/>
      <c r="M933" s="121"/>
    </row>
    <row r="934" spans="1:13" s="14" customFormat="1" x14ac:dyDescent="0.2">
      <c r="A934" s="12"/>
      <c r="B934" s="52"/>
      <c r="C934" s="13"/>
      <c r="D934" s="13"/>
      <c r="E934" s="26"/>
      <c r="F934" s="27"/>
      <c r="H934" s="121"/>
      <c r="M934" s="121"/>
    </row>
    <row r="935" spans="1:13" s="14" customFormat="1" x14ac:dyDescent="0.2">
      <c r="A935" s="12"/>
      <c r="B935" s="52"/>
      <c r="C935" s="13"/>
      <c r="D935" s="13"/>
      <c r="E935" s="26"/>
      <c r="F935" s="27"/>
      <c r="H935" s="121"/>
      <c r="M935" s="121"/>
    </row>
    <row r="936" spans="1:13" s="14" customFormat="1" x14ac:dyDescent="0.2">
      <c r="A936" s="12"/>
      <c r="B936" s="52"/>
      <c r="C936" s="13"/>
      <c r="D936" s="13"/>
      <c r="E936" s="26"/>
      <c r="F936" s="27"/>
      <c r="H936" s="121"/>
      <c r="M936" s="121"/>
    </row>
    <row r="937" spans="1:13" s="14" customFormat="1" x14ac:dyDescent="0.2">
      <c r="A937" s="12"/>
      <c r="B937" s="52"/>
      <c r="C937" s="13"/>
      <c r="D937" s="13"/>
      <c r="E937" s="26"/>
      <c r="F937" s="27"/>
      <c r="H937" s="121"/>
      <c r="M937" s="121"/>
    </row>
    <row r="938" spans="1:13" s="14" customFormat="1" x14ac:dyDescent="0.2">
      <c r="A938" s="12"/>
      <c r="B938" s="52"/>
      <c r="C938" s="13"/>
      <c r="D938" s="13"/>
      <c r="E938" s="26"/>
      <c r="F938" s="27"/>
      <c r="H938" s="121"/>
      <c r="M938" s="121"/>
    </row>
    <row r="939" spans="1:13" s="14" customFormat="1" x14ac:dyDescent="0.2">
      <c r="A939" s="12"/>
      <c r="B939" s="52"/>
      <c r="C939" s="13"/>
      <c r="D939" s="13"/>
      <c r="E939" s="26"/>
      <c r="F939" s="27"/>
      <c r="H939" s="121"/>
      <c r="M939" s="121"/>
    </row>
    <row r="940" spans="1:13" s="14" customFormat="1" x14ac:dyDescent="0.2">
      <c r="A940" s="12"/>
      <c r="B940" s="52"/>
      <c r="C940" s="13"/>
      <c r="D940" s="13"/>
      <c r="E940" s="26"/>
      <c r="F940" s="27"/>
      <c r="H940" s="121"/>
      <c r="M940" s="121"/>
    </row>
    <row r="941" spans="1:13" s="14" customFormat="1" x14ac:dyDescent="0.2">
      <c r="A941" s="12"/>
      <c r="B941" s="52"/>
      <c r="C941" s="13"/>
      <c r="D941" s="13"/>
      <c r="E941" s="26"/>
      <c r="F941" s="27"/>
      <c r="H941" s="121"/>
      <c r="M941" s="121"/>
    </row>
    <row r="942" spans="1:13" s="14" customFormat="1" x14ac:dyDescent="0.2">
      <c r="A942" s="12"/>
      <c r="B942" s="52"/>
      <c r="C942" s="13"/>
      <c r="D942" s="13"/>
      <c r="E942" s="26"/>
      <c r="F942" s="27"/>
      <c r="H942" s="121"/>
      <c r="M942" s="121"/>
    </row>
    <row r="943" spans="1:13" s="14" customFormat="1" x14ac:dyDescent="0.2">
      <c r="A943" s="12"/>
      <c r="B943" s="52"/>
      <c r="C943" s="13"/>
      <c r="D943" s="13"/>
      <c r="E943" s="26"/>
      <c r="F943" s="27"/>
      <c r="H943" s="121"/>
      <c r="M943" s="121"/>
    </row>
    <row r="944" spans="1:13" s="14" customFormat="1" x14ac:dyDescent="0.2">
      <c r="A944" s="12"/>
      <c r="B944" s="52"/>
      <c r="C944" s="13"/>
      <c r="D944" s="13"/>
      <c r="E944" s="26"/>
      <c r="F944" s="27"/>
      <c r="H944" s="121"/>
      <c r="M944" s="121"/>
    </row>
    <row r="945" spans="1:13" s="14" customFormat="1" x14ac:dyDescent="0.2">
      <c r="A945" s="12"/>
      <c r="B945" s="52"/>
      <c r="C945" s="13"/>
      <c r="D945" s="13"/>
      <c r="E945" s="26"/>
      <c r="F945" s="27"/>
      <c r="H945" s="121"/>
      <c r="M945" s="121"/>
    </row>
    <row r="946" spans="1:13" s="14" customFormat="1" x14ac:dyDescent="0.2">
      <c r="A946" s="12"/>
      <c r="B946" s="52"/>
      <c r="C946" s="13"/>
      <c r="D946" s="13"/>
      <c r="E946" s="26"/>
      <c r="F946" s="27"/>
      <c r="H946" s="121"/>
      <c r="M946" s="121"/>
    </row>
    <row r="947" spans="1:13" s="14" customFormat="1" x14ac:dyDescent="0.2">
      <c r="A947" s="12"/>
      <c r="B947" s="52"/>
      <c r="C947" s="13"/>
      <c r="D947" s="13"/>
      <c r="E947" s="26"/>
      <c r="F947" s="27"/>
      <c r="H947" s="121"/>
      <c r="M947" s="121"/>
    </row>
    <row r="948" spans="1:13" s="14" customFormat="1" x14ac:dyDescent="0.2">
      <c r="A948" s="12"/>
      <c r="B948" s="52"/>
      <c r="C948" s="13"/>
      <c r="D948" s="13"/>
      <c r="E948" s="26"/>
      <c r="F948" s="27"/>
      <c r="H948" s="121"/>
      <c r="M948" s="121"/>
    </row>
    <row r="949" spans="1:13" s="14" customFormat="1" x14ac:dyDescent="0.2">
      <c r="A949" s="12"/>
      <c r="B949" s="52"/>
      <c r="C949" s="13"/>
      <c r="D949" s="13"/>
      <c r="E949" s="26"/>
      <c r="F949" s="27"/>
      <c r="H949" s="121"/>
      <c r="M949" s="121"/>
    </row>
    <row r="950" spans="1:13" s="14" customFormat="1" x14ac:dyDescent="0.2">
      <c r="A950" s="12"/>
      <c r="B950" s="52"/>
      <c r="C950" s="13"/>
      <c r="D950" s="13"/>
      <c r="E950" s="26"/>
      <c r="F950" s="27"/>
      <c r="H950" s="121"/>
      <c r="M950" s="121"/>
    </row>
    <row r="951" spans="1:13" s="14" customFormat="1" x14ac:dyDescent="0.2">
      <c r="A951" s="12"/>
      <c r="B951" s="52"/>
      <c r="C951" s="13"/>
      <c r="D951" s="13"/>
      <c r="E951" s="26"/>
      <c r="F951" s="27"/>
      <c r="H951" s="121"/>
      <c r="M951" s="121"/>
    </row>
    <row r="952" spans="1:13" s="14" customFormat="1" x14ac:dyDescent="0.2">
      <c r="A952" s="12"/>
      <c r="B952" s="52"/>
      <c r="C952" s="13"/>
      <c r="D952" s="13"/>
      <c r="E952" s="26"/>
      <c r="F952" s="27"/>
      <c r="H952" s="121"/>
      <c r="M952" s="121"/>
    </row>
    <row r="953" spans="1:13" s="14" customFormat="1" x14ac:dyDescent="0.2">
      <c r="A953" s="12"/>
      <c r="B953" s="52"/>
      <c r="C953" s="13"/>
      <c r="D953" s="13"/>
      <c r="E953" s="26"/>
      <c r="F953" s="27"/>
      <c r="H953" s="121"/>
      <c r="M953" s="121"/>
    </row>
    <row r="954" spans="1:13" s="14" customFormat="1" x14ac:dyDescent="0.2">
      <c r="A954" s="12"/>
      <c r="B954" s="52"/>
      <c r="C954" s="13"/>
      <c r="D954" s="13"/>
      <c r="E954" s="26"/>
      <c r="F954" s="27"/>
      <c r="H954" s="121"/>
      <c r="M954" s="121"/>
    </row>
    <row r="955" spans="1:13" s="14" customFormat="1" x14ac:dyDescent="0.2">
      <c r="A955" s="12"/>
      <c r="B955" s="52"/>
      <c r="C955" s="13"/>
      <c r="D955" s="13"/>
      <c r="E955" s="26"/>
      <c r="F955" s="27"/>
      <c r="H955" s="121"/>
      <c r="M955" s="121"/>
    </row>
    <row r="956" spans="1:13" s="14" customFormat="1" x14ac:dyDescent="0.2">
      <c r="A956" s="12"/>
      <c r="B956" s="52"/>
      <c r="C956" s="13"/>
      <c r="D956" s="13"/>
      <c r="E956" s="26"/>
      <c r="F956" s="27"/>
      <c r="H956" s="121"/>
      <c r="M956" s="121"/>
    </row>
    <row r="957" spans="1:13" s="14" customFormat="1" x14ac:dyDescent="0.2">
      <c r="A957" s="12"/>
      <c r="B957" s="52"/>
      <c r="C957" s="13"/>
      <c r="D957" s="13"/>
      <c r="E957" s="26"/>
      <c r="F957" s="27"/>
      <c r="H957" s="121"/>
      <c r="M957" s="121"/>
    </row>
    <row r="958" spans="1:13" s="14" customFormat="1" x14ac:dyDescent="0.2">
      <c r="A958" s="12"/>
      <c r="B958" s="52"/>
      <c r="C958" s="13"/>
      <c r="D958" s="13"/>
      <c r="E958" s="26"/>
      <c r="F958" s="27"/>
      <c r="H958" s="121"/>
      <c r="M958" s="121"/>
    </row>
    <row r="959" spans="1:13" s="14" customFormat="1" x14ac:dyDescent="0.2">
      <c r="A959" s="12"/>
      <c r="B959" s="52"/>
      <c r="C959" s="13"/>
      <c r="D959" s="13"/>
      <c r="E959" s="26"/>
      <c r="F959" s="27"/>
      <c r="H959" s="121"/>
      <c r="M959" s="121"/>
    </row>
    <row r="960" spans="1:13" s="14" customFormat="1" x14ac:dyDescent="0.2">
      <c r="A960" s="12"/>
      <c r="B960" s="52"/>
      <c r="C960" s="13"/>
      <c r="D960" s="13"/>
      <c r="E960" s="26"/>
      <c r="F960" s="27"/>
      <c r="H960" s="121"/>
      <c r="M960" s="121"/>
    </row>
    <row r="961" spans="1:13" s="14" customFormat="1" x14ac:dyDescent="0.2">
      <c r="A961" s="12"/>
      <c r="B961" s="52"/>
      <c r="C961" s="13"/>
      <c r="D961" s="13"/>
      <c r="E961" s="26"/>
      <c r="F961" s="27"/>
      <c r="H961" s="121"/>
      <c r="M961" s="121"/>
    </row>
    <row r="962" spans="1:13" s="14" customFormat="1" x14ac:dyDescent="0.2">
      <c r="A962" s="12"/>
      <c r="B962" s="52"/>
      <c r="C962" s="13"/>
      <c r="D962" s="13"/>
      <c r="E962" s="26"/>
      <c r="F962" s="27"/>
      <c r="H962" s="121"/>
      <c r="M962" s="121"/>
    </row>
    <row r="963" spans="1:13" s="14" customFormat="1" x14ac:dyDescent="0.2">
      <c r="A963" s="12"/>
      <c r="B963" s="52"/>
      <c r="C963" s="13"/>
      <c r="D963" s="13"/>
      <c r="E963" s="26"/>
      <c r="F963" s="27"/>
      <c r="H963" s="121"/>
      <c r="M963" s="121"/>
    </row>
    <row r="964" spans="1:13" s="14" customFormat="1" x14ac:dyDescent="0.2">
      <c r="A964" s="12"/>
      <c r="B964" s="52"/>
      <c r="C964" s="13"/>
      <c r="D964" s="13"/>
      <c r="E964" s="26"/>
      <c r="F964" s="27"/>
      <c r="H964" s="121"/>
      <c r="M964" s="121"/>
    </row>
    <row r="965" spans="1:13" s="14" customFormat="1" x14ac:dyDescent="0.2">
      <c r="A965" s="12"/>
      <c r="B965" s="52"/>
      <c r="C965" s="13"/>
      <c r="D965" s="13"/>
      <c r="E965" s="26"/>
      <c r="F965" s="27"/>
      <c r="H965" s="121"/>
      <c r="M965" s="121"/>
    </row>
    <row r="966" spans="1:13" s="14" customFormat="1" x14ac:dyDescent="0.2">
      <c r="A966" s="12"/>
      <c r="B966" s="52"/>
      <c r="C966" s="13"/>
      <c r="D966" s="13"/>
      <c r="E966" s="26"/>
      <c r="F966" s="27"/>
      <c r="H966" s="121"/>
      <c r="M966" s="121"/>
    </row>
    <row r="967" spans="1:13" s="14" customFormat="1" x14ac:dyDescent="0.2">
      <c r="A967" s="12"/>
      <c r="B967" s="52"/>
      <c r="C967" s="13"/>
      <c r="D967" s="13"/>
      <c r="E967" s="26"/>
      <c r="F967" s="27"/>
      <c r="H967" s="121"/>
      <c r="M967" s="121"/>
    </row>
    <row r="968" spans="1:13" s="14" customFormat="1" x14ac:dyDescent="0.2">
      <c r="A968" s="12"/>
      <c r="B968" s="52"/>
      <c r="C968" s="13"/>
      <c r="D968" s="13"/>
      <c r="E968" s="26"/>
      <c r="F968" s="27"/>
      <c r="H968" s="121"/>
      <c r="M968" s="121"/>
    </row>
    <row r="969" spans="1:13" s="14" customFormat="1" x14ac:dyDescent="0.2">
      <c r="A969" s="12"/>
      <c r="B969" s="52"/>
      <c r="C969" s="13"/>
      <c r="D969" s="13"/>
      <c r="E969" s="26"/>
      <c r="F969" s="27"/>
      <c r="H969" s="121"/>
      <c r="M969" s="121"/>
    </row>
    <row r="970" spans="1:13" s="14" customFormat="1" x14ac:dyDescent="0.2">
      <c r="A970" s="12"/>
      <c r="B970" s="52"/>
      <c r="C970" s="13"/>
      <c r="D970" s="13"/>
      <c r="E970" s="26"/>
      <c r="F970" s="27"/>
      <c r="H970" s="121"/>
      <c r="M970" s="121"/>
    </row>
    <row r="971" spans="1:13" s="14" customFormat="1" x14ac:dyDescent="0.2">
      <c r="A971" s="12"/>
      <c r="B971" s="52"/>
      <c r="C971" s="13"/>
      <c r="D971" s="13"/>
      <c r="E971" s="26"/>
      <c r="F971" s="27"/>
      <c r="H971" s="121"/>
      <c r="M971" s="121"/>
    </row>
    <row r="972" spans="1:13" s="14" customFormat="1" x14ac:dyDescent="0.2">
      <c r="A972" s="12"/>
      <c r="B972" s="52"/>
      <c r="C972" s="13"/>
      <c r="D972" s="13"/>
      <c r="E972" s="26"/>
      <c r="F972" s="27"/>
      <c r="H972" s="121"/>
      <c r="M972" s="121"/>
    </row>
    <row r="973" spans="1:13" s="14" customFormat="1" x14ac:dyDescent="0.2">
      <c r="A973" s="12"/>
      <c r="B973" s="52"/>
      <c r="C973" s="13"/>
      <c r="D973" s="13"/>
      <c r="E973" s="26"/>
      <c r="F973" s="27"/>
      <c r="H973" s="121"/>
      <c r="M973" s="121"/>
    </row>
    <row r="974" spans="1:13" s="14" customFormat="1" x14ac:dyDescent="0.2">
      <c r="A974" s="12"/>
      <c r="B974" s="52"/>
      <c r="C974" s="13"/>
      <c r="D974" s="13"/>
      <c r="E974" s="26"/>
      <c r="F974" s="27"/>
      <c r="H974" s="121"/>
      <c r="M974" s="121"/>
    </row>
    <row r="975" spans="1:13" s="14" customFormat="1" x14ac:dyDescent="0.2">
      <c r="A975" s="12"/>
      <c r="B975" s="52"/>
      <c r="C975" s="13"/>
      <c r="D975" s="13"/>
      <c r="E975" s="26"/>
      <c r="F975" s="27"/>
      <c r="H975" s="121"/>
      <c r="M975" s="121"/>
    </row>
    <row r="976" spans="1:13" s="14" customFormat="1" x14ac:dyDescent="0.2">
      <c r="A976" s="12"/>
      <c r="B976" s="52"/>
      <c r="C976" s="13"/>
      <c r="D976" s="13"/>
      <c r="E976" s="26"/>
      <c r="F976" s="27"/>
      <c r="H976" s="121"/>
      <c r="M976" s="121"/>
    </row>
    <row r="977" spans="1:13" s="14" customFormat="1" x14ac:dyDescent="0.2">
      <c r="A977" s="12"/>
      <c r="B977" s="52"/>
      <c r="C977" s="13"/>
      <c r="D977" s="13"/>
      <c r="E977" s="26"/>
      <c r="F977" s="27"/>
      <c r="H977" s="121"/>
      <c r="M977" s="121"/>
    </row>
    <row r="978" spans="1:13" s="14" customFormat="1" x14ac:dyDescent="0.2">
      <c r="A978" s="12"/>
      <c r="B978" s="52"/>
      <c r="C978" s="13"/>
      <c r="D978" s="13"/>
      <c r="E978" s="26"/>
      <c r="F978" s="27"/>
      <c r="H978" s="121"/>
      <c r="M978" s="121"/>
    </row>
    <row r="979" spans="1:13" s="14" customFormat="1" x14ac:dyDescent="0.2">
      <c r="A979" s="12"/>
      <c r="B979" s="52"/>
      <c r="C979" s="13"/>
      <c r="D979" s="13"/>
      <c r="E979" s="26"/>
      <c r="F979" s="27"/>
      <c r="H979" s="121"/>
      <c r="M979" s="121"/>
    </row>
    <row r="980" spans="1:13" s="14" customFormat="1" x14ac:dyDescent="0.2">
      <c r="A980" s="12"/>
      <c r="B980" s="52"/>
      <c r="C980" s="13"/>
      <c r="D980" s="13"/>
      <c r="E980" s="26"/>
      <c r="F980" s="27"/>
      <c r="H980" s="121"/>
      <c r="M980" s="121"/>
    </row>
    <row r="981" spans="1:13" s="14" customFormat="1" x14ac:dyDescent="0.2">
      <c r="A981" s="12"/>
      <c r="B981" s="52"/>
      <c r="C981" s="13"/>
      <c r="D981" s="13"/>
      <c r="E981" s="26"/>
      <c r="F981" s="27"/>
      <c r="H981" s="121"/>
      <c r="M981" s="121"/>
    </row>
    <row r="982" spans="1:13" s="14" customFormat="1" x14ac:dyDescent="0.2">
      <c r="A982" s="12"/>
      <c r="B982" s="52"/>
      <c r="C982" s="13"/>
      <c r="D982" s="13"/>
      <c r="E982" s="26"/>
      <c r="F982" s="27"/>
      <c r="H982" s="121"/>
      <c r="M982" s="121"/>
    </row>
    <row r="983" spans="1:13" s="14" customFormat="1" x14ac:dyDescent="0.2">
      <c r="A983" s="12"/>
      <c r="B983" s="52"/>
      <c r="C983" s="13"/>
      <c r="D983" s="13"/>
      <c r="E983" s="26"/>
      <c r="F983" s="27"/>
      <c r="H983" s="121"/>
      <c r="M983" s="121"/>
    </row>
    <row r="984" spans="1:13" s="14" customFormat="1" x14ac:dyDescent="0.2">
      <c r="A984" s="12"/>
      <c r="B984" s="52"/>
      <c r="C984" s="13"/>
      <c r="D984" s="13"/>
      <c r="E984" s="26"/>
      <c r="F984" s="27"/>
      <c r="H984" s="121"/>
      <c r="M984" s="121"/>
    </row>
    <row r="985" spans="1:13" s="14" customFormat="1" x14ac:dyDescent="0.2">
      <c r="A985" s="12"/>
      <c r="B985" s="52"/>
      <c r="C985" s="13"/>
      <c r="D985" s="13"/>
      <c r="E985" s="26"/>
      <c r="F985" s="27"/>
      <c r="H985" s="121"/>
      <c r="M985" s="121"/>
    </row>
    <row r="986" spans="1:13" s="14" customFormat="1" x14ac:dyDescent="0.2">
      <c r="A986" s="12"/>
      <c r="B986" s="52"/>
      <c r="C986" s="13"/>
      <c r="D986" s="13"/>
      <c r="E986" s="26"/>
      <c r="F986" s="27"/>
      <c r="H986" s="121"/>
      <c r="M986" s="121"/>
    </row>
    <row r="987" spans="1:13" s="14" customFormat="1" x14ac:dyDescent="0.2">
      <c r="A987" s="12"/>
      <c r="B987" s="52"/>
      <c r="C987" s="13"/>
      <c r="D987" s="13"/>
      <c r="E987" s="26"/>
      <c r="F987" s="27"/>
      <c r="H987" s="121"/>
      <c r="M987" s="121"/>
    </row>
    <row r="988" spans="1:13" s="14" customFormat="1" x14ac:dyDescent="0.2">
      <c r="A988" s="12"/>
      <c r="B988" s="52"/>
      <c r="C988" s="13"/>
      <c r="D988" s="13"/>
      <c r="E988" s="26"/>
      <c r="F988" s="27"/>
      <c r="H988" s="121"/>
      <c r="M988" s="121"/>
    </row>
    <row r="989" spans="1:13" s="14" customFormat="1" x14ac:dyDescent="0.2">
      <c r="A989" s="12"/>
      <c r="B989" s="52"/>
      <c r="C989" s="13"/>
      <c r="D989" s="13"/>
      <c r="E989" s="26"/>
      <c r="F989" s="27"/>
      <c r="H989" s="121"/>
      <c r="M989" s="121"/>
    </row>
    <row r="990" spans="1:13" s="14" customFormat="1" x14ac:dyDescent="0.2">
      <c r="A990" s="12"/>
      <c r="B990" s="52"/>
      <c r="C990" s="13"/>
      <c r="D990" s="13"/>
      <c r="E990" s="26"/>
      <c r="F990" s="27"/>
      <c r="H990" s="121"/>
      <c r="M990" s="121"/>
    </row>
    <row r="991" spans="1:13" s="14" customFormat="1" x14ac:dyDescent="0.2">
      <c r="A991" s="12"/>
      <c r="B991" s="52"/>
      <c r="C991" s="13"/>
      <c r="D991" s="13"/>
      <c r="E991" s="26"/>
      <c r="F991" s="27"/>
      <c r="H991" s="121"/>
      <c r="M991" s="121"/>
    </row>
    <row r="992" spans="1:13" s="14" customFormat="1" x14ac:dyDescent="0.2">
      <c r="A992" s="12"/>
      <c r="B992" s="52"/>
      <c r="C992" s="13"/>
      <c r="D992" s="13"/>
      <c r="E992" s="26"/>
      <c r="F992" s="27"/>
      <c r="H992" s="121"/>
      <c r="M992" s="121"/>
    </row>
    <row r="993" spans="1:13" s="14" customFormat="1" x14ac:dyDescent="0.2">
      <c r="A993" s="12"/>
      <c r="B993" s="52"/>
      <c r="C993" s="13"/>
      <c r="D993" s="13"/>
      <c r="E993" s="26"/>
      <c r="F993" s="27"/>
      <c r="H993" s="121"/>
      <c r="M993" s="121"/>
    </row>
    <row r="994" spans="1:13" s="14" customFormat="1" x14ac:dyDescent="0.2">
      <c r="A994" s="12"/>
      <c r="B994" s="52"/>
      <c r="C994" s="13"/>
      <c r="D994" s="13"/>
      <c r="E994" s="26"/>
      <c r="F994" s="27"/>
      <c r="H994" s="121"/>
      <c r="M994" s="121"/>
    </row>
    <row r="995" spans="1:13" s="14" customFormat="1" x14ac:dyDescent="0.2">
      <c r="A995" s="12"/>
      <c r="B995" s="52"/>
      <c r="C995" s="13"/>
      <c r="D995" s="13"/>
      <c r="E995" s="26"/>
      <c r="F995" s="27"/>
      <c r="H995" s="121"/>
      <c r="M995" s="121"/>
    </row>
    <row r="996" spans="1:13" s="14" customFormat="1" x14ac:dyDescent="0.2">
      <c r="A996" s="12"/>
      <c r="B996" s="52"/>
      <c r="C996" s="13"/>
      <c r="D996" s="13"/>
      <c r="E996" s="26"/>
      <c r="F996" s="27"/>
      <c r="H996" s="121"/>
      <c r="M996" s="121"/>
    </row>
    <row r="997" spans="1:13" s="14" customFormat="1" x14ac:dyDescent="0.2">
      <c r="A997" s="12"/>
      <c r="B997" s="52"/>
      <c r="C997" s="13"/>
      <c r="D997" s="13"/>
      <c r="E997" s="26"/>
      <c r="F997" s="27"/>
      <c r="H997" s="121"/>
      <c r="M997" s="121"/>
    </row>
    <row r="998" spans="1:13" s="14" customFormat="1" x14ac:dyDescent="0.2">
      <c r="A998" s="12"/>
      <c r="B998" s="52"/>
      <c r="C998" s="13"/>
      <c r="D998" s="13"/>
      <c r="E998" s="26"/>
      <c r="F998" s="27"/>
      <c r="H998" s="121"/>
      <c r="M998" s="121"/>
    </row>
    <row r="999" spans="1:13" s="14" customFormat="1" x14ac:dyDescent="0.2">
      <c r="A999" s="12"/>
      <c r="B999" s="52"/>
      <c r="C999" s="13"/>
      <c r="D999" s="13"/>
      <c r="E999" s="26"/>
      <c r="F999" s="27"/>
      <c r="H999" s="121"/>
      <c r="M999" s="121"/>
    </row>
    <row r="1000" spans="1:13" s="14" customFormat="1" x14ac:dyDescent="0.2">
      <c r="A1000" s="12"/>
      <c r="B1000" s="52"/>
      <c r="C1000" s="13"/>
      <c r="D1000" s="13"/>
      <c r="E1000" s="26"/>
      <c r="F1000" s="27"/>
      <c r="H1000" s="121"/>
      <c r="M1000" s="121"/>
    </row>
    <row r="1001" spans="1:13" s="14" customFormat="1" x14ac:dyDescent="0.2">
      <c r="A1001" s="12"/>
      <c r="B1001" s="52"/>
      <c r="C1001" s="13"/>
      <c r="D1001" s="13"/>
      <c r="E1001" s="26"/>
      <c r="F1001" s="27"/>
      <c r="H1001" s="121"/>
      <c r="M1001" s="121"/>
    </row>
    <row r="1002" spans="1:13" s="14" customFormat="1" x14ac:dyDescent="0.2">
      <c r="A1002" s="12"/>
      <c r="B1002" s="52"/>
      <c r="C1002" s="13"/>
      <c r="D1002" s="13"/>
      <c r="E1002" s="26"/>
      <c r="F1002" s="27"/>
      <c r="H1002" s="121"/>
      <c r="M1002" s="121"/>
    </row>
    <row r="1003" spans="1:13" s="14" customFormat="1" x14ac:dyDescent="0.2">
      <c r="A1003" s="12"/>
      <c r="B1003" s="52"/>
      <c r="C1003" s="13"/>
      <c r="D1003" s="13"/>
      <c r="E1003" s="26"/>
      <c r="F1003" s="27"/>
      <c r="H1003" s="121"/>
      <c r="M1003" s="121"/>
    </row>
    <row r="1004" spans="1:13" s="14" customFormat="1" x14ac:dyDescent="0.2">
      <c r="A1004" s="12"/>
      <c r="B1004" s="52"/>
      <c r="C1004" s="13"/>
      <c r="D1004" s="13"/>
      <c r="E1004" s="26"/>
      <c r="F1004" s="27"/>
      <c r="H1004" s="121"/>
      <c r="M1004" s="121"/>
    </row>
    <row r="1005" spans="1:13" s="14" customFormat="1" x14ac:dyDescent="0.2">
      <c r="A1005" s="12"/>
      <c r="B1005" s="52"/>
      <c r="C1005" s="13"/>
      <c r="D1005" s="13"/>
      <c r="E1005" s="26"/>
      <c r="F1005" s="27"/>
      <c r="H1005" s="121"/>
      <c r="M1005" s="121"/>
    </row>
    <row r="1006" spans="1:13" s="14" customFormat="1" x14ac:dyDescent="0.2">
      <c r="A1006" s="12"/>
      <c r="B1006" s="52"/>
      <c r="C1006" s="13"/>
      <c r="D1006" s="13"/>
      <c r="E1006" s="26"/>
      <c r="F1006" s="27"/>
      <c r="H1006" s="121"/>
      <c r="M1006" s="121"/>
    </row>
    <row r="1007" spans="1:13" s="14" customFormat="1" x14ac:dyDescent="0.2">
      <c r="A1007" s="12"/>
      <c r="B1007" s="52"/>
      <c r="C1007" s="13"/>
      <c r="D1007" s="13"/>
      <c r="E1007" s="26"/>
      <c r="F1007" s="27"/>
      <c r="H1007" s="121"/>
      <c r="M1007" s="121"/>
    </row>
    <row r="1008" spans="1:13" s="14" customFormat="1" x14ac:dyDescent="0.2">
      <c r="A1008" s="12"/>
      <c r="B1008" s="52"/>
      <c r="C1008" s="13"/>
      <c r="D1008" s="13"/>
      <c r="E1008" s="26"/>
      <c r="F1008" s="27"/>
      <c r="H1008" s="121"/>
      <c r="M1008" s="121"/>
    </row>
    <row r="1009" spans="1:13" s="14" customFormat="1" x14ac:dyDescent="0.2">
      <c r="A1009" s="12"/>
      <c r="B1009" s="52"/>
      <c r="C1009" s="13"/>
      <c r="D1009" s="13"/>
      <c r="E1009" s="26"/>
      <c r="F1009" s="27"/>
      <c r="H1009" s="121"/>
      <c r="M1009" s="121"/>
    </row>
    <row r="1010" spans="1:13" s="14" customFormat="1" x14ac:dyDescent="0.2">
      <c r="A1010" s="12"/>
      <c r="B1010" s="52"/>
      <c r="C1010" s="13"/>
      <c r="D1010" s="13"/>
      <c r="E1010" s="26"/>
      <c r="F1010" s="27"/>
      <c r="H1010" s="121"/>
      <c r="M1010" s="121"/>
    </row>
    <row r="1011" spans="1:13" s="14" customFormat="1" x14ac:dyDescent="0.2">
      <c r="A1011" s="12"/>
      <c r="B1011" s="52"/>
      <c r="C1011" s="13"/>
      <c r="D1011" s="13"/>
      <c r="E1011" s="26"/>
      <c r="F1011" s="27"/>
      <c r="H1011" s="121"/>
      <c r="M1011" s="121"/>
    </row>
    <row r="1012" spans="1:13" s="14" customFormat="1" x14ac:dyDescent="0.2">
      <c r="A1012" s="12"/>
      <c r="B1012" s="52"/>
      <c r="C1012" s="13"/>
      <c r="D1012" s="13"/>
      <c r="E1012" s="26"/>
      <c r="F1012" s="27"/>
      <c r="H1012" s="121"/>
      <c r="M1012" s="121"/>
    </row>
    <row r="1013" spans="1:13" s="14" customFormat="1" x14ac:dyDescent="0.2">
      <c r="A1013" s="12"/>
      <c r="B1013" s="52"/>
      <c r="C1013" s="13"/>
      <c r="D1013" s="13"/>
      <c r="E1013" s="26"/>
      <c r="F1013" s="27"/>
      <c r="H1013" s="121"/>
      <c r="M1013" s="121"/>
    </row>
    <row r="1014" spans="1:13" s="14" customFormat="1" x14ac:dyDescent="0.2">
      <c r="A1014" s="12"/>
      <c r="B1014" s="52"/>
      <c r="C1014" s="13"/>
      <c r="D1014" s="13"/>
      <c r="E1014" s="26"/>
      <c r="F1014" s="27"/>
      <c r="H1014" s="121"/>
      <c r="M1014" s="121"/>
    </row>
    <row r="1015" spans="1:13" s="14" customFormat="1" x14ac:dyDescent="0.2">
      <c r="A1015" s="12"/>
      <c r="B1015" s="52"/>
      <c r="C1015" s="13"/>
      <c r="D1015" s="13"/>
      <c r="E1015" s="26"/>
      <c r="F1015" s="27"/>
      <c r="H1015" s="121"/>
      <c r="M1015" s="121"/>
    </row>
    <row r="1016" spans="1:13" s="14" customFormat="1" x14ac:dyDescent="0.2">
      <c r="A1016" s="12"/>
      <c r="B1016" s="52"/>
      <c r="C1016" s="13"/>
      <c r="D1016" s="13"/>
      <c r="E1016" s="26"/>
      <c r="F1016" s="27"/>
      <c r="H1016" s="121"/>
      <c r="M1016" s="121"/>
    </row>
    <row r="1017" spans="1:13" s="14" customFormat="1" x14ac:dyDescent="0.2">
      <c r="A1017" s="12"/>
      <c r="B1017" s="52"/>
      <c r="C1017" s="13"/>
      <c r="D1017" s="13"/>
      <c r="E1017" s="26"/>
      <c r="F1017" s="27"/>
      <c r="H1017" s="121"/>
      <c r="M1017" s="121"/>
    </row>
    <row r="1018" spans="1:13" s="14" customFormat="1" x14ac:dyDescent="0.2">
      <c r="A1018" s="12"/>
      <c r="B1018" s="52"/>
      <c r="C1018" s="13"/>
      <c r="D1018" s="13"/>
      <c r="E1018" s="26"/>
      <c r="F1018" s="27"/>
      <c r="H1018" s="121"/>
      <c r="M1018" s="121"/>
    </row>
    <row r="1019" spans="1:13" s="14" customFormat="1" x14ac:dyDescent="0.2">
      <c r="A1019" s="12"/>
      <c r="B1019" s="52"/>
      <c r="C1019" s="13"/>
      <c r="D1019" s="13"/>
      <c r="E1019" s="26"/>
      <c r="F1019" s="27"/>
      <c r="H1019" s="121"/>
      <c r="M1019" s="121"/>
    </row>
    <row r="1020" spans="1:13" s="14" customFormat="1" x14ac:dyDescent="0.2">
      <c r="A1020" s="12"/>
      <c r="B1020" s="52"/>
      <c r="C1020" s="13"/>
      <c r="D1020" s="13"/>
      <c r="E1020" s="26"/>
      <c r="F1020" s="27"/>
      <c r="H1020" s="121"/>
      <c r="M1020" s="121"/>
    </row>
    <row r="1021" spans="1:13" s="14" customFormat="1" x14ac:dyDescent="0.2">
      <c r="A1021" s="12"/>
      <c r="B1021" s="52"/>
      <c r="C1021" s="13"/>
      <c r="D1021" s="13"/>
      <c r="E1021" s="26"/>
      <c r="F1021" s="27"/>
      <c r="H1021" s="121"/>
      <c r="M1021" s="121"/>
    </row>
    <row r="1022" spans="1:13" s="14" customFormat="1" x14ac:dyDescent="0.2">
      <c r="A1022" s="12"/>
      <c r="B1022" s="52"/>
      <c r="C1022" s="13"/>
      <c r="D1022" s="13"/>
      <c r="E1022" s="26"/>
      <c r="F1022" s="27"/>
      <c r="H1022" s="121"/>
      <c r="M1022" s="121"/>
    </row>
    <row r="1023" spans="1:13" s="14" customFormat="1" x14ac:dyDescent="0.2">
      <c r="A1023" s="12"/>
      <c r="B1023" s="52"/>
      <c r="C1023" s="13"/>
      <c r="D1023" s="13"/>
      <c r="E1023" s="26"/>
      <c r="F1023" s="27"/>
      <c r="H1023" s="121"/>
      <c r="M1023" s="121"/>
    </row>
    <row r="1024" spans="1:13" s="14" customFormat="1" x14ac:dyDescent="0.2">
      <c r="A1024" s="12"/>
      <c r="B1024" s="52"/>
      <c r="C1024" s="13"/>
      <c r="D1024" s="13"/>
      <c r="E1024" s="26"/>
      <c r="F1024" s="27"/>
      <c r="H1024" s="121"/>
      <c r="M1024" s="121"/>
    </row>
    <row r="1025" spans="1:13" s="14" customFormat="1" x14ac:dyDescent="0.2">
      <c r="A1025" s="12"/>
      <c r="B1025" s="52"/>
      <c r="C1025" s="13"/>
      <c r="D1025" s="13"/>
      <c r="E1025" s="26"/>
      <c r="F1025" s="27"/>
      <c r="H1025" s="121"/>
      <c r="M1025" s="121"/>
    </row>
    <row r="1026" spans="1:13" s="14" customFormat="1" x14ac:dyDescent="0.2">
      <c r="A1026" s="12"/>
      <c r="B1026" s="52"/>
      <c r="C1026" s="13"/>
      <c r="D1026" s="13"/>
      <c r="E1026" s="26"/>
      <c r="F1026" s="27"/>
      <c r="H1026" s="121"/>
      <c r="M1026" s="121"/>
    </row>
    <row r="1027" spans="1:13" s="14" customFormat="1" x14ac:dyDescent="0.2">
      <c r="A1027" s="12"/>
      <c r="B1027" s="52"/>
      <c r="C1027" s="13"/>
      <c r="D1027" s="13"/>
      <c r="E1027" s="26"/>
      <c r="F1027" s="27"/>
      <c r="H1027" s="121"/>
      <c r="M1027" s="121"/>
    </row>
    <row r="1028" spans="1:13" s="14" customFormat="1" x14ac:dyDescent="0.2">
      <c r="A1028" s="12"/>
      <c r="B1028" s="52"/>
      <c r="C1028" s="13"/>
      <c r="D1028" s="13"/>
      <c r="E1028" s="26"/>
      <c r="F1028" s="27"/>
      <c r="H1028" s="121"/>
      <c r="M1028" s="121"/>
    </row>
    <row r="1029" spans="1:13" s="14" customFormat="1" x14ac:dyDescent="0.2">
      <c r="A1029" s="12"/>
      <c r="B1029" s="52"/>
      <c r="C1029" s="13"/>
      <c r="D1029" s="13"/>
      <c r="E1029" s="26"/>
      <c r="F1029" s="27"/>
      <c r="H1029" s="121"/>
      <c r="M1029" s="121"/>
    </row>
    <row r="1030" spans="1:13" s="14" customFormat="1" x14ac:dyDescent="0.2">
      <c r="A1030" s="12"/>
      <c r="B1030" s="52"/>
      <c r="C1030" s="13"/>
      <c r="D1030" s="13"/>
      <c r="E1030" s="26"/>
      <c r="F1030" s="27"/>
      <c r="H1030" s="121"/>
      <c r="M1030" s="121"/>
    </row>
    <row r="1031" spans="1:13" s="14" customFormat="1" x14ac:dyDescent="0.2">
      <c r="A1031" s="12"/>
      <c r="B1031" s="52"/>
      <c r="C1031" s="13"/>
      <c r="D1031" s="13"/>
      <c r="E1031" s="26"/>
      <c r="F1031" s="27"/>
      <c r="H1031" s="121"/>
      <c r="M1031" s="121"/>
    </row>
    <row r="1032" spans="1:13" s="14" customFormat="1" x14ac:dyDescent="0.2">
      <c r="A1032" s="12"/>
      <c r="B1032" s="52"/>
      <c r="C1032" s="13"/>
      <c r="D1032" s="13"/>
      <c r="E1032" s="26"/>
      <c r="F1032" s="27"/>
      <c r="H1032" s="121"/>
      <c r="M1032" s="121"/>
    </row>
    <row r="1033" spans="1:13" s="14" customFormat="1" x14ac:dyDescent="0.2">
      <c r="A1033" s="12"/>
      <c r="B1033" s="52"/>
      <c r="C1033" s="13"/>
      <c r="D1033" s="13"/>
      <c r="E1033" s="26"/>
      <c r="F1033" s="27"/>
      <c r="H1033" s="121"/>
      <c r="M1033" s="121"/>
    </row>
    <row r="1034" spans="1:13" s="14" customFormat="1" x14ac:dyDescent="0.2">
      <c r="A1034" s="12"/>
      <c r="B1034" s="52"/>
      <c r="C1034" s="13"/>
      <c r="D1034" s="13"/>
      <c r="E1034" s="26"/>
      <c r="F1034" s="27"/>
      <c r="H1034" s="121"/>
      <c r="M1034" s="121"/>
    </row>
    <row r="1035" spans="1:13" s="14" customFormat="1" x14ac:dyDescent="0.2">
      <c r="A1035" s="12"/>
      <c r="B1035" s="52"/>
      <c r="C1035" s="13"/>
      <c r="D1035" s="13"/>
      <c r="E1035" s="26"/>
      <c r="F1035" s="27"/>
      <c r="H1035" s="121"/>
      <c r="M1035" s="121"/>
    </row>
    <row r="1036" spans="1:13" s="14" customFormat="1" x14ac:dyDescent="0.2">
      <c r="A1036" s="12"/>
      <c r="B1036" s="52"/>
      <c r="C1036" s="13"/>
      <c r="D1036" s="13"/>
      <c r="E1036" s="26"/>
      <c r="F1036" s="27"/>
      <c r="H1036" s="121"/>
      <c r="M1036" s="121"/>
    </row>
    <row r="1037" spans="1:13" s="14" customFormat="1" x14ac:dyDescent="0.2">
      <c r="A1037" s="12"/>
      <c r="B1037" s="52"/>
      <c r="C1037" s="13"/>
      <c r="D1037" s="13"/>
      <c r="E1037" s="26"/>
      <c r="F1037" s="27"/>
      <c r="H1037" s="121"/>
      <c r="M1037" s="121"/>
    </row>
    <row r="1038" spans="1:13" s="14" customFormat="1" x14ac:dyDescent="0.2">
      <c r="A1038" s="12"/>
      <c r="B1038" s="52"/>
      <c r="C1038" s="13"/>
      <c r="D1038" s="13"/>
      <c r="E1038" s="26"/>
      <c r="F1038" s="27"/>
      <c r="H1038" s="121"/>
      <c r="M1038" s="121"/>
    </row>
    <row r="1039" spans="1:13" s="14" customFormat="1" x14ac:dyDescent="0.2">
      <c r="A1039" s="12"/>
      <c r="B1039" s="52"/>
      <c r="C1039" s="13"/>
      <c r="D1039" s="13"/>
      <c r="E1039" s="26"/>
      <c r="F1039" s="27"/>
      <c r="H1039" s="121"/>
      <c r="M1039" s="121"/>
    </row>
    <row r="1040" spans="1:13" s="14" customFormat="1" x14ac:dyDescent="0.2">
      <c r="A1040" s="12"/>
      <c r="B1040" s="52"/>
      <c r="C1040" s="13"/>
      <c r="D1040" s="13"/>
      <c r="E1040" s="26"/>
      <c r="F1040" s="27"/>
      <c r="H1040" s="121"/>
      <c r="M1040" s="121"/>
    </row>
    <row r="1041" spans="1:13" s="14" customFormat="1" x14ac:dyDescent="0.2">
      <c r="A1041" s="12"/>
      <c r="B1041" s="52"/>
      <c r="C1041" s="13"/>
      <c r="D1041" s="13"/>
      <c r="E1041" s="26"/>
      <c r="F1041" s="27"/>
      <c r="H1041" s="121"/>
      <c r="M1041" s="121"/>
    </row>
    <row r="1042" spans="1:13" s="14" customFormat="1" x14ac:dyDescent="0.2">
      <c r="A1042" s="12"/>
      <c r="B1042" s="52"/>
      <c r="C1042" s="13"/>
      <c r="D1042" s="13"/>
      <c r="E1042" s="26"/>
      <c r="F1042" s="27"/>
      <c r="H1042" s="121"/>
      <c r="M1042" s="121"/>
    </row>
    <row r="1043" spans="1:13" s="14" customFormat="1" x14ac:dyDescent="0.2">
      <c r="A1043" s="12"/>
      <c r="B1043" s="52"/>
      <c r="C1043" s="13"/>
      <c r="D1043" s="13"/>
      <c r="E1043" s="26"/>
      <c r="F1043" s="27"/>
      <c r="H1043" s="121"/>
      <c r="M1043" s="121"/>
    </row>
    <row r="1044" spans="1:13" s="14" customFormat="1" x14ac:dyDescent="0.2">
      <c r="A1044" s="12"/>
      <c r="B1044" s="52"/>
      <c r="C1044" s="13"/>
      <c r="D1044" s="13"/>
      <c r="E1044" s="26"/>
      <c r="F1044" s="27"/>
      <c r="H1044" s="121"/>
      <c r="M1044" s="121"/>
    </row>
    <row r="1045" spans="1:13" s="14" customFormat="1" x14ac:dyDescent="0.2">
      <c r="A1045" s="12"/>
      <c r="B1045" s="52"/>
      <c r="C1045" s="13"/>
      <c r="D1045" s="13"/>
      <c r="E1045" s="26"/>
      <c r="F1045" s="27"/>
      <c r="H1045" s="121"/>
      <c r="M1045" s="121"/>
    </row>
    <row r="1046" spans="1:13" s="14" customFormat="1" x14ac:dyDescent="0.2">
      <c r="A1046" s="12"/>
      <c r="B1046" s="52"/>
      <c r="C1046" s="13"/>
      <c r="D1046" s="13"/>
      <c r="E1046" s="26"/>
      <c r="F1046" s="27"/>
      <c r="H1046" s="121"/>
      <c r="M1046" s="121"/>
    </row>
    <row r="1047" spans="1:13" s="14" customFormat="1" x14ac:dyDescent="0.2">
      <c r="A1047" s="12"/>
      <c r="B1047" s="52"/>
      <c r="C1047" s="13"/>
      <c r="D1047" s="13"/>
      <c r="E1047" s="26"/>
      <c r="F1047" s="27"/>
      <c r="H1047" s="121"/>
      <c r="M1047" s="121"/>
    </row>
    <row r="1048" spans="1:13" s="14" customFormat="1" x14ac:dyDescent="0.2">
      <c r="A1048" s="12"/>
      <c r="B1048" s="52"/>
      <c r="C1048" s="13"/>
      <c r="D1048" s="13"/>
      <c r="E1048" s="26"/>
      <c r="F1048" s="27"/>
      <c r="H1048" s="121"/>
      <c r="M1048" s="121"/>
    </row>
    <row r="1049" spans="1:13" s="14" customFormat="1" x14ac:dyDescent="0.2">
      <c r="A1049" s="12"/>
      <c r="B1049" s="52"/>
      <c r="C1049" s="13"/>
      <c r="D1049" s="13"/>
      <c r="E1049" s="26"/>
      <c r="F1049" s="27"/>
      <c r="H1049" s="121"/>
      <c r="M1049" s="121"/>
    </row>
    <row r="1050" spans="1:13" s="14" customFormat="1" x14ac:dyDescent="0.2">
      <c r="A1050" s="12"/>
      <c r="B1050" s="52"/>
      <c r="C1050" s="13"/>
      <c r="D1050" s="13"/>
      <c r="E1050" s="26"/>
      <c r="F1050" s="27"/>
      <c r="H1050" s="121"/>
      <c r="M1050" s="121"/>
    </row>
    <row r="1051" spans="1:13" s="14" customFormat="1" x14ac:dyDescent="0.2">
      <c r="A1051" s="12"/>
      <c r="B1051" s="52"/>
      <c r="C1051" s="13"/>
      <c r="D1051" s="13"/>
      <c r="E1051" s="26"/>
      <c r="F1051" s="27"/>
      <c r="H1051" s="121"/>
      <c r="M1051" s="121"/>
    </row>
    <row r="1052" spans="1:13" s="14" customFormat="1" x14ac:dyDescent="0.2">
      <c r="A1052" s="12"/>
      <c r="B1052" s="52"/>
      <c r="C1052" s="13"/>
      <c r="D1052" s="13"/>
      <c r="E1052" s="26"/>
      <c r="F1052" s="27"/>
      <c r="H1052" s="121"/>
      <c r="M1052" s="121"/>
    </row>
    <row r="1053" spans="1:13" s="14" customFormat="1" x14ac:dyDescent="0.2">
      <c r="A1053" s="12"/>
      <c r="B1053" s="52"/>
      <c r="C1053" s="13"/>
      <c r="D1053" s="13"/>
      <c r="E1053" s="26"/>
      <c r="F1053" s="27"/>
      <c r="H1053" s="121"/>
      <c r="M1053" s="121"/>
    </row>
    <row r="1054" spans="1:13" s="14" customFormat="1" x14ac:dyDescent="0.2">
      <c r="A1054" s="12"/>
      <c r="B1054" s="52"/>
      <c r="C1054" s="13"/>
      <c r="D1054" s="13"/>
      <c r="E1054" s="26"/>
      <c r="F1054" s="27"/>
      <c r="H1054" s="121"/>
      <c r="M1054" s="121"/>
    </row>
    <row r="1055" spans="1:13" s="14" customFormat="1" x14ac:dyDescent="0.2">
      <c r="A1055" s="12"/>
      <c r="B1055" s="52"/>
      <c r="C1055" s="13"/>
      <c r="D1055" s="13"/>
      <c r="E1055" s="26"/>
      <c r="F1055" s="27"/>
      <c r="H1055" s="121"/>
      <c r="M1055" s="121"/>
    </row>
    <row r="1056" spans="1:13" s="14" customFormat="1" x14ac:dyDescent="0.2">
      <c r="A1056" s="12"/>
      <c r="B1056" s="52"/>
      <c r="C1056" s="13"/>
      <c r="D1056" s="13"/>
      <c r="E1056" s="26"/>
      <c r="F1056" s="27"/>
      <c r="H1056" s="121"/>
      <c r="M1056" s="121"/>
    </row>
    <row r="1057" spans="1:13" s="14" customFormat="1" x14ac:dyDescent="0.2">
      <c r="A1057" s="12"/>
      <c r="B1057" s="52"/>
      <c r="C1057" s="13"/>
      <c r="D1057" s="13"/>
      <c r="E1057" s="26"/>
      <c r="F1057" s="27"/>
      <c r="H1057" s="121"/>
      <c r="M1057" s="121"/>
    </row>
    <row r="1058" spans="1:13" s="14" customFormat="1" x14ac:dyDescent="0.2">
      <c r="A1058" s="12"/>
      <c r="B1058" s="52"/>
      <c r="C1058" s="13"/>
      <c r="D1058" s="13"/>
      <c r="E1058" s="26"/>
      <c r="F1058" s="27"/>
      <c r="H1058" s="121"/>
      <c r="M1058" s="121"/>
    </row>
    <row r="1059" spans="1:13" s="14" customFormat="1" x14ac:dyDescent="0.2">
      <c r="A1059" s="12"/>
      <c r="B1059" s="52"/>
      <c r="C1059" s="13"/>
      <c r="D1059" s="13"/>
      <c r="E1059" s="26"/>
      <c r="F1059" s="27"/>
      <c r="H1059" s="121"/>
      <c r="M1059" s="121"/>
    </row>
    <row r="1060" spans="1:13" s="14" customFormat="1" x14ac:dyDescent="0.2">
      <c r="A1060" s="12"/>
      <c r="B1060" s="52"/>
      <c r="C1060" s="13"/>
      <c r="D1060" s="13"/>
      <c r="E1060" s="26"/>
      <c r="F1060" s="27"/>
      <c r="H1060" s="121"/>
      <c r="M1060" s="121"/>
    </row>
    <row r="1061" spans="1:13" s="14" customFormat="1" x14ac:dyDescent="0.2">
      <c r="A1061" s="12"/>
      <c r="B1061" s="52"/>
      <c r="C1061" s="13"/>
      <c r="D1061" s="13"/>
      <c r="E1061" s="26"/>
      <c r="F1061" s="27"/>
      <c r="H1061" s="121"/>
      <c r="M1061" s="121"/>
    </row>
    <row r="1062" spans="1:13" s="14" customFormat="1" x14ac:dyDescent="0.2">
      <c r="A1062" s="12"/>
      <c r="B1062" s="52"/>
      <c r="C1062" s="13"/>
      <c r="D1062" s="13"/>
      <c r="E1062" s="26"/>
      <c r="F1062" s="27"/>
      <c r="H1062" s="121"/>
      <c r="M1062" s="121"/>
    </row>
    <row r="1063" spans="1:13" s="14" customFormat="1" x14ac:dyDescent="0.2">
      <c r="A1063" s="12"/>
      <c r="B1063" s="52"/>
      <c r="C1063" s="13"/>
      <c r="D1063" s="13"/>
      <c r="E1063" s="26"/>
      <c r="F1063" s="27"/>
      <c r="H1063" s="121"/>
      <c r="M1063" s="121"/>
    </row>
    <row r="1064" spans="1:13" s="14" customFormat="1" x14ac:dyDescent="0.2">
      <c r="A1064" s="12"/>
      <c r="B1064" s="52"/>
      <c r="C1064" s="13"/>
      <c r="D1064" s="13"/>
      <c r="E1064" s="26"/>
      <c r="F1064" s="27"/>
      <c r="H1064" s="121"/>
      <c r="M1064" s="121"/>
    </row>
    <row r="1065" spans="1:13" s="14" customFormat="1" x14ac:dyDescent="0.2">
      <c r="A1065" s="12"/>
      <c r="B1065" s="52"/>
      <c r="C1065" s="13"/>
      <c r="D1065" s="13"/>
      <c r="E1065" s="26"/>
      <c r="F1065" s="27"/>
      <c r="H1065" s="121"/>
      <c r="M1065" s="121"/>
    </row>
    <row r="1066" spans="1:13" s="14" customFormat="1" x14ac:dyDescent="0.2">
      <c r="A1066" s="12"/>
      <c r="B1066" s="52"/>
      <c r="C1066" s="13"/>
      <c r="D1066" s="13"/>
      <c r="E1066" s="26"/>
      <c r="F1066" s="27"/>
      <c r="H1066" s="121"/>
      <c r="M1066" s="121"/>
    </row>
    <row r="1067" spans="1:13" s="14" customFormat="1" x14ac:dyDescent="0.2">
      <c r="A1067" s="12"/>
      <c r="B1067" s="52"/>
      <c r="C1067" s="13"/>
      <c r="D1067" s="13"/>
      <c r="E1067" s="26"/>
      <c r="F1067" s="27"/>
      <c r="H1067" s="121"/>
      <c r="M1067" s="121"/>
    </row>
    <row r="1068" spans="1:13" s="14" customFormat="1" x14ac:dyDescent="0.2">
      <c r="A1068" s="12"/>
      <c r="B1068" s="52"/>
      <c r="C1068" s="13"/>
      <c r="D1068" s="13"/>
      <c r="E1068" s="26"/>
      <c r="F1068" s="27"/>
      <c r="H1068" s="121"/>
      <c r="M1068" s="121"/>
    </row>
    <row r="1069" spans="1:13" s="14" customFormat="1" x14ac:dyDescent="0.2">
      <c r="A1069" s="12"/>
      <c r="B1069" s="52"/>
      <c r="C1069" s="13"/>
      <c r="D1069" s="13"/>
      <c r="E1069" s="26"/>
      <c r="F1069" s="27"/>
      <c r="H1069" s="121"/>
      <c r="M1069" s="121"/>
    </row>
    <row r="1070" spans="1:13" s="14" customFormat="1" x14ac:dyDescent="0.2">
      <c r="A1070" s="12"/>
      <c r="B1070" s="52"/>
      <c r="C1070" s="13"/>
      <c r="D1070" s="13"/>
      <c r="E1070" s="26"/>
      <c r="F1070" s="27"/>
      <c r="H1070" s="121"/>
      <c r="M1070" s="121"/>
    </row>
    <row r="1071" spans="1:13" s="14" customFormat="1" x14ac:dyDescent="0.2">
      <c r="A1071" s="12"/>
      <c r="B1071" s="52"/>
      <c r="C1071" s="13"/>
      <c r="D1071" s="13"/>
      <c r="E1071" s="26"/>
      <c r="F1071" s="27"/>
      <c r="H1071" s="121"/>
      <c r="M1071" s="121"/>
    </row>
    <row r="1072" spans="1:13" s="14" customFormat="1" x14ac:dyDescent="0.2">
      <c r="A1072" s="12"/>
      <c r="B1072" s="52"/>
      <c r="C1072" s="13"/>
      <c r="D1072" s="13"/>
      <c r="E1072" s="26"/>
      <c r="F1072" s="27"/>
      <c r="H1072" s="121"/>
      <c r="M1072" s="121"/>
    </row>
    <row r="1073" spans="1:13" s="14" customFormat="1" x14ac:dyDescent="0.2">
      <c r="A1073" s="12"/>
      <c r="B1073" s="52"/>
      <c r="C1073" s="13"/>
      <c r="D1073" s="13"/>
      <c r="E1073" s="26"/>
      <c r="F1073" s="27"/>
      <c r="H1073" s="121"/>
      <c r="M1073" s="121"/>
    </row>
    <row r="1074" spans="1:13" s="14" customFormat="1" x14ac:dyDescent="0.2">
      <c r="A1074" s="12"/>
      <c r="B1074" s="52"/>
      <c r="C1074" s="13"/>
      <c r="D1074" s="13"/>
      <c r="E1074" s="26"/>
      <c r="F1074" s="27"/>
      <c r="H1074" s="121"/>
      <c r="M1074" s="121"/>
    </row>
    <row r="1075" spans="1:13" s="14" customFormat="1" x14ac:dyDescent="0.2">
      <c r="A1075" s="12"/>
      <c r="B1075" s="52"/>
      <c r="C1075" s="13"/>
      <c r="D1075" s="13"/>
      <c r="E1075" s="26"/>
      <c r="F1075" s="27"/>
      <c r="H1075" s="121"/>
      <c r="M1075" s="121"/>
    </row>
    <row r="1076" spans="1:13" s="14" customFormat="1" x14ac:dyDescent="0.2">
      <c r="A1076" s="12"/>
      <c r="B1076" s="52"/>
      <c r="C1076" s="13"/>
      <c r="D1076" s="13"/>
      <c r="E1076" s="26"/>
      <c r="F1076" s="27"/>
      <c r="H1076" s="121"/>
      <c r="M1076" s="121"/>
    </row>
    <row r="1077" spans="1:13" s="14" customFormat="1" x14ac:dyDescent="0.2">
      <c r="A1077" s="12"/>
      <c r="B1077" s="52"/>
      <c r="C1077" s="13"/>
      <c r="D1077" s="13"/>
      <c r="E1077" s="26"/>
      <c r="F1077" s="27"/>
      <c r="H1077" s="121"/>
      <c r="M1077" s="121"/>
    </row>
    <row r="1078" spans="1:13" s="14" customFormat="1" x14ac:dyDescent="0.2">
      <c r="A1078" s="12"/>
      <c r="B1078" s="52"/>
      <c r="C1078" s="13"/>
      <c r="D1078" s="13"/>
      <c r="E1078" s="26"/>
      <c r="F1078" s="27"/>
      <c r="H1078" s="121"/>
      <c r="M1078" s="121"/>
    </row>
    <row r="1079" spans="1:13" s="14" customFormat="1" x14ac:dyDescent="0.2">
      <c r="A1079" s="12"/>
      <c r="B1079" s="52"/>
      <c r="C1079" s="13"/>
      <c r="D1079" s="13"/>
      <c r="E1079" s="26"/>
      <c r="F1079" s="27"/>
      <c r="H1079" s="121"/>
      <c r="M1079" s="121"/>
    </row>
    <row r="1080" spans="1:13" s="14" customFormat="1" x14ac:dyDescent="0.2">
      <c r="A1080" s="12"/>
      <c r="B1080" s="52"/>
      <c r="C1080" s="13"/>
      <c r="D1080" s="13"/>
      <c r="E1080" s="26"/>
      <c r="F1080" s="27"/>
      <c r="H1080" s="121"/>
      <c r="M1080" s="121"/>
    </row>
    <row r="1081" spans="1:13" s="14" customFormat="1" x14ac:dyDescent="0.2">
      <c r="A1081" s="12"/>
      <c r="B1081" s="52"/>
      <c r="C1081" s="13"/>
      <c r="D1081" s="13"/>
      <c r="E1081" s="26"/>
      <c r="F1081" s="27"/>
      <c r="H1081" s="121"/>
      <c r="M1081" s="121"/>
    </row>
    <row r="1082" spans="1:13" s="14" customFormat="1" x14ac:dyDescent="0.2">
      <c r="A1082" s="12"/>
      <c r="B1082" s="52"/>
      <c r="C1082" s="13"/>
      <c r="D1082" s="13"/>
      <c r="E1082" s="26"/>
      <c r="F1082" s="27"/>
      <c r="H1082" s="121"/>
      <c r="M1082" s="121"/>
    </row>
    <row r="1083" spans="1:13" s="14" customFormat="1" x14ac:dyDescent="0.2">
      <c r="A1083" s="12"/>
      <c r="B1083" s="52"/>
      <c r="C1083" s="13"/>
      <c r="D1083" s="13"/>
      <c r="E1083" s="26"/>
      <c r="F1083" s="27"/>
      <c r="H1083" s="121"/>
      <c r="M1083" s="121"/>
    </row>
    <row r="1084" spans="1:13" s="14" customFormat="1" x14ac:dyDescent="0.2">
      <c r="A1084" s="12"/>
      <c r="B1084" s="52"/>
      <c r="C1084" s="13"/>
      <c r="D1084" s="13"/>
      <c r="E1084" s="26"/>
      <c r="F1084" s="27"/>
      <c r="H1084" s="121"/>
      <c r="M1084" s="121"/>
    </row>
    <row r="1085" spans="1:13" s="14" customFormat="1" x14ac:dyDescent="0.2">
      <c r="A1085" s="12"/>
      <c r="B1085" s="52"/>
      <c r="C1085" s="13"/>
      <c r="D1085" s="13"/>
      <c r="E1085" s="26"/>
      <c r="F1085" s="27"/>
      <c r="H1085" s="121"/>
      <c r="M1085" s="121"/>
    </row>
    <row r="1086" spans="1:13" s="14" customFormat="1" x14ac:dyDescent="0.2">
      <c r="A1086" s="12"/>
      <c r="B1086" s="52"/>
      <c r="C1086" s="13"/>
      <c r="D1086" s="13"/>
      <c r="E1086" s="26"/>
      <c r="F1086" s="27"/>
      <c r="H1086" s="121"/>
      <c r="M1086" s="121"/>
    </row>
    <row r="1087" spans="1:13" s="14" customFormat="1" x14ac:dyDescent="0.2">
      <c r="A1087" s="12"/>
      <c r="B1087" s="52"/>
      <c r="C1087" s="13"/>
      <c r="D1087" s="13"/>
      <c r="E1087" s="26"/>
      <c r="F1087" s="27"/>
      <c r="H1087" s="121"/>
      <c r="M1087" s="121"/>
    </row>
    <row r="1088" spans="1:13" s="14" customFormat="1" x14ac:dyDescent="0.2">
      <c r="A1088" s="12"/>
      <c r="B1088" s="52"/>
      <c r="C1088" s="13"/>
      <c r="D1088" s="13"/>
      <c r="E1088" s="26"/>
      <c r="F1088" s="27"/>
      <c r="H1088" s="121"/>
      <c r="M1088" s="121"/>
    </row>
    <row r="1089" spans="1:13" s="14" customFormat="1" x14ac:dyDescent="0.2">
      <c r="A1089" s="12"/>
      <c r="B1089" s="52"/>
      <c r="C1089" s="13"/>
      <c r="D1089" s="13"/>
      <c r="E1089" s="26"/>
      <c r="F1089" s="27"/>
      <c r="H1089" s="121"/>
      <c r="M1089" s="121"/>
    </row>
    <row r="1090" spans="1:13" s="14" customFormat="1" x14ac:dyDescent="0.2">
      <c r="A1090" s="12"/>
      <c r="B1090" s="52"/>
      <c r="C1090" s="13"/>
      <c r="D1090" s="13"/>
      <c r="E1090" s="26"/>
      <c r="F1090" s="27"/>
      <c r="H1090" s="121"/>
      <c r="M1090" s="121"/>
    </row>
    <row r="1091" spans="1:13" s="14" customFormat="1" x14ac:dyDescent="0.2">
      <c r="A1091" s="12"/>
      <c r="B1091" s="52"/>
      <c r="C1091" s="13"/>
      <c r="D1091" s="13"/>
      <c r="E1091" s="26"/>
      <c r="F1091" s="27"/>
      <c r="H1091" s="121"/>
      <c r="M1091" s="121"/>
    </row>
    <row r="1092" spans="1:13" s="14" customFormat="1" x14ac:dyDescent="0.2">
      <c r="A1092" s="12"/>
      <c r="B1092" s="52"/>
      <c r="C1092" s="13"/>
      <c r="D1092" s="13"/>
      <c r="E1092" s="26"/>
      <c r="F1092" s="27"/>
      <c r="H1092" s="121"/>
      <c r="M1092" s="121"/>
    </row>
    <row r="1093" spans="1:13" s="14" customFormat="1" x14ac:dyDescent="0.2">
      <c r="A1093" s="12"/>
      <c r="B1093" s="52"/>
      <c r="C1093" s="13"/>
      <c r="D1093" s="13"/>
      <c r="E1093" s="26"/>
      <c r="F1093" s="27"/>
      <c r="H1093" s="121"/>
      <c r="M1093" s="121"/>
    </row>
    <row r="1094" spans="1:13" s="14" customFormat="1" x14ac:dyDescent="0.2">
      <c r="A1094" s="12"/>
      <c r="B1094" s="52"/>
      <c r="C1094" s="13"/>
      <c r="D1094" s="13"/>
      <c r="E1094" s="26"/>
      <c r="F1094" s="27"/>
      <c r="H1094" s="121"/>
      <c r="M1094" s="121"/>
    </row>
    <row r="1095" spans="1:13" s="14" customFormat="1" x14ac:dyDescent="0.2">
      <c r="A1095" s="12"/>
      <c r="B1095" s="52"/>
      <c r="C1095" s="13"/>
      <c r="D1095" s="13"/>
      <c r="E1095" s="26"/>
      <c r="F1095" s="27"/>
      <c r="H1095" s="121"/>
      <c r="M1095" s="121"/>
    </row>
    <row r="1096" spans="1:13" s="14" customFormat="1" x14ac:dyDescent="0.2">
      <c r="A1096" s="12"/>
      <c r="B1096" s="52"/>
      <c r="C1096" s="13"/>
      <c r="D1096" s="13"/>
      <c r="E1096" s="26"/>
      <c r="F1096" s="27"/>
      <c r="H1096" s="121"/>
      <c r="M1096" s="121"/>
    </row>
    <row r="1097" spans="1:13" s="14" customFormat="1" x14ac:dyDescent="0.2">
      <c r="A1097" s="12"/>
      <c r="B1097" s="52"/>
      <c r="C1097" s="13"/>
      <c r="D1097" s="13"/>
      <c r="E1097" s="26"/>
      <c r="F1097" s="27"/>
      <c r="H1097" s="121"/>
      <c r="M1097" s="121"/>
    </row>
    <row r="1098" spans="1:13" s="14" customFormat="1" x14ac:dyDescent="0.2">
      <c r="A1098" s="12"/>
      <c r="B1098" s="52"/>
      <c r="C1098" s="13"/>
      <c r="D1098" s="13"/>
      <c r="E1098" s="26"/>
      <c r="F1098" s="27"/>
      <c r="H1098" s="121"/>
      <c r="M1098" s="121"/>
    </row>
    <row r="1099" spans="1:13" s="14" customFormat="1" x14ac:dyDescent="0.2">
      <c r="A1099" s="12"/>
      <c r="B1099" s="52"/>
      <c r="C1099" s="13"/>
      <c r="D1099" s="13"/>
      <c r="E1099" s="26"/>
      <c r="F1099" s="27"/>
      <c r="H1099" s="121"/>
      <c r="M1099" s="121"/>
    </row>
    <row r="1100" spans="1:13" s="14" customFormat="1" x14ac:dyDescent="0.2">
      <c r="A1100" s="12"/>
      <c r="B1100" s="52"/>
      <c r="C1100" s="13"/>
      <c r="D1100" s="13"/>
      <c r="E1100" s="26"/>
      <c r="F1100" s="27"/>
      <c r="H1100" s="121"/>
      <c r="M1100" s="121"/>
    </row>
    <row r="1101" spans="1:13" s="14" customFormat="1" x14ac:dyDescent="0.2">
      <c r="A1101" s="12"/>
      <c r="B1101" s="52"/>
      <c r="C1101" s="13"/>
      <c r="D1101" s="13"/>
      <c r="E1101" s="26"/>
      <c r="F1101" s="27"/>
      <c r="H1101" s="121"/>
      <c r="M1101" s="121"/>
    </row>
    <row r="1102" spans="1:13" s="14" customFormat="1" x14ac:dyDescent="0.2">
      <c r="A1102" s="12"/>
      <c r="B1102" s="52"/>
      <c r="C1102" s="13"/>
      <c r="D1102" s="13"/>
      <c r="E1102" s="26"/>
      <c r="F1102" s="27"/>
      <c r="H1102" s="121"/>
      <c r="M1102" s="121"/>
    </row>
    <row r="1103" spans="1:13" s="14" customFormat="1" x14ac:dyDescent="0.2">
      <c r="A1103" s="12"/>
      <c r="B1103" s="52"/>
      <c r="C1103" s="13"/>
      <c r="D1103" s="13"/>
      <c r="E1103" s="26"/>
      <c r="F1103" s="27"/>
      <c r="H1103" s="121"/>
      <c r="M1103" s="121"/>
    </row>
    <row r="1104" spans="1:13" s="14" customFormat="1" x14ac:dyDescent="0.2">
      <c r="A1104" s="12"/>
      <c r="B1104" s="52"/>
      <c r="C1104" s="13"/>
      <c r="D1104" s="13"/>
      <c r="E1104" s="26"/>
      <c r="F1104" s="27"/>
      <c r="H1104" s="121"/>
      <c r="M1104" s="121"/>
    </row>
    <row r="1105" spans="1:13" s="14" customFormat="1" x14ac:dyDescent="0.2">
      <c r="A1105" s="12"/>
      <c r="B1105" s="52"/>
      <c r="C1105" s="13"/>
      <c r="D1105" s="13"/>
      <c r="E1105" s="26"/>
      <c r="F1105" s="27"/>
      <c r="H1105" s="121"/>
      <c r="M1105" s="121"/>
    </row>
    <row r="1106" spans="1:13" s="14" customFormat="1" x14ac:dyDescent="0.2">
      <c r="A1106" s="12"/>
      <c r="B1106" s="52"/>
      <c r="C1106" s="13"/>
      <c r="D1106" s="13"/>
      <c r="E1106" s="26"/>
      <c r="F1106" s="27"/>
      <c r="H1106" s="121"/>
      <c r="M1106" s="121"/>
    </row>
    <row r="1107" spans="1:13" s="14" customFormat="1" x14ac:dyDescent="0.2">
      <c r="A1107" s="12"/>
      <c r="B1107" s="52"/>
      <c r="C1107" s="13"/>
      <c r="D1107" s="13"/>
      <c r="E1107" s="26"/>
      <c r="F1107" s="27"/>
      <c r="H1107" s="121"/>
      <c r="M1107" s="121"/>
    </row>
    <row r="1108" spans="1:13" s="14" customFormat="1" x14ac:dyDescent="0.2">
      <c r="A1108" s="12"/>
      <c r="B1108" s="52"/>
      <c r="C1108" s="13"/>
      <c r="D1108" s="13"/>
      <c r="E1108" s="26"/>
      <c r="F1108" s="27"/>
      <c r="H1108" s="121"/>
      <c r="M1108" s="121"/>
    </row>
    <row r="1109" spans="1:13" s="14" customFormat="1" x14ac:dyDescent="0.2">
      <c r="A1109" s="12"/>
      <c r="B1109" s="52"/>
      <c r="C1109" s="13"/>
      <c r="D1109" s="13"/>
      <c r="E1109" s="26"/>
      <c r="F1109" s="27"/>
      <c r="H1109" s="121"/>
      <c r="M1109" s="121"/>
    </row>
    <row r="1110" spans="1:13" s="14" customFormat="1" x14ac:dyDescent="0.2">
      <c r="A1110" s="12"/>
      <c r="B1110" s="52"/>
      <c r="C1110" s="13"/>
      <c r="D1110" s="13"/>
      <c r="E1110" s="26"/>
      <c r="F1110" s="27"/>
      <c r="H1110" s="121"/>
      <c r="M1110" s="121"/>
    </row>
    <row r="1111" spans="1:13" s="14" customFormat="1" x14ac:dyDescent="0.2">
      <c r="A1111" s="12"/>
      <c r="B1111" s="52"/>
      <c r="C1111" s="13"/>
      <c r="D1111" s="13"/>
      <c r="E1111" s="26"/>
      <c r="F1111" s="27"/>
      <c r="H1111" s="121"/>
      <c r="M1111" s="121"/>
    </row>
    <row r="1112" spans="1:13" s="14" customFormat="1" x14ac:dyDescent="0.2">
      <c r="A1112" s="12"/>
      <c r="B1112" s="52"/>
      <c r="C1112" s="13"/>
      <c r="D1112" s="13"/>
      <c r="E1112" s="26"/>
      <c r="F1112" s="27"/>
      <c r="H1112" s="121"/>
      <c r="M1112" s="121"/>
    </row>
    <row r="1113" spans="1:13" s="14" customFormat="1" x14ac:dyDescent="0.2">
      <c r="A1113" s="12"/>
      <c r="B1113" s="52"/>
      <c r="C1113" s="13"/>
      <c r="D1113" s="13"/>
      <c r="E1113" s="26"/>
      <c r="F1113" s="27"/>
      <c r="H1113" s="121"/>
      <c r="M1113" s="121"/>
    </row>
    <row r="1114" spans="1:13" s="14" customFormat="1" x14ac:dyDescent="0.2">
      <c r="A1114" s="12"/>
      <c r="B1114" s="52"/>
      <c r="C1114" s="13"/>
      <c r="D1114" s="13"/>
      <c r="E1114" s="26"/>
      <c r="F1114" s="27"/>
      <c r="H1114" s="121"/>
      <c r="M1114" s="121"/>
    </row>
    <row r="1115" spans="1:13" s="14" customFormat="1" x14ac:dyDescent="0.2">
      <c r="A1115" s="12"/>
      <c r="B1115" s="52"/>
      <c r="C1115" s="13"/>
      <c r="D1115" s="13"/>
      <c r="E1115" s="26"/>
      <c r="F1115" s="27"/>
      <c r="H1115" s="121"/>
      <c r="M1115" s="121"/>
    </row>
    <row r="1116" spans="1:13" s="14" customFormat="1" x14ac:dyDescent="0.2">
      <c r="A1116" s="12"/>
      <c r="B1116" s="52"/>
      <c r="C1116" s="13"/>
      <c r="D1116" s="13"/>
      <c r="E1116" s="26"/>
      <c r="F1116" s="27"/>
      <c r="H1116" s="121"/>
      <c r="M1116" s="121"/>
    </row>
    <row r="1117" spans="1:13" s="14" customFormat="1" x14ac:dyDescent="0.2">
      <c r="A1117" s="12"/>
      <c r="B1117" s="52"/>
      <c r="C1117" s="13"/>
      <c r="D1117" s="13"/>
      <c r="E1117" s="26"/>
      <c r="F1117" s="27"/>
      <c r="H1117" s="121"/>
      <c r="M1117" s="121"/>
    </row>
    <row r="1118" spans="1:13" s="14" customFormat="1" x14ac:dyDescent="0.2">
      <c r="A1118" s="12"/>
      <c r="B1118" s="52"/>
      <c r="C1118" s="13"/>
      <c r="D1118" s="13"/>
      <c r="E1118" s="26"/>
      <c r="F1118" s="27"/>
      <c r="H1118" s="121"/>
      <c r="M1118" s="121"/>
    </row>
    <row r="1119" spans="1:13" s="14" customFormat="1" x14ac:dyDescent="0.2">
      <c r="A1119" s="12"/>
      <c r="B1119" s="52"/>
      <c r="C1119" s="13"/>
      <c r="D1119" s="13"/>
      <c r="E1119" s="26"/>
      <c r="F1119" s="27"/>
      <c r="H1119" s="121"/>
      <c r="M1119" s="121"/>
    </row>
    <row r="1120" spans="1:13" s="14" customFormat="1" x14ac:dyDescent="0.2">
      <c r="A1120" s="12"/>
      <c r="B1120" s="52"/>
      <c r="C1120" s="13"/>
      <c r="D1120" s="13"/>
      <c r="E1120" s="26"/>
      <c r="F1120" s="27"/>
      <c r="H1120" s="121"/>
      <c r="M1120" s="121"/>
    </row>
    <row r="1121" spans="1:13" s="14" customFormat="1" x14ac:dyDescent="0.2">
      <c r="A1121" s="12"/>
      <c r="B1121" s="52"/>
      <c r="C1121" s="13"/>
      <c r="D1121" s="13"/>
      <c r="E1121" s="26"/>
      <c r="F1121" s="27"/>
      <c r="H1121" s="121"/>
      <c r="M1121" s="121"/>
    </row>
    <row r="1122" spans="1:13" s="14" customFormat="1" x14ac:dyDescent="0.2">
      <c r="A1122" s="12"/>
      <c r="B1122" s="52"/>
      <c r="C1122" s="13"/>
      <c r="D1122" s="13"/>
      <c r="E1122" s="26"/>
      <c r="F1122" s="27"/>
      <c r="H1122" s="121"/>
      <c r="M1122" s="121"/>
    </row>
    <row r="1123" spans="1:13" s="14" customFormat="1" x14ac:dyDescent="0.2">
      <c r="A1123" s="12"/>
      <c r="B1123" s="52"/>
      <c r="C1123" s="13"/>
      <c r="D1123" s="13"/>
      <c r="E1123" s="26"/>
      <c r="F1123" s="27"/>
      <c r="H1123" s="121"/>
      <c r="M1123" s="121"/>
    </row>
    <row r="1124" spans="1:13" s="14" customFormat="1" x14ac:dyDescent="0.2">
      <c r="A1124" s="12"/>
      <c r="B1124" s="52"/>
      <c r="C1124" s="13"/>
      <c r="D1124" s="13"/>
      <c r="E1124" s="26"/>
      <c r="F1124" s="27"/>
      <c r="H1124" s="121"/>
      <c r="M1124" s="121"/>
    </row>
    <row r="1125" spans="1:13" s="14" customFormat="1" x14ac:dyDescent="0.2">
      <c r="A1125" s="12"/>
      <c r="B1125" s="52"/>
      <c r="C1125" s="13"/>
      <c r="D1125" s="13"/>
      <c r="E1125" s="26"/>
      <c r="F1125" s="27"/>
      <c r="H1125" s="121"/>
      <c r="M1125" s="121"/>
    </row>
    <row r="1126" spans="1:13" s="14" customFormat="1" x14ac:dyDescent="0.2">
      <c r="A1126" s="12"/>
      <c r="B1126" s="52"/>
      <c r="C1126" s="13"/>
      <c r="D1126" s="13"/>
      <c r="E1126" s="26"/>
      <c r="F1126" s="27"/>
      <c r="H1126" s="121"/>
      <c r="M1126" s="121"/>
    </row>
    <row r="1127" spans="1:13" s="14" customFormat="1" x14ac:dyDescent="0.2">
      <c r="A1127" s="12"/>
      <c r="B1127" s="52"/>
      <c r="C1127" s="13"/>
      <c r="D1127" s="13"/>
      <c r="E1127" s="26"/>
      <c r="F1127" s="27"/>
      <c r="H1127" s="121"/>
      <c r="M1127" s="121"/>
    </row>
    <row r="1128" spans="1:13" s="14" customFormat="1" x14ac:dyDescent="0.2">
      <c r="A1128" s="12"/>
      <c r="B1128" s="52"/>
      <c r="C1128" s="13"/>
      <c r="D1128" s="13"/>
      <c r="E1128" s="26"/>
      <c r="F1128" s="27"/>
      <c r="H1128" s="121"/>
      <c r="M1128" s="121"/>
    </row>
    <row r="1129" spans="1:13" s="14" customFormat="1" x14ac:dyDescent="0.2">
      <c r="A1129" s="12"/>
      <c r="B1129" s="52"/>
      <c r="C1129" s="13"/>
      <c r="D1129" s="13"/>
      <c r="E1129" s="26"/>
      <c r="F1129" s="27"/>
      <c r="H1129" s="121"/>
      <c r="M1129" s="121"/>
    </row>
    <row r="1130" spans="1:13" s="14" customFormat="1" x14ac:dyDescent="0.2">
      <c r="A1130" s="12"/>
      <c r="B1130" s="52"/>
      <c r="C1130" s="13"/>
      <c r="D1130" s="13"/>
      <c r="E1130" s="26"/>
      <c r="F1130" s="27"/>
      <c r="H1130" s="121"/>
      <c r="M1130" s="121"/>
    </row>
    <row r="1131" spans="1:13" s="14" customFormat="1" x14ac:dyDescent="0.2">
      <c r="A1131" s="12"/>
      <c r="B1131" s="52"/>
      <c r="C1131" s="13"/>
      <c r="D1131" s="13"/>
      <c r="E1131" s="26"/>
      <c r="F1131" s="27"/>
      <c r="H1131" s="121"/>
      <c r="M1131" s="121"/>
    </row>
    <row r="1132" spans="1:13" s="14" customFormat="1" x14ac:dyDescent="0.2">
      <c r="A1132" s="12"/>
      <c r="B1132" s="52"/>
      <c r="C1132" s="13"/>
      <c r="D1132" s="13"/>
      <c r="E1132" s="26"/>
      <c r="F1132" s="27"/>
      <c r="H1132" s="121"/>
      <c r="M1132" s="121"/>
    </row>
    <row r="1133" spans="1:13" s="14" customFormat="1" x14ac:dyDescent="0.2">
      <c r="A1133" s="12"/>
      <c r="B1133" s="52"/>
      <c r="C1133" s="13"/>
      <c r="D1133" s="13"/>
      <c r="E1133" s="26"/>
      <c r="F1133" s="27"/>
      <c r="H1133" s="121"/>
      <c r="M1133" s="121"/>
    </row>
    <row r="1134" spans="1:13" s="14" customFormat="1" x14ac:dyDescent="0.2">
      <c r="A1134" s="12"/>
      <c r="B1134" s="52"/>
      <c r="C1134" s="13"/>
      <c r="D1134" s="13"/>
      <c r="E1134" s="26"/>
      <c r="F1134" s="27"/>
      <c r="H1134" s="121"/>
      <c r="M1134" s="121"/>
    </row>
    <row r="1135" spans="1:13" s="14" customFormat="1" x14ac:dyDescent="0.2">
      <c r="A1135" s="12"/>
      <c r="B1135" s="52"/>
      <c r="C1135" s="13"/>
      <c r="D1135" s="13"/>
      <c r="E1135" s="26"/>
      <c r="F1135" s="27"/>
      <c r="H1135" s="121"/>
      <c r="M1135" s="121"/>
    </row>
    <row r="1136" spans="1:13" s="14" customFormat="1" x14ac:dyDescent="0.2">
      <c r="A1136" s="12"/>
      <c r="B1136" s="52"/>
      <c r="C1136" s="13"/>
      <c r="D1136" s="13"/>
      <c r="E1136" s="26"/>
      <c r="F1136" s="27"/>
      <c r="H1136" s="121"/>
      <c r="M1136" s="121"/>
    </row>
    <row r="1137" spans="1:13" s="14" customFormat="1" x14ac:dyDescent="0.2">
      <c r="A1137" s="12"/>
      <c r="B1137" s="52"/>
      <c r="C1137" s="13"/>
      <c r="D1137" s="13"/>
      <c r="E1137" s="26"/>
      <c r="F1137" s="27"/>
      <c r="H1137" s="121"/>
      <c r="M1137" s="121"/>
    </row>
    <row r="1138" spans="1:13" s="14" customFormat="1" x14ac:dyDescent="0.2">
      <c r="A1138" s="12"/>
      <c r="B1138" s="52"/>
      <c r="C1138" s="13"/>
      <c r="D1138" s="13"/>
      <c r="E1138" s="26"/>
      <c r="F1138" s="27"/>
      <c r="H1138" s="121"/>
      <c r="M1138" s="121"/>
    </row>
    <row r="1139" spans="1:13" s="14" customFormat="1" x14ac:dyDescent="0.2">
      <c r="A1139" s="12"/>
      <c r="B1139" s="52"/>
      <c r="C1139" s="13"/>
      <c r="D1139" s="13"/>
      <c r="E1139" s="26"/>
      <c r="F1139" s="27"/>
      <c r="H1139" s="121"/>
      <c r="M1139" s="121"/>
    </row>
    <row r="1140" spans="1:13" s="14" customFormat="1" x14ac:dyDescent="0.2">
      <c r="A1140" s="12"/>
      <c r="B1140" s="52"/>
      <c r="C1140" s="13"/>
      <c r="D1140" s="13"/>
      <c r="E1140" s="26"/>
      <c r="F1140" s="27"/>
      <c r="H1140" s="121"/>
      <c r="M1140" s="121"/>
    </row>
    <row r="1141" spans="1:13" s="14" customFormat="1" x14ac:dyDescent="0.2">
      <c r="A1141" s="12"/>
      <c r="B1141" s="52"/>
      <c r="C1141" s="13"/>
      <c r="D1141" s="13"/>
      <c r="E1141" s="26"/>
      <c r="F1141" s="27"/>
      <c r="H1141" s="121"/>
      <c r="M1141" s="121"/>
    </row>
    <row r="1142" spans="1:13" s="14" customFormat="1" x14ac:dyDescent="0.2">
      <c r="A1142" s="12"/>
      <c r="B1142" s="52"/>
      <c r="C1142" s="13"/>
      <c r="D1142" s="13"/>
      <c r="E1142" s="26"/>
      <c r="F1142" s="27"/>
      <c r="H1142" s="121"/>
      <c r="M1142" s="121"/>
    </row>
    <row r="1143" spans="1:13" s="14" customFormat="1" x14ac:dyDescent="0.2">
      <c r="A1143" s="12"/>
      <c r="B1143" s="52"/>
      <c r="C1143" s="13"/>
      <c r="D1143" s="13"/>
      <c r="E1143" s="26"/>
      <c r="F1143" s="27"/>
      <c r="H1143" s="121"/>
      <c r="M1143" s="121"/>
    </row>
    <row r="1144" spans="1:13" s="14" customFormat="1" x14ac:dyDescent="0.2">
      <c r="A1144" s="12"/>
      <c r="B1144" s="52"/>
      <c r="C1144" s="13"/>
      <c r="D1144" s="13"/>
      <c r="E1144" s="26"/>
      <c r="F1144" s="27"/>
      <c r="H1144" s="121"/>
      <c r="M1144" s="121"/>
    </row>
    <row r="1145" spans="1:13" s="14" customFormat="1" x14ac:dyDescent="0.2">
      <c r="A1145" s="12"/>
      <c r="B1145" s="52"/>
      <c r="C1145" s="13"/>
      <c r="D1145" s="13"/>
      <c r="E1145" s="26"/>
      <c r="F1145" s="27"/>
      <c r="H1145" s="121"/>
      <c r="M1145" s="121"/>
    </row>
    <row r="1146" spans="1:13" s="14" customFormat="1" x14ac:dyDescent="0.2">
      <c r="A1146" s="12"/>
      <c r="B1146" s="52"/>
      <c r="C1146" s="13"/>
      <c r="D1146" s="13"/>
      <c r="E1146" s="26"/>
      <c r="F1146" s="27"/>
      <c r="H1146" s="121"/>
      <c r="M1146" s="121"/>
    </row>
    <row r="1147" spans="1:13" s="14" customFormat="1" x14ac:dyDescent="0.2">
      <c r="A1147" s="12"/>
      <c r="B1147" s="52"/>
      <c r="C1147" s="13"/>
      <c r="D1147" s="13"/>
      <c r="E1147" s="26"/>
      <c r="F1147" s="27"/>
      <c r="H1147" s="121"/>
      <c r="M1147" s="121"/>
    </row>
    <row r="1148" spans="1:13" s="14" customFormat="1" x14ac:dyDescent="0.2">
      <c r="A1148" s="12"/>
      <c r="B1148" s="52"/>
      <c r="C1148" s="13"/>
      <c r="D1148" s="13"/>
      <c r="E1148" s="26"/>
      <c r="F1148" s="27"/>
      <c r="H1148" s="121"/>
      <c r="M1148" s="121"/>
    </row>
    <row r="1149" spans="1:13" s="14" customFormat="1" x14ac:dyDescent="0.2">
      <c r="A1149" s="12"/>
      <c r="B1149" s="52"/>
      <c r="C1149" s="13"/>
      <c r="D1149" s="13"/>
      <c r="E1149" s="26"/>
      <c r="F1149" s="27"/>
      <c r="H1149" s="121"/>
      <c r="M1149" s="121"/>
    </row>
    <row r="1150" spans="1:13" s="14" customFormat="1" x14ac:dyDescent="0.2">
      <c r="A1150" s="12"/>
      <c r="B1150" s="52"/>
      <c r="C1150" s="13"/>
      <c r="D1150" s="13"/>
      <c r="E1150" s="26"/>
      <c r="F1150" s="27"/>
      <c r="H1150" s="121"/>
      <c r="M1150" s="121"/>
    </row>
    <row r="1151" spans="1:13" s="14" customFormat="1" x14ac:dyDescent="0.2">
      <c r="A1151" s="12"/>
      <c r="B1151" s="52"/>
      <c r="C1151" s="13"/>
      <c r="D1151" s="13"/>
      <c r="E1151" s="26"/>
      <c r="F1151" s="27"/>
      <c r="H1151" s="121"/>
      <c r="M1151" s="121"/>
    </row>
    <row r="1152" spans="1:13" s="14" customFormat="1" x14ac:dyDescent="0.2">
      <c r="A1152" s="12"/>
      <c r="B1152" s="52"/>
      <c r="C1152" s="13"/>
      <c r="D1152" s="13"/>
      <c r="E1152" s="26"/>
      <c r="F1152" s="27"/>
      <c r="H1152" s="121"/>
      <c r="M1152" s="121"/>
    </row>
    <row r="1153" spans="1:13" s="14" customFormat="1" x14ac:dyDescent="0.2">
      <c r="A1153" s="12"/>
      <c r="B1153" s="52"/>
      <c r="C1153" s="13"/>
      <c r="D1153" s="13"/>
      <c r="E1153" s="26"/>
      <c r="F1153" s="27"/>
      <c r="H1153" s="121"/>
      <c r="M1153" s="121"/>
    </row>
    <row r="1154" spans="1:13" s="14" customFormat="1" x14ac:dyDescent="0.2">
      <c r="A1154" s="12"/>
      <c r="B1154" s="52"/>
      <c r="C1154" s="13"/>
      <c r="D1154" s="13"/>
      <c r="E1154" s="26"/>
      <c r="F1154" s="27"/>
      <c r="H1154" s="121"/>
      <c r="M1154" s="121"/>
    </row>
    <row r="1155" spans="1:13" s="14" customFormat="1" x14ac:dyDescent="0.2">
      <c r="A1155" s="12"/>
      <c r="B1155" s="52"/>
      <c r="C1155" s="13"/>
      <c r="D1155" s="13"/>
      <c r="E1155" s="26"/>
      <c r="F1155" s="27"/>
      <c r="H1155" s="121"/>
      <c r="M1155" s="121"/>
    </row>
    <row r="1156" spans="1:13" s="14" customFormat="1" x14ac:dyDescent="0.2">
      <c r="A1156" s="12"/>
      <c r="B1156" s="52"/>
      <c r="C1156" s="13"/>
      <c r="D1156" s="13"/>
      <c r="E1156" s="26"/>
      <c r="F1156" s="27"/>
      <c r="H1156" s="121"/>
      <c r="M1156" s="121"/>
    </row>
    <row r="1157" spans="1:13" s="14" customFormat="1" x14ac:dyDescent="0.2">
      <c r="A1157" s="12"/>
      <c r="B1157" s="52"/>
      <c r="C1157" s="13"/>
      <c r="D1157" s="13"/>
      <c r="E1157" s="26"/>
      <c r="F1157" s="27"/>
      <c r="H1157" s="121"/>
      <c r="M1157" s="121"/>
    </row>
    <row r="1158" spans="1:13" s="14" customFormat="1" x14ac:dyDescent="0.2">
      <c r="A1158" s="12"/>
      <c r="B1158" s="52"/>
      <c r="C1158" s="13"/>
      <c r="D1158" s="13"/>
      <c r="E1158" s="26"/>
      <c r="F1158" s="27"/>
      <c r="H1158" s="121"/>
      <c r="M1158" s="121"/>
    </row>
    <row r="1159" spans="1:13" s="14" customFormat="1" x14ac:dyDescent="0.2">
      <c r="A1159" s="12"/>
      <c r="B1159" s="52"/>
      <c r="C1159" s="13"/>
      <c r="D1159" s="13"/>
      <c r="E1159" s="26"/>
      <c r="F1159" s="27"/>
      <c r="H1159" s="121"/>
      <c r="M1159" s="121"/>
    </row>
    <row r="1160" spans="1:13" s="14" customFormat="1" x14ac:dyDescent="0.2">
      <c r="A1160" s="12"/>
      <c r="B1160" s="52"/>
      <c r="C1160" s="13"/>
      <c r="D1160" s="13"/>
      <c r="E1160" s="26"/>
      <c r="F1160" s="27"/>
      <c r="H1160" s="121"/>
      <c r="M1160" s="121"/>
    </row>
    <row r="1161" spans="1:13" s="14" customFormat="1" x14ac:dyDescent="0.2">
      <c r="A1161" s="12"/>
      <c r="B1161" s="52"/>
      <c r="C1161" s="13"/>
      <c r="D1161" s="13"/>
      <c r="E1161" s="26"/>
      <c r="F1161" s="27"/>
      <c r="H1161" s="121"/>
      <c r="M1161" s="121"/>
    </row>
    <row r="1162" spans="1:13" s="14" customFormat="1" x14ac:dyDescent="0.2">
      <c r="A1162" s="12"/>
      <c r="B1162" s="52"/>
      <c r="C1162" s="13"/>
      <c r="D1162" s="13"/>
      <c r="E1162" s="26"/>
      <c r="F1162" s="27"/>
      <c r="H1162" s="121"/>
      <c r="M1162" s="121"/>
    </row>
    <row r="1163" spans="1:13" s="14" customFormat="1" x14ac:dyDescent="0.2">
      <c r="A1163" s="12"/>
      <c r="B1163" s="52"/>
      <c r="C1163" s="13"/>
      <c r="D1163" s="13"/>
      <c r="E1163" s="26"/>
      <c r="F1163" s="27"/>
      <c r="H1163" s="121"/>
      <c r="M1163" s="121"/>
    </row>
    <row r="1164" spans="1:13" s="14" customFormat="1" x14ac:dyDescent="0.2">
      <c r="A1164" s="12"/>
      <c r="B1164" s="52"/>
      <c r="C1164" s="13"/>
      <c r="D1164" s="13"/>
      <c r="E1164" s="26"/>
      <c r="F1164" s="27"/>
      <c r="H1164" s="121"/>
      <c r="M1164" s="121"/>
    </row>
    <row r="1165" spans="1:13" s="14" customFormat="1" x14ac:dyDescent="0.2">
      <c r="A1165" s="12"/>
      <c r="B1165" s="52"/>
      <c r="C1165" s="13"/>
      <c r="D1165" s="13"/>
      <c r="E1165" s="26"/>
      <c r="F1165" s="27"/>
      <c r="H1165" s="121"/>
      <c r="M1165" s="121"/>
    </row>
    <row r="1166" spans="1:13" s="14" customFormat="1" x14ac:dyDescent="0.2">
      <c r="A1166" s="12"/>
      <c r="B1166" s="52"/>
      <c r="C1166" s="13"/>
      <c r="D1166" s="13"/>
      <c r="E1166" s="26"/>
      <c r="F1166" s="27"/>
      <c r="H1166" s="121"/>
      <c r="M1166" s="121"/>
    </row>
    <row r="1167" spans="1:13" s="14" customFormat="1" x14ac:dyDescent="0.2">
      <c r="A1167" s="12"/>
      <c r="B1167" s="52"/>
      <c r="C1167" s="13"/>
      <c r="D1167" s="13"/>
      <c r="E1167" s="26"/>
      <c r="F1167" s="27"/>
      <c r="H1167" s="121"/>
      <c r="M1167" s="121"/>
    </row>
    <row r="1168" spans="1:13" s="14" customFormat="1" x14ac:dyDescent="0.2">
      <c r="A1168" s="12"/>
      <c r="B1168" s="52"/>
      <c r="C1168" s="13"/>
      <c r="D1168" s="13"/>
      <c r="E1168" s="26"/>
      <c r="F1168" s="27"/>
      <c r="H1168" s="121"/>
      <c r="M1168" s="121"/>
    </row>
    <row r="1169" spans="1:13" s="14" customFormat="1" x14ac:dyDescent="0.2">
      <c r="A1169" s="12"/>
      <c r="B1169" s="52"/>
      <c r="C1169" s="13"/>
      <c r="D1169" s="13"/>
      <c r="E1169" s="26"/>
      <c r="F1169" s="27"/>
      <c r="H1169" s="121"/>
      <c r="M1169" s="121"/>
    </row>
    <row r="1170" spans="1:13" s="14" customFormat="1" x14ac:dyDescent="0.2">
      <c r="A1170" s="12"/>
      <c r="B1170" s="52"/>
      <c r="C1170" s="13"/>
      <c r="D1170" s="13"/>
      <c r="E1170" s="26"/>
      <c r="F1170" s="27"/>
      <c r="H1170" s="121"/>
      <c r="M1170" s="121"/>
    </row>
    <row r="1171" spans="1:13" s="14" customFormat="1" x14ac:dyDescent="0.2">
      <c r="A1171" s="12"/>
      <c r="B1171" s="52"/>
      <c r="C1171" s="13"/>
      <c r="D1171" s="13"/>
      <c r="E1171" s="26"/>
      <c r="F1171" s="27"/>
      <c r="H1171" s="121"/>
      <c r="M1171" s="121"/>
    </row>
    <row r="1172" spans="1:13" s="14" customFormat="1" x14ac:dyDescent="0.2">
      <c r="A1172" s="12"/>
      <c r="B1172" s="52"/>
      <c r="C1172" s="13"/>
      <c r="D1172" s="13"/>
      <c r="E1172" s="26"/>
      <c r="F1172" s="27"/>
      <c r="H1172" s="121"/>
      <c r="M1172" s="121"/>
    </row>
    <row r="1173" spans="1:13" s="14" customFormat="1" x14ac:dyDescent="0.2">
      <c r="A1173" s="12"/>
      <c r="B1173" s="52"/>
      <c r="C1173" s="13"/>
      <c r="D1173" s="13"/>
      <c r="E1173" s="26"/>
      <c r="F1173" s="27"/>
      <c r="H1173" s="121"/>
      <c r="M1173" s="121"/>
    </row>
    <row r="1174" spans="1:13" s="14" customFormat="1" x14ac:dyDescent="0.2">
      <c r="A1174" s="12"/>
      <c r="B1174" s="52"/>
      <c r="C1174" s="13"/>
      <c r="D1174" s="13"/>
      <c r="E1174" s="26"/>
      <c r="F1174" s="27"/>
      <c r="H1174" s="121"/>
      <c r="M1174" s="121"/>
    </row>
    <row r="1175" spans="1:13" s="14" customFormat="1" x14ac:dyDescent="0.2">
      <c r="A1175" s="12"/>
      <c r="B1175" s="52"/>
      <c r="C1175" s="13"/>
      <c r="D1175" s="13"/>
      <c r="E1175" s="26"/>
      <c r="F1175" s="27"/>
      <c r="H1175" s="121"/>
      <c r="M1175" s="121"/>
    </row>
    <row r="1176" spans="1:13" s="14" customFormat="1" x14ac:dyDescent="0.2">
      <c r="A1176" s="12"/>
      <c r="B1176" s="52"/>
      <c r="C1176" s="13"/>
      <c r="D1176" s="13"/>
      <c r="E1176" s="26"/>
      <c r="F1176" s="27"/>
      <c r="H1176" s="121"/>
      <c r="M1176" s="121"/>
    </row>
    <row r="1177" spans="1:13" s="14" customFormat="1" x14ac:dyDescent="0.2">
      <c r="A1177" s="12"/>
      <c r="B1177" s="52"/>
      <c r="C1177" s="13"/>
      <c r="D1177" s="13"/>
      <c r="E1177" s="26"/>
      <c r="F1177" s="27"/>
      <c r="H1177" s="121"/>
      <c r="M1177" s="121"/>
    </row>
    <row r="1178" spans="1:13" s="14" customFormat="1" x14ac:dyDescent="0.2">
      <c r="A1178" s="12"/>
      <c r="B1178" s="52"/>
      <c r="C1178" s="13"/>
      <c r="D1178" s="13"/>
      <c r="E1178" s="26"/>
      <c r="F1178" s="27"/>
      <c r="H1178" s="121"/>
      <c r="M1178" s="121"/>
    </row>
    <row r="1179" spans="1:13" s="14" customFormat="1" x14ac:dyDescent="0.2">
      <c r="A1179" s="12"/>
      <c r="B1179" s="52"/>
      <c r="C1179" s="13"/>
      <c r="D1179" s="13"/>
      <c r="E1179" s="26"/>
      <c r="F1179" s="27"/>
      <c r="H1179" s="121"/>
      <c r="M1179" s="121"/>
    </row>
    <row r="1180" spans="1:13" s="14" customFormat="1" x14ac:dyDescent="0.2">
      <c r="A1180" s="12"/>
      <c r="B1180" s="52"/>
      <c r="C1180" s="13"/>
      <c r="D1180" s="13"/>
      <c r="E1180" s="26"/>
      <c r="F1180" s="27"/>
      <c r="H1180" s="121"/>
      <c r="M1180" s="121"/>
    </row>
    <row r="1181" spans="1:13" s="14" customFormat="1" x14ac:dyDescent="0.2">
      <c r="A1181" s="12"/>
      <c r="B1181" s="52"/>
      <c r="C1181" s="13"/>
      <c r="D1181" s="13"/>
      <c r="E1181" s="26"/>
      <c r="F1181" s="27"/>
      <c r="H1181" s="121"/>
      <c r="M1181" s="121"/>
    </row>
    <row r="1182" spans="1:13" s="14" customFormat="1" x14ac:dyDescent="0.2">
      <c r="A1182" s="12"/>
      <c r="B1182" s="52"/>
      <c r="C1182" s="13"/>
      <c r="D1182" s="13"/>
      <c r="E1182" s="26"/>
      <c r="F1182" s="27"/>
      <c r="H1182" s="121"/>
      <c r="M1182" s="121"/>
    </row>
    <row r="1183" spans="1:13" s="14" customFormat="1" x14ac:dyDescent="0.2">
      <c r="A1183" s="12"/>
      <c r="B1183" s="52"/>
      <c r="C1183" s="13"/>
      <c r="D1183" s="13"/>
      <c r="E1183" s="26"/>
      <c r="F1183" s="27"/>
      <c r="H1183" s="121"/>
      <c r="M1183" s="121"/>
    </row>
    <row r="1184" spans="1:13" s="14" customFormat="1" x14ac:dyDescent="0.2">
      <c r="A1184" s="12"/>
      <c r="B1184" s="52"/>
      <c r="C1184" s="13"/>
      <c r="D1184" s="13"/>
      <c r="E1184" s="26"/>
      <c r="F1184" s="27"/>
      <c r="H1184" s="121"/>
      <c r="M1184" s="121"/>
    </row>
    <row r="1185" spans="1:13" s="14" customFormat="1" x14ac:dyDescent="0.2">
      <c r="A1185" s="12"/>
      <c r="B1185" s="52"/>
      <c r="C1185" s="13"/>
      <c r="D1185" s="13"/>
      <c r="E1185" s="26"/>
      <c r="F1185" s="27"/>
      <c r="H1185" s="121"/>
      <c r="M1185" s="121"/>
    </row>
    <row r="1186" spans="1:13" s="14" customFormat="1" x14ac:dyDescent="0.2">
      <c r="A1186" s="12"/>
      <c r="B1186" s="52"/>
      <c r="C1186" s="13"/>
      <c r="D1186" s="13"/>
      <c r="E1186" s="26"/>
      <c r="F1186" s="27"/>
      <c r="H1186" s="121"/>
      <c r="M1186" s="121"/>
    </row>
    <row r="1187" spans="1:13" s="14" customFormat="1" x14ac:dyDescent="0.2">
      <c r="A1187" s="12"/>
      <c r="B1187" s="52"/>
      <c r="C1187" s="13"/>
      <c r="D1187" s="13"/>
      <c r="E1187" s="26"/>
      <c r="F1187" s="27"/>
      <c r="H1187" s="121"/>
      <c r="M1187" s="121"/>
    </row>
    <row r="1188" spans="1:13" s="14" customFormat="1" x14ac:dyDescent="0.2">
      <c r="A1188" s="12"/>
      <c r="B1188" s="52"/>
      <c r="C1188" s="13"/>
      <c r="D1188" s="13"/>
      <c r="E1188" s="26"/>
      <c r="F1188" s="27"/>
      <c r="H1188" s="121"/>
      <c r="M1188" s="121"/>
    </row>
    <row r="1189" spans="1:13" s="14" customFormat="1" x14ac:dyDescent="0.2">
      <c r="A1189" s="12"/>
      <c r="B1189" s="52"/>
      <c r="C1189" s="13"/>
      <c r="D1189" s="13"/>
      <c r="E1189" s="26"/>
      <c r="F1189" s="27"/>
      <c r="H1189" s="121"/>
      <c r="M1189" s="121"/>
    </row>
    <row r="1190" spans="1:13" s="14" customFormat="1" x14ac:dyDescent="0.2">
      <c r="A1190" s="12"/>
      <c r="B1190" s="52"/>
      <c r="C1190" s="13"/>
      <c r="D1190" s="13"/>
      <c r="E1190" s="26"/>
      <c r="F1190" s="27"/>
      <c r="H1190" s="121"/>
      <c r="M1190" s="121"/>
    </row>
    <row r="1191" spans="1:13" s="14" customFormat="1" x14ac:dyDescent="0.2">
      <c r="A1191" s="12"/>
      <c r="B1191" s="52"/>
      <c r="C1191" s="13"/>
      <c r="D1191" s="13"/>
      <c r="E1191" s="26"/>
      <c r="F1191" s="27"/>
      <c r="H1191" s="121"/>
      <c r="M1191" s="121"/>
    </row>
    <row r="1192" spans="1:13" s="14" customFormat="1" x14ac:dyDescent="0.2">
      <c r="A1192" s="12"/>
      <c r="B1192" s="52"/>
      <c r="C1192" s="13"/>
      <c r="D1192" s="13"/>
      <c r="E1192" s="26"/>
      <c r="F1192" s="27"/>
      <c r="H1192" s="121"/>
      <c r="M1192" s="121"/>
    </row>
    <row r="1193" spans="1:13" s="14" customFormat="1" x14ac:dyDescent="0.2">
      <c r="A1193" s="12"/>
      <c r="B1193" s="52"/>
      <c r="C1193" s="13"/>
      <c r="D1193" s="13"/>
      <c r="E1193" s="26"/>
      <c r="F1193" s="27"/>
      <c r="H1193" s="121"/>
      <c r="M1193" s="121"/>
    </row>
    <row r="1194" spans="1:13" s="14" customFormat="1" x14ac:dyDescent="0.2">
      <c r="A1194" s="12"/>
      <c r="B1194" s="52"/>
      <c r="C1194" s="13"/>
      <c r="D1194" s="13"/>
      <c r="E1194" s="26"/>
      <c r="F1194" s="27"/>
      <c r="H1194" s="121"/>
      <c r="M1194" s="121"/>
    </row>
    <row r="1195" spans="1:13" s="14" customFormat="1" x14ac:dyDescent="0.2">
      <c r="A1195" s="12"/>
      <c r="B1195" s="52"/>
      <c r="C1195" s="13"/>
      <c r="D1195" s="13"/>
      <c r="E1195" s="26"/>
      <c r="F1195" s="27"/>
      <c r="H1195" s="121"/>
      <c r="M1195" s="121"/>
    </row>
    <row r="1196" spans="1:13" s="14" customFormat="1" x14ac:dyDescent="0.2">
      <c r="A1196" s="12"/>
      <c r="B1196" s="52"/>
      <c r="C1196" s="13"/>
      <c r="D1196" s="13"/>
      <c r="E1196" s="26"/>
      <c r="F1196" s="27"/>
      <c r="H1196" s="121"/>
      <c r="M1196" s="121"/>
    </row>
    <row r="1197" spans="1:13" s="14" customFormat="1" x14ac:dyDescent="0.2">
      <c r="A1197" s="12"/>
      <c r="B1197" s="52"/>
      <c r="C1197" s="13"/>
      <c r="D1197" s="13"/>
      <c r="E1197" s="26"/>
      <c r="F1197" s="27"/>
      <c r="H1197" s="121"/>
      <c r="M1197" s="121"/>
    </row>
    <row r="1198" spans="1:13" s="14" customFormat="1" x14ac:dyDescent="0.2">
      <c r="A1198" s="12"/>
      <c r="B1198" s="52"/>
      <c r="C1198" s="13"/>
      <c r="D1198" s="13"/>
      <c r="E1198" s="26"/>
      <c r="F1198" s="27"/>
      <c r="H1198" s="121"/>
      <c r="M1198" s="121"/>
    </row>
    <row r="1199" spans="1:13" s="14" customFormat="1" x14ac:dyDescent="0.2">
      <c r="A1199" s="12"/>
      <c r="B1199" s="52"/>
      <c r="C1199" s="13"/>
      <c r="D1199" s="13"/>
      <c r="E1199" s="26"/>
      <c r="F1199" s="27"/>
      <c r="H1199" s="121"/>
      <c r="M1199" s="121"/>
    </row>
    <row r="1200" spans="1:13" s="14" customFormat="1" x14ac:dyDescent="0.2">
      <c r="A1200" s="12"/>
      <c r="B1200" s="52"/>
      <c r="C1200" s="13"/>
      <c r="D1200" s="13"/>
      <c r="E1200" s="26"/>
      <c r="F1200" s="27"/>
      <c r="H1200" s="121"/>
      <c r="M1200" s="121"/>
    </row>
    <row r="1201" spans="1:13" s="14" customFormat="1" x14ac:dyDescent="0.2">
      <c r="A1201" s="12"/>
      <c r="B1201" s="52"/>
      <c r="C1201" s="13"/>
      <c r="D1201" s="13"/>
      <c r="E1201" s="26"/>
      <c r="F1201" s="27"/>
      <c r="H1201" s="121"/>
      <c r="M1201" s="121"/>
    </row>
    <row r="1202" spans="1:13" s="14" customFormat="1" x14ac:dyDescent="0.2">
      <c r="A1202" s="12"/>
      <c r="B1202" s="52"/>
      <c r="C1202" s="13"/>
      <c r="D1202" s="13"/>
      <c r="E1202" s="26"/>
      <c r="F1202" s="27"/>
      <c r="H1202" s="121"/>
      <c r="M1202" s="121"/>
    </row>
    <row r="1203" spans="1:13" s="14" customFormat="1" x14ac:dyDescent="0.2">
      <c r="A1203" s="12"/>
      <c r="B1203" s="52"/>
      <c r="C1203" s="13"/>
      <c r="D1203" s="13"/>
      <c r="E1203" s="26"/>
      <c r="F1203" s="27"/>
      <c r="H1203" s="121"/>
      <c r="M1203" s="121"/>
    </row>
    <row r="1204" spans="1:13" s="14" customFormat="1" x14ac:dyDescent="0.2">
      <c r="A1204" s="13"/>
      <c r="B1204" s="52"/>
      <c r="C1204" s="13"/>
      <c r="D1204" s="13"/>
      <c r="E1204" s="26"/>
      <c r="F1204" s="27"/>
      <c r="H1204" s="121"/>
      <c r="M1204" s="121"/>
    </row>
    <row r="1205" spans="1:13" s="14" customFormat="1" x14ac:dyDescent="0.2">
      <c r="A1205" s="13"/>
      <c r="B1205" s="52"/>
      <c r="C1205" s="13"/>
      <c r="D1205" s="13"/>
      <c r="E1205" s="26"/>
      <c r="F1205" s="27"/>
      <c r="H1205" s="121"/>
      <c r="M1205" s="121"/>
    </row>
    <row r="1206" spans="1:13" s="14" customFormat="1" x14ac:dyDescent="0.2">
      <c r="A1206" s="13"/>
      <c r="B1206" s="52"/>
      <c r="C1206" s="13"/>
      <c r="D1206" s="13"/>
      <c r="E1206" s="26"/>
      <c r="F1206" s="27"/>
      <c r="H1206" s="121"/>
      <c r="M1206" s="121"/>
    </row>
    <row r="1207" spans="1:13" s="14" customFormat="1" x14ac:dyDescent="0.2">
      <c r="A1207" s="13"/>
      <c r="B1207" s="52"/>
      <c r="C1207" s="13"/>
      <c r="D1207" s="13"/>
      <c r="E1207" s="26"/>
      <c r="F1207" s="27"/>
      <c r="H1207" s="121"/>
      <c r="M1207" s="121"/>
    </row>
    <row r="1208" spans="1:13" s="14" customFormat="1" x14ac:dyDescent="0.2">
      <c r="A1208" s="13"/>
      <c r="B1208" s="52"/>
      <c r="C1208" s="13"/>
      <c r="D1208" s="13"/>
      <c r="E1208" s="26"/>
      <c r="F1208" s="27"/>
      <c r="H1208" s="121"/>
      <c r="M1208" s="121"/>
    </row>
    <row r="1209" spans="1:13" s="14" customFormat="1" x14ac:dyDescent="0.2">
      <c r="A1209" s="13"/>
      <c r="B1209" s="52"/>
      <c r="C1209" s="13"/>
      <c r="D1209" s="13"/>
      <c r="E1209" s="26"/>
      <c r="F1209" s="27"/>
      <c r="H1209" s="121"/>
      <c r="M1209" s="121"/>
    </row>
    <row r="1210" spans="1:13" s="14" customFormat="1" x14ac:dyDescent="0.2">
      <c r="A1210" s="13"/>
      <c r="B1210" s="52"/>
      <c r="C1210" s="13"/>
      <c r="D1210" s="13"/>
      <c r="E1210" s="26"/>
      <c r="F1210" s="27"/>
      <c r="H1210" s="121"/>
      <c r="M1210" s="121"/>
    </row>
    <row r="1211" spans="1:13" s="14" customFormat="1" x14ac:dyDescent="0.2">
      <c r="A1211" s="13"/>
      <c r="B1211" s="52"/>
      <c r="C1211" s="13"/>
      <c r="D1211" s="13"/>
      <c r="E1211" s="26"/>
      <c r="F1211" s="27"/>
      <c r="H1211" s="121"/>
      <c r="M1211" s="121"/>
    </row>
    <row r="1212" spans="1:13" s="14" customFormat="1" x14ac:dyDescent="0.2">
      <c r="A1212" s="13"/>
      <c r="B1212" s="52"/>
      <c r="C1212" s="13"/>
      <c r="D1212" s="13"/>
      <c r="E1212" s="26"/>
      <c r="F1212" s="27"/>
      <c r="H1212" s="121"/>
      <c r="M1212" s="121"/>
    </row>
    <row r="1213" spans="1:13" s="14" customFormat="1" x14ac:dyDescent="0.2">
      <c r="A1213" s="13"/>
      <c r="B1213" s="52"/>
      <c r="C1213" s="13"/>
      <c r="D1213" s="13"/>
      <c r="E1213" s="26"/>
      <c r="F1213" s="27"/>
      <c r="H1213" s="121"/>
      <c r="M1213" s="121"/>
    </row>
    <row r="1214" spans="1:13" s="14" customFormat="1" x14ac:dyDescent="0.2">
      <c r="A1214" s="13"/>
      <c r="B1214" s="52"/>
      <c r="C1214" s="13"/>
      <c r="D1214" s="13"/>
      <c r="E1214" s="26"/>
      <c r="F1214" s="27"/>
      <c r="H1214" s="121"/>
      <c r="M1214" s="121"/>
    </row>
    <row r="1215" spans="1:13" s="14" customFormat="1" x14ac:dyDescent="0.2">
      <c r="A1215" s="13"/>
      <c r="B1215" s="52"/>
      <c r="C1215" s="13"/>
      <c r="D1215" s="13"/>
      <c r="E1215" s="26"/>
      <c r="F1215" s="27"/>
      <c r="H1215" s="121"/>
      <c r="M1215" s="121"/>
    </row>
    <row r="1216" spans="1:13" s="14" customFormat="1" x14ac:dyDescent="0.2">
      <c r="A1216" s="13"/>
      <c r="B1216" s="52"/>
      <c r="C1216" s="13"/>
      <c r="D1216" s="13"/>
      <c r="E1216" s="26"/>
      <c r="F1216" s="27"/>
      <c r="H1216" s="121"/>
      <c r="M1216" s="121"/>
    </row>
    <row r="1217" spans="1:13" s="14" customFormat="1" x14ac:dyDescent="0.2">
      <c r="A1217" s="13"/>
      <c r="B1217" s="52"/>
      <c r="C1217" s="13"/>
      <c r="D1217" s="13"/>
      <c r="E1217" s="26"/>
      <c r="F1217" s="27"/>
      <c r="H1217" s="121"/>
      <c r="M1217" s="121"/>
    </row>
    <row r="1218" spans="1:13" s="14" customFormat="1" x14ac:dyDescent="0.2">
      <c r="A1218" s="13"/>
      <c r="B1218" s="52"/>
      <c r="C1218" s="13"/>
      <c r="D1218" s="13"/>
      <c r="E1218" s="26"/>
      <c r="F1218" s="27"/>
      <c r="H1218" s="121"/>
      <c r="M1218" s="121"/>
    </row>
    <row r="1219" spans="1:13" s="14" customFormat="1" x14ac:dyDescent="0.2">
      <c r="A1219" s="13"/>
      <c r="B1219" s="52"/>
      <c r="C1219" s="13"/>
      <c r="D1219" s="13"/>
      <c r="E1219" s="26"/>
      <c r="F1219" s="27"/>
      <c r="H1219" s="121"/>
      <c r="M1219" s="121"/>
    </row>
    <row r="1220" spans="1:13" s="14" customFormat="1" x14ac:dyDescent="0.2">
      <c r="A1220" s="13"/>
      <c r="B1220" s="52"/>
      <c r="C1220" s="13"/>
      <c r="D1220" s="13"/>
      <c r="E1220" s="26"/>
      <c r="F1220" s="27"/>
      <c r="H1220" s="121"/>
      <c r="M1220" s="121"/>
    </row>
    <row r="1221" spans="1:13" s="14" customFormat="1" x14ac:dyDescent="0.2">
      <c r="A1221" s="13"/>
      <c r="B1221" s="52"/>
      <c r="C1221" s="13"/>
      <c r="D1221" s="13"/>
      <c r="E1221" s="26"/>
      <c r="F1221" s="27"/>
      <c r="H1221" s="121"/>
      <c r="M1221" s="121"/>
    </row>
    <row r="1222" spans="1:13" s="14" customFormat="1" x14ac:dyDescent="0.2">
      <c r="A1222" s="13"/>
      <c r="B1222" s="52"/>
      <c r="C1222" s="13"/>
      <c r="D1222" s="13"/>
      <c r="E1222" s="26"/>
      <c r="F1222" s="27"/>
      <c r="H1222" s="121"/>
      <c r="M1222" s="121"/>
    </row>
    <row r="1223" spans="1:13" s="14" customFormat="1" x14ac:dyDescent="0.2">
      <c r="A1223" s="13"/>
      <c r="B1223" s="52"/>
      <c r="C1223" s="13"/>
      <c r="D1223" s="13"/>
      <c r="E1223" s="26"/>
      <c r="F1223" s="27"/>
      <c r="H1223" s="121"/>
      <c r="M1223" s="121"/>
    </row>
    <row r="1224" spans="1:13" s="14" customFormat="1" x14ac:dyDescent="0.2">
      <c r="A1224" s="13"/>
      <c r="B1224" s="52"/>
      <c r="C1224" s="13"/>
      <c r="D1224" s="13"/>
      <c r="E1224" s="26"/>
      <c r="F1224" s="27"/>
      <c r="H1224" s="121"/>
      <c r="M1224" s="121"/>
    </row>
    <row r="1225" spans="1:13" s="14" customFormat="1" x14ac:dyDescent="0.2">
      <c r="A1225" s="13"/>
      <c r="B1225" s="52"/>
      <c r="C1225" s="13"/>
      <c r="D1225" s="13"/>
      <c r="E1225" s="26"/>
      <c r="F1225" s="27"/>
      <c r="H1225" s="121"/>
      <c r="M1225" s="121"/>
    </row>
    <row r="1226" spans="1:13" s="14" customFormat="1" x14ac:dyDescent="0.2">
      <c r="A1226" s="13"/>
      <c r="B1226" s="52"/>
      <c r="C1226" s="13"/>
      <c r="D1226" s="13"/>
      <c r="E1226" s="26"/>
      <c r="F1226" s="27"/>
      <c r="H1226" s="121"/>
      <c r="M1226" s="121"/>
    </row>
    <row r="1227" spans="1:13" s="14" customFormat="1" x14ac:dyDescent="0.2">
      <c r="A1227" s="13"/>
      <c r="B1227" s="52"/>
      <c r="C1227" s="13"/>
      <c r="D1227" s="13"/>
      <c r="E1227" s="26"/>
      <c r="F1227" s="27"/>
      <c r="H1227" s="121"/>
      <c r="M1227" s="121"/>
    </row>
    <row r="1228" spans="1:13" s="14" customFormat="1" x14ac:dyDescent="0.2">
      <c r="A1228" s="13"/>
      <c r="B1228" s="52"/>
      <c r="C1228" s="13"/>
      <c r="D1228" s="13"/>
      <c r="E1228" s="26"/>
      <c r="F1228" s="27"/>
      <c r="H1228" s="121"/>
      <c r="M1228" s="121"/>
    </row>
    <row r="1229" spans="1:13" s="14" customFormat="1" x14ac:dyDescent="0.2">
      <c r="A1229" s="13"/>
      <c r="B1229" s="52"/>
      <c r="C1229" s="13"/>
      <c r="D1229" s="13"/>
      <c r="E1229" s="26"/>
      <c r="F1229" s="27"/>
      <c r="H1229" s="121"/>
      <c r="M1229" s="121"/>
    </row>
    <row r="1230" spans="1:13" s="14" customFormat="1" x14ac:dyDescent="0.2">
      <c r="A1230" s="13"/>
      <c r="B1230" s="52"/>
      <c r="C1230" s="13"/>
      <c r="D1230" s="13"/>
      <c r="E1230" s="26"/>
      <c r="F1230" s="27"/>
      <c r="H1230" s="121"/>
      <c r="M1230" s="121"/>
    </row>
    <row r="1231" spans="1:13" s="14" customFormat="1" x14ac:dyDescent="0.2">
      <c r="A1231" s="13"/>
      <c r="B1231" s="52"/>
      <c r="C1231" s="13"/>
      <c r="D1231" s="13"/>
      <c r="E1231" s="26"/>
      <c r="F1231" s="27"/>
      <c r="H1231" s="121"/>
      <c r="M1231" s="121"/>
    </row>
    <row r="1232" spans="1:13" s="14" customFormat="1" x14ac:dyDescent="0.2">
      <c r="A1232" s="13"/>
      <c r="B1232" s="52"/>
      <c r="C1232" s="13"/>
      <c r="D1232" s="13"/>
      <c r="E1232" s="26"/>
      <c r="F1232" s="27"/>
      <c r="H1232" s="121"/>
      <c r="M1232" s="121"/>
    </row>
    <row r="1233" spans="1:13" s="14" customFormat="1" x14ac:dyDescent="0.2">
      <c r="A1233" s="13"/>
      <c r="B1233" s="52"/>
      <c r="C1233" s="13"/>
      <c r="D1233" s="13"/>
      <c r="E1233" s="26"/>
      <c r="F1233" s="27"/>
      <c r="H1233" s="121"/>
      <c r="M1233" s="121"/>
    </row>
    <row r="1234" spans="1:13" s="14" customFormat="1" x14ac:dyDescent="0.2">
      <c r="A1234" s="13"/>
      <c r="B1234" s="52"/>
      <c r="C1234" s="13"/>
      <c r="D1234" s="13"/>
      <c r="E1234" s="26"/>
      <c r="F1234" s="27"/>
      <c r="H1234" s="121"/>
      <c r="M1234" s="121"/>
    </row>
    <row r="1235" spans="1:13" s="14" customFormat="1" x14ac:dyDescent="0.2">
      <c r="A1235" s="13"/>
      <c r="B1235" s="52"/>
      <c r="C1235" s="13"/>
      <c r="D1235" s="13"/>
      <c r="E1235" s="26"/>
      <c r="F1235" s="27"/>
      <c r="H1235" s="121"/>
      <c r="M1235" s="121"/>
    </row>
    <row r="1236" spans="1:13" s="14" customFormat="1" x14ac:dyDescent="0.2">
      <c r="A1236" s="13"/>
      <c r="B1236" s="52"/>
      <c r="C1236" s="13"/>
      <c r="D1236" s="13"/>
      <c r="E1236" s="26"/>
      <c r="F1236" s="27"/>
      <c r="H1236" s="121"/>
      <c r="M1236" s="121"/>
    </row>
    <row r="1237" spans="1:13" s="14" customFormat="1" x14ac:dyDescent="0.2">
      <c r="A1237" s="13"/>
      <c r="B1237" s="52"/>
      <c r="C1237" s="13"/>
      <c r="D1237" s="13"/>
      <c r="E1237" s="26"/>
      <c r="F1237" s="27"/>
      <c r="H1237" s="121"/>
      <c r="M1237" s="121"/>
    </row>
    <row r="1238" spans="1:13" s="14" customFormat="1" x14ac:dyDescent="0.2">
      <c r="A1238" s="13"/>
      <c r="B1238" s="52"/>
      <c r="C1238" s="13"/>
      <c r="D1238" s="13"/>
      <c r="E1238" s="26"/>
      <c r="F1238" s="27"/>
      <c r="H1238" s="121"/>
      <c r="M1238" s="121"/>
    </row>
    <row r="1239" spans="1:13" s="14" customFormat="1" x14ac:dyDescent="0.2">
      <c r="A1239" s="13"/>
      <c r="B1239" s="52"/>
      <c r="C1239" s="13"/>
      <c r="D1239" s="13"/>
      <c r="E1239" s="26"/>
      <c r="F1239" s="27"/>
      <c r="H1239" s="121"/>
      <c r="M1239" s="121"/>
    </row>
    <row r="1240" spans="1:13" s="14" customFormat="1" x14ac:dyDescent="0.2">
      <c r="A1240" s="13"/>
      <c r="B1240" s="52"/>
      <c r="C1240" s="13"/>
      <c r="D1240" s="13"/>
      <c r="E1240" s="26"/>
      <c r="F1240" s="27"/>
      <c r="H1240" s="121"/>
      <c r="M1240" s="121"/>
    </row>
    <row r="1241" spans="1:13" s="14" customFormat="1" x14ac:dyDescent="0.2">
      <c r="A1241" s="13"/>
      <c r="B1241" s="52"/>
      <c r="C1241" s="13"/>
      <c r="D1241" s="13"/>
      <c r="E1241" s="26"/>
      <c r="F1241" s="27"/>
      <c r="H1241" s="121"/>
      <c r="M1241" s="121"/>
    </row>
    <row r="1242" spans="1:13" s="14" customFormat="1" x14ac:dyDescent="0.2">
      <c r="A1242" s="13"/>
      <c r="B1242" s="52"/>
      <c r="C1242" s="13"/>
      <c r="D1242" s="13"/>
      <c r="E1242" s="26"/>
      <c r="F1242" s="27"/>
      <c r="H1242" s="121"/>
      <c r="M1242" s="121"/>
    </row>
    <row r="1243" spans="1:13" s="14" customFormat="1" x14ac:dyDescent="0.2">
      <c r="A1243" s="13"/>
      <c r="B1243" s="52"/>
      <c r="C1243" s="13"/>
      <c r="D1243" s="13"/>
      <c r="E1243" s="26"/>
      <c r="F1243" s="27"/>
      <c r="H1243" s="121"/>
      <c r="M1243" s="121"/>
    </row>
    <row r="1244" spans="1:13" s="14" customFormat="1" x14ac:dyDescent="0.2">
      <c r="A1244" s="13"/>
      <c r="B1244" s="52"/>
      <c r="C1244" s="13"/>
      <c r="D1244" s="13"/>
      <c r="E1244" s="26"/>
      <c r="F1244" s="27"/>
      <c r="H1244" s="121"/>
      <c r="M1244" s="121"/>
    </row>
    <row r="1245" spans="1:13" s="14" customFormat="1" x14ac:dyDescent="0.2">
      <c r="A1245" s="13"/>
      <c r="B1245" s="52"/>
      <c r="C1245" s="13"/>
      <c r="D1245" s="13"/>
      <c r="E1245" s="26"/>
      <c r="F1245" s="27"/>
      <c r="H1245" s="121"/>
      <c r="M1245" s="121"/>
    </row>
    <row r="1246" spans="1:13" s="14" customFormat="1" x14ac:dyDescent="0.2">
      <c r="A1246" s="13"/>
      <c r="B1246" s="52"/>
      <c r="C1246" s="13"/>
      <c r="D1246" s="13"/>
      <c r="E1246" s="26"/>
      <c r="F1246" s="27"/>
      <c r="H1246" s="121"/>
      <c r="M1246" s="121"/>
    </row>
    <row r="1247" spans="1:13" s="14" customFormat="1" x14ac:dyDescent="0.2">
      <c r="A1247" s="13"/>
      <c r="B1247" s="52"/>
      <c r="C1247" s="13"/>
      <c r="D1247" s="13"/>
      <c r="E1247" s="26"/>
      <c r="F1247" s="27"/>
      <c r="H1247" s="121"/>
      <c r="M1247" s="121"/>
    </row>
    <row r="1248" spans="1:13" s="14" customFormat="1" x14ac:dyDescent="0.2">
      <c r="A1248" s="13"/>
      <c r="B1248" s="52"/>
      <c r="C1248" s="13"/>
      <c r="D1248" s="13"/>
      <c r="E1248" s="26"/>
      <c r="F1248" s="27"/>
      <c r="H1248" s="121"/>
      <c r="M1248" s="121"/>
    </row>
    <row r="1249" spans="1:13" s="14" customFormat="1" x14ac:dyDescent="0.2">
      <c r="A1249" s="13"/>
      <c r="B1249" s="52"/>
      <c r="C1249" s="13"/>
      <c r="D1249" s="13"/>
      <c r="E1249" s="26"/>
      <c r="F1249" s="27"/>
      <c r="H1249" s="121"/>
      <c r="M1249" s="121"/>
    </row>
    <row r="1250" spans="1:13" s="14" customFormat="1" x14ac:dyDescent="0.2">
      <c r="A1250" s="13"/>
      <c r="B1250" s="52"/>
      <c r="C1250" s="13"/>
      <c r="D1250" s="13"/>
      <c r="E1250" s="26"/>
      <c r="F1250" s="27"/>
      <c r="H1250" s="121"/>
      <c r="M1250" s="121"/>
    </row>
    <row r="1251" spans="1:13" s="14" customFormat="1" x14ac:dyDescent="0.2">
      <c r="A1251" s="13"/>
      <c r="B1251" s="52"/>
      <c r="C1251" s="13"/>
      <c r="D1251" s="13"/>
      <c r="E1251" s="26"/>
      <c r="F1251" s="27"/>
      <c r="H1251" s="121"/>
      <c r="M1251" s="121"/>
    </row>
    <row r="1252" spans="1:13" s="14" customFormat="1" x14ac:dyDescent="0.2">
      <c r="A1252" s="13"/>
      <c r="B1252" s="52"/>
      <c r="C1252" s="13"/>
      <c r="D1252" s="13"/>
      <c r="E1252" s="26"/>
      <c r="F1252" s="27"/>
      <c r="H1252" s="121"/>
      <c r="M1252" s="121"/>
    </row>
    <row r="1253" spans="1:13" s="14" customFormat="1" x14ac:dyDescent="0.2">
      <c r="A1253" s="13"/>
      <c r="B1253" s="52"/>
      <c r="C1253" s="13"/>
      <c r="D1253" s="13"/>
      <c r="E1253" s="26"/>
      <c r="F1253" s="27"/>
      <c r="H1253" s="121"/>
      <c r="M1253" s="121"/>
    </row>
    <row r="1254" spans="1:13" s="14" customFormat="1" x14ac:dyDescent="0.2">
      <c r="A1254" s="13"/>
      <c r="B1254" s="52"/>
      <c r="C1254" s="13"/>
      <c r="D1254" s="13"/>
      <c r="E1254" s="26"/>
      <c r="F1254" s="27"/>
      <c r="H1254" s="121"/>
      <c r="M1254" s="121"/>
    </row>
    <row r="1255" spans="1:13" s="14" customFormat="1" x14ac:dyDescent="0.2">
      <c r="A1255" s="13"/>
      <c r="B1255" s="52"/>
      <c r="C1255" s="13"/>
      <c r="D1255" s="13"/>
      <c r="E1255" s="26"/>
      <c r="F1255" s="27"/>
      <c r="H1255" s="121"/>
      <c r="M1255" s="121"/>
    </row>
    <row r="1256" spans="1:13" s="14" customFormat="1" x14ac:dyDescent="0.2">
      <c r="A1256" s="13"/>
      <c r="B1256" s="52"/>
      <c r="C1256" s="13"/>
      <c r="D1256" s="13"/>
      <c r="E1256" s="26"/>
      <c r="F1256" s="27"/>
      <c r="H1256" s="121"/>
      <c r="M1256" s="121"/>
    </row>
    <row r="1257" spans="1:13" s="14" customFormat="1" x14ac:dyDescent="0.2">
      <c r="A1257" s="13"/>
      <c r="B1257" s="52"/>
      <c r="C1257" s="13"/>
      <c r="D1257" s="13"/>
      <c r="E1257" s="26"/>
      <c r="F1257" s="27"/>
      <c r="H1257" s="121"/>
      <c r="M1257" s="121"/>
    </row>
    <row r="1258" spans="1:13" s="14" customFormat="1" x14ac:dyDescent="0.2">
      <c r="A1258" s="13"/>
      <c r="B1258" s="52"/>
      <c r="C1258" s="13"/>
      <c r="D1258" s="13"/>
      <c r="E1258" s="26"/>
      <c r="F1258" s="27"/>
      <c r="H1258" s="121"/>
      <c r="M1258" s="121"/>
    </row>
    <row r="1259" spans="1:13" s="14" customFormat="1" x14ac:dyDescent="0.2">
      <c r="A1259" s="13"/>
      <c r="B1259" s="52"/>
      <c r="C1259" s="13"/>
      <c r="D1259" s="13"/>
      <c r="E1259" s="26"/>
      <c r="F1259" s="27"/>
      <c r="H1259" s="121"/>
      <c r="M1259" s="121"/>
    </row>
    <row r="1260" spans="1:13" s="14" customFormat="1" x14ac:dyDescent="0.2">
      <c r="A1260" s="13"/>
      <c r="B1260" s="52"/>
      <c r="C1260" s="13"/>
      <c r="D1260" s="13"/>
      <c r="E1260" s="26"/>
      <c r="F1260" s="27"/>
      <c r="H1260" s="121"/>
      <c r="M1260" s="121"/>
    </row>
    <row r="1261" spans="1:13" s="14" customFormat="1" x14ac:dyDescent="0.2">
      <c r="A1261" s="13"/>
      <c r="B1261" s="52"/>
      <c r="C1261" s="13"/>
      <c r="D1261" s="13"/>
      <c r="E1261" s="26"/>
      <c r="F1261" s="27"/>
      <c r="H1261" s="121"/>
      <c r="M1261" s="121"/>
    </row>
    <row r="1262" spans="1:13" s="14" customFormat="1" x14ac:dyDescent="0.2">
      <c r="A1262" s="13"/>
      <c r="B1262" s="52"/>
      <c r="C1262" s="13"/>
      <c r="D1262" s="13"/>
      <c r="E1262" s="26"/>
      <c r="F1262" s="27"/>
      <c r="H1262" s="121"/>
      <c r="M1262" s="121"/>
    </row>
    <row r="1263" spans="1:13" s="14" customFormat="1" x14ac:dyDescent="0.2">
      <c r="A1263" s="13"/>
      <c r="B1263" s="52"/>
      <c r="C1263" s="13"/>
      <c r="D1263" s="13"/>
      <c r="E1263" s="26"/>
      <c r="F1263" s="27"/>
      <c r="H1263" s="121"/>
      <c r="M1263" s="121"/>
    </row>
    <row r="1264" spans="1:13" s="14" customFormat="1" x14ac:dyDescent="0.2">
      <c r="A1264" s="13"/>
      <c r="B1264" s="52"/>
      <c r="C1264" s="13"/>
      <c r="D1264" s="13"/>
      <c r="E1264" s="26"/>
      <c r="F1264" s="27"/>
      <c r="H1264" s="121"/>
      <c r="M1264" s="121"/>
    </row>
    <row r="1265" spans="1:13" s="14" customFormat="1" x14ac:dyDescent="0.2">
      <c r="A1265" s="13"/>
      <c r="B1265" s="52"/>
      <c r="C1265" s="13"/>
      <c r="D1265" s="13"/>
      <c r="E1265" s="26"/>
      <c r="F1265" s="27"/>
      <c r="H1265" s="121"/>
      <c r="M1265" s="121"/>
    </row>
    <row r="1266" spans="1:13" s="14" customFormat="1" x14ac:dyDescent="0.2">
      <c r="A1266" s="13"/>
      <c r="B1266" s="52"/>
      <c r="C1266" s="13"/>
      <c r="D1266" s="13"/>
      <c r="E1266" s="26"/>
      <c r="F1266" s="27"/>
      <c r="H1266" s="121"/>
      <c r="M1266" s="121"/>
    </row>
    <row r="1267" spans="1:13" s="14" customFormat="1" x14ac:dyDescent="0.2">
      <c r="A1267" s="13"/>
      <c r="B1267" s="52"/>
      <c r="C1267" s="13"/>
      <c r="D1267" s="13"/>
      <c r="E1267" s="26"/>
      <c r="F1267" s="27"/>
      <c r="H1267" s="121"/>
      <c r="M1267" s="121"/>
    </row>
    <row r="1268" spans="1:13" s="14" customFormat="1" x14ac:dyDescent="0.2">
      <c r="A1268" s="13"/>
      <c r="B1268" s="52"/>
      <c r="C1268" s="13"/>
      <c r="D1268" s="13"/>
      <c r="E1268" s="26"/>
      <c r="F1268" s="27"/>
      <c r="H1268" s="121"/>
      <c r="M1268" s="121"/>
    </row>
    <row r="1269" spans="1:13" s="14" customFormat="1" x14ac:dyDescent="0.2">
      <c r="A1269" s="13"/>
      <c r="B1269" s="52"/>
      <c r="C1269" s="13"/>
      <c r="D1269" s="13"/>
      <c r="E1269" s="26"/>
      <c r="F1269" s="27"/>
      <c r="H1269" s="121"/>
      <c r="M1269" s="121"/>
    </row>
    <row r="1270" spans="1:13" s="14" customFormat="1" x14ac:dyDescent="0.2">
      <c r="A1270" s="13"/>
      <c r="B1270" s="52"/>
      <c r="C1270" s="13"/>
      <c r="D1270" s="13"/>
      <c r="E1270" s="26"/>
      <c r="F1270" s="27"/>
      <c r="H1270" s="121"/>
      <c r="M1270" s="121"/>
    </row>
    <row r="1271" spans="1:13" s="14" customFormat="1" x14ac:dyDescent="0.2">
      <c r="A1271" s="13"/>
      <c r="B1271" s="52"/>
      <c r="C1271" s="13"/>
      <c r="D1271" s="13"/>
      <c r="E1271" s="26"/>
      <c r="F1271" s="27"/>
      <c r="H1271" s="121"/>
      <c r="M1271" s="121"/>
    </row>
    <row r="1272" spans="1:13" s="14" customFormat="1" x14ac:dyDescent="0.2">
      <c r="A1272" s="13"/>
      <c r="B1272" s="52"/>
      <c r="C1272" s="13"/>
      <c r="D1272" s="13"/>
      <c r="E1272" s="26"/>
      <c r="F1272" s="27"/>
      <c r="H1272" s="121"/>
      <c r="M1272" s="121"/>
    </row>
    <row r="1273" spans="1:13" s="14" customFormat="1" x14ac:dyDescent="0.2">
      <c r="A1273" s="13"/>
      <c r="B1273" s="52"/>
      <c r="C1273" s="13"/>
      <c r="D1273" s="13"/>
      <c r="E1273" s="26"/>
      <c r="F1273" s="27"/>
      <c r="H1273" s="121"/>
      <c r="M1273" s="121"/>
    </row>
    <row r="1274" spans="1:13" s="14" customFormat="1" x14ac:dyDescent="0.2">
      <c r="A1274" s="13"/>
      <c r="B1274" s="52"/>
      <c r="C1274" s="13"/>
      <c r="D1274" s="13"/>
      <c r="E1274" s="26"/>
      <c r="F1274" s="27"/>
      <c r="H1274" s="121"/>
      <c r="M1274" s="121"/>
    </row>
    <row r="1275" spans="1:13" s="14" customFormat="1" x14ac:dyDescent="0.2">
      <c r="A1275" s="13"/>
      <c r="B1275" s="52"/>
      <c r="C1275" s="13"/>
      <c r="D1275" s="13"/>
      <c r="E1275" s="26"/>
      <c r="F1275" s="27"/>
      <c r="H1275" s="121"/>
      <c r="M1275" s="121"/>
    </row>
    <row r="1276" spans="1:13" s="14" customFormat="1" x14ac:dyDescent="0.2">
      <c r="A1276" s="13"/>
      <c r="B1276" s="52"/>
      <c r="C1276" s="13"/>
      <c r="D1276" s="13"/>
      <c r="E1276" s="26"/>
      <c r="F1276" s="27"/>
      <c r="H1276" s="121"/>
      <c r="M1276" s="121"/>
    </row>
    <row r="1277" spans="1:13" s="14" customFormat="1" x14ac:dyDescent="0.2">
      <c r="A1277" s="13"/>
      <c r="B1277" s="52"/>
      <c r="C1277" s="13"/>
      <c r="D1277" s="13"/>
      <c r="E1277" s="26"/>
      <c r="F1277" s="27"/>
      <c r="H1277" s="121"/>
      <c r="M1277" s="121"/>
    </row>
    <row r="1278" spans="1:13" s="14" customFormat="1" x14ac:dyDescent="0.2">
      <c r="A1278" s="13"/>
      <c r="B1278" s="52"/>
      <c r="C1278" s="13"/>
      <c r="D1278" s="13"/>
      <c r="E1278" s="26"/>
      <c r="F1278" s="27"/>
      <c r="H1278" s="121"/>
      <c r="M1278" s="121"/>
    </row>
    <row r="1279" spans="1:13" s="14" customFormat="1" x14ac:dyDescent="0.2">
      <c r="A1279" s="13"/>
      <c r="B1279" s="52"/>
      <c r="C1279" s="13"/>
      <c r="D1279" s="13"/>
      <c r="E1279" s="26"/>
      <c r="F1279" s="27"/>
      <c r="H1279" s="121"/>
      <c r="M1279" s="121"/>
    </row>
    <row r="1280" spans="1:13" s="14" customFormat="1" x14ac:dyDescent="0.2">
      <c r="A1280" s="13"/>
      <c r="B1280" s="52"/>
      <c r="C1280" s="13"/>
      <c r="D1280" s="13"/>
      <c r="E1280" s="26"/>
      <c r="F1280" s="27"/>
      <c r="H1280" s="121"/>
      <c r="M1280" s="121"/>
    </row>
    <row r="1281" spans="1:13" s="14" customFormat="1" x14ac:dyDescent="0.2">
      <c r="A1281" s="13"/>
      <c r="B1281" s="52"/>
      <c r="C1281" s="13"/>
      <c r="D1281" s="13"/>
      <c r="E1281" s="26"/>
      <c r="F1281" s="27"/>
      <c r="H1281" s="121"/>
      <c r="M1281" s="121"/>
    </row>
    <row r="1282" spans="1:13" s="14" customFormat="1" x14ac:dyDescent="0.2">
      <c r="A1282" s="13"/>
      <c r="B1282" s="52"/>
      <c r="C1282" s="13"/>
      <c r="D1282" s="13"/>
      <c r="E1282" s="26"/>
      <c r="F1282" s="27"/>
      <c r="H1282" s="121"/>
      <c r="M1282" s="121"/>
    </row>
    <row r="1283" spans="1:13" s="14" customFormat="1" x14ac:dyDescent="0.2">
      <c r="A1283" s="13"/>
      <c r="B1283" s="52"/>
      <c r="C1283" s="13"/>
      <c r="D1283" s="13"/>
      <c r="E1283" s="26"/>
      <c r="F1283" s="27"/>
      <c r="H1283" s="121"/>
      <c r="M1283" s="121"/>
    </row>
    <row r="1284" spans="1:13" s="14" customFormat="1" x14ac:dyDescent="0.2">
      <c r="A1284" s="13"/>
      <c r="B1284" s="52"/>
      <c r="C1284" s="13"/>
      <c r="D1284" s="13"/>
      <c r="E1284" s="26"/>
      <c r="F1284" s="27"/>
      <c r="H1284" s="121"/>
      <c r="M1284" s="121"/>
    </row>
    <row r="1285" spans="1:13" s="14" customFormat="1" x14ac:dyDescent="0.2">
      <c r="A1285" s="13"/>
      <c r="B1285" s="52"/>
      <c r="C1285" s="13"/>
      <c r="D1285" s="13"/>
      <c r="E1285" s="26"/>
      <c r="F1285" s="27"/>
      <c r="H1285" s="121"/>
      <c r="M1285" s="121"/>
    </row>
    <row r="1286" spans="1:13" s="14" customFormat="1" x14ac:dyDescent="0.2">
      <c r="A1286" s="13"/>
      <c r="B1286" s="52"/>
      <c r="C1286" s="13"/>
      <c r="D1286" s="13"/>
      <c r="E1286" s="26"/>
      <c r="F1286" s="27"/>
      <c r="H1286" s="121"/>
      <c r="M1286" s="121"/>
    </row>
    <row r="1287" spans="1:13" s="14" customFormat="1" x14ac:dyDescent="0.2">
      <c r="A1287" s="13"/>
      <c r="B1287" s="52"/>
      <c r="C1287" s="13"/>
      <c r="D1287" s="13"/>
      <c r="E1287" s="26"/>
      <c r="F1287" s="27"/>
      <c r="H1287" s="121"/>
      <c r="M1287" s="121"/>
    </row>
    <row r="1288" spans="1:13" s="14" customFormat="1" x14ac:dyDescent="0.2">
      <c r="A1288" s="13"/>
      <c r="B1288" s="52"/>
      <c r="C1288" s="13"/>
      <c r="D1288" s="13"/>
      <c r="E1288" s="26"/>
      <c r="F1288" s="27"/>
      <c r="H1288" s="121"/>
      <c r="M1288" s="121"/>
    </row>
    <row r="1289" spans="1:13" s="14" customFormat="1" x14ac:dyDescent="0.2">
      <c r="A1289" s="13"/>
      <c r="B1289" s="52"/>
      <c r="C1289" s="13"/>
      <c r="D1289" s="13"/>
      <c r="E1289" s="26"/>
      <c r="F1289" s="27"/>
      <c r="H1289" s="121"/>
      <c r="M1289" s="121"/>
    </row>
    <row r="1290" spans="1:13" s="14" customFormat="1" x14ac:dyDescent="0.2">
      <c r="A1290" s="13"/>
      <c r="B1290" s="52"/>
      <c r="C1290" s="13"/>
      <c r="D1290" s="13"/>
      <c r="E1290" s="26"/>
      <c r="F1290" s="27"/>
      <c r="H1290" s="121"/>
      <c r="M1290" s="121"/>
    </row>
    <row r="1291" spans="1:13" s="14" customFormat="1" x14ac:dyDescent="0.2">
      <c r="A1291" s="13"/>
      <c r="B1291" s="52"/>
      <c r="C1291" s="13"/>
      <c r="D1291" s="13"/>
      <c r="E1291" s="26"/>
      <c r="F1291" s="27"/>
      <c r="H1291" s="121"/>
      <c r="M1291" s="121"/>
    </row>
    <row r="1292" spans="1:13" s="14" customFormat="1" x14ac:dyDescent="0.2">
      <c r="A1292" s="13"/>
      <c r="B1292" s="52"/>
      <c r="C1292" s="13"/>
      <c r="D1292" s="13"/>
      <c r="E1292" s="26"/>
      <c r="F1292" s="27"/>
      <c r="H1292" s="121"/>
      <c r="M1292" s="121"/>
    </row>
    <row r="1293" spans="1:13" s="14" customFormat="1" x14ac:dyDescent="0.2">
      <c r="A1293" s="13"/>
      <c r="B1293" s="52"/>
      <c r="C1293" s="13"/>
      <c r="D1293" s="13"/>
      <c r="E1293" s="26"/>
      <c r="F1293" s="27"/>
      <c r="H1293" s="121"/>
      <c r="M1293" s="121"/>
    </row>
    <row r="1294" spans="1:13" s="14" customFormat="1" x14ac:dyDescent="0.2">
      <c r="A1294" s="13"/>
      <c r="B1294" s="52"/>
      <c r="C1294" s="13"/>
      <c r="D1294" s="13"/>
      <c r="E1294" s="26"/>
      <c r="F1294" s="27"/>
      <c r="H1294" s="121"/>
      <c r="M1294" s="121"/>
    </row>
    <row r="1295" spans="1:13" s="14" customFormat="1" x14ac:dyDescent="0.2">
      <c r="A1295" s="13"/>
      <c r="B1295" s="52"/>
      <c r="C1295" s="13"/>
      <c r="D1295" s="13"/>
      <c r="E1295" s="26"/>
      <c r="F1295" s="27"/>
      <c r="H1295" s="121"/>
      <c r="M1295" s="121"/>
    </row>
    <row r="1296" spans="1:13" s="14" customFormat="1" x14ac:dyDescent="0.2">
      <c r="A1296" s="13"/>
      <c r="B1296" s="52"/>
      <c r="C1296" s="13"/>
      <c r="D1296" s="13"/>
      <c r="E1296" s="26"/>
      <c r="F1296" s="27"/>
      <c r="H1296" s="121"/>
      <c r="M1296" s="121"/>
    </row>
    <row r="1297" spans="1:13" s="14" customFormat="1" x14ac:dyDescent="0.2">
      <c r="A1297" s="13"/>
      <c r="B1297" s="52"/>
      <c r="C1297" s="13"/>
      <c r="D1297" s="13"/>
      <c r="E1297" s="26"/>
      <c r="F1297" s="27"/>
      <c r="H1297" s="121"/>
      <c r="M1297" s="121"/>
    </row>
    <row r="1298" spans="1:13" s="14" customFormat="1" x14ac:dyDescent="0.2">
      <c r="A1298" s="13"/>
      <c r="B1298" s="52"/>
      <c r="C1298" s="13"/>
      <c r="D1298" s="13"/>
      <c r="E1298" s="26"/>
      <c r="F1298" s="27"/>
      <c r="H1298" s="121"/>
      <c r="M1298" s="121"/>
    </row>
    <row r="1299" spans="1:13" s="14" customFormat="1" x14ac:dyDescent="0.2">
      <c r="A1299" s="13"/>
      <c r="B1299" s="52"/>
      <c r="C1299" s="13"/>
      <c r="D1299" s="13"/>
      <c r="E1299" s="26"/>
      <c r="F1299" s="27"/>
      <c r="H1299" s="121"/>
      <c r="M1299" s="121"/>
    </row>
    <row r="1300" spans="1:13" s="14" customFormat="1" x14ac:dyDescent="0.2">
      <c r="A1300" s="13"/>
      <c r="B1300" s="52"/>
      <c r="C1300" s="13"/>
      <c r="D1300" s="13"/>
      <c r="E1300" s="26"/>
      <c r="F1300" s="27"/>
      <c r="H1300" s="121"/>
      <c r="M1300" s="121"/>
    </row>
    <row r="1301" spans="1:13" s="14" customFormat="1" x14ac:dyDescent="0.2">
      <c r="A1301" s="13"/>
      <c r="B1301" s="52"/>
      <c r="C1301" s="13"/>
      <c r="D1301" s="13"/>
      <c r="E1301" s="26"/>
      <c r="F1301" s="27"/>
      <c r="H1301" s="121"/>
      <c r="M1301" s="121"/>
    </row>
    <row r="1302" spans="1:13" s="14" customFormat="1" x14ac:dyDescent="0.2">
      <c r="A1302" s="13"/>
      <c r="B1302" s="52"/>
      <c r="C1302" s="13"/>
      <c r="D1302" s="13"/>
      <c r="E1302" s="26"/>
      <c r="F1302" s="27"/>
      <c r="H1302" s="121"/>
      <c r="M1302" s="121"/>
    </row>
    <row r="1303" spans="1:13" s="14" customFormat="1" x14ac:dyDescent="0.2">
      <c r="A1303" s="13"/>
      <c r="B1303" s="52"/>
      <c r="C1303" s="13"/>
      <c r="D1303" s="13"/>
      <c r="E1303" s="26"/>
      <c r="F1303" s="27"/>
      <c r="H1303" s="121"/>
      <c r="M1303" s="121"/>
    </row>
    <row r="1304" spans="1:13" s="14" customFormat="1" x14ac:dyDescent="0.2">
      <c r="A1304" s="13"/>
      <c r="B1304" s="52"/>
      <c r="C1304" s="13"/>
      <c r="D1304" s="13"/>
      <c r="E1304" s="26"/>
      <c r="F1304" s="27"/>
      <c r="H1304" s="121"/>
      <c r="M1304" s="121"/>
    </row>
    <row r="1305" spans="1:13" s="14" customFormat="1" x14ac:dyDescent="0.2">
      <c r="A1305" s="13"/>
      <c r="B1305" s="52"/>
      <c r="C1305" s="13"/>
      <c r="D1305" s="13"/>
      <c r="E1305" s="26"/>
      <c r="F1305" s="27"/>
      <c r="H1305" s="121"/>
      <c r="M1305" s="121"/>
    </row>
    <row r="1306" spans="1:13" s="14" customFormat="1" x14ac:dyDescent="0.2">
      <c r="A1306" s="13"/>
      <c r="B1306" s="52"/>
      <c r="C1306" s="13"/>
      <c r="D1306" s="13"/>
      <c r="E1306" s="26"/>
      <c r="F1306" s="27"/>
      <c r="H1306" s="121"/>
      <c r="M1306" s="121"/>
    </row>
    <row r="1307" spans="1:13" s="14" customFormat="1" x14ac:dyDescent="0.2">
      <c r="A1307" s="13"/>
      <c r="B1307" s="52"/>
      <c r="C1307" s="13"/>
      <c r="D1307" s="13"/>
      <c r="E1307" s="26"/>
      <c r="F1307" s="27"/>
      <c r="H1307" s="121"/>
      <c r="M1307" s="121"/>
    </row>
    <row r="1308" spans="1:13" s="14" customFormat="1" x14ac:dyDescent="0.2">
      <c r="A1308" s="13"/>
      <c r="B1308" s="52"/>
      <c r="C1308" s="13"/>
      <c r="D1308" s="13"/>
      <c r="E1308" s="26"/>
      <c r="F1308" s="27"/>
      <c r="H1308" s="121"/>
      <c r="M1308" s="121"/>
    </row>
    <row r="1309" spans="1:13" s="14" customFormat="1" x14ac:dyDescent="0.2">
      <c r="A1309" s="13"/>
      <c r="B1309" s="52"/>
      <c r="C1309" s="13"/>
      <c r="D1309" s="13"/>
      <c r="E1309" s="26"/>
      <c r="F1309" s="27"/>
      <c r="H1309" s="121"/>
      <c r="M1309" s="121"/>
    </row>
    <row r="1310" spans="1:13" s="14" customFormat="1" x14ac:dyDescent="0.2">
      <c r="A1310" s="13"/>
      <c r="B1310" s="52"/>
      <c r="C1310" s="13"/>
      <c r="D1310" s="13"/>
      <c r="E1310" s="26"/>
      <c r="F1310" s="27"/>
      <c r="H1310" s="121"/>
      <c r="M1310" s="121"/>
    </row>
    <row r="1311" spans="1:13" s="14" customFormat="1" x14ac:dyDescent="0.2">
      <c r="A1311" s="13"/>
      <c r="B1311" s="52"/>
      <c r="C1311" s="13"/>
      <c r="D1311" s="13"/>
      <c r="E1311" s="26"/>
      <c r="F1311" s="27"/>
      <c r="H1311" s="121"/>
      <c r="M1311" s="121"/>
    </row>
    <row r="1312" spans="1:13" s="14" customFormat="1" x14ac:dyDescent="0.2">
      <c r="A1312" s="13"/>
      <c r="B1312" s="52"/>
      <c r="C1312" s="13"/>
      <c r="D1312" s="13"/>
      <c r="E1312" s="26"/>
      <c r="F1312" s="27"/>
      <c r="H1312" s="121"/>
      <c r="M1312" s="121"/>
    </row>
    <row r="1313" spans="1:13" s="14" customFormat="1" x14ac:dyDescent="0.2">
      <c r="A1313" s="13"/>
      <c r="B1313" s="52"/>
      <c r="C1313" s="13"/>
      <c r="D1313" s="13"/>
      <c r="E1313" s="26"/>
      <c r="F1313" s="27"/>
      <c r="H1313" s="121"/>
      <c r="M1313" s="121"/>
    </row>
    <row r="1314" spans="1:13" s="14" customFormat="1" x14ac:dyDescent="0.2">
      <c r="A1314" s="13"/>
      <c r="B1314" s="52"/>
      <c r="C1314" s="13"/>
      <c r="D1314" s="13"/>
      <c r="E1314" s="26"/>
      <c r="F1314" s="27"/>
      <c r="H1314" s="121"/>
      <c r="M1314" s="121"/>
    </row>
    <row r="1315" spans="1:13" s="14" customFormat="1" x14ac:dyDescent="0.2">
      <c r="A1315" s="13"/>
      <c r="B1315" s="52"/>
      <c r="C1315" s="13"/>
      <c r="D1315" s="13"/>
      <c r="E1315" s="26"/>
      <c r="F1315" s="27"/>
      <c r="H1315" s="121"/>
      <c r="M1315" s="121"/>
    </row>
    <row r="1316" spans="1:13" s="14" customFormat="1" x14ac:dyDescent="0.2">
      <c r="A1316" s="13"/>
      <c r="B1316" s="52"/>
      <c r="C1316" s="13"/>
      <c r="D1316" s="13"/>
      <c r="E1316" s="26"/>
      <c r="F1316" s="27"/>
      <c r="H1316" s="121"/>
      <c r="M1316" s="121"/>
    </row>
    <row r="1317" spans="1:13" s="14" customFormat="1" x14ac:dyDescent="0.2">
      <c r="A1317" s="13"/>
      <c r="B1317" s="52"/>
      <c r="C1317" s="13"/>
      <c r="D1317" s="13"/>
      <c r="E1317" s="26"/>
      <c r="F1317" s="27"/>
      <c r="H1317" s="121"/>
      <c r="M1317" s="121"/>
    </row>
    <row r="1318" spans="1:13" s="14" customFormat="1" x14ac:dyDescent="0.2">
      <c r="A1318" s="13"/>
      <c r="B1318" s="52"/>
      <c r="C1318" s="13"/>
      <c r="D1318" s="13"/>
      <c r="E1318" s="26"/>
      <c r="F1318" s="27"/>
      <c r="H1318" s="121"/>
      <c r="M1318" s="121"/>
    </row>
    <row r="1319" spans="1:13" s="14" customFormat="1" x14ac:dyDescent="0.2">
      <c r="A1319" s="13"/>
      <c r="B1319" s="52"/>
      <c r="C1319" s="13"/>
      <c r="D1319" s="13"/>
      <c r="E1319" s="26"/>
      <c r="F1319" s="27"/>
      <c r="H1319" s="121"/>
      <c r="M1319" s="121"/>
    </row>
    <row r="1320" spans="1:13" s="14" customFormat="1" x14ac:dyDescent="0.2">
      <c r="A1320" s="13"/>
      <c r="B1320" s="52"/>
      <c r="C1320" s="13"/>
      <c r="D1320" s="13"/>
      <c r="E1320" s="26"/>
      <c r="F1320" s="27"/>
      <c r="H1320" s="121"/>
      <c r="M1320" s="121"/>
    </row>
    <row r="1321" spans="1:13" s="14" customFormat="1" x14ac:dyDescent="0.2">
      <c r="A1321" s="13"/>
      <c r="B1321" s="52"/>
      <c r="C1321" s="13"/>
      <c r="D1321" s="13"/>
      <c r="E1321" s="26"/>
      <c r="F1321" s="27"/>
      <c r="H1321" s="121"/>
      <c r="M1321" s="121"/>
    </row>
    <row r="1322" spans="1:13" s="14" customFormat="1" x14ac:dyDescent="0.2">
      <c r="A1322" s="13"/>
      <c r="B1322" s="52"/>
      <c r="C1322" s="13"/>
      <c r="D1322" s="13"/>
      <c r="E1322" s="26"/>
      <c r="F1322" s="27"/>
      <c r="H1322" s="121"/>
      <c r="M1322" s="121"/>
    </row>
    <row r="1323" spans="1:13" s="14" customFormat="1" x14ac:dyDescent="0.2">
      <c r="A1323" s="13"/>
      <c r="B1323" s="52"/>
      <c r="C1323" s="13"/>
      <c r="D1323" s="13"/>
      <c r="E1323" s="26"/>
      <c r="F1323" s="27"/>
      <c r="H1323" s="121"/>
      <c r="M1323" s="121"/>
    </row>
    <row r="1324" spans="1:13" s="14" customFormat="1" x14ac:dyDescent="0.2">
      <c r="A1324" s="13"/>
      <c r="B1324" s="52"/>
      <c r="C1324" s="13"/>
      <c r="D1324" s="13"/>
      <c r="E1324" s="26"/>
      <c r="F1324" s="27"/>
      <c r="H1324" s="121"/>
      <c r="M1324" s="121"/>
    </row>
    <row r="1325" spans="1:13" s="14" customFormat="1" x14ac:dyDescent="0.2">
      <c r="A1325" s="13"/>
      <c r="B1325" s="52"/>
      <c r="C1325" s="13"/>
      <c r="D1325" s="13"/>
      <c r="E1325" s="26"/>
      <c r="F1325" s="27"/>
      <c r="H1325" s="121"/>
      <c r="M1325" s="121"/>
    </row>
    <row r="1326" spans="1:13" s="14" customFormat="1" x14ac:dyDescent="0.2">
      <c r="A1326" s="13"/>
      <c r="B1326" s="52"/>
      <c r="C1326" s="13"/>
      <c r="D1326" s="13"/>
      <c r="E1326" s="26"/>
      <c r="F1326" s="27"/>
      <c r="H1326" s="121"/>
      <c r="M1326" s="121"/>
    </row>
    <row r="1327" spans="1:13" s="14" customFormat="1" x14ac:dyDescent="0.2">
      <c r="A1327" s="13"/>
      <c r="B1327" s="52"/>
      <c r="C1327" s="13"/>
      <c r="D1327" s="13"/>
      <c r="E1327" s="26"/>
      <c r="F1327" s="27"/>
      <c r="H1327" s="121"/>
      <c r="M1327" s="121"/>
    </row>
    <row r="1328" spans="1:13" s="14" customFormat="1" x14ac:dyDescent="0.2">
      <c r="A1328" s="13"/>
      <c r="B1328" s="52"/>
      <c r="C1328" s="13"/>
      <c r="D1328" s="13"/>
      <c r="E1328" s="26"/>
      <c r="F1328" s="27"/>
      <c r="H1328" s="121"/>
      <c r="M1328" s="121"/>
    </row>
    <row r="1329" spans="1:13" s="14" customFormat="1" x14ac:dyDescent="0.2">
      <c r="A1329" s="13"/>
      <c r="B1329" s="52"/>
      <c r="C1329" s="13"/>
      <c r="D1329" s="13"/>
      <c r="E1329" s="26"/>
      <c r="F1329" s="27"/>
      <c r="H1329" s="121"/>
      <c r="M1329" s="121"/>
    </row>
    <row r="1330" spans="1:13" s="14" customFormat="1" x14ac:dyDescent="0.2">
      <c r="A1330" s="13"/>
      <c r="B1330" s="52"/>
      <c r="C1330" s="13"/>
      <c r="D1330" s="13"/>
      <c r="E1330" s="26"/>
      <c r="F1330" s="27"/>
      <c r="H1330" s="121"/>
      <c r="M1330" s="121"/>
    </row>
    <row r="1331" spans="1:13" s="14" customFormat="1" x14ac:dyDescent="0.2">
      <c r="A1331" s="13"/>
      <c r="B1331" s="52"/>
      <c r="C1331" s="13"/>
      <c r="D1331" s="13"/>
      <c r="E1331" s="26"/>
      <c r="F1331" s="27"/>
      <c r="H1331" s="121"/>
      <c r="M1331" s="121"/>
    </row>
    <row r="1332" spans="1:13" s="14" customFormat="1" x14ac:dyDescent="0.2">
      <c r="A1332" s="13"/>
      <c r="B1332" s="52"/>
      <c r="C1332" s="13"/>
      <c r="D1332" s="13"/>
      <c r="E1332" s="26"/>
      <c r="F1332" s="27"/>
      <c r="H1332" s="121"/>
      <c r="M1332" s="121"/>
    </row>
    <row r="1333" spans="1:13" s="14" customFormat="1" x14ac:dyDescent="0.2">
      <c r="A1333" s="13"/>
      <c r="B1333" s="52"/>
      <c r="C1333" s="13"/>
      <c r="D1333" s="13"/>
      <c r="E1333" s="26"/>
      <c r="F1333" s="27"/>
      <c r="H1333" s="121"/>
      <c r="M1333" s="121"/>
    </row>
    <row r="1334" spans="1:13" s="14" customFormat="1" x14ac:dyDescent="0.2">
      <c r="A1334" s="13"/>
      <c r="B1334" s="52"/>
      <c r="C1334" s="13"/>
      <c r="D1334" s="13"/>
      <c r="E1334" s="26"/>
      <c r="F1334" s="27"/>
      <c r="H1334" s="121"/>
      <c r="M1334" s="121"/>
    </row>
    <row r="1335" spans="1:13" s="14" customFormat="1" x14ac:dyDescent="0.2">
      <c r="A1335" s="13"/>
      <c r="B1335" s="52"/>
      <c r="C1335" s="13"/>
      <c r="D1335" s="13"/>
      <c r="E1335" s="26"/>
      <c r="F1335" s="27"/>
      <c r="H1335" s="121"/>
      <c r="M1335" s="121"/>
    </row>
    <row r="1336" spans="1:13" s="14" customFormat="1" x14ac:dyDescent="0.2">
      <c r="A1336" s="13"/>
      <c r="B1336" s="52"/>
      <c r="C1336" s="13"/>
      <c r="D1336" s="13"/>
      <c r="E1336" s="26"/>
      <c r="F1336" s="27"/>
      <c r="H1336" s="121"/>
      <c r="M1336" s="121"/>
    </row>
    <row r="1337" spans="1:13" s="14" customFormat="1" x14ac:dyDescent="0.2">
      <c r="A1337" s="13"/>
      <c r="B1337" s="52"/>
      <c r="C1337" s="13"/>
      <c r="D1337" s="13"/>
      <c r="E1337" s="26"/>
      <c r="F1337" s="27"/>
      <c r="H1337" s="121"/>
      <c r="M1337" s="121"/>
    </row>
    <row r="1338" spans="1:13" s="14" customFormat="1" x14ac:dyDescent="0.2">
      <c r="A1338" s="13"/>
      <c r="B1338" s="52"/>
      <c r="C1338" s="13"/>
      <c r="D1338" s="13"/>
      <c r="E1338" s="26"/>
      <c r="F1338" s="27"/>
      <c r="H1338" s="121"/>
      <c r="M1338" s="121"/>
    </row>
    <row r="1339" spans="1:13" s="14" customFormat="1" x14ac:dyDescent="0.2">
      <c r="A1339" s="13"/>
      <c r="B1339" s="52"/>
      <c r="C1339" s="13"/>
      <c r="D1339" s="13"/>
      <c r="E1339" s="26"/>
      <c r="F1339" s="27"/>
      <c r="H1339" s="121"/>
      <c r="M1339" s="121"/>
    </row>
    <row r="1340" spans="1:13" s="14" customFormat="1" x14ac:dyDescent="0.2">
      <c r="A1340" s="13"/>
      <c r="B1340" s="52"/>
      <c r="C1340" s="13"/>
      <c r="D1340" s="13"/>
      <c r="E1340" s="26"/>
      <c r="F1340" s="27"/>
      <c r="H1340" s="121"/>
      <c r="M1340" s="121"/>
    </row>
    <row r="1341" spans="1:13" s="14" customFormat="1" x14ac:dyDescent="0.2">
      <c r="A1341" s="13"/>
      <c r="B1341" s="52"/>
      <c r="C1341" s="13"/>
      <c r="D1341" s="13"/>
      <c r="E1341" s="26"/>
      <c r="F1341" s="27"/>
      <c r="H1341" s="121"/>
      <c r="M1341" s="121"/>
    </row>
    <row r="1342" spans="1:13" s="14" customFormat="1" x14ac:dyDescent="0.2">
      <c r="A1342" s="13"/>
      <c r="B1342" s="52"/>
      <c r="C1342" s="13"/>
      <c r="D1342" s="13"/>
      <c r="E1342" s="26"/>
      <c r="F1342" s="27"/>
      <c r="H1342" s="121"/>
      <c r="M1342" s="121"/>
    </row>
    <row r="1343" spans="1:13" s="14" customFormat="1" x14ac:dyDescent="0.2">
      <c r="A1343" s="13"/>
      <c r="B1343" s="52"/>
      <c r="C1343" s="13"/>
      <c r="D1343" s="13"/>
      <c r="E1343" s="26"/>
      <c r="F1343" s="27"/>
      <c r="H1343" s="121"/>
      <c r="M1343" s="121"/>
    </row>
    <row r="1344" spans="1:13" s="14" customFormat="1" x14ac:dyDescent="0.2">
      <c r="A1344" s="13"/>
      <c r="B1344" s="52"/>
      <c r="C1344" s="13"/>
      <c r="D1344" s="13"/>
      <c r="E1344" s="26"/>
      <c r="F1344" s="27"/>
      <c r="H1344" s="121"/>
      <c r="M1344" s="121"/>
    </row>
    <row r="1345" spans="1:13" s="14" customFormat="1" x14ac:dyDescent="0.2">
      <c r="A1345" s="13"/>
      <c r="B1345" s="52"/>
      <c r="C1345" s="13"/>
      <c r="D1345" s="13"/>
      <c r="E1345" s="26"/>
      <c r="F1345" s="27"/>
      <c r="H1345" s="121"/>
      <c r="M1345" s="121"/>
    </row>
    <row r="1346" spans="1:13" s="14" customFormat="1" x14ac:dyDescent="0.2">
      <c r="A1346" s="13"/>
      <c r="B1346" s="52"/>
      <c r="C1346" s="13"/>
      <c r="D1346" s="13"/>
      <c r="E1346" s="26"/>
      <c r="F1346" s="27"/>
      <c r="H1346" s="121"/>
      <c r="M1346" s="121"/>
    </row>
    <row r="1347" spans="1:13" s="14" customFormat="1" x14ac:dyDescent="0.2">
      <c r="A1347" s="13"/>
      <c r="B1347" s="52"/>
      <c r="C1347" s="13"/>
      <c r="D1347" s="13"/>
      <c r="E1347" s="26"/>
      <c r="F1347" s="27"/>
      <c r="H1347" s="121"/>
      <c r="M1347" s="121"/>
    </row>
    <row r="1348" spans="1:13" s="14" customFormat="1" x14ac:dyDescent="0.2">
      <c r="A1348" s="13"/>
      <c r="B1348" s="52"/>
      <c r="C1348" s="13"/>
      <c r="D1348" s="13"/>
      <c r="E1348" s="26"/>
      <c r="F1348" s="27"/>
      <c r="H1348" s="121"/>
      <c r="M1348" s="121"/>
    </row>
    <row r="1349" spans="1:13" s="14" customFormat="1" x14ac:dyDescent="0.2">
      <c r="A1349" s="13"/>
      <c r="B1349" s="52"/>
      <c r="C1349" s="13"/>
      <c r="D1349" s="13"/>
      <c r="E1349" s="26"/>
      <c r="F1349" s="27"/>
      <c r="H1349" s="121"/>
      <c r="M1349" s="121"/>
    </row>
    <row r="1350" spans="1:13" s="14" customFormat="1" x14ac:dyDescent="0.2">
      <c r="A1350" s="13"/>
      <c r="B1350" s="52"/>
      <c r="C1350" s="13"/>
      <c r="D1350" s="13"/>
      <c r="E1350" s="26"/>
      <c r="F1350" s="27"/>
      <c r="H1350" s="121"/>
      <c r="M1350" s="121"/>
    </row>
    <row r="1351" spans="1:13" s="14" customFormat="1" x14ac:dyDescent="0.2">
      <c r="A1351" s="13"/>
      <c r="B1351" s="52"/>
      <c r="C1351" s="13"/>
      <c r="D1351" s="13"/>
      <c r="E1351" s="26"/>
      <c r="F1351" s="27"/>
      <c r="H1351" s="121"/>
      <c r="M1351" s="121"/>
    </row>
    <row r="1352" spans="1:13" s="14" customFormat="1" x14ac:dyDescent="0.2">
      <c r="A1352" s="13"/>
      <c r="B1352" s="52"/>
      <c r="C1352" s="13"/>
      <c r="D1352" s="13"/>
      <c r="E1352" s="26"/>
      <c r="F1352" s="27"/>
      <c r="H1352" s="121"/>
      <c r="M1352" s="121"/>
    </row>
    <row r="1353" spans="1:13" s="14" customFormat="1" x14ac:dyDescent="0.2">
      <c r="A1353" s="13"/>
      <c r="B1353" s="52"/>
      <c r="C1353" s="13"/>
      <c r="D1353" s="13"/>
      <c r="E1353" s="26"/>
      <c r="F1353" s="27"/>
      <c r="H1353" s="121"/>
      <c r="M1353" s="121"/>
    </row>
    <row r="1354" spans="1:13" s="14" customFormat="1" x14ac:dyDescent="0.2">
      <c r="A1354" s="13"/>
      <c r="B1354" s="52"/>
      <c r="C1354" s="13"/>
      <c r="D1354" s="13"/>
      <c r="E1354" s="26"/>
      <c r="F1354" s="27"/>
      <c r="H1354" s="121"/>
      <c r="M1354" s="121"/>
    </row>
    <row r="1355" spans="1:13" s="14" customFormat="1" x14ac:dyDescent="0.2">
      <c r="A1355" s="13"/>
      <c r="B1355" s="52"/>
      <c r="C1355" s="13"/>
      <c r="D1355" s="13"/>
      <c r="E1355" s="26"/>
      <c r="F1355" s="27"/>
      <c r="H1355" s="121"/>
      <c r="M1355" s="121"/>
    </row>
    <row r="1356" spans="1:13" s="14" customFormat="1" x14ac:dyDescent="0.2">
      <c r="A1356" s="13"/>
      <c r="B1356" s="52"/>
      <c r="C1356" s="13"/>
      <c r="D1356" s="13"/>
      <c r="E1356" s="26"/>
      <c r="F1356" s="27"/>
      <c r="H1356" s="121"/>
      <c r="M1356" s="121"/>
    </row>
    <row r="1357" spans="1:13" s="14" customFormat="1" x14ac:dyDescent="0.2">
      <c r="A1357" s="13"/>
      <c r="B1357" s="52"/>
      <c r="C1357" s="13"/>
      <c r="D1357" s="13"/>
      <c r="E1357" s="26"/>
      <c r="F1357" s="27"/>
      <c r="H1357" s="121"/>
      <c r="M1357" s="121"/>
    </row>
    <row r="1358" spans="1:13" s="14" customFormat="1" x14ac:dyDescent="0.2">
      <c r="A1358" s="13"/>
      <c r="B1358" s="52"/>
      <c r="C1358" s="13"/>
      <c r="D1358" s="13"/>
      <c r="E1358" s="26"/>
      <c r="F1358" s="27"/>
      <c r="H1358" s="121"/>
      <c r="M1358" s="121"/>
    </row>
    <row r="1359" spans="1:13" s="14" customFormat="1" x14ac:dyDescent="0.2">
      <c r="A1359" s="13"/>
      <c r="B1359" s="52"/>
      <c r="C1359" s="13"/>
      <c r="D1359" s="13"/>
      <c r="E1359" s="26"/>
      <c r="F1359" s="27"/>
      <c r="H1359" s="121"/>
      <c r="M1359" s="121"/>
    </row>
    <row r="1360" spans="1:13" s="14" customFormat="1" x14ac:dyDescent="0.2">
      <c r="A1360" s="13"/>
      <c r="B1360" s="52"/>
      <c r="C1360" s="13"/>
      <c r="D1360" s="13"/>
      <c r="E1360" s="26"/>
      <c r="F1360" s="27"/>
      <c r="H1360" s="121"/>
      <c r="M1360" s="121"/>
    </row>
    <row r="1361" spans="1:13" s="14" customFormat="1" x14ac:dyDescent="0.2">
      <c r="A1361" s="13"/>
      <c r="B1361" s="52"/>
      <c r="C1361" s="13"/>
      <c r="D1361" s="13"/>
      <c r="E1361" s="26"/>
      <c r="F1361" s="27"/>
      <c r="H1361" s="121"/>
      <c r="M1361" s="121"/>
    </row>
    <row r="1362" spans="1:13" s="14" customFormat="1" x14ac:dyDescent="0.2">
      <c r="A1362" s="13"/>
      <c r="B1362" s="52"/>
      <c r="C1362" s="13"/>
      <c r="D1362" s="13"/>
      <c r="E1362" s="26"/>
      <c r="F1362" s="27"/>
      <c r="H1362" s="121"/>
      <c r="M1362" s="121"/>
    </row>
    <row r="1363" spans="1:13" s="14" customFormat="1" x14ac:dyDescent="0.2">
      <c r="A1363" s="13"/>
      <c r="B1363" s="52"/>
      <c r="C1363" s="13"/>
      <c r="D1363" s="13"/>
      <c r="E1363" s="26"/>
      <c r="F1363" s="27"/>
      <c r="H1363" s="121"/>
      <c r="M1363" s="121"/>
    </row>
    <row r="1364" spans="1:13" s="14" customFormat="1" x14ac:dyDescent="0.2">
      <c r="A1364" s="13"/>
      <c r="B1364" s="52"/>
      <c r="C1364" s="13"/>
      <c r="D1364" s="13"/>
      <c r="E1364" s="26"/>
      <c r="F1364" s="27"/>
      <c r="H1364" s="121"/>
      <c r="M1364" s="121"/>
    </row>
    <row r="1365" spans="1:13" s="14" customFormat="1" x14ac:dyDescent="0.2">
      <c r="A1365" s="13"/>
      <c r="B1365" s="52"/>
      <c r="C1365" s="13"/>
      <c r="D1365" s="13"/>
      <c r="E1365" s="26"/>
      <c r="F1365" s="27"/>
      <c r="H1365" s="121"/>
      <c r="M1365" s="121"/>
    </row>
    <row r="1366" spans="1:13" s="14" customFormat="1" x14ac:dyDescent="0.2">
      <c r="A1366" s="13"/>
      <c r="B1366" s="52"/>
      <c r="C1366" s="13"/>
      <c r="D1366" s="13"/>
      <c r="E1366" s="26"/>
      <c r="F1366" s="27"/>
      <c r="H1366" s="121"/>
      <c r="M1366" s="121"/>
    </row>
    <row r="1367" spans="1:13" s="14" customFormat="1" x14ac:dyDescent="0.2">
      <c r="A1367" s="13"/>
      <c r="B1367" s="52"/>
      <c r="C1367" s="13"/>
      <c r="D1367" s="13"/>
      <c r="E1367" s="26"/>
      <c r="F1367" s="27"/>
      <c r="H1367" s="121"/>
      <c r="M1367" s="121"/>
    </row>
    <row r="1368" spans="1:13" s="14" customFormat="1" x14ac:dyDescent="0.2">
      <c r="A1368" s="13"/>
      <c r="B1368" s="52"/>
      <c r="C1368" s="13"/>
      <c r="D1368" s="13"/>
      <c r="E1368" s="26"/>
      <c r="F1368" s="27"/>
      <c r="H1368" s="121"/>
      <c r="M1368" s="121"/>
    </row>
    <row r="1369" spans="1:13" s="14" customFormat="1" x14ac:dyDescent="0.2">
      <c r="A1369" s="13"/>
      <c r="B1369" s="52"/>
      <c r="C1369" s="13"/>
      <c r="D1369" s="13"/>
      <c r="E1369" s="26"/>
      <c r="F1369" s="27"/>
      <c r="H1369" s="121"/>
      <c r="M1369" s="121"/>
    </row>
    <row r="1370" spans="1:13" s="14" customFormat="1" x14ac:dyDescent="0.2">
      <c r="A1370" s="13"/>
      <c r="B1370" s="52"/>
      <c r="C1370" s="13"/>
      <c r="D1370" s="13"/>
      <c r="E1370" s="26"/>
      <c r="F1370" s="27"/>
      <c r="H1370" s="121"/>
      <c r="M1370" s="121"/>
    </row>
    <row r="1371" spans="1:13" s="14" customFormat="1" x14ac:dyDescent="0.2">
      <c r="A1371" s="13"/>
      <c r="B1371" s="52"/>
      <c r="C1371" s="13"/>
      <c r="D1371" s="13"/>
      <c r="E1371" s="26"/>
      <c r="F1371" s="27"/>
      <c r="H1371" s="121"/>
      <c r="M1371" s="121"/>
    </row>
    <row r="1372" spans="1:13" s="14" customFormat="1" x14ac:dyDescent="0.2">
      <c r="A1372" s="13"/>
      <c r="B1372" s="52"/>
      <c r="C1372" s="13"/>
      <c r="D1372" s="13"/>
      <c r="E1372" s="26"/>
      <c r="F1372" s="27"/>
      <c r="H1372" s="121"/>
      <c r="M1372" s="121"/>
    </row>
    <row r="1373" spans="1:13" s="14" customFormat="1" x14ac:dyDescent="0.2">
      <c r="A1373" s="13"/>
      <c r="B1373" s="52"/>
      <c r="C1373" s="13"/>
      <c r="D1373" s="13"/>
      <c r="E1373" s="26"/>
      <c r="F1373" s="27"/>
      <c r="H1373" s="121"/>
      <c r="M1373" s="121"/>
    </row>
    <row r="1374" spans="1:13" s="14" customFormat="1" x14ac:dyDescent="0.2">
      <c r="A1374" s="13"/>
      <c r="B1374" s="52"/>
      <c r="C1374" s="13"/>
      <c r="D1374" s="13"/>
      <c r="E1374" s="26"/>
      <c r="F1374" s="27"/>
      <c r="H1374" s="121"/>
      <c r="M1374" s="121"/>
    </row>
    <row r="1375" spans="1:13" s="14" customFormat="1" x14ac:dyDescent="0.2">
      <c r="A1375" s="13"/>
      <c r="B1375" s="52"/>
      <c r="C1375" s="13"/>
      <c r="D1375" s="13"/>
      <c r="E1375" s="26"/>
      <c r="F1375" s="27"/>
      <c r="H1375" s="121"/>
      <c r="M1375" s="121"/>
    </row>
    <row r="1376" spans="1:13" s="14" customFormat="1" x14ac:dyDescent="0.2">
      <c r="A1376" s="13"/>
      <c r="B1376" s="52"/>
      <c r="C1376" s="13"/>
      <c r="D1376" s="13"/>
      <c r="E1376" s="26"/>
      <c r="F1376" s="27"/>
      <c r="H1376" s="121"/>
      <c r="M1376" s="121"/>
    </row>
    <row r="1377" spans="1:13" s="14" customFormat="1" x14ac:dyDescent="0.2">
      <c r="A1377" s="13"/>
      <c r="B1377" s="52"/>
      <c r="C1377" s="13"/>
      <c r="D1377" s="13"/>
      <c r="E1377" s="26"/>
      <c r="F1377" s="27"/>
      <c r="H1377" s="121"/>
      <c r="M1377" s="121"/>
    </row>
    <row r="1378" spans="1:13" s="14" customFormat="1" x14ac:dyDescent="0.2">
      <c r="A1378" s="13"/>
      <c r="B1378" s="52"/>
      <c r="C1378" s="13"/>
      <c r="D1378" s="13"/>
      <c r="E1378" s="26"/>
      <c r="F1378" s="27"/>
      <c r="H1378" s="121"/>
      <c r="M1378" s="121"/>
    </row>
    <row r="1379" spans="1:13" s="14" customFormat="1" x14ac:dyDescent="0.2">
      <c r="A1379" s="13"/>
      <c r="B1379" s="52"/>
      <c r="C1379" s="13"/>
      <c r="D1379" s="13"/>
      <c r="E1379" s="26"/>
      <c r="F1379" s="27"/>
      <c r="H1379" s="121"/>
      <c r="M1379" s="121"/>
    </row>
    <row r="1380" spans="1:13" s="14" customFormat="1" x14ac:dyDescent="0.2">
      <c r="A1380" s="13"/>
      <c r="B1380" s="52"/>
      <c r="C1380" s="13"/>
      <c r="D1380" s="13"/>
      <c r="E1380" s="26"/>
      <c r="F1380" s="27"/>
      <c r="H1380" s="121"/>
      <c r="M1380" s="121"/>
    </row>
    <row r="1381" spans="1:13" s="14" customFormat="1" x14ac:dyDescent="0.2">
      <c r="A1381" s="13"/>
      <c r="B1381" s="52"/>
      <c r="C1381" s="13"/>
      <c r="D1381" s="13"/>
      <c r="E1381" s="26"/>
      <c r="F1381" s="27"/>
      <c r="H1381" s="121"/>
      <c r="M1381" s="121"/>
    </row>
    <row r="1382" spans="1:13" s="14" customFormat="1" x14ac:dyDescent="0.2">
      <c r="A1382" s="13"/>
      <c r="B1382" s="52"/>
      <c r="C1382" s="13"/>
      <c r="D1382" s="13"/>
      <c r="E1382" s="26"/>
      <c r="F1382" s="27"/>
      <c r="H1382" s="121"/>
      <c r="M1382" s="121"/>
    </row>
    <row r="1383" spans="1:13" s="14" customFormat="1" x14ac:dyDescent="0.2">
      <c r="A1383" s="13"/>
      <c r="B1383" s="52"/>
      <c r="C1383" s="13"/>
      <c r="D1383" s="13"/>
      <c r="E1383" s="26"/>
      <c r="F1383" s="27"/>
      <c r="H1383" s="121"/>
      <c r="M1383" s="121"/>
    </row>
    <row r="1384" spans="1:13" s="14" customFormat="1" x14ac:dyDescent="0.2">
      <c r="A1384" s="13"/>
      <c r="B1384" s="52"/>
      <c r="C1384" s="13"/>
      <c r="D1384" s="13"/>
      <c r="E1384" s="26"/>
      <c r="F1384" s="27"/>
      <c r="H1384" s="121"/>
      <c r="M1384" s="121"/>
    </row>
    <row r="1385" spans="1:13" s="14" customFormat="1" x14ac:dyDescent="0.2">
      <c r="A1385" s="13"/>
      <c r="B1385" s="52"/>
      <c r="C1385" s="13"/>
      <c r="D1385" s="13"/>
      <c r="E1385" s="26"/>
      <c r="F1385" s="27"/>
      <c r="H1385" s="121"/>
      <c r="M1385" s="121"/>
    </row>
    <row r="1386" spans="1:13" s="14" customFormat="1" x14ac:dyDescent="0.2">
      <c r="A1386" s="13"/>
      <c r="B1386" s="52"/>
      <c r="C1386" s="13"/>
      <c r="D1386" s="13"/>
      <c r="E1386" s="26"/>
      <c r="F1386" s="27"/>
      <c r="H1386" s="121"/>
      <c r="M1386" s="121"/>
    </row>
    <row r="1387" spans="1:13" s="14" customFormat="1" x14ac:dyDescent="0.2">
      <c r="A1387" s="13"/>
      <c r="B1387" s="52"/>
      <c r="C1387" s="13"/>
      <c r="D1387" s="13"/>
      <c r="E1387" s="26"/>
      <c r="F1387" s="27"/>
      <c r="H1387" s="121"/>
      <c r="M1387" s="121"/>
    </row>
    <row r="1388" spans="1:13" s="14" customFormat="1" x14ac:dyDescent="0.2">
      <c r="A1388" s="13"/>
      <c r="B1388" s="52"/>
      <c r="C1388" s="13"/>
      <c r="D1388" s="13"/>
      <c r="E1388" s="26"/>
      <c r="F1388" s="27"/>
      <c r="H1388" s="121"/>
      <c r="M1388" s="121"/>
    </row>
    <row r="1389" spans="1:13" s="14" customFormat="1" x14ac:dyDescent="0.2">
      <c r="A1389" s="13"/>
      <c r="B1389" s="52"/>
      <c r="C1389" s="13"/>
      <c r="D1389" s="13"/>
      <c r="E1389" s="26"/>
      <c r="F1389" s="27"/>
      <c r="H1389" s="121"/>
      <c r="M1389" s="121"/>
    </row>
    <row r="1390" spans="1:13" s="14" customFormat="1" x14ac:dyDescent="0.2">
      <c r="A1390" s="13"/>
      <c r="B1390" s="52"/>
      <c r="C1390" s="13"/>
      <c r="D1390" s="13"/>
      <c r="E1390" s="26"/>
      <c r="F1390" s="27"/>
      <c r="H1390" s="121"/>
      <c r="M1390" s="121"/>
    </row>
    <row r="1391" spans="1:13" s="14" customFormat="1" x14ac:dyDescent="0.2">
      <c r="A1391" s="13"/>
      <c r="B1391" s="52"/>
      <c r="C1391" s="13"/>
      <c r="D1391" s="13"/>
      <c r="E1391" s="26"/>
      <c r="F1391" s="27"/>
      <c r="H1391" s="121"/>
      <c r="M1391" s="121"/>
    </row>
    <row r="1392" spans="1:13" s="14" customFormat="1" x14ac:dyDescent="0.2">
      <c r="A1392" s="13"/>
      <c r="B1392" s="52"/>
      <c r="C1392" s="13"/>
      <c r="D1392" s="13"/>
      <c r="E1392" s="26"/>
      <c r="F1392" s="27"/>
      <c r="H1392" s="121"/>
      <c r="M1392" s="121"/>
    </row>
    <row r="1393" spans="1:13" s="14" customFormat="1" x14ac:dyDescent="0.2">
      <c r="A1393" s="13"/>
      <c r="B1393" s="52"/>
      <c r="C1393" s="13"/>
      <c r="D1393" s="13"/>
      <c r="E1393" s="26"/>
      <c r="F1393" s="27"/>
      <c r="H1393" s="121"/>
      <c r="M1393" s="121"/>
    </row>
    <row r="1394" spans="1:13" s="14" customFormat="1" x14ac:dyDescent="0.2">
      <c r="A1394" s="13"/>
      <c r="B1394" s="52"/>
      <c r="C1394" s="13"/>
      <c r="D1394" s="13"/>
      <c r="E1394" s="26"/>
      <c r="F1394" s="27"/>
      <c r="H1394" s="121"/>
      <c r="M1394" s="121"/>
    </row>
    <row r="1395" spans="1:13" s="14" customFormat="1" x14ac:dyDescent="0.2">
      <c r="A1395" s="13"/>
      <c r="B1395" s="52"/>
      <c r="C1395" s="13"/>
      <c r="D1395" s="13"/>
      <c r="E1395" s="26"/>
      <c r="F1395" s="27"/>
      <c r="H1395" s="121"/>
      <c r="M1395" s="121"/>
    </row>
    <row r="1396" spans="1:13" s="14" customFormat="1" x14ac:dyDescent="0.2">
      <c r="A1396" s="13"/>
      <c r="B1396" s="52"/>
      <c r="C1396" s="13"/>
      <c r="D1396" s="13"/>
      <c r="E1396" s="26"/>
      <c r="F1396" s="27"/>
      <c r="H1396" s="121"/>
      <c r="M1396" s="121"/>
    </row>
    <row r="1397" spans="1:13" s="14" customFormat="1" x14ac:dyDescent="0.2">
      <c r="A1397" s="13"/>
      <c r="B1397" s="52"/>
      <c r="C1397" s="13"/>
      <c r="D1397" s="13"/>
      <c r="E1397" s="26"/>
      <c r="F1397" s="27"/>
      <c r="H1397" s="121"/>
      <c r="M1397" s="121"/>
    </row>
    <row r="1398" spans="1:13" s="14" customFormat="1" x14ac:dyDescent="0.2">
      <c r="A1398" s="13"/>
      <c r="B1398" s="52"/>
      <c r="C1398" s="13"/>
      <c r="D1398" s="13"/>
      <c r="E1398" s="26"/>
      <c r="F1398" s="27"/>
      <c r="H1398" s="121"/>
      <c r="M1398" s="121"/>
    </row>
    <row r="1399" spans="1:13" s="14" customFormat="1" x14ac:dyDescent="0.2">
      <c r="A1399" s="13"/>
      <c r="B1399" s="52"/>
      <c r="C1399" s="13"/>
      <c r="D1399" s="13"/>
      <c r="E1399" s="26"/>
      <c r="F1399" s="27"/>
      <c r="H1399" s="121"/>
      <c r="M1399" s="121"/>
    </row>
    <row r="1400" spans="1:13" s="14" customFormat="1" x14ac:dyDescent="0.2">
      <c r="A1400" s="13"/>
      <c r="B1400" s="52"/>
      <c r="C1400" s="13"/>
      <c r="D1400" s="13"/>
      <c r="E1400" s="26"/>
      <c r="F1400" s="27"/>
      <c r="H1400" s="121"/>
      <c r="M1400" s="121"/>
    </row>
    <row r="1401" spans="1:13" s="14" customFormat="1" x14ac:dyDescent="0.2">
      <c r="A1401" s="13"/>
      <c r="B1401" s="52"/>
      <c r="C1401" s="13"/>
      <c r="D1401" s="13"/>
      <c r="E1401" s="26"/>
      <c r="F1401" s="27"/>
      <c r="H1401" s="121"/>
      <c r="M1401" s="121"/>
    </row>
    <row r="1402" spans="1:13" s="14" customFormat="1" x14ac:dyDescent="0.2">
      <c r="A1402" s="13"/>
      <c r="B1402" s="52"/>
      <c r="C1402" s="13"/>
      <c r="D1402" s="13"/>
      <c r="E1402" s="26"/>
      <c r="F1402" s="27"/>
      <c r="H1402" s="121"/>
      <c r="M1402" s="121"/>
    </row>
    <row r="1403" spans="1:13" s="14" customFormat="1" x14ac:dyDescent="0.2">
      <c r="A1403" s="13"/>
      <c r="B1403" s="52"/>
      <c r="C1403" s="13"/>
      <c r="D1403" s="13"/>
      <c r="E1403" s="26"/>
      <c r="F1403" s="27"/>
      <c r="H1403" s="121"/>
      <c r="M1403" s="121"/>
    </row>
    <row r="1404" spans="1:13" s="14" customFormat="1" x14ac:dyDescent="0.2">
      <c r="A1404" s="13"/>
      <c r="B1404" s="52"/>
      <c r="C1404" s="13"/>
      <c r="D1404" s="13"/>
      <c r="E1404" s="26"/>
      <c r="F1404" s="27"/>
      <c r="H1404" s="121"/>
      <c r="M1404" s="121"/>
    </row>
    <row r="1405" spans="1:13" s="14" customFormat="1" x14ac:dyDescent="0.2">
      <c r="A1405" s="13"/>
      <c r="B1405" s="52"/>
      <c r="C1405" s="13"/>
      <c r="D1405" s="13"/>
      <c r="E1405" s="26"/>
      <c r="F1405" s="27"/>
      <c r="H1405" s="121"/>
      <c r="M1405" s="121"/>
    </row>
    <row r="1406" spans="1:13" s="14" customFormat="1" x14ac:dyDescent="0.2">
      <c r="A1406" s="13"/>
      <c r="B1406" s="52"/>
      <c r="C1406" s="13"/>
      <c r="D1406" s="13"/>
      <c r="E1406" s="26"/>
      <c r="F1406" s="27"/>
      <c r="H1406" s="121"/>
      <c r="M1406" s="121"/>
    </row>
    <row r="1407" spans="1:13" s="14" customFormat="1" x14ac:dyDescent="0.2">
      <c r="A1407" s="13"/>
      <c r="B1407" s="52"/>
      <c r="C1407" s="13"/>
      <c r="D1407" s="13"/>
      <c r="E1407" s="26"/>
      <c r="F1407" s="27"/>
      <c r="H1407" s="121"/>
      <c r="M1407" s="121"/>
    </row>
    <row r="1408" spans="1:13" s="14" customFormat="1" x14ac:dyDescent="0.2">
      <c r="A1408" s="13"/>
      <c r="B1408" s="52"/>
      <c r="C1408" s="13"/>
      <c r="D1408" s="13"/>
      <c r="E1408" s="26"/>
      <c r="F1408" s="27"/>
      <c r="H1408" s="121"/>
      <c r="M1408" s="121"/>
    </row>
    <row r="1409" spans="1:13" s="14" customFormat="1" x14ac:dyDescent="0.2">
      <c r="A1409" s="13"/>
      <c r="B1409" s="52"/>
      <c r="C1409" s="13"/>
      <c r="D1409" s="13"/>
      <c r="E1409" s="26"/>
      <c r="F1409" s="27"/>
      <c r="H1409" s="121"/>
      <c r="M1409" s="121"/>
    </row>
    <row r="1410" spans="1:13" s="14" customFormat="1" x14ac:dyDescent="0.2">
      <c r="A1410" s="13"/>
      <c r="B1410" s="52"/>
      <c r="C1410" s="13"/>
      <c r="D1410" s="13"/>
      <c r="E1410" s="26"/>
      <c r="F1410" s="27"/>
      <c r="H1410" s="121"/>
      <c r="M1410" s="121"/>
    </row>
    <row r="1411" spans="1:13" s="14" customFormat="1" x14ac:dyDescent="0.2">
      <c r="A1411" s="13"/>
      <c r="B1411" s="52"/>
      <c r="C1411" s="13"/>
      <c r="D1411" s="13"/>
      <c r="E1411" s="26"/>
      <c r="F1411" s="27"/>
      <c r="H1411" s="121"/>
      <c r="M1411" s="121"/>
    </row>
    <row r="1412" spans="1:13" s="14" customFormat="1" x14ac:dyDescent="0.2">
      <c r="A1412" s="13"/>
      <c r="B1412" s="52"/>
      <c r="C1412" s="13"/>
      <c r="D1412" s="13"/>
      <c r="E1412" s="26"/>
      <c r="F1412" s="27"/>
      <c r="H1412" s="121"/>
      <c r="M1412" s="121"/>
    </row>
    <row r="1413" spans="1:13" s="14" customFormat="1" x14ac:dyDescent="0.2">
      <c r="A1413" s="13"/>
      <c r="B1413" s="52"/>
      <c r="C1413" s="13"/>
      <c r="D1413" s="13"/>
      <c r="E1413" s="26"/>
      <c r="F1413" s="27"/>
      <c r="H1413" s="121"/>
      <c r="M1413" s="121"/>
    </row>
    <row r="1414" spans="1:13" s="14" customFormat="1" x14ac:dyDescent="0.2">
      <c r="A1414" s="13"/>
      <c r="B1414" s="52"/>
      <c r="C1414" s="13"/>
      <c r="D1414" s="13"/>
      <c r="E1414" s="26"/>
      <c r="F1414" s="27"/>
      <c r="H1414" s="121"/>
      <c r="M1414" s="121"/>
    </row>
    <row r="1415" spans="1:13" s="14" customFormat="1" x14ac:dyDescent="0.2">
      <c r="A1415" s="13"/>
      <c r="B1415" s="52"/>
      <c r="C1415" s="13"/>
      <c r="D1415" s="13"/>
      <c r="E1415" s="26"/>
      <c r="F1415" s="27"/>
      <c r="H1415" s="121"/>
      <c r="M1415" s="121"/>
    </row>
    <row r="1416" spans="1:13" s="14" customFormat="1" x14ac:dyDescent="0.2">
      <c r="A1416" s="13"/>
      <c r="B1416" s="52"/>
      <c r="C1416" s="13"/>
      <c r="D1416" s="13"/>
      <c r="E1416" s="26"/>
      <c r="F1416" s="27"/>
      <c r="H1416" s="121"/>
      <c r="M1416" s="121"/>
    </row>
    <row r="1417" spans="1:13" s="14" customFormat="1" x14ac:dyDescent="0.2">
      <c r="A1417" s="13"/>
      <c r="B1417" s="52"/>
      <c r="C1417" s="13"/>
      <c r="D1417" s="13"/>
      <c r="E1417" s="26"/>
      <c r="F1417" s="27"/>
      <c r="H1417" s="121"/>
      <c r="M1417" s="121"/>
    </row>
    <row r="1418" spans="1:13" s="14" customFormat="1" x14ac:dyDescent="0.2">
      <c r="A1418" s="13"/>
      <c r="B1418" s="52"/>
      <c r="C1418" s="13"/>
      <c r="D1418" s="13"/>
      <c r="E1418" s="26"/>
      <c r="F1418" s="27"/>
      <c r="H1418" s="121"/>
      <c r="M1418" s="121"/>
    </row>
    <row r="1419" spans="1:13" s="14" customFormat="1" x14ac:dyDescent="0.2">
      <c r="A1419" s="13"/>
      <c r="B1419" s="52"/>
      <c r="C1419" s="13"/>
      <c r="D1419" s="13"/>
      <c r="E1419" s="26"/>
      <c r="F1419" s="27"/>
      <c r="H1419" s="121"/>
      <c r="M1419" s="121"/>
    </row>
    <row r="1420" spans="1:13" s="14" customFormat="1" x14ac:dyDescent="0.2">
      <c r="A1420" s="13"/>
      <c r="B1420" s="52"/>
      <c r="C1420" s="13"/>
      <c r="D1420" s="13"/>
      <c r="E1420" s="26"/>
      <c r="F1420" s="27"/>
      <c r="H1420" s="121"/>
      <c r="M1420" s="121"/>
    </row>
    <row r="1421" spans="1:13" s="14" customFormat="1" x14ac:dyDescent="0.2">
      <c r="A1421" s="13"/>
      <c r="B1421" s="52"/>
      <c r="C1421" s="13"/>
      <c r="D1421" s="13"/>
      <c r="E1421" s="26"/>
      <c r="F1421" s="27"/>
      <c r="H1421" s="121"/>
      <c r="M1421" s="121"/>
    </row>
    <row r="1422" spans="1:13" s="14" customFormat="1" x14ac:dyDescent="0.2">
      <c r="A1422" s="13"/>
      <c r="B1422" s="52"/>
      <c r="C1422" s="13"/>
      <c r="D1422" s="13"/>
      <c r="E1422" s="26"/>
      <c r="F1422" s="27"/>
      <c r="H1422" s="121"/>
      <c r="M1422" s="121"/>
    </row>
    <row r="1423" spans="1:13" s="14" customFormat="1" x14ac:dyDescent="0.2">
      <c r="A1423" s="13"/>
      <c r="B1423" s="52"/>
      <c r="C1423" s="13"/>
      <c r="D1423" s="13"/>
      <c r="E1423" s="26"/>
      <c r="F1423" s="27"/>
      <c r="H1423" s="121"/>
      <c r="M1423" s="121"/>
    </row>
    <row r="1424" spans="1:13" s="14" customFormat="1" x14ac:dyDescent="0.2">
      <c r="A1424" s="13"/>
      <c r="B1424" s="52"/>
      <c r="C1424" s="13"/>
      <c r="D1424" s="13"/>
      <c r="E1424" s="26"/>
      <c r="F1424" s="27"/>
      <c r="H1424" s="121"/>
      <c r="M1424" s="121"/>
    </row>
    <row r="1425" spans="1:13" s="14" customFormat="1" x14ac:dyDescent="0.2">
      <c r="A1425" s="13"/>
      <c r="B1425" s="52"/>
      <c r="C1425" s="13"/>
      <c r="D1425" s="13"/>
      <c r="E1425" s="26"/>
      <c r="F1425" s="27"/>
      <c r="H1425" s="121"/>
      <c r="M1425" s="121"/>
    </row>
    <row r="1426" spans="1:13" s="14" customFormat="1" x14ac:dyDescent="0.2">
      <c r="A1426" s="13"/>
      <c r="B1426" s="52"/>
      <c r="C1426" s="13"/>
      <c r="D1426" s="13"/>
      <c r="E1426" s="26"/>
      <c r="F1426" s="27"/>
      <c r="H1426" s="121"/>
      <c r="M1426" s="121"/>
    </row>
    <row r="1427" spans="1:13" s="14" customFormat="1" x14ac:dyDescent="0.2">
      <c r="A1427" s="13"/>
      <c r="B1427" s="52"/>
      <c r="C1427" s="13"/>
      <c r="D1427" s="13"/>
      <c r="E1427" s="26"/>
      <c r="F1427" s="27"/>
      <c r="H1427" s="121"/>
      <c r="M1427" s="121"/>
    </row>
    <row r="1428" spans="1:13" s="14" customFormat="1" x14ac:dyDescent="0.2">
      <c r="A1428" s="13"/>
      <c r="B1428" s="52"/>
      <c r="C1428" s="13"/>
      <c r="D1428" s="13"/>
      <c r="E1428" s="26"/>
      <c r="F1428" s="27"/>
      <c r="H1428" s="121"/>
      <c r="M1428" s="121"/>
    </row>
    <row r="1429" spans="1:13" s="14" customFormat="1" x14ac:dyDescent="0.2">
      <c r="A1429" s="13"/>
      <c r="B1429" s="52"/>
      <c r="C1429" s="13"/>
      <c r="D1429" s="13"/>
      <c r="E1429" s="26"/>
      <c r="F1429" s="27"/>
      <c r="H1429" s="121"/>
      <c r="M1429" s="121"/>
    </row>
    <row r="1430" spans="1:13" s="14" customFormat="1" x14ac:dyDescent="0.2">
      <c r="A1430" s="13"/>
      <c r="B1430" s="52"/>
      <c r="C1430" s="13"/>
      <c r="D1430" s="13"/>
      <c r="E1430" s="26"/>
      <c r="F1430" s="27"/>
      <c r="H1430" s="121"/>
      <c r="M1430" s="121"/>
    </row>
    <row r="1431" spans="1:13" s="14" customFormat="1" x14ac:dyDescent="0.2">
      <c r="A1431" s="13"/>
      <c r="B1431" s="52"/>
      <c r="C1431" s="13"/>
      <c r="D1431" s="13"/>
      <c r="E1431" s="26"/>
      <c r="F1431" s="27"/>
      <c r="H1431" s="121"/>
      <c r="M1431" s="121"/>
    </row>
    <row r="1432" spans="1:13" s="14" customFormat="1" x14ac:dyDescent="0.2">
      <c r="A1432" s="13"/>
      <c r="B1432" s="52"/>
      <c r="C1432" s="13"/>
      <c r="D1432" s="13"/>
      <c r="E1432" s="26"/>
      <c r="F1432" s="27"/>
      <c r="H1432" s="121"/>
      <c r="M1432" s="121"/>
    </row>
    <row r="1433" spans="1:13" s="14" customFormat="1" x14ac:dyDescent="0.2">
      <c r="A1433" s="13"/>
      <c r="B1433" s="52"/>
      <c r="C1433" s="13"/>
      <c r="D1433" s="13"/>
      <c r="E1433" s="26"/>
      <c r="F1433" s="27"/>
      <c r="H1433" s="121"/>
      <c r="M1433" s="121"/>
    </row>
    <row r="1434" spans="1:13" s="14" customFormat="1" x14ac:dyDescent="0.2">
      <c r="A1434" s="13"/>
      <c r="B1434" s="52"/>
      <c r="C1434" s="13"/>
      <c r="D1434" s="13"/>
      <c r="E1434" s="26"/>
      <c r="F1434" s="27"/>
      <c r="H1434" s="121"/>
      <c r="M1434" s="121"/>
    </row>
    <row r="1435" spans="1:13" s="14" customFormat="1" x14ac:dyDescent="0.2">
      <c r="A1435" s="13"/>
      <c r="B1435" s="52"/>
      <c r="C1435" s="13"/>
      <c r="D1435" s="13"/>
      <c r="E1435" s="26"/>
      <c r="F1435" s="27"/>
      <c r="H1435" s="121"/>
      <c r="M1435" s="121"/>
    </row>
    <row r="1436" spans="1:13" s="14" customFormat="1" x14ac:dyDescent="0.2">
      <c r="A1436" s="13"/>
      <c r="B1436" s="52"/>
      <c r="C1436" s="13"/>
      <c r="D1436" s="13"/>
      <c r="E1436" s="26"/>
      <c r="F1436" s="27"/>
      <c r="H1436" s="121"/>
      <c r="M1436" s="121"/>
    </row>
    <row r="1437" spans="1:13" s="14" customFormat="1" x14ac:dyDescent="0.2">
      <c r="A1437" s="13"/>
      <c r="B1437" s="52"/>
      <c r="C1437" s="13"/>
      <c r="D1437" s="13"/>
      <c r="E1437" s="26"/>
      <c r="F1437" s="27"/>
      <c r="H1437" s="121"/>
      <c r="M1437" s="121"/>
    </row>
    <row r="1438" spans="1:13" s="14" customFormat="1" x14ac:dyDescent="0.2">
      <c r="A1438" s="13"/>
      <c r="B1438" s="52"/>
      <c r="C1438" s="13"/>
      <c r="D1438" s="13"/>
      <c r="E1438" s="26"/>
      <c r="F1438" s="27"/>
      <c r="H1438" s="121"/>
      <c r="M1438" s="121"/>
    </row>
    <row r="1439" spans="1:13" s="14" customFormat="1" x14ac:dyDescent="0.2">
      <c r="A1439" s="13"/>
      <c r="B1439" s="52"/>
      <c r="C1439" s="13"/>
      <c r="D1439" s="13"/>
      <c r="E1439" s="26"/>
      <c r="F1439" s="27"/>
      <c r="H1439" s="121"/>
      <c r="M1439" s="121"/>
    </row>
    <row r="1440" spans="1:13" s="14" customFormat="1" x14ac:dyDescent="0.2">
      <c r="A1440" s="13"/>
      <c r="B1440" s="52"/>
      <c r="C1440" s="13"/>
      <c r="D1440" s="13"/>
      <c r="E1440" s="26"/>
      <c r="F1440" s="27"/>
      <c r="H1440" s="121"/>
      <c r="M1440" s="121"/>
    </row>
    <row r="1441" spans="1:13" s="14" customFormat="1" x14ac:dyDescent="0.2">
      <c r="A1441" s="13"/>
      <c r="B1441" s="52"/>
      <c r="C1441" s="13"/>
      <c r="D1441" s="13"/>
      <c r="E1441" s="26"/>
      <c r="F1441" s="27"/>
      <c r="H1441" s="121"/>
      <c r="M1441" s="121"/>
    </row>
    <row r="1442" spans="1:13" s="14" customFormat="1" x14ac:dyDescent="0.2">
      <c r="A1442" s="13"/>
      <c r="B1442" s="52"/>
      <c r="C1442" s="13"/>
      <c r="D1442" s="13"/>
      <c r="E1442" s="26"/>
      <c r="F1442" s="27"/>
      <c r="H1442" s="121"/>
      <c r="M1442" s="121"/>
    </row>
    <row r="1443" spans="1:13" s="14" customFormat="1" x14ac:dyDescent="0.2">
      <c r="A1443" s="13"/>
      <c r="B1443" s="52"/>
      <c r="C1443" s="13"/>
      <c r="D1443" s="13"/>
      <c r="E1443" s="26"/>
      <c r="F1443" s="27"/>
      <c r="H1443" s="121"/>
      <c r="M1443" s="121"/>
    </row>
    <row r="1444" spans="1:13" s="14" customFormat="1" x14ac:dyDescent="0.2">
      <c r="A1444" s="13"/>
      <c r="B1444" s="52"/>
      <c r="C1444" s="13"/>
      <c r="D1444" s="13"/>
      <c r="E1444" s="26"/>
      <c r="F1444" s="27"/>
      <c r="H1444" s="121"/>
      <c r="M1444" s="121"/>
    </row>
    <row r="1445" spans="1:13" s="14" customFormat="1" x14ac:dyDescent="0.2">
      <c r="A1445" s="13"/>
      <c r="B1445" s="52"/>
      <c r="C1445" s="13"/>
      <c r="D1445" s="13"/>
      <c r="E1445" s="26"/>
      <c r="F1445" s="27"/>
      <c r="H1445" s="121"/>
      <c r="M1445" s="121"/>
    </row>
    <row r="1446" spans="1:13" s="14" customFormat="1" x14ac:dyDescent="0.2">
      <c r="A1446" s="13"/>
      <c r="B1446" s="52"/>
      <c r="C1446" s="13"/>
      <c r="D1446" s="13"/>
      <c r="E1446" s="26"/>
      <c r="F1446" s="27"/>
      <c r="H1446" s="121"/>
      <c r="M1446" s="121"/>
    </row>
    <row r="1447" spans="1:13" s="14" customFormat="1" x14ac:dyDescent="0.2">
      <c r="A1447" s="13"/>
      <c r="B1447" s="52"/>
      <c r="C1447" s="13"/>
      <c r="D1447" s="13"/>
      <c r="E1447" s="26"/>
      <c r="F1447" s="27"/>
      <c r="H1447" s="121"/>
      <c r="M1447" s="121"/>
    </row>
    <row r="1448" spans="1:13" s="14" customFormat="1" x14ac:dyDescent="0.2">
      <c r="A1448" s="13"/>
      <c r="B1448" s="52"/>
      <c r="C1448" s="13"/>
      <c r="D1448" s="13"/>
      <c r="E1448" s="26"/>
      <c r="F1448" s="27"/>
      <c r="H1448" s="121"/>
      <c r="M1448" s="121"/>
    </row>
    <row r="1449" spans="1:13" s="14" customFormat="1" x14ac:dyDescent="0.2">
      <c r="A1449" s="13"/>
      <c r="B1449" s="52"/>
      <c r="C1449" s="13"/>
      <c r="D1449" s="13"/>
      <c r="E1449" s="26"/>
      <c r="F1449" s="27"/>
      <c r="H1449" s="121"/>
      <c r="M1449" s="121"/>
    </row>
    <row r="1450" spans="1:13" s="14" customFormat="1" x14ac:dyDescent="0.2">
      <c r="A1450" s="13"/>
      <c r="B1450" s="52"/>
      <c r="C1450" s="13"/>
      <c r="D1450" s="13"/>
      <c r="E1450" s="26"/>
      <c r="F1450" s="27"/>
      <c r="H1450" s="121"/>
      <c r="M1450" s="121"/>
    </row>
    <row r="1451" spans="1:13" s="14" customFormat="1" x14ac:dyDescent="0.2">
      <c r="A1451" s="13"/>
      <c r="B1451" s="52"/>
      <c r="C1451" s="13"/>
      <c r="D1451" s="13"/>
      <c r="E1451" s="26"/>
      <c r="F1451" s="27"/>
      <c r="H1451" s="121"/>
      <c r="M1451" s="121"/>
    </row>
    <row r="1452" spans="1:13" s="14" customFormat="1" x14ac:dyDescent="0.2">
      <c r="A1452" s="13"/>
      <c r="B1452" s="52"/>
      <c r="C1452" s="13"/>
      <c r="D1452" s="13"/>
      <c r="E1452" s="26"/>
      <c r="F1452" s="27"/>
      <c r="H1452" s="121"/>
      <c r="M1452" s="121"/>
    </row>
    <row r="1453" spans="1:13" s="14" customFormat="1" x14ac:dyDescent="0.2">
      <c r="A1453" s="13"/>
      <c r="B1453" s="52"/>
      <c r="C1453" s="13"/>
      <c r="D1453" s="13"/>
      <c r="E1453" s="26"/>
      <c r="F1453" s="27"/>
      <c r="H1453" s="121"/>
      <c r="M1453" s="121"/>
    </row>
    <row r="1454" spans="1:13" s="14" customFormat="1" x14ac:dyDescent="0.2">
      <c r="A1454" s="13"/>
      <c r="B1454" s="52"/>
      <c r="C1454" s="13"/>
      <c r="D1454" s="13"/>
      <c r="E1454" s="26"/>
      <c r="F1454" s="27"/>
      <c r="H1454" s="121"/>
      <c r="M1454" s="121"/>
    </row>
    <row r="1455" spans="1:13" s="14" customFormat="1" x14ac:dyDescent="0.2">
      <c r="A1455" s="13"/>
      <c r="B1455" s="52"/>
      <c r="C1455" s="13"/>
      <c r="D1455" s="13"/>
      <c r="E1455" s="26"/>
      <c r="F1455" s="27"/>
      <c r="H1455" s="121"/>
      <c r="M1455" s="121"/>
    </row>
    <row r="1456" spans="1:13" s="14" customFormat="1" x14ac:dyDescent="0.2">
      <c r="A1456" s="13"/>
      <c r="B1456" s="52"/>
      <c r="C1456" s="13"/>
      <c r="D1456" s="13"/>
      <c r="E1456" s="26"/>
      <c r="F1456" s="27"/>
      <c r="H1456" s="121"/>
      <c r="M1456" s="121"/>
    </row>
    <row r="1457" spans="1:13" s="14" customFormat="1" x14ac:dyDescent="0.2">
      <c r="A1457" s="13"/>
      <c r="B1457" s="52"/>
      <c r="C1457" s="13"/>
      <c r="D1457" s="13"/>
      <c r="E1457" s="26"/>
      <c r="F1457" s="27"/>
      <c r="H1457" s="121"/>
      <c r="M1457" s="121"/>
    </row>
    <row r="1458" spans="1:13" s="14" customFormat="1" x14ac:dyDescent="0.2">
      <c r="A1458" s="13"/>
      <c r="B1458" s="52"/>
      <c r="C1458" s="13"/>
      <c r="D1458" s="13"/>
      <c r="E1458" s="26"/>
      <c r="F1458" s="27"/>
      <c r="H1458" s="121"/>
      <c r="M1458" s="121"/>
    </row>
    <row r="1459" spans="1:13" s="14" customFormat="1" x14ac:dyDescent="0.2">
      <c r="A1459" s="13"/>
      <c r="B1459" s="52"/>
      <c r="C1459" s="13"/>
      <c r="D1459" s="13"/>
      <c r="E1459" s="26"/>
      <c r="F1459" s="27"/>
      <c r="H1459" s="121"/>
      <c r="M1459" s="121"/>
    </row>
    <row r="1460" spans="1:13" s="14" customFormat="1" x14ac:dyDescent="0.2">
      <c r="A1460" s="13"/>
      <c r="B1460" s="52"/>
      <c r="C1460" s="13"/>
      <c r="D1460" s="13"/>
      <c r="E1460" s="26"/>
      <c r="F1460" s="27"/>
      <c r="H1460" s="121"/>
      <c r="M1460" s="121"/>
    </row>
    <row r="1461" spans="1:13" s="14" customFormat="1" x14ac:dyDescent="0.2">
      <c r="A1461" s="13"/>
      <c r="B1461" s="52"/>
      <c r="C1461" s="13"/>
      <c r="D1461" s="13"/>
      <c r="E1461" s="26"/>
      <c r="F1461" s="27"/>
      <c r="H1461" s="121"/>
      <c r="M1461" s="121"/>
    </row>
    <row r="1462" spans="1:13" s="14" customFormat="1" x14ac:dyDescent="0.2">
      <c r="A1462" s="13"/>
      <c r="B1462" s="52"/>
      <c r="C1462" s="13"/>
      <c r="D1462" s="13"/>
      <c r="E1462" s="26"/>
      <c r="F1462" s="27"/>
      <c r="H1462" s="121"/>
      <c r="M1462" s="121"/>
    </row>
    <row r="1463" spans="1:13" s="14" customFormat="1" x14ac:dyDescent="0.2">
      <c r="A1463" s="13"/>
      <c r="B1463" s="52"/>
      <c r="C1463" s="13"/>
      <c r="D1463" s="13"/>
      <c r="E1463" s="26"/>
      <c r="F1463" s="27"/>
      <c r="H1463" s="121"/>
      <c r="M1463" s="121"/>
    </row>
    <row r="1464" spans="1:13" s="14" customFormat="1" x14ac:dyDescent="0.2">
      <c r="A1464" s="13"/>
      <c r="B1464" s="52"/>
      <c r="C1464" s="13"/>
      <c r="D1464" s="13"/>
      <c r="E1464" s="26"/>
      <c r="F1464" s="27"/>
      <c r="H1464" s="121"/>
      <c r="M1464" s="121"/>
    </row>
    <row r="1465" spans="1:13" s="14" customFormat="1" x14ac:dyDescent="0.2">
      <c r="A1465" s="13"/>
      <c r="B1465" s="52"/>
      <c r="C1465" s="13"/>
      <c r="D1465" s="13"/>
      <c r="E1465" s="26"/>
      <c r="F1465" s="27"/>
      <c r="H1465" s="121"/>
      <c r="M1465" s="121"/>
    </row>
    <row r="1466" spans="1:13" s="14" customFormat="1" x14ac:dyDescent="0.2">
      <c r="A1466" s="13"/>
      <c r="B1466" s="52"/>
      <c r="C1466" s="13"/>
      <c r="D1466" s="13"/>
      <c r="E1466" s="26"/>
      <c r="F1466" s="27"/>
      <c r="H1466" s="121"/>
      <c r="M1466" s="121"/>
    </row>
    <row r="1467" spans="1:13" s="14" customFormat="1" x14ac:dyDescent="0.2">
      <c r="A1467" s="13"/>
      <c r="B1467" s="52"/>
      <c r="C1467" s="13"/>
      <c r="D1467" s="13"/>
      <c r="E1467" s="26"/>
      <c r="F1467" s="27"/>
      <c r="H1467" s="121"/>
      <c r="M1467" s="121"/>
    </row>
    <row r="1468" spans="1:13" s="14" customFormat="1" x14ac:dyDescent="0.2">
      <c r="A1468" s="13"/>
      <c r="B1468" s="52"/>
      <c r="C1468" s="13"/>
      <c r="D1468" s="13"/>
      <c r="E1468" s="26"/>
      <c r="F1468" s="27"/>
      <c r="H1468" s="121"/>
      <c r="M1468" s="121"/>
    </row>
    <row r="1469" spans="1:13" s="14" customFormat="1" x14ac:dyDescent="0.2">
      <c r="A1469" s="13"/>
      <c r="B1469" s="52"/>
      <c r="C1469" s="13"/>
      <c r="D1469" s="13"/>
      <c r="E1469" s="26"/>
      <c r="F1469" s="27"/>
      <c r="H1469" s="121"/>
      <c r="M1469" s="121"/>
    </row>
    <row r="1470" spans="1:13" s="14" customFormat="1" x14ac:dyDescent="0.2">
      <c r="A1470" s="13"/>
      <c r="B1470" s="52"/>
      <c r="C1470" s="13"/>
      <c r="D1470" s="13"/>
      <c r="E1470" s="26"/>
      <c r="F1470" s="27"/>
      <c r="H1470" s="121"/>
      <c r="M1470" s="121"/>
    </row>
    <row r="1471" spans="1:13" s="14" customFormat="1" x14ac:dyDescent="0.2">
      <c r="A1471" s="13"/>
      <c r="B1471" s="52"/>
      <c r="C1471" s="13"/>
      <c r="D1471" s="13"/>
      <c r="E1471" s="26"/>
      <c r="F1471" s="27"/>
      <c r="H1471" s="121"/>
      <c r="M1471" s="121"/>
    </row>
    <row r="1472" spans="1:13" s="14" customFormat="1" x14ac:dyDescent="0.2">
      <c r="A1472" s="13"/>
      <c r="B1472" s="52"/>
      <c r="C1472" s="13"/>
      <c r="D1472" s="13"/>
      <c r="E1472" s="26"/>
      <c r="F1472" s="27"/>
      <c r="H1472" s="121"/>
      <c r="M1472" s="121"/>
    </row>
    <row r="1473" spans="1:13" s="14" customFormat="1" x14ac:dyDescent="0.2">
      <c r="A1473" s="13"/>
      <c r="B1473" s="52"/>
      <c r="C1473" s="13"/>
      <c r="D1473" s="13"/>
      <c r="E1473" s="26"/>
      <c r="F1473" s="27"/>
      <c r="H1473" s="121"/>
      <c r="M1473" s="121"/>
    </row>
    <row r="1474" spans="1:13" s="14" customFormat="1" x14ac:dyDescent="0.2">
      <c r="A1474" s="13"/>
      <c r="B1474" s="52"/>
      <c r="C1474" s="13"/>
      <c r="D1474" s="13"/>
      <c r="E1474" s="26"/>
      <c r="F1474" s="27"/>
      <c r="H1474" s="121"/>
      <c r="M1474" s="121"/>
    </row>
    <row r="1475" spans="1:13" s="14" customFormat="1" x14ac:dyDescent="0.2">
      <c r="A1475" s="13"/>
      <c r="B1475" s="52"/>
      <c r="C1475" s="13"/>
      <c r="D1475" s="13"/>
      <c r="E1475" s="26"/>
      <c r="F1475" s="27"/>
      <c r="H1475" s="121"/>
      <c r="M1475" s="121"/>
    </row>
    <row r="1476" spans="1:13" s="14" customFormat="1" x14ac:dyDescent="0.2">
      <c r="A1476" s="13"/>
      <c r="B1476" s="52"/>
      <c r="C1476" s="13"/>
      <c r="D1476" s="13"/>
      <c r="E1476" s="26"/>
      <c r="F1476" s="27"/>
      <c r="H1476" s="121"/>
      <c r="M1476" s="121"/>
    </row>
    <row r="1477" spans="1:13" s="14" customFormat="1" x14ac:dyDescent="0.2">
      <c r="A1477" s="13"/>
      <c r="B1477" s="52"/>
      <c r="C1477" s="13"/>
      <c r="D1477" s="13"/>
      <c r="E1477" s="26"/>
      <c r="F1477" s="27"/>
      <c r="H1477" s="121"/>
      <c r="M1477" s="121"/>
    </row>
    <row r="1478" spans="1:13" s="14" customFormat="1" x14ac:dyDescent="0.2">
      <c r="A1478" s="13"/>
      <c r="B1478" s="52"/>
      <c r="C1478" s="13"/>
      <c r="D1478" s="13"/>
      <c r="E1478" s="26"/>
      <c r="F1478" s="27"/>
      <c r="H1478" s="121"/>
      <c r="M1478" s="121"/>
    </row>
    <row r="1479" spans="1:13" s="14" customFormat="1" x14ac:dyDescent="0.2">
      <c r="A1479" s="13"/>
      <c r="B1479" s="52"/>
      <c r="C1479" s="13"/>
      <c r="D1479" s="13"/>
      <c r="E1479" s="26"/>
      <c r="F1479" s="27"/>
      <c r="H1479" s="121"/>
      <c r="M1479" s="121"/>
    </row>
    <row r="1480" spans="1:13" s="14" customFormat="1" x14ac:dyDescent="0.2">
      <c r="A1480" s="13"/>
      <c r="B1480" s="52"/>
      <c r="C1480" s="13"/>
      <c r="D1480" s="13"/>
      <c r="E1480" s="26"/>
      <c r="F1480" s="27"/>
      <c r="H1480" s="121"/>
      <c r="M1480" s="121"/>
    </row>
    <row r="1481" spans="1:13" s="14" customFormat="1" x14ac:dyDescent="0.2">
      <c r="A1481" s="13"/>
      <c r="B1481" s="52"/>
      <c r="C1481" s="13"/>
      <c r="D1481" s="13"/>
      <c r="E1481" s="26"/>
      <c r="F1481" s="27"/>
      <c r="H1481" s="121"/>
      <c r="M1481" s="121"/>
    </row>
    <row r="1482" spans="1:13" s="14" customFormat="1" x14ac:dyDescent="0.2">
      <c r="A1482" s="13"/>
      <c r="B1482" s="52"/>
      <c r="C1482" s="13"/>
      <c r="D1482" s="13"/>
      <c r="E1482" s="26"/>
      <c r="F1482" s="27"/>
      <c r="H1482" s="121"/>
      <c r="M1482" s="121"/>
    </row>
    <row r="1483" spans="1:13" s="14" customFormat="1" x14ac:dyDescent="0.2">
      <c r="A1483" s="13"/>
      <c r="B1483" s="52"/>
      <c r="C1483" s="13"/>
      <c r="D1483" s="13"/>
      <c r="E1483" s="26"/>
      <c r="F1483" s="27"/>
      <c r="H1483" s="121"/>
      <c r="M1483" s="121"/>
    </row>
    <row r="1484" spans="1:13" s="14" customFormat="1" x14ac:dyDescent="0.2">
      <c r="A1484" s="13"/>
      <c r="B1484" s="52"/>
      <c r="C1484" s="13"/>
      <c r="D1484" s="13"/>
      <c r="E1484" s="26"/>
      <c r="F1484" s="27"/>
      <c r="H1484" s="121"/>
      <c r="M1484" s="121"/>
    </row>
    <row r="1485" spans="1:13" s="14" customFormat="1" x14ac:dyDescent="0.2">
      <c r="A1485" s="13"/>
      <c r="B1485" s="52"/>
      <c r="C1485" s="13"/>
      <c r="D1485" s="13"/>
      <c r="E1485" s="26"/>
      <c r="F1485" s="27"/>
      <c r="H1485" s="121"/>
      <c r="M1485" s="121"/>
    </row>
    <row r="1486" spans="1:13" s="14" customFormat="1" x14ac:dyDescent="0.2">
      <c r="A1486" s="13"/>
      <c r="B1486" s="52"/>
      <c r="C1486" s="13"/>
      <c r="D1486" s="13"/>
      <c r="E1486" s="26"/>
      <c r="F1486" s="27"/>
      <c r="H1486" s="121"/>
      <c r="M1486" s="121"/>
    </row>
    <row r="1487" spans="1:13" s="14" customFormat="1" x14ac:dyDescent="0.2">
      <c r="A1487" s="13"/>
      <c r="B1487" s="52"/>
      <c r="C1487" s="13"/>
      <c r="D1487" s="13"/>
      <c r="E1487" s="26"/>
      <c r="F1487" s="27"/>
      <c r="H1487" s="121"/>
      <c r="M1487" s="121"/>
    </row>
    <row r="1488" spans="1:13" s="14" customFormat="1" x14ac:dyDescent="0.2">
      <c r="A1488" s="13"/>
      <c r="B1488" s="52"/>
      <c r="C1488" s="13"/>
      <c r="D1488" s="13"/>
      <c r="E1488" s="26"/>
      <c r="F1488" s="27"/>
      <c r="H1488" s="121"/>
      <c r="M1488" s="121"/>
    </row>
    <row r="1489" spans="1:13" s="14" customFormat="1" x14ac:dyDescent="0.2">
      <c r="A1489" s="13"/>
      <c r="B1489" s="52"/>
      <c r="C1489" s="13"/>
      <c r="D1489" s="13"/>
      <c r="E1489" s="26"/>
      <c r="F1489" s="27"/>
      <c r="H1489" s="121"/>
      <c r="M1489" s="121"/>
    </row>
    <row r="1490" spans="1:13" s="14" customFormat="1" x14ac:dyDescent="0.2">
      <c r="A1490" s="13"/>
      <c r="B1490" s="52"/>
      <c r="C1490" s="13"/>
      <c r="D1490" s="13"/>
      <c r="E1490" s="26"/>
      <c r="F1490" s="27"/>
      <c r="H1490" s="121"/>
      <c r="M1490" s="121"/>
    </row>
    <row r="1491" spans="1:13" s="14" customFormat="1" x14ac:dyDescent="0.2">
      <c r="A1491" s="13"/>
      <c r="B1491" s="52"/>
      <c r="C1491" s="13"/>
      <c r="D1491" s="13"/>
      <c r="E1491" s="26"/>
      <c r="F1491" s="27"/>
      <c r="H1491" s="121"/>
      <c r="M1491" s="121"/>
    </row>
    <row r="1492" spans="1:13" s="14" customFormat="1" x14ac:dyDescent="0.2">
      <c r="A1492" s="13"/>
      <c r="B1492" s="52"/>
      <c r="C1492" s="13"/>
      <c r="D1492" s="13"/>
      <c r="E1492" s="26"/>
      <c r="F1492" s="27"/>
      <c r="H1492" s="121"/>
      <c r="M1492" s="121"/>
    </row>
    <row r="1493" spans="1:13" s="14" customFormat="1" x14ac:dyDescent="0.2">
      <c r="A1493" s="13"/>
      <c r="B1493" s="52"/>
      <c r="C1493" s="13"/>
      <c r="D1493" s="13"/>
      <c r="E1493" s="26"/>
      <c r="F1493" s="27"/>
      <c r="H1493" s="121"/>
      <c r="M1493" s="121"/>
    </row>
    <row r="1494" spans="1:13" s="14" customFormat="1" x14ac:dyDescent="0.2">
      <c r="A1494" s="13"/>
      <c r="B1494" s="52"/>
      <c r="C1494" s="13"/>
      <c r="D1494" s="13"/>
      <c r="E1494" s="26"/>
      <c r="F1494" s="27"/>
      <c r="H1494" s="121"/>
      <c r="M1494" s="121"/>
    </row>
    <row r="1495" spans="1:13" s="14" customFormat="1" x14ac:dyDescent="0.2">
      <c r="A1495" s="13"/>
      <c r="B1495" s="52"/>
      <c r="C1495" s="13"/>
      <c r="D1495" s="13"/>
      <c r="E1495" s="26"/>
      <c r="F1495" s="27"/>
      <c r="H1495" s="121"/>
      <c r="M1495" s="121"/>
    </row>
    <row r="1496" spans="1:13" s="14" customFormat="1" x14ac:dyDescent="0.2">
      <c r="A1496" s="13"/>
      <c r="B1496" s="52"/>
      <c r="C1496" s="13"/>
      <c r="D1496" s="13"/>
      <c r="E1496" s="26"/>
      <c r="F1496" s="27"/>
      <c r="H1496" s="121"/>
      <c r="M1496" s="121"/>
    </row>
    <row r="1497" spans="1:13" s="14" customFormat="1" x14ac:dyDescent="0.2">
      <c r="A1497" s="13"/>
      <c r="B1497" s="52"/>
      <c r="C1497" s="13"/>
      <c r="D1497" s="13"/>
      <c r="E1497" s="26"/>
      <c r="F1497" s="27"/>
      <c r="H1497" s="121"/>
      <c r="M1497" s="121"/>
    </row>
    <row r="1498" spans="1:13" s="14" customFormat="1" x14ac:dyDescent="0.2">
      <c r="A1498" s="13"/>
      <c r="B1498" s="52"/>
      <c r="C1498" s="13"/>
      <c r="D1498" s="13"/>
      <c r="E1498" s="26"/>
      <c r="F1498" s="27"/>
      <c r="H1498" s="121"/>
      <c r="M1498" s="121"/>
    </row>
    <row r="1499" spans="1:13" s="14" customFormat="1" x14ac:dyDescent="0.2">
      <c r="A1499" s="13"/>
      <c r="B1499" s="52"/>
      <c r="C1499" s="13"/>
      <c r="D1499" s="13"/>
      <c r="E1499" s="26"/>
      <c r="F1499" s="27"/>
      <c r="H1499" s="121"/>
      <c r="M1499" s="121"/>
    </row>
    <row r="1500" spans="1:13" s="14" customFormat="1" x14ac:dyDescent="0.2">
      <c r="A1500" s="13"/>
      <c r="B1500" s="52"/>
      <c r="C1500" s="13"/>
      <c r="D1500" s="13"/>
      <c r="E1500" s="26"/>
      <c r="F1500" s="27"/>
      <c r="H1500" s="121"/>
      <c r="M1500" s="121"/>
    </row>
    <row r="1501" spans="1:13" s="14" customFormat="1" x14ac:dyDescent="0.2">
      <c r="A1501" s="13"/>
      <c r="B1501" s="52"/>
      <c r="C1501" s="13"/>
      <c r="D1501" s="13"/>
      <c r="E1501" s="26"/>
      <c r="F1501" s="27"/>
      <c r="H1501" s="121"/>
      <c r="M1501" s="121"/>
    </row>
    <row r="1502" spans="1:13" s="14" customFormat="1" x14ac:dyDescent="0.2">
      <c r="A1502" s="13"/>
      <c r="B1502" s="52"/>
      <c r="C1502" s="13"/>
      <c r="D1502" s="13"/>
      <c r="E1502" s="26"/>
      <c r="F1502" s="27"/>
      <c r="H1502" s="121"/>
      <c r="M1502" s="121"/>
    </row>
    <row r="1503" spans="1:13" s="14" customFormat="1" x14ac:dyDescent="0.2">
      <c r="A1503" s="13"/>
      <c r="B1503" s="52"/>
      <c r="C1503" s="13"/>
      <c r="D1503" s="13"/>
      <c r="E1503" s="26"/>
      <c r="F1503" s="27"/>
      <c r="H1503" s="121"/>
      <c r="M1503" s="121"/>
    </row>
    <row r="1504" spans="1:13" s="14" customFormat="1" x14ac:dyDescent="0.2">
      <c r="A1504" s="13"/>
      <c r="B1504" s="52"/>
      <c r="C1504" s="13"/>
      <c r="D1504" s="13"/>
      <c r="E1504" s="26"/>
      <c r="F1504" s="27"/>
      <c r="H1504" s="121"/>
      <c r="M1504" s="121"/>
    </row>
    <row r="1505" spans="1:13" s="14" customFormat="1" x14ac:dyDescent="0.2">
      <c r="A1505" s="13"/>
      <c r="B1505" s="52"/>
      <c r="C1505" s="13"/>
      <c r="D1505" s="13"/>
      <c r="E1505" s="26"/>
      <c r="F1505" s="27"/>
      <c r="H1505" s="121"/>
      <c r="M1505" s="121"/>
    </row>
    <row r="1506" spans="1:13" s="14" customFormat="1" x14ac:dyDescent="0.2">
      <c r="A1506" s="13"/>
      <c r="B1506" s="52"/>
      <c r="C1506" s="13"/>
      <c r="D1506" s="13"/>
      <c r="E1506" s="26"/>
      <c r="F1506" s="27"/>
      <c r="H1506" s="121"/>
      <c r="M1506" s="121"/>
    </row>
    <row r="1507" spans="1:13" s="14" customFormat="1" x14ac:dyDescent="0.2">
      <c r="A1507" s="13"/>
      <c r="B1507" s="52"/>
      <c r="C1507" s="13"/>
      <c r="D1507" s="13"/>
      <c r="E1507" s="26"/>
      <c r="F1507" s="27"/>
      <c r="H1507" s="121"/>
      <c r="M1507" s="121"/>
    </row>
    <row r="1508" spans="1:13" s="14" customFormat="1" x14ac:dyDescent="0.2">
      <c r="A1508" s="13"/>
      <c r="B1508" s="52"/>
      <c r="C1508" s="13"/>
      <c r="D1508" s="13"/>
      <c r="E1508" s="26"/>
      <c r="F1508" s="27"/>
      <c r="H1508" s="121"/>
      <c r="M1508" s="121"/>
    </row>
    <row r="1509" spans="1:13" s="14" customFormat="1" x14ac:dyDescent="0.2">
      <c r="A1509" s="13"/>
      <c r="B1509" s="52"/>
      <c r="C1509" s="13"/>
      <c r="D1509" s="13"/>
      <c r="E1509" s="26"/>
      <c r="F1509" s="27"/>
      <c r="H1509" s="121"/>
      <c r="M1509" s="121"/>
    </row>
    <row r="1510" spans="1:13" s="14" customFormat="1" x14ac:dyDescent="0.2">
      <c r="A1510" s="13"/>
      <c r="B1510" s="52"/>
      <c r="C1510" s="13"/>
      <c r="D1510" s="13"/>
      <c r="E1510" s="26"/>
      <c r="F1510" s="27"/>
      <c r="H1510" s="121"/>
      <c r="M1510" s="121"/>
    </row>
    <row r="1511" spans="1:13" s="14" customFormat="1" x14ac:dyDescent="0.2">
      <c r="A1511" s="13"/>
      <c r="B1511" s="52"/>
      <c r="C1511" s="13"/>
      <c r="D1511" s="13"/>
      <c r="E1511" s="26"/>
      <c r="F1511" s="27"/>
      <c r="H1511" s="121"/>
      <c r="M1511" s="121"/>
    </row>
    <row r="1512" spans="1:13" s="14" customFormat="1" x14ac:dyDescent="0.2">
      <c r="A1512" s="13"/>
      <c r="B1512" s="52"/>
      <c r="C1512" s="13"/>
      <c r="D1512" s="13"/>
      <c r="E1512" s="26"/>
      <c r="F1512" s="27"/>
      <c r="H1512" s="121"/>
      <c r="M1512" s="121"/>
    </row>
    <row r="1513" spans="1:13" s="14" customFormat="1" x14ac:dyDescent="0.2">
      <c r="A1513" s="13"/>
      <c r="B1513" s="52"/>
      <c r="C1513" s="13"/>
      <c r="D1513" s="13"/>
      <c r="E1513" s="26"/>
      <c r="F1513" s="27"/>
      <c r="H1513" s="121"/>
      <c r="M1513" s="121"/>
    </row>
    <row r="1514" spans="1:13" s="14" customFormat="1" x14ac:dyDescent="0.2">
      <c r="A1514" s="13"/>
      <c r="B1514" s="52"/>
      <c r="C1514" s="13"/>
      <c r="D1514" s="13"/>
      <c r="E1514" s="26"/>
      <c r="F1514" s="27"/>
      <c r="H1514" s="121"/>
      <c r="M1514" s="121"/>
    </row>
    <row r="1515" spans="1:13" s="14" customFormat="1" x14ac:dyDescent="0.2">
      <c r="A1515" s="13"/>
      <c r="B1515" s="52"/>
      <c r="C1515" s="13"/>
      <c r="D1515" s="13"/>
      <c r="E1515" s="26"/>
      <c r="F1515" s="27"/>
      <c r="H1515" s="121"/>
      <c r="M1515" s="121"/>
    </row>
    <row r="1516" spans="1:13" s="14" customFormat="1" x14ac:dyDescent="0.2">
      <c r="A1516" s="13"/>
      <c r="B1516" s="52"/>
      <c r="C1516" s="13"/>
      <c r="D1516" s="13"/>
      <c r="E1516" s="26"/>
      <c r="F1516" s="27"/>
      <c r="H1516" s="121"/>
      <c r="M1516" s="121"/>
    </row>
    <row r="1517" spans="1:13" s="14" customFormat="1" x14ac:dyDescent="0.2">
      <c r="A1517" s="13"/>
      <c r="B1517" s="52"/>
      <c r="C1517" s="13"/>
      <c r="D1517" s="13"/>
      <c r="E1517" s="26"/>
      <c r="F1517" s="27"/>
      <c r="H1517" s="121"/>
      <c r="M1517" s="121"/>
    </row>
    <row r="1518" spans="1:13" s="14" customFormat="1" x14ac:dyDescent="0.2">
      <c r="A1518" s="13"/>
      <c r="B1518" s="52"/>
      <c r="C1518" s="13"/>
      <c r="D1518" s="13"/>
      <c r="E1518" s="26"/>
      <c r="F1518" s="27"/>
      <c r="H1518" s="121"/>
      <c r="M1518" s="121"/>
    </row>
    <row r="1519" spans="1:13" s="14" customFormat="1" x14ac:dyDescent="0.2">
      <c r="A1519" s="13"/>
      <c r="B1519" s="52"/>
      <c r="C1519" s="13"/>
      <c r="D1519" s="13"/>
      <c r="E1519" s="26"/>
      <c r="F1519" s="27"/>
      <c r="H1519" s="121"/>
      <c r="M1519" s="121"/>
    </row>
    <row r="1520" spans="1:13" s="14" customFormat="1" x14ac:dyDescent="0.2">
      <c r="A1520" s="13"/>
      <c r="B1520" s="52"/>
      <c r="C1520" s="13"/>
      <c r="D1520" s="13"/>
      <c r="E1520" s="26"/>
      <c r="F1520" s="27"/>
      <c r="H1520" s="121"/>
      <c r="M1520" s="121"/>
    </row>
    <row r="1521" spans="1:13" s="14" customFormat="1" x14ac:dyDescent="0.2">
      <c r="A1521" s="13"/>
      <c r="B1521" s="52"/>
      <c r="C1521" s="13"/>
      <c r="D1521" s="13"/>
      <c r="E1521" s="26"/>
      <c r="F1521" s="27"/>
      <c r="H1521" s="121"/>
      <c r="M1521" s="121"/>
    </row>
    <row r="1522" spans="1:13" s="14" customFormat="1" x14ac:dyDescent="0.2">
      <c r="A1522" s="13"/>
      <c r="B1522" s="52"/>
      <c r="C1522" s="13"/>
      <c r="D1522" s="13"/>
      <c r="E1522" s="26"/>
      <c r="F1522" s="27"/>
      <c r="H1522" s="121"/>
      <c r="M1522" s="121"/>
    </row>
    <row r="1523" spans="1:13" s="14" customFormat="1" x14ac:dyDescent="0.2">
      <c r="A1523" s="13"/>
      <c r="B1523" s="52"/>
      <c r="C1523" s="13"/>
      <c r="D1523" s="13"/>
      <c r="E1523" s="26"/>
      <c r="F1523" s="27"/>
      <c r="H1523" s="121"/>
      <c r="M1523" s="121"/>
    </row>
    <row r="1524" spans="1:13" s="14" customFormat="1" x14ac:dyDescent="0.2">
      <c r="A1524" s="13"/>
      <c r="B1524" s="52"/>
      <c r="C1524" s="13"/>
      <c r="D1524" s="13"/>
      <c r="E1524" s="26"/>
      <c r="F1524" s="27"/>
      <c r="H1524" s="121"/>
      <c r="M1524" s="121"/>
    </row>
    <row r="1525" spans="1:13" s="14" customFormat="1" x14ac:dyDescent="0.2">
      <c r="A1525" s="13"/>
      <c r="B1525" s="52"/>
      <c r="C1525" s="13"/>
      <c r="D1525" s="13"/>
      <c r="E1525" s="26"/>
      <c r="F1525" s="27"/>
      <c r="H1525" s="121"/>
      <c r="M1525" s="121"/>
    </row>
    <row r="1526" spans="1:13" s="14" customFormat="1" x14ac:dyDescent="0.2">
      <c r="A1526" s="13"/>
      <c r="B1526" s="52"/>
      <c r="C1526" s="13"/>
      <c r="D1526" s="13"/>
      <c r="E1526" s="26"/>
      <c r="F1526" s="27"/>
      <c r="H1526" s="121"/>
      <c r="M1526" s="121"/>
    </row>
    <row r="1527" spans="1:13" s="14" customFormat="1" x14ac:dyDescent="0.2">
      <c r="A1527" s="13"/>
      <c r="B1527" s="52"/>
      <c r="C1527" s="13"/>
      <c r="D1527" s="13"/>
      <c r="E1527" s="26"/>
      <c r="F1527" s="27"/>
      <c r="H1527" s="121"/>
      <c r="M1527" s="121"/>
    </row>
    <row r="1528" spans="1:13" s="14" customFormat="1" x14ac:dyDescent="0.2">
      <c r="A1528" s="13"/>
      <c r="B1528" s="52"/>
      <c r="C1528" s="13"/>
      <c r="D1528" s="13"/>
      <c r="E1528" s="26"/>
      <c r="F1528" s="27"/>
      <c r="H1528" s="121"/>
      <c r="M1528" s="121"/>
    </row>
    <row r="1529" spans="1:13" s="14" customFormat="1" x14ac:dyDescent="0.2">
      <c r="A1529" s="13"/>
      <c r="B1529" s="52"/>
      <c r="C1529" s="13"/>
      <c r="D1529" s="13"/>
      <c r="E1529" s="26"/>
      <c r="F1529" s="27"/>
      <c r="H1529" s="121"/>
      <c r="M1529" s="121"/>
    </row>
    <row r="1530" spans="1:13" s="14" customFormat="1" x14ac:dyDescent="0.2">
      <c r="A1530" s="13"/>
      <c r="B1530" s="52"/>
      <c r="C1530" s="13"/>
      <c r="D1530" s="13"/>
      <c r="E1530" s="26"/>
      <c r="F1530" s="27"/>
      <c r="H1530" s="121"/>
      <c r="M1530" s="121"/>
    </row>
    <row r="1531" spans="1:13" s="14" customFormat="1" x14ac:dyDescent="0.2">
      <c r="A1531" s="13"/>
      <c r="B1531" s="52"/>
      <c r="C1531" s="13"/>
      <c r="D1531" s="13"/>
      <c r="E1531" s="26"/>
      <c r="F1531" s="27"/>
      <c r="H1531" s="121"/>
      <c r="M1531" s="121"/>
    </row>
    <row r="1532" spans="1:13" s="14" customFormat="1" x14ac:dyDescent="0.2">
      <c r="A1532" s="13"/>
      <c r="B1532" s="52"/>
      <c r="C1532" s="13"/>
      <c r="D1532" s="13"/>
      <c r="E1532" s="26"/>
      <c r="F1532" s="27"/>
      <c r="H1532" s="121"/>
      <c r="M1532" s="121"/>
    </row>
    <row r="1533" spans="1:13" s="14" customFormat="1" x14ac:dyDescent="0.2">
      <c r="A1533" s="13"/>
      <c r="B1533" s="52"/>
      <c r="C1533" s="13"/>
      <c r="D1533" s="13"/>
      <c r="E1533" s="26"/>
      <c r="F1533" s="27"/>
      <c r="H1533" s="121"/>
      <c r="M1533" s="121"/>
    </row>
    <row r="1534" spans="1:13" s="14" customFormat="1" x14ac:dyDescent="0.2">
      <c r="A1534" s="13"/>
      <c r="B1534" s="52"/>
      <c r="C1534" s="13"/>
      <c r="D1534" s="13"/>
      <c r="E1534" s="26"/>
      <c r="F1534" s="27"/>
      <c r="H1534" s="121"/>
      <c r="M1534" s="121"/>
    </row>
    <row r="1535" spans="1:13" s="14" customFormat="1" x14ac:dyDescent="0.2">
      <c r="A1535" s="13"/>
      <c r="B1535" s="52"/>
      <c r="C1535" s="13"/>
      <c r="D1535" s="13"/>
      <c r="E1535" s="26"/>
      <c r="F1535" s="27"/>
      <c r="H1535" s="121"/>
      <c r="M1535" s="121"/>
    </row>
    <row r="1536" spans="1:13" s="14" customFormat="1" x14ac:dyDescent="0.2">
      <c r="A1536" s="13"/>
      <c r="B1536" s="52"/>
      <c r="C1536" s="13"/>
      <c r="D1536" s="13"/>
      <c r="E1536" s="26"/>
      <c r="F1536" s="27"/>
      <c r="H1536" s="121"/>
      <c r="M1536" s="121"/>
    </row>
    <row r="1537" spans="1:13" s="14" customFormat="1" x14ac:dyDescent="0.2">
      <c r="A1537" s="13"/>
      <c r="B1537" s="52"/>
      <c r="C1537" s="13"/>
      <c r="D1537" s="13"/>
      <c r="E1537" s="26"/>
      <c r="F1537" s="27"/>
      <c r="H1537" s="121"/>
      <c r="M1537" s="121"/>
    </row>
    <row r="1538" spans="1:13" s="14" customFormat="1" x14ac:dyDescent="0.2">
      <c r="A1538" s="13"/>
      <c r="B1538" s="52"/>
      <c r="C1538" s="13"/>
      <c r="D1538" s="13"/>
      <c r="E1538" s="26"/>
      <c r="F1538" s="27"/>
      <c r="H1538" s="121"/>
      <c r="M1538" s="121"/>
    </row>
    <row r="1539" spans="1:13" s="14" customFormat="1" x14ac:dyDescent="0.2">
      <c r="A1539" s="13"/>
      <c r="B1539" s="52"/>
      <c r="C1539" s="13"/>
      <c r="D1539" s="13"/>
      <c r="E1539" s="26"/>
      <c r="F1539" s="27"/>
      <c r="H1539" s="121"/>
      <c r="M1539" s="121"/>
    </row>
    <row r="1540" spans="1:13" s="14" customFormat="1" x14ac:dyDescent="0.2">
      <c r="A1540" s="13"/>
      <c r="B1540" s="52"/>
      <c r="C1540" s="13"/>
      <c r="D1540" s="13"/>
      <c r="E1540" s="26"/>
      <c r="F1540" s="27"/>
      <c r="H1540" s="121"/>
      <c r="M1540" s="121"/>
    </row>
    <row r="1541" spans="1:13" s="14" customFormat="1" x14ac:dyDescent="0.2">
      <c r="A1541" s="13"/>
      <c r="B1541" s="52"/>
      <c r="C1541" s="13"/>
      <c r="D1541" s="13"/>
      <c r="E1541" s="26"/>
      <c r="F1541" s="27"/>
      <c r="H1541" s="121"/>
      <c r="M1541" s="121"/>
    </row>
    <row r="1542" spans="1:13" s="14" customFormat="1" x14ac:dyDescent="0.2">
      <c r="A1542" s="13"/>
      <c r="B1542" s="52"/>
      <c r="C1542" s="13"/>
      <c r="D1542" s="13"/>
      <c r="E1542" s="26"/>
      <c r="F1542" s="27"/>
      <c r="H1542" s="121"/>
      <c r="M1542" s="121"/>
    </row>
    <row r="1543" spans="1:13" s="14" customFormat="1" x14ac:dyDescent="0.2">
      <c r="A1543" s="13"/>
      <c r="B1543" s="52"/>
      <c r="C1543" s="13"/>
      <c r="D1543" s="13"/>
      <c r="E1543" s="26"/>
      <c r="F1543" s="27"/>
      <c r="H1543" s="121"/>
      <c r="M1543" s="121"/>
    </row>
    <row r="1544" spans="1:13" s="14" customFormat="1" x14ac:dyDescent="0.2">
      <c r="A1544" s="13"/>
      <c r="B1544" s="52"/>
      <c r="C1544" s="13"/>
      <c r="D1544" s="13"/>
      <c r="E1544" s="26"/>
      <c r="F1544" s="27"/>
      <c r="H1544" s="121"/>
      <c r="M1544" s="121"/>
    </row>
    <row r="1545" spans="1:13" s="14" customFormat="1" x14ac:dyDescent="0.2">
      <c r="A1545" s="13"/>
      <c r="B1545" s="52"/>
      <c r="C1545" s="13"/>
      <c r="D1545" s="13"/>
      <c r="E1545" s="26"/>
      <c r="F1545" s="27"/>
      <c r="H1545" s="121"/>
      <c r="M1545" s="121"/>
    </row>
    <row r="1546" spans="1:13" s="14" customFormat="1" x14ac:dyDescent="0.2">
      <c r="A1546" s="13"/>
      <c r="B1546" s="52"/>
      <c r="C1546" s="13"/>
      <c r="D1546" s="13"/>
      <c r="E1546" s="26"/>
      <c r="F1546" s="27"/>
      <c r="H1546" s="121"/>
      <c r="M1546" s="121"/>
    </row>
    <row r="1547" spans="1:13" s="14" customFormat="1" x14ac:dyDescent="0.2">
      <c r="A1547" s="13"/>
      <c r="B1547" s="52"/>
      <c r="C1547" s="13"/>
      <c r="D1547" s="13"/>
      <c r="E1547" s="26"/>
      <c r="F1547" s="27"/>
      <c r="H1547" s="121"/>
      <c r="M1547" s="121"/>
    </row>
    <row r="1548" spans="1:13" s="14" customFormat="1" x14ac:dyDescent="0.2">
      <c r="A1548" s="13"/>
      <c r="B1548" s="52"/>
      <c r="C1548" s="13"/>
      <c r="D1548" s="13"/>
      <c r="E1548" s="26"/>
      <c r="F1548" s="27"/>
      <c r="H1548" s="121"/>
      <c r="M1548" s="121"/>
    </row>
    <row r="1549" spans="1:13" s="14" customFormat="1" x14ac:dyDescent="0.2">
      <c r="A1549" s="13"/>
      <c r="B1549" s="52"/>
      <c r="C1549" s="13"/>
      <c r="D1549" s="13"/>
      <c r="E1549" s="26"/>
      <c r="F1549" s="27"/>
      <c r="H1549" s="121"/>
      <c r="M1549" s="121"/>
    </row>
    <row r="1550" spans="1:13" s="14" customFormat="1" x14ac:dyDescent="0.2">
      <c r="A1550" s="13"/>
      <c r="B1550" s="52"/>
      <c r="C1550" s="13"/>
      <c r="D1550" s="13"/>
      <c r="E1550" s="26"/>
      <c r="F1550" s="27"/>
      <c r="H1550" s="121"/>
      <c r="M1550" s="121"/>
    </row>
    <row r="1551" spans="1:13" s="14" customFormat="1" x14ac:dyDescent="0.2">
      <c r="A1551" s="13"/>
      <c r="B1551" s="52"/>
      <c r="C1551" s="13"/>
      <c r="D1551" s="13"/>
      <c r="E1551" s="26"/>
      <c r="F1551" s="27"/>
      <c r="H1551" s="121"/>
      <c r="M1551" s="121"/>
    </row>
    <row r="1552" spans="1:13" s="14" customFormat="1" x14ac:dyDescent="0.2">
      <c r="A1552" s="13"/>
      <c r="B1552" s="52"/>
      <c r="C1552" s="13"/>
      <c r="D1552" s="13"/>
      <c r="E1552" s="26"/>
      <c r="F1552" s="27"/>
      <c r="H1552" s="121"/>
      <c r="M1552" s="121"/>
    </row>
    <row r="1553" spans="1:13" s="14" customFormat="1" x14ac:dyDescent="0.2">
      <c r="A1553" s="13"/>
      <c r="B1553" s="52"/>
      <c r="C1553" s="13"/>
      <c r="D1553" s="13"/>
      <c r="E1553" s="26"/>
      <c r="F1553" s="27"/>
      <c r="H1553" s="121"/>
      <c r="M1553" s="121"/>
    </row>
    <row r="1554" spans="1:13" s="14" customFormat="1" x14ac:dyDescent="0.2">
      <c r="A1554" s="13"/>
      <c r="B1554" s="52"/>
      <c r="C1554" s="13"/>
      <c r="D1554" s="13"/>
      <c r="E1554" s="26"/>
      <c r="F1554" s="27"/>
      <c r="H1554" s="121"/>
      <c r="M1554" s="121"/>
    </row>
    <row r="1555" spans="1:13" s="14" customFormat="1" x14ac:dyDescent="0.2">
      <c r="A1555" s="13"/>
      <c r="B1555" s="52"/>
      <c r="C1555" s="13"/>
      <c r="D1555" s="13"/>
      <c r="E1555" s="26"/>
      <c r="F1555" s="27"/>
      <c r="H1555" s="121"/>
      <c r="M1555" s="121"/>
    </row>
    <row r="1556" spans="1:13" s="14" customFormat="1" x14ac:dyDescent="0.2">
      <c r="A1556" s="13"/>
      <c r="B1556" s="52"/>
      <c r="C1556" s="13"/>
      <c r="D1556" s="13"/>
      <c r="E1556" s="26"/>
      <c r="F1556" s="27"/>
      <c r="H1556" s="121"/>
      <c r="M1556" s="121"/>
    </row>
    <row r="1557" spans="1:13" s="14" customFormat="1" x14ac:dyDescent="0.2">
      <c r="A1557" s="13"/>
      <c r="B1557" s="52"/>
      <c r="C1557" s="13"/>
      <c r="D1557" s="13"/>
      <c r="E1557" s="26"/>
      <c r="F1557" s="27"/>
      <c r="H1557" s="121"/>
      <c r="M1557" s="121"/>
    </row>
    <row r="1558" spans="1:13" s="14" customFormat="1" x14ac:dyDescent="0.2">
      <c r="A1558" s="13"/>
      <c r="B1558" s="52"/>
      <c r="C1558" s="13"/>
      <c r="D1558" s="13"/>
      <c r="E1558" s="26"/>
      <c r="F1558" s="27"/>
      <c r="H1558" s="121"/>
      <c r="M1558" s="121"/>
    </row>
    <row r="1559" spans="1:13" s="14" customFormat="1" x14ac:dyDescent="0.2">
      <c r="A1559" s="13"/>
      <c r="B1559" s="52"/>
      <c r="C1559" s="13"/>
      <c r="D1559" s="13"/>
      <c r="E1559" s="26"/>
      <c r="F1559" s="27"/>
      <c r="H1559" s="121"/>
      <c r="M1559" s="121"/>
    </row>
    <row r="1560" spans="1:13" s="14" customFormat="1" x14ac:dyDescent="0.2">
      <c r="A1560" s="13"/>
      <c r="B1560" s="52"/>
      <c r="C1560" s="13"/>
      <c r="D1560" s="13"/>
      <c r="E1560" s="26"/>
      <c r="F1560" s="27"/>
      <c r="H1560" s="121"/>
      <c r="M1560" s="121"/>
    </row>
    <row r="1561" spans="1:13" s="14" customFormat="1" x14ac:dyDescent="0.2">
      <c r="A1561" s="13"/>
      <c r="B1561" s="52"/>
      <c r="C1561" s="13"/>
      <c r="D1561" s="13"/>
      <c r="E1561" s="26"/>
      <c r="F1561" s="27"/>
      <c r="H1561" s="121"/>
      <c r="M1561" s="121"/>
    </row>
    <row r="1562" spans="1:13" s="14" customFormat="1" x14ac:dyDescent="0.2">
      <c r="A1562" s="13"/>
      <c r="B1562" s="52"/>
      <c r="C1562" s="13"/>
      <c r="D1562" s="13"/>
      <c r="E1562" s="26"/>
      <c r="F1562" s="27"/>
      <c r="H1562" s="121"/>
      <c r="M1562" s="121"/>
    </row>
    <row r="1563" spans="1:13" s="14" customFormat="1" x14ac:dyDescent="0.2">
      <c r="A1563" s="13"/>
      <c r="B1563" s="52"/>
      <c r="C1563" s="13"/>
      <c r="D1563" s="13"/>
      <c r="E1563" s="26"/>
      <c r="F1563" s="27"/>
      <c r="H1563" s="121"/>
      <c r="M1563" s="121"/>
    </row>
    <row r="1564" spans="1:13" s="14" customFormat="1" x14ac:dyDescent="0.2">
      <c r="A1564" s="13"/>
      <c r="B1564" s="52"/>
      <c r="C1564" s="13"/>
      <c r="D1564" s="13"/>
      <c r="E1564" s="26"/>
      <c r="F1564" s="27"/>
      <c r="H1564" s="121"/>
      <c r="M1564" s="121"/>
    </row>
    <row r="1565" spans="1:13" s="14" customFormat="1" x14ac:dyDescent="0.2">
      <c r="A1565" s="13"/>
      <c r="B1565" s="52"/>
      <c r="C1565" s="13"/>
      <c r="D1565" s="13"/>
      <c r="E1565" s="26"/>
      <c r="F1565" s="27"/>
      <c r="H1565" s="121"/>
      <c r="M1565" s="121"/>
    </row>
    <row r="1566" spans="1:13" s="14" customFormat="1" x14ac:dyDescent="0.2">
      <c r="A1566" s="13"/>
      <c r="B1566" s="52"/>
      <c r="C1566" s="13"/>
      <c r="D1566" s="13"/>
      <c r="E1566" s="26"/>
      <c r="F1566" s="27"/>
      <c r="H1566" s="121"/>
      <c r="M1566" s="121"/>
    </row>
    <row r="1567" spans="1:13" s="14" customFormat="1" x14ac:dyDescent="0.2">
      <c r="A1567" s="13"/>
      <c r="B1567" s="52"/>
      <c r="C1567" s="13"/>
      <c r="D1567" s="13"/>
      <c r="E1567" s="26"/>
      <c r="F1567" s="27"/>
      <c r="H1567" s="121"/>
      <c r="M1567" s="121"/>
    </row>
    <row r="1568" spans="1:13" s="14" customFormat="1" x14ac:dyDescent="0.2">
      <c r="A1568" s="13"/>
      <c r="B1568" s="52"/>
      <c r="C1568" s="13"/>
      <c r="D1568" s="13"/>
      <c r="E1568" s="26"/>
      <c r="F1568" s="27"/>
      <c r="H1568" s="121"/>
      <c r="M1568" s="121"/>
    </row>
    <row r="1569" spans="1:13" s="14" customFormat="1" x14ac:dyDescent="0.2">
      <c r="A1569" s="13"/>
      <c r="B1569" s="52"/>
      <c r="C1569" s="13"/>
      <c r="D1569" s="13"/>
      <c r="E1569" s="26"/>
      <c r="F1569" s="27"/>
      <c r="H1569" s="121"/>
      <c r="M1569" s="121"/>
    </row>
    <row r="1570" spans="1:13" s="14" customFormat="1" x14ac:dyDescent="0.2">
      <c r="A1570" s="13"/>
      <c r="B1570" s="52"/>
      <c r="C1570" s="13"/>
      <c r="D1570" s="13"/>
      <c r="E1570" s="26"/>
      <c r="F1570" s="27"/>
      <c r="H1570" s="121"/>
      <c r="M1570" s="121"/>
    </row>
    <row r="1571" spans="1:13" s="14" customFormat="1" x14ac:dyDescent="0.2">
      <c r="A1571" s="13"/>
      <c r="B1571" s="52"/>
      <c r="C1571" s="13"/>
      <c r="D1571" s="13"/>
      <c r="E1571" s="26"/>
      <c r="F1571" s="27"/>
      <c r="H1571" s="121"/>
      <c r="M1571" s="121"/>
    </row>
    <row r="1572" spans="1:13" s="14" customFormat="1" x14ac:dyDescent="0.2">
      <c r="A1572" s="13"/>
      <c r="B1572" s="52"/>
      <c r="C1572" s="13"/>
      <c r="D1572" s="13"/>
      <c r="E1572" s="26"/>
      <c r="F1572" s="27"/>
      <c r="H1572" s="121"/>
      <c r="M1572" s="121"/>
    </row>
    <row r="1573" spans="1:13" s="14" customFormat="1" x14ac:dyDescent="0.2">
      <c r="A1573" s="13"/>
      <c r="B1573" s="52"/>
      <c r="C1573" s="13"/>
      <c r="D1573" s="13"/>
      <c r="E1573" s="26"/>
      <c r="F1573" s="27"/>
      <c r="H1573" s="121"/>
      <c r="M1573" s="121"/>
    </row>
    <row r="1574" spans="1:13" s="14" customFormat="1" x14ac:dyDescent="0.2">
      <c r="A1574" s="13"/>
      <c r="B1574" s="52"/>
      <c r="C1574" s="13"/>
      <c r="D1574" s="13"/>
      <c r="E1574" s="26"/>
      <c r="F1574" s="27"/>
      <c r="H1574" s="121"/>
      <c r="M1574" s="121"/>
    </row>
    <row r="1575" spans="1:13" s="14" customFormat="1" x14ac:dyDescent="0.2">
      <c r="A1575" s="13"/>
      <c r="B1575" s="52"/>
      <c r="C1575" s="13"/>
      <c r="D1575" s="13"/>
      <c r="E1575" s="26"/>
      <c r="F1575" s="27"/>
      <c r="H1575" s="121"/>
      <c r="M1575" s="121"/>
    </row>
    <row r="1576" spans="1:13" s="14" customFormat="1" x14ac:dyDescent="0.2">
      <c r="A1576" s="13"/>
      <c r="B1576" s="52"/>
      <c r="C1576" s="13"/>
      <c r="D1576" s="13"/>
      <c r="E1576" s="26"/>
      <c r="F1576" s="27"/>
      <c r="H1576" s="121"/>
      <c r="M1576" s="121"/>
    </row>
    <row r="1577" spans="1:13" s="14" customFormat="1" x14ac:dyDescent="0.2">
      <c r="A1577" s="13"/>
      <c r="B1577" s="52"/>
      <c r="C1577" s="13"/>
      <c r="D1577" s="13"/>
      <c r="E1577" s="26"/>
      <c r="F1577" s="27"/>
      <c r="H1577" s="121"/>
      <c r="M1577" s="121"/>
    </row>
    <row r="1578" spans="1:13" s="14" customFormat="1" x14ac:dyDescent="0.2">
      <c r="A1578" s="13"/>
      <c r="B1578" s="52"/>
      <c r="C1578" s="13"/>
      <c r="D1578" s="13"/>
      <c r="E1578" s="26"/>
      <c r="F1578" s="27"/>
      <c r="H1578" s="121"/>
      <c r="M1578" s="121"/>
    </row>
    <row r="1579" spans="1:13" s="14" customFormat="1" x14ac:dyDescent="0.2">
      <c r="A1579" s="13"/>
      <c r="B1579" s="52"/>
      <c r="C1579" s="13"/>
      <c r="D1579" s="13"/>
      <c r="E1579" s="26"/>
      <c r="F1579" s="27"/>
      <c r="H1579" s="121"/>
      <c r="M1579" s="121"/>
    </row>
    <row r="1580" spans="1:13" s="14" customFormat="1" x14ac:dyDescent="0.2">
      <c r="A1580" s="13"/>
      <c r="B1580" s="52"/>
      <c r="C1580" s="13"/>
      <c r="D1580" s="13"/>
      <c r="E1580" s="26"/>
      <c r="F1580" s="27"/>
      <c r="H1580" s="121"/>
      <c r="M1580" s="121"/>
    </row>
    <row r="1581" spans="1:13" s="14" customFormat="1" x14ac:dyDescent="0.2">
      <c r="A1581" s="13"/>
      <c r="B1581" s="52"/>
      <c r="C1581" s="13"/>
      <c r="D1581" s="13"/>
      <c r="E1581" s="26"/>
      <c r="F1581" s="27"/>
      <c r="H1581" s="121"/>
      <c r="M1581" s="121"/>
    </row>
    <row r="1582" spans="1:13" s="14" customFormat="1" x14ac:dyDescent="0.2">
      <c r="A1582" s="13"/>
      <c r="B1582" s="52"/>
      <c r="C1582" s="13"/>
      <c r="D1582" s="13"/>
      <c r="E1582" s="26"/>
      <c r="F1582" s="27"/>
      <c r="H1582" s="121"/>
      <c r="M1582" s="121"/>
    </row>
    <row r="1583" spans="1:13" s="14" customFormat="1" x14ac:dyDescent="0.2">
      <c r="A1583" s="13"/>
      <c r="B1583" s="52"/>
      <c r="C1583" s="13"/>
      <c r="D1583" s="13"/>
      <c r="E1583" s="26"/>
      <c r="F1583" s="27"/>
      <c r="H1583" s="121"/>
      <c r="M1583" s="121"/>
    </row>
    <row r="1584" spans="1:13" s="14" customFormat="1" x14ac:dyDescent="0.2">
      <c r="A1584" s="13"/>
      <c r="B1584" s="52"/>
      <c r="C1584" s="13"/>
      <c r="D1584" s="13"/>
      <c r="E1584" s="26"/>
      <c r="F1584" s="27"/>
      <c r="H1584" s="121"/>
      <c r="M1584" s="121"/>
    </row>
    <row r="1585" spans="1:13" s="14" customFormat="1" x14ac:dyDescent="0.2">
      <c r="A1585" s="13"/>
      <c r="B1585" s="52"/>
      <c r="C1585" s="13"/>
      <c r="D1585" s="13"/>
      <c r="E1585" s="26"/>
      <c r="F1585" s="27"/>
      <c r="H1585" s="121"/>
      <c r="M1585" s="121"/>
    </row>
    <row r="1586" spans="1:13" s="14" customFormat="1" x14ac:dyDescent="0.2">
      <c r="A1586" s="13"/>
      <c r="B1586" s="52"/>
      <c r="C1586" s="13"/>
      <c r="D1586" s="13"/>
      <c r="E1586" s="26"/>
      <c r="F1586" s="27"/>
      <c r="H1586" s="121"/>
      <c r="M1586" s="121"/>
    </row>
    <row r="1587" spans="1:13" s="14" customFormat="1" x14ac:dyDescent="0.2">
      <c r="A1587" s="13"/>
      <c r="B1587" s="52"/>
      <c r="C1587" s="13"/>
      <c r="D1587" s="13"/>
      <c r="E1587" s="26"/>
      <c r="F1587" s="27"/>
      <c r="H1587" s="121"/>
      <c r="M1587" s="121"/>
    </row>
    <row r="1588" spans="1:13" s="14" customFormat="1" x14ac:dyDescent="0.2">
      <c r="A1588" s="13"/>
      <c r="B1588" s="52"/>
      <c r="C1588" s="13"/>
      <c r="D1588" s="13"/>
      <c r="E1588" s="26"/>
      <c r="F1588" s="27"/>
      <c r="H1588" s="121"/>
      <c r="M1588" s="121"/>
    </row>
    <row r="1589" spans="1:13" s="14" customFormat="1" x14ac:dyDescent="0.2">
      <c r="A1589" s="13"/>
      <c r="B1589" s="52"/>
      <c r="C1589" s="13"/>
      <c r="D1589" s="13"/>
      <c r="E1589" s="26"/>
      <c r="F1589" s="27"/>
      <c r="H1589" s="121"/>
      <c r="M1589" s="121"/>
    </row>
    <row r="1590" spans="1:13" s="14" customFormat="1" x14ac:dyDescent="0.2">
      <c r="A1590" s="13"/>
      <c r="B1590" s="52"/>
      <c r="C1590" s="13"/>
      <c r="D1590" s="13"/>
      <c r="E1590" s="26"/>
      <c r="F1590" s="27"/>
      <c r="H1590" s="121"/>
      <c r="M1590" s="121"/>
    </row>
    <row r="1591" spans="1:13" s="14" customFormat="1" x14ac:dyDescent="0.2">
      <c r="A1591" s="13"/>
      <c r="B1591" s="52"/>
      <c r="C1591" s="13"/>
      <c r="D1591" s="13"/>
      <c r="E1591" s="26"/>
      <c r="F1591" s="27"/>
      <c r="H1591" s="121"/>
      <c r="M1591" s="121"/>
    </row>
    <row r="1592" spans="1:13" s="14" customFormat="1" x14ac:dyDescent="0.2">
      <c r="A1592" s="13"/>
      <c r="B1592" s="52"/>
      <c r="C1592" s="13"/>
      <c r="D1592" s="13"/>
      <c r="E1592" s="26"/>
      <c r="F1592" s="27"/>
      <c r="H1592" s="121"/>
      <c r="M1592" s="121"/>
    </row>
    <row r="1593" spans="1:13" s="14" customFormat="1" x14ac:dyDescent="0.2">
      <c r="A1593" s="13"/>
      <c r="B1593" s="52"/>
      <c r="C1593" s="13"/>
      <c r="D1593" s="13"/>
      <c r="E1593" s="26"/>
      <c r="F1593" s="27"/>
      <c r="H1593" s="121"/>
      <c r="M1593" s="121"/>
    </row>
    <row r="1594" spans="1:13" s="14" customFormat="1" x14ac:dyDescent="0.2">
      <c r="A1594" s="13"/>
      <c r="B1594" s="52"/>
      <c r="C1594" s="13"/>
      <c r="D1594" s="13"/>
      <c r="E1594" s="26"/>
      <c r="F1594" s="27"/>
      <c r="H1594" s="121"/>
      <c r="M1594" s="121"/>
    </row>
    <row r="1595" spans="1:13" s="14" customFormat="1" x14ac:dyDescent="0.2">
      <c r="A1595" s="13"/>
      <c r="B1595" s="52"/>
      <c r="C1595" s="13"/>
      <c r="D1595" s="13"/>
      <c r="E1595" s="26"/>
      <c r="F1595" s="27"/>
      <c r="H1595" s="121"/>
      <c r="M1595" s="121"/>
    </row>
    <row r="1596" spans="1:13" s="14" customFormat="1" x14ac:dyDescent="0.2">
      <c r="A1596" s="13"/>
      <c r="B1596" s="52"/>
      <c r="C1596" s="13"/>
      <c r="D1596" s="13"/>
      <c r="E1596" s="26"/>
      <c r="F1596" s="27"/>
      <c r="H1596" s="121"/>
      <c r="M1596" s="121"/>
    </row>
    <row r="1597" spans="1:13" s="14" customFormat="1" x14ac:dyDescent="0.2">
      <c r="A1597" s="13"/>
      <c r="B1597" s="52"/>
      <c r="C1597" s="13"/>
      <c r="D1597" s="13"/>
      <c r="E1597" s="26"/>
      <c r="F1597" s="27"/>
      <c r="H1597" s="121"/>
      <c r="M1597" s="121"/>
    </row>
    <row r="1598" spans="1:13" s="14" customFormat="1" x14ac:dyDescent="0.2">
      <c r="A1598" s="13"/>
      <c r="B1598" s="52"/>
      <c r="C1598" s="13"/>
      <c r="D1598" s="13"/>
      <c r="E1598" s="26"/>
      <c r="F1598" s="27"/>
      <c r="H1598" s="121"/>
      <c r="M1598" s="121"/>
    </row>
    <row r="1599" spans="1:13" s="14" customFormat="1" x14ac:dyDescent="0.2">
      <c r="A1599" s="13"/>
      <c r="B1599" s="52"/>
      <c r="C1599" s="13"/>
      <c r="D1599" s="13"/>
      <c r="E1599" s="26"/>
      <c r="F1599" s="27"/>
      <c r="H1599" s="121"/>
      <c r="M1599" s="121"/>
    </row>
    <row r="1600" spans="1:13" s="14" customFormat="1" x14ac:dyDescent="0.2">
      <c r="A1600" s="13"/>
      <c r="B1600" s="52"/>
      <c r="C1600" s="13"/>
      <c r="D1600" s="13"/>
      <c r="E1600" s="26"/>
      <c r="F1600" s="27"/>
      <c r="H1600" s="121"/>
      <c r="M1600" s="121"/>
    </row>
    <row r="1601" spans="1:13" s="14" customFormat="1" x14ac:dyDescent="0.2">
      <c r="A1601" s="13"/>
      <c r="B1601" s="52"/>
      <c r="C1601" s="13"/>
      <c r="D1601" s="13"/>
      <c r="E1601" s="26"/>
      <c r="F1601" s="27"/>
      <c r="H1601" s="121"/>
      <c r="M1601" s="121"/>
    </row>
    <row r="1602" spans="1:13" s="14" customFormat="1" x14ac:dyDescent="0.2">
      <c r="A1602" s="13"/>
      <c r="B1602" s="52"/>
      <c r="C1602" s="13"/>
      <c r="D1602" s="13"/>
      <c r="E1602" s="26"/>
      <c r="F1602" s="27"/>
      <c r="H1602" s="121"/>
      <c r="M1602" s="121"/>
    </row>
    <row r="1603" spans="1:13" s="14" customFormat="1" x14ac:dyDescent="0.2">
      <c r="A1603" s="13"/>
      <c r="B1603" s="52"/>
      <c r="C1603" s="13"/>
      <c r="D1603" s="13"/>
      <c r="E1603" s="26"/>
      <c r="F1603" s="27"/>
      <c r="H1603" s="121"/>
      <c r="M1603" s="121"/>
    </row>
    <row r="1604" spans="1:13" s="14" customFormat="1" x14ac:dyDescent="0.2">
      <c r="A1604" s="13"/>
      <c r="B1604" s="52"/>
      <c r="C1604" s="13"/>
      <c r="D1604" s="13"/>
      <c r="E1604" s="26"/>
      <c r="F1604" s="27"/>
      <c r="H1604" s="121"/>
      <c r="M1604" s="121"/>
    </row>
    <row r="1605" spans="1:13" s="14" customFormat="1" x14ac:dyDescent="0.2">
      <c r="A1605" s="13"/>
      <c r="B1605" s="52"/>
      <c r="C1605" s="13"/>
      <c r="D1605" s="13"/>
      <c r="E1605" s="26"/>
      <c r="F1605" s="27"/>
      <c r="H1605" s="121"/>
      <c r="M1605" s="121"/>
    </row>
    <row r="1606" spans="1:13" s="14" customFormat="1" x14ac:dyDescent="0.2">
      <c r="A1606" s="13"/>
      <c r="B1606" s="52"/>
      <c r="C1606" s="13"/>
      <c r="D1606" s="13"/>
      <c r="E1606" s="26"/>
      <c r="F1606" s="27"/>
      <c r="H1606" s="121"/>
      <c r="M1606" s="121"/>
    </row>
    <row r="1607" spans="1:13" s="14" customFormat="1" x14ac:dyDescent="0.2">
      <c r="A1607" s="13"/>
      <c r="B1607" s="52"/>
      <c r="C1607" s="13"/>
      <c r="D1607" s="13"/>
      <c r="E1607" s="26"/>
      <c r="F1607" s="27"/>
      <c r="H1607" s="121"/>
      <c r="M1607" s="121"/>
    </row>
    <row r="1608" spans="1:13" s="14" customFormat="1" x14ac:dyDescent="0.2">
      <c r="A1608" s="13"/>
      <c r="B1608" s="52"/>
      <c r="C1608" s="13"/>
      <c r="D1608" s="13"/>
      <c r="E1608" s="26"/>
      <c r="F1608" s="27"/>
      <c r="H1608" s="121"/>
      <c r="M1608" s="121"/>
    </row>
    <row r="1609" spans="1:13" s="14" customFormat="1" x14ac:dyDescent="0.2">
      <c r="A1609" s="13"/>
      <c r="B1609" s="52"/>
      <c r="C1609" s="13"/>
      <c r="D1609" s="13"/>
      <c r="E1609" s="26"/>
      <c r="F1609" s="27"/>
      <c r="H1609" s="121"/>
      <c r="M1609" s="121"/>
    </row>
    <row r="1610" spans="1:13" s="14" customFormat="1" x14ac:dyDescent="0.2">
      <c r="A1610" s="13"/>
      <c r="B1610" s="52"/>
      <c r="C1610" s="13"/>
      <c r="D1610" s="13"/>
      <c r="E1610" s="26"/>
      <c r="F1610" s="27"/>
      <c r="H1610" s="121"/>
      <c r="M1610" s="121"/>
    </row>
    <row r="1611" spans="1:13" s="14" customFormat="1" x14ac:dyDescent="0.2">
      <c r="A1611" s="13"/>
      <c r="B1611" s="52"/>
      <c r="C1611" s="13"/>
      <c r="D1611" s="13"/>
      <c r="E1611" s="26"/>
      <c r="F1611" s="27"/>
      <c r="H1611" s="121"/>
      <c r="M1611" s="121"/>
    </row>
    <row r="1612" spans="1:13" s="14" customFormat="1" x14ac:dyDescent="0.2">
      <c r="A1612" s="13"/>
      <c r="B1612" s="52"/>
      <c r="C1612" s="13"/>
      <c r="D1612" s="13"/>
      <c r="E1612" s="26"/>
      <c r="F1612" s="27"/>
      <c r="H1612" s="121"/>
      <c r="M1612" s="121"/>
    </row>
    <row r="1613" spans="1:13" s="14" customFormat="1" x14ac:dyDescent="0.2">
      <c r="A1613" s="13"/>
      <c r="B1613" s="52"/>
      <c r="C1613" s="13"/>
      <c r="D1613" s="13"/>
      <c r="E1613" s="26"/>
      <c r="F1613" s="27"/>
      <c r="H1613" s="121"/>
      <c r="M1613" s="121"/>
    </row>
    <row r="1614" spans="1:13" s="14" customFormat="1" x14ac:dyDescent="0.2">
      <c r="A1614" s="13"/>
      <c r="B1614" s="52"/>
      <c r="C1614" s="13"/>
      <c r="D1614" s="13"/>
      <c r="E1614" s="26"/>
      <c r="F1614" s="27"/>
      <c r="H1614" s="121"/>
      <c r="M1614" s="121"/>
    </row>
    <row r="1615" spans="1:13" s="14" customFormat="1" x14ac:dyDescent="0.2">
      <c r="A1615" s="13"/>
      <c r="B1615" s="52"/>
      <c r="C1615" s="13"/>
      <c r="D1615" s="13"/>
      <c r="E1615" s="26"/>
      <c r="F1615" s="27"/>
      <c r="H1615" s="121"/>
      <c r="M1615" s="121"/>
    </row>
    <row r="1616" spans="1:13" s="14" customFormat="1" x14ac:dyDescent="0.2">
      <c r="A1616" s="13"/>
      <c r="B1616" s="52"/>
      <c r="C1616" s="13"/>
      <c r="D1616" s="13"/>
      <c r="E1616" s="26"/>
      <c r="F1616" s="27"/>
      <c r="H1616" s="121"/>
      <c r="M1616" s="121"/>
    </row>
    <row r="1617" spans="1:13" s="14" customFormat="1" x14ac:dyDescent="0.2">
      <c r="A1617" s="13"/>
      <c r="B1617" s="52"/>
      <c r="C1617" s="13"/>
      <c r="D1617" s="13"/>
      <c r="E1617" s="26"/>
      <c r="F1617" s="27"/>
      <c r="H1617" s="121"/>
      <c r="M1617" s="121"/>
    </row>
    <row r="1618" spans="1:13" s="14" customFormat="1" x14ac:dyDescent="0.2">
      <c r="A1618" s="13"/>
      <c r="B1618" s="52"/>
      <c r="C1618" s="13"/>
      <c r="D1618" s="13"/>
      <c r="E1618" s="26"/>
      <c r="F1618" s="27"/>
      <c r="H1618" s="121"/>
      <c r="M1618" s="121"/>
    </row>
    <row r="1619" spans="1:13" s="14" customFormat="1" x14ac:dyDescent="0.2">
      <c r="A1619" s="13"/>
      <c r="B1619" s="52"/>
      <c r="C1619" s="13"/>
      <c r="D1619" s="13"/>
      <c r="E1619" s="26"/>
      <c r="F1619" s="27"/>
      <c r="H1619" s="121"/>
      <c r="M1619" s="121"/>
    </row>
    <row r="1620" spans="1:13" s="14" customFormat="1" x14ac:dyDescent="0.2">
      <c r="A1620" s="13"/>
      <c r="B1620" s="52"/>
      <c r="C1620" s="13"/>
      <c r="D1620" s="13"/>
      <c r="E1620" s="26"/>
      <c r="F1620" s="27"/>
      <c r="H1620" s="121"/>
      <c r="M1620" s="121"/>
    </row>
    <row r="1621" spans="1:13" s="14" customFormat="1" x14ac:dyDescent="0.2">
      <c r="A1621" s="13"/>
      <c r="B1621" s="52"/>
      <c r="C1621" s="13"/>
      <c r="D1621" s="13"/>
      <c r="E1621" s="26"/>
      <c r="F1621" s="27"/>
      <c r="H1621" s="121"/>
      <c r="M1621" s="121"/>
    </row>
    <row r="1622" spans="1:13" s="14" customFormat="1" x14ac:dyDescent="0.2">
      <c r="A1622" s="13"/>
      <c r="B1622" s="52"/>
      <c r="C1622" s="13"/>
      <c r="D1622" s="13"/>
      <c r="E1622" s="26"/>
      <c r="F1622" s="27"/>
      <c r="H1622" s="121"/>
      <c r="M1622" s="121"/>
    </row>
    <row r="1623" spans="1:13" s="14" customFormat="1" x14ac:dyDescent="0.2">
      <c r="A1623" s="13"/>
      <c r="B1623" s="52"/>
      <c r="C1623" s="13"/>
      <c r="D1623" s="13"/>
      <c r="E1623" s="26"/>
      <c r="F1623" s="27"/>
      <c r="H1623" s="121"/>
      <c r="M1623" s="121"/>
    </row>
    <row r="1624" spans="1:13" s="14" customFormat="1" x14ac:dyDescent="0.2">
      <c r="A1624" s="13"/>
      <c r="B1624" s="52"/>
      <c r="C1624" s="13"/>
      <c r="D1624" s="13"/>
      <c r="E1624" s="26"/>
      <c r="F1624" s="27"/>
      <c r="H1624" s="121"/>
      <c r="M1624" s="121"/>
    </row>
    <row r="1625" spans="1:13" s="14" customFormat="1" x14ac:dyDescent="0.2">
      <c r="A1625" s="13"/>
      <c r="B1625" s="52"/>
      <c r="C1625" s="13"/>
      <c r="D1625" s="13"/>
      <c r="E1625" s="26"/>
      <c r="F1625" s="27"/>
      <c r="H1625" s="121"/>
      <c r="M1625" s="121"/>
    </row>
    <row r="1626" spans="1:13" s="14" customFormat="1" x14ac:dyDescent="0.2">
      <c r="A1626" s="13"/>
      <c r="B1626" s="52"/>
      <c r="C1626" s="13"/>
      <c r="D1626" s="13"/>
      <c r="E1626" s="26"/>
      <c r="F1626" s="27"/>
      <c r="H1626" s="121"/>
      <c r="M1626" s="121"/>
    </row>
    <row r="1627" spans="1:13" s="14" customFormat="1" x14ac:dyDescent="0.2">
      <c r="A1627" s="13"/>
      <c r="B1627" s="52"/>
      <c r="C1627" s="13"/>
      <c r="D1627" s="13"/>
      <c r="E1627" s="26"/>
      <c r="F1627" s="27"/>
      <c r="H1627" s="121"/>
      <c r="M1627" s="121"/>
    </row>
    <row r="1628" spans="1:13" s="14" customFormat="1" x14ac:dyDescent="0.2">
      <c r="A1628" s="13"/>
      <c r="B1628" s="52"/>
      <c r="C1628" s="13"/>
      <c r="D1628" s="13"/>
      <c r="E1628" s="26"/>
      <c r="F1628" s="27"/>
      <c r="H1628" s="121"/>
      <c r="M1628" s="121"/>
    </row>
    <row r="1629" spans="1:13" s="14" customFormat="1" x14ac:dyDescent="0.2">
      <c r="A1629" s="13"/>
      <c r="B1629" s="52"/>
      <c r="C1629" s="13"/>
      <c r="D1629" s="13"/>
      <c r="E1629" s="26"/>
      <c r="F1629" s="27"/>
      <c r="H1629" s="121"/>
      <c r="M1629" s="121"/>
    </row>
    <row r="1630" spans="1:13" s="14" customFormat="1" x14ac:dyDescent="0.2">
      <c r="A1630" s="13"/>
      <c r="B1630" s="52"/>
      <c r="C1630" s="13"/>
      <c r="D1630" s="13"/>
      <c r="E1630" s="26"/>
      <c r="F1630" s="27"/>
      <c r="H1630" s="121"/>
      <c r="M1630" s="121"/>
    </row>
    <row r="1631" spans="1:13" s="14" customFormat="1" x14ac:dyDescent="0.2">
      <c r="A1631" s="13"/>
      <c r="B1631" s="52"/>
      <c r="C1631" s="13"/>
      <c r="D1631" s="13"/>
      <c r="E1631" s="26"/>
      <c r="F1631" s="27"/>
      <c r="H1631" s="121"/>
      <c r="M1631" s="121"/>
    </row>
    <row r="1632" spans="1:13" s="14" customFormat="1" x14ac:dyDescent="0.2">
      <c r="A1632" s="13"/>
      <c r="B1632" s="52"/>
      <c r="C1632" s="13"/>
      <c r="D1632" s="13"/>
      <c r="E1632" s="26"/>
      <c r="F1632" s="27"/>
      <c r="H1632" s="121"/>
      <c r="M1632" s="121"/>
    </row>
    <row r="1633" spans="1:13" s="14" customFormat="1" x14ac:dyDescent="0.2">
      <c r="A1633" s="13"/>
      <c r="B1633" s="52"/>
      <c r="C1633" s="13"/>
      <c r="D1633" s="13"/>
      <c r="E1633" s="26"/>
      <c r="F1633" s="27"/>
      <c r="H1633" s="121"/>
      <c r="M1633" s="121"/>
    </row>
    <row r="1634" spans="1:13" s="14" customFormat="1" x14ac:dyDescent="0.2">
      <c r="A1634" s="13"/>
      <c r="B1634" s="52"/>
      <c r="C1634" s="13"/>
      <c r="D1634" s="13"/>
      <c r="E1634" s="26"/>
      <c r="F1634" s="27"/>
      <c r="H1634" s="121"/>
      <c r="M1634" s="121"/>
    </row>
    <row r="1635" spans="1:13" s="14" customFormat="1" x14ac:dyDescent="0.2">
      <c r="A1635" s="13"/>
      <c r="B1635" s="52"/>
      <c r="C1635" s="13"/>
      <c r="D1635" s="13"/>
      <c r="E1635" s="26"/>
      <c r="F1635" s="27"/>
      <c r="H1635" s="121"/>
      <c r="M1635" s="121"/>
    </row>
    <row r="1636" spans="1:13" s="14" customFormat="1" x14ac:dyDescent="0.2">
      <c r="A1636" s="13"/>
      <c r="B1636" s="52"/>
      <c r="C1636" s="13"/>
      <c r="D1636" s="13"/>
      <c r="E1636" s="26"/>
      <c r="F1636" s="27"/>
      <c r="H1636" s="121"/>
      <c r="M1636" s="121"/>
    </row>
    <row r="1637" spans="1:13" s="14" customFormat="1" x14ac:dyDescent="0.2">
      <c r="A1637" s="13"/>
      <c r="B1637" s="52"/>
      <c r="C1637" s="13"/>
      <c r="D1637" s="13"/>
      <c r="E1637" s="26"/>
      <c r="F1637" s="27"/>
      <c r="H1637" s="121"/>
      <c r="M1637" s="121"/>
    </row>
    <row r="1638" spans="1:13" s="14" customFormat="1" x14ac:dyDescent="0.2">
      <c r="A1638" s="13"/>
      <c r="B1638" s="52"/>
      <c r="C1638" s="13"/>
      <c r="D1638" s="13"/>
      <c r="E1638" s="26"/>
      <c r="F1638" s="27"/>
      <c r="H1638" s="121"/>
      <c r="M1638" s="121"/>
    </row>
    <row r="1639" spans="1:13" s="14" customFormat="1" x14ac:dyDescent="0.2">
      <c r="A1639" s="13"/>
      <c r="B1639" s="52"/>
      <c r="C1639" s="13"/>
      <c r="D1639" s="13"/>
      <c r="E1639" s="26"/>
      <c r="F1639" s="27"/>
      <c r="H1639" s="121"/>
      <c r="M1639" s="121"/>
    </row>
    <row r="1640" spans="1:13" s="14" customFormat="1" x14ac:dyDescent="0.2">
      <c r="A1640" s="13"/>
      <c r="B1640" s="52"/>
      <c r="C1640" s="13"/>
      <c r="D1640" s="13"/>
      <c r="E1640" s="26"/>
      <c r="F1640" s="27"/>
      <c r="H1640" s="121"/>
      <c r="M1640" s="121"/>
    </row>
    <row r="1641" spans="1:13" s="14" customFormat="1" x14ac:dyDescent="0.2">
      <c r="A1641" s="13"/>
      <c r="B1641" s="52"/>
      <c r="C1641" s="13"/>
      <c r="D1641" s="13"/>
      <c r="E1641" s="26"/>
      <c r="F1641" s="27"/>
      <c r="H1641" s="121"/>
      <c r="M1641" s="121"/>
    </row>
    <row r="1642" spans="1:13" s="14" customFormat="1" x14ac:dyDescent="0.2">
      <c r="A1642" s="13"/>
      <c r="B1642" s="52"/>
      <c r="C1642" s="13"/>
      <c r="D1642" s="13"/>
      <c r="E1642" s="26"/>
      <c r="F1642" s="27"/>
      <c r="H1642" s="121"/>
      <c r="M1642" s="121"/>
    </row>
    <row r="1643" spans="1:13" s="14" customFormat="1" x14ac:dyDescent="0.2">
      <c r="A1643" s="13"/>
      <c r="B1643" s="52"/>
      <c r="C1643" s="13"/>
      <c r="D1643" s="13"/>
      <c r="E1643" s="26"/>
      <c r="F1643" s="27"/>
      <c r="H1643" s="121"/>
      <c r="M1643" s="121"/>
    </row>
    <row r="1644" spans="1:13" s="14" customFormat="1" x14ac:dyDescent="0.2">
      <c r="A1644" s="13"/>
      <c r="B1644" s="52"/>
      <c r="C1644" s="13"/>
      <c r="D1644" s="13"/>
      <c r="E1644" s="26"/>
      <c r="F1644" s="27"/>
      <c r="H1644" s="121"/>
      <c r="M1644" s="121"/>
    </row>
    <row r="1645" spans="1:13" s="14" customFormat="1" x14ac:dyDescent="0.2">
      <c r="A1645" s="13"/>
      <c r="B1645" s="52"/>
      <c r="C1645" s="13"/>
      <c r="D1645" s="13"/>
      <c r="E1645" s="26"/>
      <c r="F1645" s="27"/>
      <c r="H1645" s="121"/>
      <c r="M1645" s="121"/>
    </row>
    <row r="1646" spans="1:13" s="14" customFormat="1" x14ac:dyDescent="0.2">
      <c r="A1646" s="13"/>
      <c r="B1646" s="52"/>
      <c r="C1646" s="13"/>
      <c r="D1646" s="13"/>
      <c r="E1646" s="26"/>
      <c r="F1646" s="27"/>
      <c r="H1646" s="121"/>
      <c r="M1646" s="121"/>
    </row>
    <row r="1647" spans="1:13" s="14" customFormat="1" x14ac:dyDescent="0.2">
      <c r="A1647" s="13"/>
      <c r="B1647" s="52"/>
      <c r="C1647" s="13"/>
      <c r="D1647" s="13"/>
      <c r="E1647" s="26"/>
      <c r="F1647" s="27"/>
      <c r="H1647" s="121"/>
      <c r="M1647" s="121"/>
    </row>
    <row r="1648" spans="1:13" s="14" customFormat="1" x14ac:dyDescent="0.2">
      <c r="A1648" s="13"/>
      <c r="B1648" s="52"/>
      <c r="C1648" s="13"/>
      <c r="D1648" s="13"/>
      <c r="E1648" s="26"/>
      <c r="F1648" s="27"/>
      <c r="H1648" s="121"/>
      <c r="M1648" s="121"/>
    </row>
    <row r="1649" spans="1:13" s="14" customFormat="1" x14ac:dyDescent="0.2">
      <c r="A1649" s="13"/>
      <c r="B1649" s="52"/>
      <c r="C1649" s="13"/>
      <c r="D1649" s="13"/>
      <c r="E1649" s="26"/>
      <c r="F1649" s="27"/>
      <c r="H1649" s="121"/>
      <c r="M1649" s="121"/>
    </row>
    <row r="1650" spans="1:13" s="14" customFormat="1" x14ac:dyDescent="0.2">
      <c r="A1650" s="13"/>
      <c r="B1650" s="52"/>
      <c r="C1650" s="13"/>
      <c r="D1650" s="13"/>
      <c r="E1650" s="26"/>
      <c r="F1650" s="27"/>
      <c r="H1650" s="121"/>
      <c r="M1650" s="121"/>
    </row>
    <row r="1651" spans="1:13" s="14" customFormat="1" x14ac:dyDescent="0.2">
      <c r="A1651" s="13"/>
      <c r="B1651" s="52"/>
      <c r="C1651" s="13"/>
      <c r="D1651" s="13"/>
      <c r="E1651" s="26"/>
      <c r="F1651" s="27"/>
      <c r="H1651" s="121"/>
      <c r="M1651" s="121"/>
    </row>
    <row r="1652" spans="1:13" s="14" customFormat="1" x14ac:dyDescent="0.2">
      <c r="A1652" s="13"/>
      <c r="B1652" s="52"/>
      <c r="C1652" s="13"/>
      <c r="D1652" s="13"/>
      <c r="E1652" s="26"/>
      <c r="F1652" s="27"/>
      <c r="H1652" s="121"/>
      <c r="M1652" s="121"/>
    </row>
    <row r="1653" spans="1:13" s="14" customFormat="1" x14ac:dyDescent="0.2">
      <c r="A1653" s="13"/>
      <c r="B1653" s="52"/>
      <c r="C1653" s="13"/>
      <c r="D1653" s="13"/>
      <c r="E1653" s="26"/>
      <c r="F1653" s="27"/>
      <c r="H1653" s="121"/>
      <c r="M1653" s="121"/>
    </row>
    <row r="1654" spans="1:13" s="14" customFormat="1" x14ac:dyDescent="0.2">
      <c r="A1654" s="13"/>
      <c r="B1654" s="52"/>
      <c r="C1654" s="13"/>
      <c r="D1654" s="13"/>
      <c r="E1654" s="26"/>
      <c r="F1654" s="27"/>
      <c r="H1654" s="121"/>
      <c r="M1654" s="121"/>
    </row>
    <row r="1655" spans="1:13" s="14" customFormat="1" x14ac:dyDescent="0.2">
      <c r="A1655" s="13"/>
      <c r="B1655" s="52"/>
      <c r="C1655" s="13"/>
      <c r="D1655" s="13"/>
      <c r="E1655" s="26"/>
      <c r="F1655" s="27"/>
      <c r="H1655" s="121"/>
      <c r="M1655" s="121"/>
    </row>
    <row r="1656" spans="1:13" s="14" customFormat="1" x14ac:dyDescent="0.2">
      <c r="A1656" s="13"/>
      <c r="B1656" s="52"/>
      <c r="C1656" s="13"/>
      <c r="D1656" s="13"/>
      <c r="E1656" s="26"/>
      <c r="F1656" s="27"/>
      <c r="H1656" s="121"/>
      <c r="M1656" s="121"/>
    </row>
    <row r="1657" spans="1:13" s="14" customFormat="1" x14ac:dyDescent="0.2">
      <c r="A1657" s="13"/>
      <c r="B1657" s="52"/>
      <c r="C1657" s="13"/>
      <c r="D1657" s="13"/>
      <c r="E1657" s="26"/>
      <c r="F1657" s="27"/>
      <c r="H1657" s="121"/>
      <c r="M1657" s="121"/>
    </row>
    <row r="1658" spans="1:13" s="14" customFormat="1" x14ac:dyDescent="0.2">
      <c r="A1658" s="13"/>
      <c r="B1658" s="52"/>
      <c r="C1658" s="13"/>
      <c r="D1658" s="13"/>
      <c r="E1658" s="26"/>
      <c r="F1658" s="27"/>
      <c r="H1658" s="121"/>
      <c r="M1658" s="121"/>
    </row>
    <row r="1659" spans="1:13" s="14" customFormat="1" x14ac:dyDescent="0.2">
      <c r="A1659" s="13"/>
      <c r="B1659" s="52"/>
      <c r="C1659" s="13"/>
      <c r="D1659" s="13"/>
      <c r="E1659" s="26"/>
      <c r="F1659" s="27"/>
      <c r="H1659" s="121"/>
      <c r="M1659" s="121"/>
    </row>
    <row r="1660" spans="1:13" s="14" customFormat="1" x14ac:dyDescent="0.2">
      <c r="A1660" s="13"/>
      <c r="B1660" s="52"/>
      <c r="C1660" s="13"/>
      <c r="D1660" s="13"/>
      <c r="E1660" s="26"/>
      <c r="F1660" s="27"/>
      <c r="H1660" s="121"/>
      <c r="M1660" s="121"/>
    </row>
    <row r="1661" spans="1:13" s="14" customFormat="1" x14ac:dyDescent="0.2">
      <c r="A1661" s="13"/>
      <c r="B1661" s="52"/>
      <c r="C1661" s="13"/>
      <c r="D1661" s="13"/>
      <c r="E1661" s="26"/>
      <c r="F1661" s="27"/>
      <c r="H1661" s="121"/>
      <c r="M1661" s="121"/>
    </row>
    <row r="1662" spans="1:13" s="14" customFormat="1" x14ac:dyDescent="0.2">
      <c r="A1662" s="13"/>
      <c r="B1662" s="52"/>
      <c r="C1662" s="13"/>
      <c r="D1662" s="13"/>
      <c r="E1662" s="26"/>
      <c r="F1662" s="27"/>
      <c r="H1662" s="121"/>
      <c r="M1662" s="121"/>
    </row>
    <row r="1663" spans="1:13" s="14" customFormat="1" x14ac:dyDescent="0.2">
      <c r="A1663" s="13"/>
      <c r="B1663" s="52"/>
      <c r="C1663" s="13"/>
      <c r="D1663" s="13"/>
      <c r="E1663" s="26"/>
      <c r="F1663" s="27"/>
      <c r="H1663" s="121"/>
      <c r="M1663" s="121"/>
    </row>
    <row r="1664" spans="1:13" s="14" customFormat="1" x14ac:dyDescent="0.2">
      <c r="A1664" s="13"/>
      <c r="B1664" s="52"/>
      <c r="C1664" s="13"/>
      <c r="D1664" s="13"/>
      <c r="E1664" s="26"/>
      <c r="F1664" s="27"/>
      <c r="H1664" s="121"/>
      <c r="M1664" s="121"/>
    </row>
    <row r="1665" spans="1:13" s="14" customFormat="1" x14ac:dyDescent="0.2">
      <c r="A1665" s="13"/>
      <c r="B1665" s="52"/>
      <c r="C1665" s="13"/>
      <c r="D1665" s="13"/>
      <c r="E1665" s="26"/>
      <c r="F1665" s="27"/>
      <c r="H1665" s="121"/>
      <c r="M1665" s="121"/>
    </row>
    <row r="1666" spans="1:13" s="14" customFormat="1" x14ac:dyDescent="0.2">
      <c r="A1666" s="13"/>
      <c r="B1666" s="52"/>
      <c r="C1666" s="13"/>
      <c r="D1666" s="13"/>
      <c r="E1666" s="26"/>
      <c r="F1666" s="27"/>
      <c r="H1666" s="121"/>
      <c r="M1666" s="121"/>
    </row>
    <row r="1667" spans="1:13" s="14" customFormat="1" x14ac:dyDescent="0.2">
      <c r="A1667" s="13"/>
      <c r="B1667" s="52"/>
      <c r="C1667" s="13"/>
      <c r="D1667" s="13"/>
      <c r="E1667" s="26"/>
      <c r="F1667" s="27"/>
      <c r="H1667" s="121"/>
      <c r="M1667" s="121"/>
    </row>
    <row r="1668" spans="1:13" s="14" customFormat="1" x14ac:dyDescent="0.2">
      <c r="A1668" s="13"/>
      <c r="B1668" s="52"/>
      <c r="C1668" s="13"/>
      <c r="D1668" s="13"/>
      <c r="E1668" s="26"/>
      <c r="F1668" s="27"/>
      <c r="H1668" s="121"/>
      <c r="M1668" s="121"/>
    </row>
    <row r="1669" spans="1:13" s="14" customFormat="1" x14ac:dyDescent="0.2">
      <c r="A1669" s="13"/>
      <c r="B1669" s="52"/>
      <c r="C1669" s="13"/>
      <c r="D1669" s="13"/>
      <c r="E1669" s="26"/>
      <c r="F1669" s="27"/>
      <c r="H1669" s="121"/>
      <c r="M1669" s="121"/>
    </row>
    <row r="1670" spans="1:13" s="14" customFormat="1" x14ac:dyDescent="0.2">
      <c r="A1670" s="13"/>
      <c r="B1670" s="52"/>
      <c r="C1670" s="13"/>
      <c r="D1670" s="13"/>
      <c r="E1670" s="26"/>
      <c r="F1670" s="27"/>
      <c r="H1670" s="121"/>
      <c r="M1670" s="121"/>
    </row>
    <row r="1671" spans="1:13" s="14" customFormat="1" x14ac:dyDescent="0.2">
      <c r="A1671" s="13"/>
      <c r="B1671" s="52"/>
      <c r="C1671" s="13"/>
      <c r="D1671" s="13"/>
      <c r="E1671" s="26"/>
      <c r="F1671" s="27"/>
      <c r="H1671" s="121"/>
      <c r="M1671" s="121"/>
    </row>
    <row r="1672" spans="1:13" s="14" customFormat="1" x14ac:dyDescent="0.2">
      <c r="A1672" s="13"/>
      <c r="B1672" s="52"/>
      <c r="C1672" s="13"/>
      <c r="D1672" s="13"/>
      <c r="E1672" s="26"/>
      <c r="F1672" s="27"/>
      <c r="H1672" s="121"/>
      <c r="M1672" s="121"/>
    </row>
    <row r="1673" spans="1:13" s="14" customFormat="1" x14ac:dyDescent="0.2">
      <c r="A1673" s="13"/>
      <c r="B1673" s="52"/>
      <c r="C1673" s="13"/>
      <c r="D1673" s="13"/>
      <c r="E1673" s="26"/>
      <c r="F1673" s="27"/>
      <c r="H1673" s="121"/>
      <c r="M1673" s="121"/>
    </row>
    <row r="1674" spans="1:13" s="14" customFormat="1" x14ac:dyDescent="0.2">
      <c r="A1674" s="13"/>
      <c r="B1674" s="52"/>
      <c r="C1674" s="13"/>
      <c r="D1674" s="13"/>
      <c r="E1674" s="26"/>
      <c r="F1674" s="27"/>
      <c r="H1674" s="121"/>
      <c r="M1674" s="121"/>
    </row>
    <row r="1675" spans="1:13" s="14" customFormat="1" x14ac:dyDescent="0.2">
      <c r="A1675" s="13"/>
      <c r="B1675" s="52"/>
      <c r="C1675" s="13"/>
      <c r="D1675" s="13"/>
      <c r="E1675" s="26"/>
      <c r="F1675" s="27"/>
      <c r="H1675" s="121"/>
      <c r="M1675" s="121"/>
    </row>
    <row r="1676" spans="1:13" s="14" customFormat="1" x14ac:dyDescent="0.2">
      <c r="A1676" s="13"/>
      <c r="B1676" s="52"/>
      <c r="C1676" s="13"/>
      <c r="D1676" s="13"/>
      <c r="E1676" s="26"/>
      <c r="F1676" s="27"/>
      <c r="H1676" s="121"/>
      <c r="M1676" s="121"/>
    </row>
    <row r="1677" spans="1:13" s="14" customFormat="1" x14ac:dyDescent="0.2">
      <c r="A1677" s="13"/>
      <c r="B1677" s="52"/>
      <c r="C1677" s="13"/>
      <c r="D1677" s="13"/>
      <c r="E1677" s="26"/>
      <c r="F1677" s="27"/>
      <c r="H1677" s="121"/>
      <c r="M1677" s="121"/>
    </row>
    <row r="1678" spans="1:13" s="14" customFormat="1" x14ac:dyDescent="0.2">
      <c r="A1678" s="13"/>
      <c r="B1678" s="52"/>
      <c r="C1678" s="13"/>
      <c r="D1678" s="13"/>
      <c r="E1678" s="26"/>
      <c r="F1678" s="27"/>
      <c r="H1678" s="121"/>
      <c r="M1678" s="121"/>
    </row>
    <row r="1679" spans="1:13" s="14" customFormat="1" x14ac:dyDescent="0.2">
      <c r="A1679" s="13"/>
      <c r="B1679" s="52"/>
      <c r="C1679" s="13"/>
      <c r="D1679" s="13"/>
      <c r="E1679" s="26"/>
      <c r="F1679" s="27"/>
      <c r="H1679" s="121"/>
      <c r="M1679" s="121"/>
    </row>
    <row r="1680" spans="1:13" s="14" customFormat="1" x14ac:dyDescent="0.2">
      <c r="A1680" s="13"/>
      <c r="B1680" s="52"/>
      <c r="C1680" s="13"/>
      <c r="D1680" s="13"/>
      <c r="E1680" s="26"/>
      <c r="F1680" s="27"/>
      <c r="H1680" s="121"/>
      <c r="M1680" s="121"/>
    </row>
    <row r="1681" spans="1:13" s="14" customFormat="1" x14ac:dyDescent="0.2">
      <c r="A1681" s="13"/>
      <c r="B1681" s="52"/>
      <c r="C1681" s="13"/>
      <c r="D1681" s="13"/>
      <c r="E1681" s="26"/>
      <c r="F1681" s="27"/>
      <c r="H1681" s="121"/>
      <c r="M1681" s="121"/>
    </row>
    <row r="1682" spans="1:13" s="14" customFormat="1" x14ac:dyDescent="0.2">
      <c r="A1682" s="13"/>
      <c r="B1682" s="52"/>
      <c r="C1682" s="13"/>
      <c r="D1682" s="13"/>
      <c r="E1682" s="26"/>
      <c r="F1682" s="27"/>
      <c r="H1682" s="121"/>
      <c r="M1682" s="121"/>
    </row>
    <row r="1683" spans="1:13" s="14" customFormat="1" x14ac:dyDescent="0.2">
      <c r="A1683" s="13"/>
      <c r="B1683" s="52"/>
      <c r="C1683" s="13"/>
      <c r="D1683" s="13"/>
      <c r="E1683" s="26"/>
      <c r="F1683" s="27"/>
      <c r="H1683" s="121"/>
      <c r="M1683" s="121"/>
    </row>
    <row r="1684" spans="1:13" s="14" customFormat="1" x14ac:dyDescent="0.2">
      <c r="A1684" s="13"/>
      <c r="B1684" s="52"/>
      <c r="C1684" s="13"/>
      <c r="D1684" s="13"/>
      <c r="E1684" s="26"/>
      <c r="F1684" s="27"/>
      <c r="H1684" s="121"/>
      <c r="M1684" s="121"/>
    </row>
    <row r="1685" spans="1:13" s="14" customFormat="1" x14ac:dyDescent="0.2">
      <c r="A1685" s="13"/>
      <c r="B1685" s="52"/>
      <c r="C1685" s="13"/>
      <c r="D1685" s="13"/>
      <c r="E1685" s="26"/>
      <c r="F1685" s="27"/>
      <c r="H1685" s="121"/>
      <c r="M1685" s="121"/>
    </row>
    <row r="1686" spans="1:13" s="14" customFormat="1" x14ac:dyDescent="0.2">
      <c r="A1686" s="13"/>
      <c r="B1686" s="52"/>
      <c r="C1686" s="13"/>
      <c r="D1686" s="13"/>
      <c r="E1686" s="26"/>
      <c r="F1686" s="27"/>
      <c r="H1686" s="121"/>
      <c r="M1686" s="121"/>
    </row>
    <row r="1687" spans="1:13" s="14" customFormat="1" x14ac:dyDescent="0.2">
      <c r="A1687" s="13"/>
      <c r="B1687" s="52"/>
      <c r="C1687" s="13"/>
      <c r="D1687" s="13"/>
      <c r="E1687" s="26"/>
      <c r="F1687" s="27"/>
      <c r="H1687" s="121"/>
      <c r="M1687" s="121"/>
    </row>
    <row r="1688" spans="1:13" s="14" customFormat="1" x14ac:dyDescent="0.2">
      <c r="A1688" s="13"/>
      <c r="B1688" s="52"/>
      <c r="C1688" s="13"/>
      <c r="D1688" s="13"/>
      <c r="E1688" s="26"/>
      <c r="F1688" s="27"/>
      <c r="H1688" s="121"/>
      <c r="M1688" s="121"/>
    </row>
    <row r="1689" spans="1:13" s="14" customFormat="1" x14ac:dyDescent="0.2">
      <c r="A1689" s="13"/>
      <c r="B1689" s="52"/>
      <c r="C1689" s="13"/>
      <c r="D1689" s="13"/>
      <c r="E1689" s="26"/>
      <c r="F1689" s="27"/>
      <c r="H1689" s="121"/>
      <c r="M1689" s="121"/>
    </row>
    <row r="1690" spans="1:13" s="14" customFormat="1" x14ac:dyDescent="0.2">
      <c r="A1690" s="13"/>
      <c r="B1690" s="52"/>
      <c r="C1690" s="13"/>
      <c r="D1690" s="13"/>
      <c r="E1690" s="26"/>
      <c r="F1690" s="27"/>
      <c r="H1690" s="121"/>
      <c r="M1690" s="121"/>
    </row>
    <row r="1691" spans="1:13" s="14" customFormat="1" x14ac:dyDescent="0.2">
      <c r="A1691" s="13"/>
      <c r="B1691" s="52"/>
      <c r="C1691" s="13"/>
      <c r="D1691" s="13"/>
      <c r="E1691" s="26"/>
      <c r="F1691" s="27"/>
      <c r="H1691" s="121"/>
      <c r="M1691" s="121"/>
    </row>
    <row r="1692" spans="1:13" s="14" customFormat="1" x14ac:dyDescent="0.2">
      <c r="A1692" s="13"/>
      <c r="B1692" s="52"/>
      <c r="C1692" s="13"/>
      <c r="D1692" s="13"/>
      <c r="E1692" s="26"/>
      <c r="F1692" s="27"/>
      <c r="H1692" s="121"/>
      <c r="M1692" s="121"/>
    </row>
    <row r="1693" spans="1:13" s="14" customFormat="1" x14ac:dyDescent="0.2">
      <c r="A1693" s="13"/>
      <c r="B1693" s="52"/>
      <c r="C1693" s="13"/>
      <c r="D1693" s="13"/>
      <c r="E1693" s="26"/>
      <c r="F1693" s="27"/>
      <c r="H1693" s="121"/>
      <c r="M1693" s="121"/>
    </row>
    <row r="1694" spans="1:13" s="14" customFormat="1" x14ac:dyDescent="0.2">
      <c r="A1694" s="13"/>
      <c r="B1694" s="52"/>
      <c r="C1694" s="13"/>
      <c r="D1694" s="13"/>
      <c r="E1694" s="26"/>
      <c r="F1694" s="27"/>
      <c r="H1694" s="121"/>
      <c r="M1694" s="121"/>
    </row>
    <row r="1695" spans="1:13" s="14" customFormat="1" x14ac:dyDescent="0.2">
      <c r="A1695" s="13"/>
      <c r="B1695" s="52"/>
      <c r="C1695" s="13"/>
      <c r="D1695" s="13"/>
      <c r="E1695" s="26"/>
      <c r="F1695" s="27"/>
      <c r="H1695" s="121"/>
      <c r="M1695" s="121"/>
    </row>
    <row r="1696" spans="1:13" s="14" customFormat="1" x14ac:dyDescent="0.2">
      <c r="A1696" s="13"/>
      <c r="B1696" s="52"/>
      <c r="C1696" s="13"/>
      <c r="D1696" s="13"/>
      <c r="E1696" s="26"/>
      <c r="F1696" s="27"/>
      <c r="H1696" s="121"/>
      <c r="M1696" s="121"/>
    </row>
    <row r="1697" spans="1:13" s="14" customFormat="1" x14ac:dyDescent="0.2">
      <c r="A1697" s="13"/>
      <c r="B1697" s="52"/>
      <c r="C1697" s="13"/>
      <c r="D1697" s="13"/>
      <c r="E1697" s="26"/>
      <c r="F1697" s="27"/>
      <c r="H1697" s="121"/>
      <c r="M1697" s="121"/>
    </row>
    <row r="1698" spans="1:13" s="14" customFormat="1" x14ac:dyDescent="0.2">
      <c r="A1698" s="13"/>
      <c r="B1698" s="52"/>
      <c r="C1698" s="13"/>
      <c r="D1698" s="13"/>
      <c r="E1698" s="26"/>
      <c r="F1698" s="27"/>
      <c r="H1698" s="121"/>
      <c r="M1698" s="121"/>
    </row>
    <row r="1699" spans="1:13" s="14" customFormat="1" x14ac:dyDescent="0.2">
      <c r="A1699" s="13"/>
      <c r="B1699" s="52"/>
      <c r="C1699" s="13"/>
      <c r="D1699" s="13"/>
      <c r="E1699" s="26"/>
      <c r="F1699" s="27"/>
      <c r="H1699" s="121"/>
      <c r="M1699" s="121"/>
    </row>
    <row r="1700" spans="1:13" s="14" customFormat="1" x14ac:dyDescent="0.2">
      <c r="A1700" s="13"/>
      <c r="B1700" s="52"/>
      <c r="C1700" s="13"/>
      <c r="D1700" s="13"/>
      <c r="E1700" s="26"/>
      <c r="F1700" s="27"/>
      <c r="H1700" s="121"/>
      <c r="M1700" s="121"/>
    </row>
    <row r="1701" spans="1:13" s="14" customFormat="1" x14ac:dyDescent="0.2">
      <c r="A1701" s="13"/>
      <c r="B1701" s="52"/>
      <c r="C1701" s="13"/>
      <c r="D1701" s="13"/>
      <c r="E1701" s="26"/>
      <c r="F1701" s="27"/>
      <c r="H1701" s="121"/>
      <c r="M1701" s="121"/>
    </row>
    <row r="1702" spans="1:13" s="14" customFormat="1" x14ac:dyDescent="0.2">
      <c r="A1702" s="13"/>
      <c r="B1702" s="52"/>
      <c r="C1702" s="13"/>
      <c r="D1702" s="13"/>
      <c r="E1702" s="26"/>
      <c r="F1702" s="27"/>
      <c r="H1702" s="121"/>
      <c r="M1702" s="121"/>
    </row>
    <row r="1703" spans="1:13" s="14" customFormat="1" x14ac:dyDescent="0.2">
      <c r="A1703" s="13"/>
      <c r="B1703" s="52"/>
      <c r="C1703" s="13"/>
      <c r="D1703" s="13"/>
      <c r="E1703" s="26"/>
      <c r="F1703" s="27"/>
      <c r="H1703" s="121"/>
      <c r="M1703" s="121"/>
    </row>
    <row r="1704" spans="1:13" s="14" customFormat="1" x14ac:dyDescent="0.2">
      <c r="A1704" s="13"/>
      <c r="B1704" s="52"/>
      <c r="C1704" s="13"/>
      <c r="D1704" s="13"/>
      <c r="E1704" s="26"/>
      <c r="F1704" s="27"/>
      <c r="H1704" s="121"/>
      <c r="M1704" s="121"/>
    </row>
    <row r="1705" spans="1:13" s="14" customFormat="1" x14ac:dyDescent="0.2">
      <c r="A1705" s="13"/>
      <c r="B1705" s="52"/>
      <c r="C1705" s="13"/>
      <c r="D1705" s="13"/>
      <c r="E1705" s="26"/>
      <c r="F1705" s="27"/>
      <c r="H1705" s="121"/>
      <c r="M1705" s="121"/>
    </row>
    <row r="1706" spans="1:13" s="14" customFormat="1" x14ac:dyDescent="0.2">
      <c r="A1706" s="13"/>
      <c r="B1706" s="52"/>
      <c r="C1706" s="13"/>
      <c r="D1706" s="13"/>
      <c r="E1706" s="26"/>
      <c r="F1706" s="27"/>
      <c r="H1706" s="121"/>
      <c r="M1706" s="121"/>
    </row>
    <row r="1707" spans="1:13" s="14" customFormat="1" x14ac:dyDescent="0.2">
      <c r="A1707" s="13"/>
      <c r="B1707" s="52"/>
      <c r="C1707" s="13"/>
      <c r="D1707" s="13"/>
      <c r="E1707" s="26"/>
      <c r="F1707" s="27"/>
      <c r="H1707" s="121"/>
      <c r="M1707" s="121"/>
    </row>
    <row r="1708" spans="1:13" s="14" customFormat="1" x14ac:dyDescent="0.2">
      <c r="A1708" s="13"/>
      <c r="B1708" s="52"/>
      <c r="C1708" s="13"/>
      <c r="D1708" s="13"/>
      <c r="E1708" s="26"/>
      <c r="F1708" s="27"/>
      <c r="H1708" s="121"/>
      <c r="M1708" s="121"/>
    </row>
    <row r="1709" spans="1:13" s="14" customFormat="1" x14ac:dyDescent="0.2">
      <c r="A1709" s="13"/>
      <c r="B1709" s="52"/>
      <c r="C1709" s="13"/>
      <c r="D1709" s="13"/>
      <c r="E1709" s="26"/>
      <c r="F1709" s="27"/>
      <c r="H1709" s="121"/>
      <c r="M1709" s="121"/>
    </row>
    <row r="1710" spans="1:13" s="14" customFormat="1" x14ac:dyDescent="0.2">
      <c r="A1710" s="13"/>
      <c r="B1710" s="52"/>
      <c r="C1710" s="13"/>
      <c r="D1710" s="13"/>
      <c r="E1710" s="26"/>
      <c r="F1710" s="27"/>
      <c r="H1710" s="121"/>
      <c r="M1710" s="121"/>
    </row>
    <row r="1711" spans="1:13" s="14" customFormat="1" x14ac:dyDescent="0.2">
      <c r="A1711" s="13"/>
      <c r="B1711" s="52"/>
      <c r="C1711" s="13"/>
      <c r="D1711" s="13"/>
      <c r="E1711" s="26"/>
      <c r="F1711" s="27"/>
      <c r="H1711" s="121"/>
      <c r="M1711" s="121"/>
    </row>
    <row r="1712" spans="1:13" s="14" customFormat="1" x14ac:dyDescent="0.2">
      <c r="A1712" s="13"/>
      <c r="B1712" s="52"/>
      <c r="C1712" s="13"/>
      <c r="D1712" s="13"/>
      <c r="E1712" s="26"/>
      <c r="F1712" s="27"/>
      <c r="H1712" s="121"/>
      <c r="M1712" s="121"/>
    </row>
    <row r="1713" spans="1:13" s="14" customFormat="1" x14ac:dyDescent="0.2">
      <c r="A1713" s="13"/>
      <c r="B1713" s="52"/>
      <c r="C1713" s="13"/>
      <c r="D1713" s="13"/>
      <c r="E1713" s="26"/>
      <c r="F1713" s="27"/>
      <c r="H1713" s="121"/>
      <c r="M1713" s="121"/>
    </row>
    <row r="1714" spans="1:13" s="14" customFormat="1" x14ac:dyDescent="0.2">
      <c r="A1714" s="13"/>
      <c r="B1714" s="52"/>
      <c r="C1714" s="13"/>
      <c r="D1714" s="13"/>
      <c r="E1714" s="26"/>
      <c r="F1714" s="27"/>
      <c r="H1714" s="121"/>
      <c r="M1714" s="121"/>
    </row>
    <row r="1715" spans="1:13" s="14" customFormat="1" x14ac:dyDescent="0.2">
      <c r="A1715" s="13"/>
      <c r="B1715" s="52"/>
      <c r="C1715" s="13"/>
      <c r="D1715" s="13"/>
      <c r="E1715" s="26"/>
      <c r="F1715" s="27"/>
      <c r="H1715" s="121"/>
      <c r="M1715" s="121"/>
    </row>
    <row r="1716" spans="1:13" s="14" customFormat="1" x14ac:dyDescent="0.2">
      <c r="A1716" s="13"/>
      <c r="B1716" s="52"/>
      <c r="C1716" s="13"/>
      <c r="D1716" s="13"/>
      <c r="E1716" s="26"/>
      <c r="F1716" s="27"/>
      <c r="H1716" s="121"/>
      <c r="M1716" s="121"/>
    </row>
    <row r="1717" spans="1:13" s="14" customFormat="1" x14ac:dyDescent="0.2">
      <c r="A1717" s="13"/>
      <c r="B1717" s="52"/>
      <c r="C1717" s="13"/>
      <c r="D1717" s="13"/>
      <c r="E1717" s="26"/>
      <c r="F1717" s="27"/>
      <c r="H1717" s="121"/>
      <c r="M1717" s="121"/>
    </row>
    <row r="1718" spans="1:13" s="14" customFormat="1" x14ac:dyDescent="0.2">
      <c r="A1718" s="13"/>
      <c r="B1718" s="52"/>
      <c r="C1718" s="13"/>
      <c r="D1718" s="13"/>
      <c r="E1718" s="26"/>
      <c r="F1718" s="27"/>
      <c r="H1718" s="121"/>
      <c r="M1718" s="121"/>
    </row>
    <row r="1719" spans="1:13" s="14" customFormat="1" x14ac:dyDescent="0.2">
      <c r="A1719" s="13"/>
      <c r="B1719" s="52"/>
      <c r="C1719" s="13"/>
      <c r="D1719" s="13"/>
      <c r="E1719" s="26"/>
      <c r="F1719" s="27"/>
      <c r="H1719" s="121"/>
      <c r="M1719" s="121"/>
    </row>
    <row r="1720" spans="1:13" s="14" customFormat="1" x14ac:dyDescent="0.2">
      <c r="A1720" s="13"/>
      <c r="B1720" s="52"/>
      <c r="C1720" s="13"/>
      <c r="D1720" s="13"/>
      <c r="E1720" s="26"/>
      <c r="F1720" s="27"/>
      <c r="H1720" s="121"/>
      <c r="M1720" s="121"/>
    </row>
    <row r="1721" spans="1:13" s="14" customFormat="1" x14ac:dyDescent="0.2">
      <c r="A1721" s="13"/>
      <c r="B1721" s="52"/>
      <c r="C1721" s="13"/>
      <c r="D1721" s="13"/>
      <c r="E1721" s="26"/>
      <c r="F1721" s="27"/>
      <c r="H1721" s="121"/>
      <c r="M1721" s="121"/>
    </row>
    <row r="1722" spans="1:13" s="14" customFormat="1" x14ac:dyDescent="0.2">
      <c r="A1722" s="13"/>
      <c r="B1722" s="52"/>
      <c r="C1722" s="13"/>
      <c r="D1722" s="13"/>
      <c r="E1722" s="26"/>
      <c r="F1722" s="27"/>
      <c r="H1722" s="121"/>
      <c r="M1722" s="121"/>
    </row>
    <row r="1723" spans="1:13" s="14" customFormat="1" x14ac:dyDescent="0.2">
      <c r="A1723" s="13"/>
      <c r="B1723" s="52"/>
      <c r="C1723" s="13"/>
      <c r="D1723" s="13"/>
      <c r="E1723" s="26"/>
      <c r="F1723" s="27"/>
      <c r="H1723" s="121"/>
      <c r="M1723" s="121"/>
    </row>
    <row r="1724" spans="1:13" s="14" customFormat="1" x14ac:dyDescent="0.2">
      <c r="A1724" s="13"/>
      <c r="B1724" s="52"/>
      <c r="C1724" s="13"/>
      <c r="D1724" s="13"/>
      <c r="E1724" s="26"/>
      <c r="F1724" s="27"/>
      <c r="H1724" s="121"/>
      <c r="M1724" s="121"/>
    </row>
    <row r="1725" spans="1:13" s="14" customFormat="1" x14ac:dyDescent="0.2">
      <c r="A1725" s="13"/>
      <c r="B1725" s="52"/>
      <c r="C1725" s="13"/>
      <c r="D1725" s="13"/>
      <c r="E1725" s="26"/>
      <c r="F1725" s="27"/>
      <c r="H1725" s="121"/>
      <c r="M1725" s="121"/>
    </row>
    <row r="1726" spans="1:13" s="14" customFormat="1" x14ac:dyDescent="0.2">
      <c r="A1726" s="13"/>
      <c r="B1726" s="52"/>
      <c r="C1726" s="13"/>
      <c r="D1726" s="13"/>
      <c r="E1726" s="26"/>
      <c r="F1726" s="27"/>
      <c r="H1726" s="121"/>
      <c r="M1726" s="121"/>
    </row>
    <row r="1727" spans="1:13" s="14" customFormat="1" x14ac:dyDescent="0.2">
      <c r="A1727" s="13"/>
      <c r="B1727" s="52"/>
      <c r="C1727" s="13"/>
      <c r="D1727" s="13"/>
      <c r="E1727" s="26"/>
      <c r="F1727" s="27"/>
      <c r="H1727" s="121"/>
      <c r="M1727" s="121"/>
    </row>
    <row r="1728" spans="1:13" s="14" customFormat="1" x14ac:dyDescent="0.2">
      <c r="A1728" s="13"/>
      <c r="B1728" s="52"/>
      <c r="C1728" s="13"/>
      <c r="D1728" s="13"/>
      <c r="E1728" s="26"/>
      <c r="F1728" s="27"/>
      <c r="H1728" s="121"/>
      <c r="M1728" s="121"/>
    </row>
    <row r="1729" spans="1:13" s="14" customFormat="1" x14ac:dyDescent="0.2">
      <c r="A1729" s="13"/>
      <c r="B1729" s="52"/>
      <c r="C1729" s="13"/>
      <c r="D1729" s="13"/>
      <c r="E1729" s="26"/>
      <c r="F1729" s="27"/>
      <c r="H1729" s="121"/>
      <c r="M1729" s="121"/>
    </row>
    <row r="1730" spans="1:13" s="14" customFormat="1" x14ac:dyDescent="0.2">
      <c r="A1730" s="13"/>
      <c r="B1730" s="52"/>
      <c r="C1730" s="13"/>
      <c r="D1730" s="13"/>
      <c r="E1730" s="26"/>
      <c r="F1730" s="27"/>
      <c r="H1730" s="121"/>
      <c r="M1730" s="121"/>
    </row>
    <row r="1731" spans="1:13" s="14" customFormat="1" x14ac:dyDescent="0.2">
      <c r="A1731" s="13"/>
      <c r="B1731" s="52"/>
      <c r="C1731" s="13"/>
      <c r="D1731" s="13"/>
      <c r="E1731" s="26"/>
      <c r="F1731" s="27"/>
      <c r="H1731" s="121"/>
      <c r="M1731" s="121"/>
    </row>
    <row r="1732" spans="1:13" s="14" customFormat="1" x14ac:dyDescent="0.2">
      <c r="A1732" s="13"/>
      <c r="B1732" s="52"/>
      <c r="C1732" s="13"/>
      <c r="D1732" s="13"/>
      <c r="E1732" s="26"/>
      <c r="F1732" s="27"/>
      <c r="H1732" s="121"/>
      <c r="M1732" s="121"/>
    </row>
    <row r="1733" spans="1:13" s="14" customFormat="1" x14ac:dyDescent="0.2">
      <c r="A1733" s="13"/>
      <c r="B1733" s="52"/>
      <c r="C1733" s="13"/>
      <c r="D1733" s="13"/>
      <c r="E1733" s="26"/>
      <c r="F1733" s="27"/>
      <c r="H1733" s="121"/>
      <c r="M1733" s="121"/>
    </row>
    <row r="1734" spans="1:13" s="14" customFormat="1" x14ac:dyDescent="0.2">
      <c r="A1734" s="13"/>
      <c r="B1734" s="52"/>
      <c r="C1734" s="13"/>
      <c r="D1734" s="13"/>
      <c r="E1734" s="26"/>
      <c r="F1734" s="27"/>
      <c r="H1734" s="121"/>
      <c r="M1734" s="121"/>
    </row>
    <row r="1735" spans="1:13" s="14" customFormat="1" x14ac:dyDescent="0.2">
      <c r="A1735" s="13"/>
      <c r="B1735" s="52"/>
      <c r="C1735" s="13"/>
      <c r="D1735" s="13"/>
      <c r="E1735" s="26"/>
      <c r="F1735" s="27"/>
      <c r="H1735" s="121"/>
      <c r="M1735" s="121"/>
    </row>
    <row r="1736" spans="1:13" s="14" customFormat="1" x14ac:dyDescent="0.2">
      <c r="A1736" s="13"/>
      <c r="B1736" s="52"/>
      <c r="C1736" s="13"/>
      <c r="D1736" s="13"/>
      <c r="E1736" s="26"/>
      <c r="F1736" s="27"/>
      <c r="H1736" s="121"/>
      <c r="M1736" s="121"/>
    </row>
    <row r="1737" spans="1:13" s="14" customFormat="1" x14ac:dyDescent="0.2">
      <c r="A1737" s="13"/>
      <c r="B1737" s="52"/>
      <c r="C1737" s="13"/>
      <c r="D1737" s="13"/>
      <c r="E1737" s="26"/>
      <c r="F1737" s="27"/>
      <c r="H1737" s="121"/>
      <c r="M1737" s="121"/>
    </row>
    <row r="1738" spans="1:13" s="14" customFormat="1" x14ac:dyDescent="0.2">
      <c r="A1738" s="13"/>
      <c r="B1738" s="52"/>
      <c r="C1738" s="13"/>
      <c r="D1738" s="13"/>
      <c r="E1738" s="26"/>
      <c r="F1738" s="27"/>
      <c r="H1738" s="121"/>
      <c r="M1738" s="121"/>
    </row>
    <row r="1739" spans="1:13" s="14" customFormat="1" x14ac:dyDescent="0.2">
      <c r="A1739" s="13"/>
      <c r="B1739" s="52"/>
      <c r="C1739" s="13"/>
      <c r="D1739" s="13"/>
      <c r="E1739" s="26"/>
      <c r="F1739" s="27"/>
      <c r="H1739" s="121"/>
      <c r="M1739" s="121"/>
    </row>
    <row r="1740" spans="1:13" s="14" customFormat="1" x14ac:dyDescent="0.2">
      <c r="A1740" s="13"/>
      <c r="B1740" s="52"/>
      <c r="C1740" s="13"/>
      <c r="D1740" s="13"/>
      <c r="E1740" s="26"/>
      <c r="F1740" s="27"/>
      <c r="H1740" s="121"/>
      <c r="M1740" s="121"/>
    </row>
    <row r="1741" spans="1:13" s="14" customFormat="1" x14ac:dyDescent="0.2">
      <c r="A1741" s="13"/>
      <c r="B1741" s="52"/>
      <c r="C1741" s="13"/>
      <c r="D1741" s="13"/>
      <c r="E1741" s="26"/>
      <c r="F1741" s="27"/>
      <c r="H1741" s="121"/>
      <c r="M1741" s="121"/>
    </row>
    <row r="1742" spans="1:13" s="14" customFormat="1" x14ac:dyDescent="0.2">
      <c r="A1742" s="13"/>
      <c r="B1742" s="52"/>
      <c r="C1742" s="13"/>
      <c r="D1742" s="13"/>
      <c r="E1742" s="26"/>
      <c r="F1742" s="27"/>
      <c r="H1742" s="121"/>
      <c r="M1742" s="121"/>
    </row>
    <row r="1743" spans="1:13" s="14" customFormat="1" x14ac:dyDescent="0.2">
      <c r="A1743" s="13"/>
      <c r="B1743" s="52"/>
      <c r="C1743" s="13"/>
      <c r="D1743" s="13"/>
      <c r="E1743" s="26"/>
      <c r="F1743" s="27"/>
      <c r="H1743" s="121"/>
      <c r="M1743" s="121"/>
    </row>
    <row r="1744" spans="1:13" s="14" customFormat="1" x14ac:dyDescent="0.2">
      <c r="A1744" s="13"/>
      <c r="B1744" s="52"/>
      <c r="C1744" s="13"/>
      <c r="D1744" s="13"/>
      <c r="E1744" s="26"/>
      <c r="F1744" s="27"/>
      <c r="H1744" s="121"/>
      <c r="M1744" s="121"/>
    </row>
    <row r="1745" spans="1:13" s="14" customFormat="1" x14ac:dyDescent="0.2">
      <c r="A1745" s="13"/>
      <c r="B1745" s="52"/>
      <c r="C1745" s="13"/>
      <c r="D1745" s="13"/>
      <c r="E1745" s="26"/>
      <c r="F1745" s="27"/>
      <c r="H1745" s="121"/>
      <c r="M1745" s="121"/>
    </row>
    <row r="1746" spans="1:13" s="14" customFormat="1" x14ac:dyDescent="0.2">
      <c r="A1746" s="13"/>
      <c r="B1746" s="52"/>
      <c r="C1746" s="13"/>
      <c r="D1746" s="13"/>
      <c r="E1746" s="26"/>
      <c r="F1746" s="27"/>
      <c r="H1746" s="121"/>
      <c r="M1746" s="121"/>
    </row>
    <row r="1747" spans="1:13" s="14" customFormat="1" x14ac:dyDescent="0.2">
      <c r="A1747" s="13"/>
      <c r="B1747" s="52"/>
      <c r="C1747" s="13"/>
      <c r="D1747" s="13"/>
      <c r="E1747" s="26"/>
      <c r="F1747" s="27"/>
      <c r="H1747" s="121"/>
      <c r="M1747" s="121"/>
    </row>
    <row r="1748" spans="1:13" s="14" customFormat="1" x14ac:dyDescent="0.2">
      <c r="A1748" s="13"/>
      <c r="B1748" s="52"/>
      <c r="C1748" s="13"/>
      <c r="D1748" s="13"/>
      <c r="E1748" s="26"/>
      <c r="F1748" s="27"/>
      <c r="H1748" s="121"/>
      <c r="M1748" s="121"/>
    </row>
    <row r="1749" spans="1:13" s="14" customFormat="1" x14ac:dyDescent="0.2">
      <c r="A1749" s="13"/>
      <c r="B1749" s="52"/>
      <c r="C1749" s="13"/>
      <c r="D1749" s="13"/>
      <c r="E1749" s="26"/>
      <c r="F1749" s="27"/>
      <c r="H1749" s="121"/>
      <c r="M1749" s="121"/>
    </row>
    <row r="1750" spans="1:13" s="14" customFormat="1" x14ac:dyDescent="0.2">
      <c r="A1750" s="13"/>
      <c r="B1750" s="52"/>
      <c r="C1750" s="13"/>
      <c r="D1750" s="13"/>
      <c r="E1750" s="26"/>
      <c r="F1750" s="27"/>
      <c r="H1750" s="121"/>
      <c r="M1750" s="121"/>
    </row>
    <row r="1751" spans="1:13" s="14" customFormat="1" x14ac:dyDescent="0.2">
      <c r="A1751" s="13"/>
      <c r="B1751" s="52"/>
      <c r="C1751" s="13"/>
      <c r="D1751" s="13"/>
      <c r="E1751" s="26"/>
      <c r="F1751" s="27"/>
      <c r="H1751" s="121"/>
      <c r="M1751" s="121"/>
    </row>
    <row r="1752" spans="1:13" s="14" customFormat="1" x14ac:dyDescent="0.2">
      <c r="A1752" s="13"/>
      <c r="B1752" s="52"/>
      <c r="C1752" s="13"/>
      <c r="D1752" s="13"/>
      <c r="E1752" s="26"/>
      <c r="F1752" s="27"/>
      <c r="H1752" s="121"/>
      <c r="M1752" s="121"/>
    </row>
    <row r="1753" spans="1:13" s="14" customFormat="1" x14ac:dyDescent="0.2">
      <c r="A1753" s="13"/>
      <c r="B1753" s="52"/>
      <c r="C1753" s="13"/>
      <c r="D1753" s="13"/>
      <c r="E1753" s="26"/>
      <c r="F1753" s="27"/>
      <c r="H1753" s="121"/>
      <c r="M1753" s="121"/>
    </row>
    <row r="1754" spans="1:13" s="14" customFormat="1" x14ac:dyDescent="0.2">
      <c r="A1754" s="13"/>
      <c r="B1754" s="52"/>
      <c r="C1754" s="13"/>
      <c r="D1754" s="13"/>
      <c r="E1754" s="26"/>
      <c r="F1754" s="27"/>
      <c r="H1754" s="121"/>
      <c r="M1754" s="121"/>
    </row>
    <row r="1755" spans="1:13" s="14" customFormat="1" x14ac:dyDescent="0.2">
      <c r="A1755" s="13"/>
      <c r="B1755" s="52"/>
      <c r="C1755" s="13"/>
      <c r="D1755" s="13"/>
      <c r="E1755" s="26"/>
      <c r="F1755" s="27"/>
      <c r="H1755" s="121"/>
      <c r="M1755" s="121"/>
    </row>
    <row r="1756" spans="1:13" s="14" customFormat="1" x14ac:dyDescent="0.2">
      <c r="A1756" s="13"/>
      <c r="B1756" s="52"/>
      <c r="C1756" s="13"/>
      <c r="D1756" s="13"/>
      <c r="E1756" s="26"/>
      <c r="F1756" s="27"/>
      <c r="H1756" s="121"/>
      <c r="M1756" s="121"/>
    </row>
    <row r="1757" spans="1:13" s="14" customFormat="1" x14ac:dyDescent="0.2">
      <c r="A1757" s="13"/>
      <c r="B1757" s="52"/>
      <c r="C1757" s="13"/>
      <c r="D1757" s="13"/>
      <c r="E1757" s="26"/>
      <c r="F1757" s="27"/>
      <c r="H1757" s="121"/>
      <c r="M1757" s="121"/>
    </row>
    <row r="1758" spans="1:13" s="14" customFormat="1" x14ac:dyDescent="0.2">
      <c r="A1758" s="13"/>
      <c r="B1758" s="52"/>
      <c r="C1758" s="13"/>
      <c r="D1758" s="13"/>
      <c r="E1758" s="26"/>
      <c r="F1758" s="27"/>
      <c r="H1758" s="121"/>
      <c r="M1758" s="121"/>
    </row>
    <row r="1759" spans="1:13" s="14" customFormat="1" x14ac:dyDescent="0.2">
      <c r="A1759" s="13"/>
      <c r="B1759" s="52"/>
      <c r="C1759" s="13"/>
      <c r="D1759" s="13"/>
      <c r="E1759" s="26"/>
      <c r="F1759" s="27"/>
      <c r="H1759" s="121"/>
      <c r="M1759" s="121"/>
    </row>
    <row r="1760" spans="1:13" s="14" customFormat="1" x14ac:dyDescent="0.2">
      <c r="A1760" s="13"/>
      <c r="B1760" s="52"/>
      <c r="C1760" s="13"/>
      <c r="D1760" s="13"/>
      <c r="E1760" s="26"/>
      <c r="F1760" s="27"/>
      <c r="H1760" s="121"/>
      <c r="M1760" s="121"/>
    </row>
    <row r="1761" spans="1:13" s="14" customFormat="1" x14ac:dyDescent="0.2">
      <c r="A1761" s="13"/>
      <c r="B1761" s="52"/>
      <c r="C1761" s="13"/>
      <c r="D1761" s="13"/>
      <c r="E1761" s="26"/>
      <c r="F1761" s="27"/>
      <c r="H1761" s="121"/>
      <c r="M1761" s="121"/>
    </row>
    <row r="1762" spans="1:13" s="14" customFormat="1" x14ac:dyDescent="0.2">
      <c r="A1762" s="13"/>
      <c r="B1762" s="52"/>
      <c r="C1762" s="13"/>
      <c r="D1762" s="13"/>
      <c r="E1762" s="26"/>
      <c r="F1762" s="27"/>
      <c r="H1762" s="121"/>
      <c r="M1762" s="121"/>
    </row>
    <row r="1763" spans="1:13" s="14" customFormat="1" x14ac:dyDescent="0.2">
      <c r="A1763" s="13"/>
      <c r="B1763" s="52"/>
      <c r="C1763" s="13"/>
      <c r="D1763" s="13"/>
      <c r="E1763" s="26"/>
      <c r="F1763" s="27"/>
      <c r="H1763" s="121"/>
      <c r="M1763" s="121"/>
    </row>
    <row r="1764" spans="1:13" s="14" customFormat="1" x14ac:dyDescent="0.2">
      <c r="A1764" s="13"/>
      <c r="B1764" s="52"/>
      <c r="C1764" s="13"/>
      <c r="D1764" s="13"/>
      <c r="E1764" s="26"/>
      <c r="F1764" s="27"/>
      <c r="H1764" s="121"/>
      <c r="M1764" s="121"/>
    </row>
    <row r="1765" spans="1:13" s="14" customFormat="1" x14ac:dyDescent="0.2">
      <c r="A1765" s="13"/>
      <c r="B1765" s="52"/>
      <c r="C1765" s="13"/>
      <c r="D1765" s="13"/>
      <c r="E1765" s="26"/>
      <c r="F1765" s="27"/>
      <c r="H1765" s="121"/>
      <c r="M1765" s="121"/>
    </row>
    <row r="1766" spans="1:13" s="14" customFormat="1" x14ac:dyDescent="0.2">
      <c r="A1766" s="13"/>
      <c r="B1766" s="52"/>
      <c r="C1766" s="13"/>
      <c r="D1766" s="13"/>
      <c r="E1766" s="26"/>
      <c r="F1766" s="27"/>
      <c r="H1766" s="121"/>
      <c r="M1766" s="121"/>
    </row>
    <row r="1767" spans="1:13" s="14" customFormat="1" x14ac:dyDescent="0.2">
      <c r="A1767" s="13"/>
      <c r="B1767" s="52"/>
      <c r="C1767" s="13"/>
      <c r="D1767" s="13"/>
      <c r="E1767" s="26"/>
      <c r="F1767" s="27"/>
      <c r="H1767" s="121"/>
      <c r="M1767" s="121"/>
    </row>
    <row r="1768" spans="1:13" s="14" customFormat="1" x14ac:dyDescent="0.2">
      <c r="A1768" s="13"/>
      <c r="B1768" s="52"/>
      <c r="C1768" s="13"/>
      <c r="D1768" s="13"/>
      <c r="E1768" s="26"/>
      <c r="F1768" s="27"/>
      <c r="H1768" s="121"/>
      <c r="M1768" s="121"/>
    </row>
    <row r="1769" spans="1:13" s="14" customFormat="1" x14ac:dyDescent="0.2">
      <c r="A1769" s="13"/>
      <c r="B1769" s="52"/>
      <c r="C1769" s="13"/>
      <c r="D1769" s="13"/>
      <c r="E1769" s="26"/>
      <c r="F1769" s="27"/>
      <c r="H1769" s="121"/>
      <c r="M1769" s="121"/>
    </row>
    <row r="1770" spans="1:13" s="14" customFormat="1" x14ac:dyDescent="0.2">
      <c r="A1770" s="13"/>
      <c r="B1770" s="52"/>
      <c r="C1770" s="13"/>
      <c r="D1770" s="13"/>
      <c r="E1770" s="26"/>
      <c r="F1770" s="27"/>
      <c r="H1770" s="121"/>
      <c r="M1770" s="121"/>
    </row>
    <row r="1771" spans="1:13" s="14" customFormat="1" x14ac:dyDescent="0.2">
      <c r="A1771" s="13"/>
      <c r="B1771" s="52"/>
      <c r="C1771" s="13"/>
      <c r="D1771" s="13"/>
      <c r="E1771" s="26"/>
      <c r="F1771" s="27"/>
      <c r="H1771" s="121"/>
      <c r="M1771" s="121"/>
    </row>
    <row r="1772" spans="1:13" s="14" customFormat="1" x14ac:dyDescent="0.2">
      <c r="A1772" s="13"/>
      <c r="B1772" s="52"/>
      <c r="C1772" s="13"/>
      <c r="D1772" s="13"/>
      <c r="E1772" s="26"/>
      <c r="F1772" s="27"/>
      <c r="H1772" s="121"/>
      <c r="M1772" s="121"/>
    </row>
    <row r="1773" spans="1:13" s="14" customFormat="1" x14ac:dyDescent="0.2">
      <c r="A1773" s="13"/>
      <c r="B1773" s="52"/>
      <c r="C1773" s="13"/>
      <c r="D1773" s="13"/>
      <c r="E1773" s="26"/>
      <c r="F1773" s="27"/>
      <c r="H1773" s="121"/>
      <c r="M1773" s="121"/>
    </row>
    <row r="1774" spans="1:13" s="14" customFormat="1" x14ac:dyDescent="0.2">
      <c r="A1774" s="13"/>
      <c r="B1774" s="52"/>
      <c r="C1774" s="13"/>
      <c r="D1774" s="13"/>
      <c r="E1774" s="26"/>
      <c r="F1774" s="27"/>
      <c r="H1774" s="121"/>
      <c r="M1774" s="121"/>
    </row>
    <row r="1775" spans="1:13" s="14" customFormat="1" x14ac:dyDescent="0.2">
      <c r="A1775" s="13"/>
      <c r="B1775" s="52"/>
      <c r="C1775" s="13"/>
      <c r="D1775" s="13"/>
      <c r="E1775" s="26"/>
      <c r="F1775" s="27"/>
      <c r="H1775" s="121"/>
      <c r="M1775" s="121"/>
    </row>
    <row r="1776" spans="1:13" s="14" customFormat="1" x14ac:dyDescent="0.2">
      <c r="A1776" s="13"/>
      <c r="B1776" s="52"/>
      <c r="C1776" s="13"/>
      <c r="D1776" s="13"/>
      <c r="E1776" s="26"/>
      <c r="F1776" s="27"/>
      <c r="H1776" s="121"/>
      <c r="M1776" s="121"/>
    </row>
    <row r="1777" spans="1:13" s="14" customFormat="1" x14ac:dyDescent="0.2">
      <c r="A1777" s="13"/>
      <c r="B1777" s="52"/>
      <c r="C1777" s="13"/>
      <c r="D1777" s="13"/>
      <c r="E1777" s="26"/>
      <c r="F1777" s="27"/>
      <c r="H1777" s="121"/>
      <c r="M1777" s="121"/>
    </row>
    <row r="1778" spans="1:13" s="14" customFormat="1" x14ac:dyDescent="0.2">
      <c r="A1778" s="13"/>
      <c r="B1778" s="52"/>
      <c r="C1778" s="13"/>
      <c r="D1778" s="13"/>
      <c r="E1778" s="26"/>
      <c r="F1778" s="27"/>
      <c r="H1778" s="121"/>
      <c r="M1778" s="121"/>
    </row>
    <row r="1779" spans="1:13" s="14" customFormat="1" x14ac:dyDescent="0.2">
      <c r="A1779" s="13"/>
      <c r="B1779" s="52"/>
      <c r="C1779" s="13"/>
      <c r="D1779" s="13"/>
      <c r="E1779" s="26"/>
      <c r="F1779" s="27"/>
      <c r="H1779" s="121"/>
      <c r="M1779" s="121"/>
    </row>
    <row r="1780" spans="1:13" s="14" customFormat="1" x14ac:dyDescent="0.2">
      <c r="A1780" s="13"/>
      <c r="B1780" s="52"/>
      <c r="C1780" s="13"/>
      <c r="D1780" s="13"/>
      <c r="E1780" s="26"/>
      <c r="F1780" s="27"/>
      <c r="H1780" s="121"/>
      <c r="M1780" s="121"/>
    </row>
    <row r="1781" spans="1:13" s="14" customFormat="1" x14ac:dyDescent="0.2">
      <c r="A1781" s="13"/>
      <c r="B1781" s="52"/>
      <c r="C1781" s="13"/>
      <c r="D1781" s="13"/>
      <c r="E1781" s="26"/>
      <c r="F1781" s="27"/>
      <c r="H1781" s="121"/>
      <c r="M1781" s="121"/>
    </row>
    <row r="1782" spans="1:13" s="14" customFormat="1" x14ac:dyDescent="0.2">
      <c r="A1782" s="13"/>
      <c r="B1782" s="52"/>
      <c r="C1782" s="13"/>
      <c r="D1782" s="13"/>
      <c r="E1782" s="26"/>
      <c r="F1782" s="27"/>
      <c r="H1782" s="121"/>
      <c r="M1782" s="121"/>
    </row>
    <row r="1783" spans="1:13" s="14" customFormat="1" x14ac:dyDescent="0.2">
      <c r="A1783" s="13"/>
      <c r="B1783" s="52"/>
      <c r="C1783" s="13"/>
      <c r="D1783" s="13"/>
      <c r="E1783" s="26"/>
      <c r="F1783" s="27"/>
      <c r="H1783" s="121"/>
      <c r="M1783" s="121"/>
    </row>
    <row r="1784" spans="1:13" s="14" customFormat="1" x14ac:dyDescent="0.2">
      <c r="A1784" s="13"/>
      <c r="B1784" s="52"/>
      <c r="C1784" s="13"/>
      <c r="D1784" s="13"/>
      <c r="E1784" s="26"/>
      <c r="F1784" s="27"/>
      <c r="H1784" s="121"/>
      <c r="M1784" s="121"/>
    </row>
    <row r="1785" spans="1:13" s="14" customFormat="1" x14ac:dyDescent="0.2">
      <c r="A1785" s="13"/>
      <c r="B1785" s="52"/>
      <c r="C1785" s="13"/>
      <c r="D1785" s="13"/>
      <c r="E1785" s="26"/>
      <c r="F1785" s="27"/>
      <c r="H1785" s="121"/>
      <c r="M1785" s="121"/>
    </row>
    <row r="1786" spans="1:13" s="14" customFormat="1" x14ac:dyDescent="0.2">
      <c r="A1786" s="13"/>
      <c r="B1786" s="52"/>
      <c r="C1786" s="13"/>
      <c r="D1786" s="13"/>
      <c r="E1786" s="26"/>
      <c r="F1786" s="27"/>
      <c r="H1786" s="121"/>
      <c r="M1786" s="121"/>
    </row>
    <row r="1787" spans="1:13" s="14" customFormat="1" x14ac:dyDescent="0.2">
      <c r="A1787" s="13"/>
      <c r="B1787" s="52"/>
      <c r="C1787" s="13"/>
      <c r="D1787" s="13"/>
      <c r="E1787" s="26"/>
      <c r="F1787" s="27"/>
      <c r="H1787" s="121"/>
      <c r="M1787" s="121"/>
    </row>
    <row r="1788" spans="1:13" s="14" customFormat="1" x14ac:dyDescent="0.2">
      <c r="A1788" s="13"/>
      <c r="B1788" s="52"/>
      <c r="C1788" s="13"/>
      <c r="D1788" s="13"/>
      <c r="E1788" s="26"/>
      <c r="F1788" s="27"/>
      <c r="H1788" s="121"/>
      <c r="M1788" s="121"/>
    </row>
    <row r="1789" spans="1:13" s="14" customFormat="1" x14ac:dyDescent="0.2">
      <c r="A1789" s="13"/>
      <c r="B1789" s="52"/>
      <c r="C1789" s="13"/>
      <c r="D1789" s="13"/>
      <c r="E1789" s="26"/>
      <c r="F1789" s="27"/>
      <c r="H1789" s="121"/>
      <c r="M1789" s="121"/>
    </row>
    <row r="1790" spans="1:13" s="14" customFormat="1" x14ac:dyDescent="0.2">
      <c r="A1790" s="13"/>
      <c r="B1790" s="52"/>
      <c r="C1790" s="13"/>
      <c r="D1790" s="13"/>
      <c r="E1790" s="26"/>
      <c r="F1790" s="27"/>
      <c r="H1790" s="121"/>
      <c r="M1790" s="121"/>
    </row>
    <row r="1791" spans="1:13" s="14" customFormat="1" x14ac:dyDescent="0.2">
      <c r="A1791" s="13"/>
      <c r="B1791" s="52"/>
      <c r="C1791" s="13"/>
      <c r="D1791" s="13"/>
      <c r="E1791" s="26"/>
      <c r="F1791" s="27"/>
      <c r="H1791" s="121"/>
      <c r="M1791" s="121"/>
    </row>
    <row r="1792" spans="1:13" s="14" customFormat="1" x14ac:dyDescent="0.2">
      <c r="A1792" s="13"/>
      <c r="B1792" s="52"/>
      <c r="C1792" s="13"/>
      <c r="D1792" s="13"/>
      <c r="E1792" s="26"/>
      <c r="F1792" s="27"/>
      <c r="H1792" s="121"/>
      <c r="M1792" s="121"/>
    </row>
    <row r="1793" spans="1:13" s="14" customFormat="1" x14ac:dyDescent="0.2">
      <c r="A1793" s="13"/>
      <c r="B1793" s="52"/>
      <c r="C1793" s="13"/>
      <c r="D1793" s="13"/>
      <c r="E1793" s="26"/>
      <c r="F1793" s="27"/>
      <c r="H1793" s="121"/>
      <c r="M1793" s="121"/>
    </row>
    <row r="1794" spans="1:13" s="14" customFormat="1" x14ac:dyDescent="0.2">
      <c r="A1794" s="13"/>
      <c r="B1794" s="52"/>
      <c r="C1794" s="13"/>
      <c r="D1794" s="13"/>
      <c r="E1794" s="26"/>
      <c r="F1794" s="27"/>
      <c r="H1794" s="121"/>
      <c r="M1794" s="121"/>
    </row>
    <row r="1795" spans="1:13" s="14" customFormat="1" x14ac:dyDescent="0.2">
      <c r="A1795" s="13"/>
      <c r="B1795" s="52"/>
      <c r="C1795" s="13"/>
      <c r="D1795" s="13"/>
      <c r="E1795" s="26"/>
      <c r="F1795" s="27"/>
      <c r="H1795" s="121"/>
      <c r="M1795" s="121"/>
    </row>
    <row r="1796" spans="1:13" s="14" customFormat="1" x14ac:dyDescent="0.2">
      <c r="A1796" s="13"/>
      <c r="B1796" s="52"/>
      <c r="C1796" s="13"/>
      <c r="D1796" s="13"/>
      <c r="E1796" s="26"/>
      <c r="F1796" s="27"/>
      <c r="H1796" s="121"/>
      <c r="M1796" s="121"/>
    </row>
    <row r="1797" spans="1:13" s="14" customFormat="1" x14ac:dyDescent="0.2">
      <c r="A1797" s="13"/>
      <c r="B1797" s="52"/>
      <c r="C1797" s="13"/>
      <c r="D1797" s="13"/>
      <c r="E1797" s="26"/>
      <c r="F1797" s="27"/>
      <c r="H1797" s="121"/>
      <c r="M1797" s="121"/>
    </row>
    <row r="1798" spans="1:13" s="14" customFormat="1" x14ac:dyDescent="0.2">
      <c r="A1798" s="13"/>
      <c r="B1798" s="52"/>
      <c r="C1798" s="13"/>
      <c r="D1798" s="13"/>
      <c r="E1798" s="26"/>
      <c r="F1798" s="27"/>
      <c r="H1798" s="121"/>
      <c r="M1798" s="121"/>
    </row>
    <row r="1799" spans="1:13" s="14" customFormat="1" x14ac:dyDescent="0.2">
      <c r="A1799" s="13"/>
      <c r="B1799" s="52"/>
      <c r="C1799" s="13"/>
      <c r="D1799" s="13"/>
      <c r="E1799" s="26"/>
      <c r="F1799" s="27"/>
      <c r="H1799" s="121"/>
      <c r="M1799" s="121"/>
    </row>
    <row r="1800" spans="1:13" s="14" customFormat="1" x14ac:dyDescent="0.2">
      <c r="A1800" s="13"/>
      <c r="B1800" s="52"/>
      <c r="C1800" s="13"/>
      <c r="D1800" s="13"/>
      <c r="E1800" s="26"/>
      <c r="F1800" s="27"/>
      <c r="H1800" s="121"/>
      <c r="M1800" s="121"/>
    </row>
    <row r="1801" spans="1:13" s="14" customFormat="1" x14ac:dyDescent="0.2">
      <c r="A1801" s="13"/>
      <c r="B1801" s="52"/>
      <c r="C1801" s="13"/>
      <c r="D1801" s="13"/>
      <c r="E1801" s="26"/>
      <c r="F1801" s="27"/>
      <c r="H1801" s="121"/>
      <c r="M1801" s="121"/>
    </row>
    <row r="1802" spans="1:13" s="14" customFormat="1" x14ac:dyDescent="0.2">
      <c r="A1802" s="13"/>
      <c r="B1802" s="52"/>
      <c r="C1802" s="13"/>
      <c r="D1802" s="13"/>
      <c r="E1802" s="26"/>
      <c r="F1802" s="27"/>
      <c r="H1802" s="121"/>
      <c r="M1802" s="121"/>
    </row>
    <row r="1803" spans="1:13" s="14" customFormat="1" x14ac:dyDescent="0.2">
      <c r="A1803" s="13"/>
      <c r="B1803" s="52"/>
      <c r="C1803" s="13"/>
      <c r="D1803" s="13"/>
      <c r="E1803" s="26"/>
      <c r="F1803" s="27"/>
      <c r="H1803" s="121"/>
      <c r="M1803" s="121"/>
    </row>
    <row r="1804" spans="1:13" s="14" customFormat="1" x14ac:dyDescent="0.2">
      <c r="A1804" s="13"/>
      <c r="B1804" s="52"/>
      <c r="C1804" s="13"/>
      <c r="D1804" s="13"/>
      <c r="E1804" s="26"/>
      <c r="F1804" s="27"/>
      <c r="H1804" s="121"/>
      <c r="M1804" s="121"/>
    </row>
    <row r="1805" spans="1:13" s="14" customFormat="1" x14ac:dyDescent="0.2">
      <c r="A1805" s="13"/>
      <c r="B1805" s="52"/>
      <c r="C1805" s="13"/>
      <c r="D1805" s="13"/>
      <c r="E1805" s="26"/>
      <c r="F1805" s="27"/>
      <c r="H1805" s="121"/>
      <c r="M1805" s="121"/>
    </row>
    <row r="1806" spans="1:13" s="14" customFormat="1" x14ac:dyDescent="0.2">
      <c r="A1806" s="13"/>
      <c r="B1806" s="52"/>
      <c r="C1806" s="13"/>
      <c r="D1806" s="13"/>
      <c r="E1806" s="26"/>
      <c r="F1806" s="27"/>
      <c r="H1806" s="121"/>
      <c r="M1806" s="121"/>
    </row>
    <row r="1807" spans="1:13" s="14" customFormat="1" x14ac:dyDescent="0.2">
      <c r="A1807" s="13"/>
      <c r="B1807" s="52"/>
      <c r="C1807" s="13"/>
      <c r="D1807" s="13"/>
      <c r="E1807" s="26"/>
      <c r="F1807" s="27"/>
      <c r="H1807" s="121"/>
      <c r="M1807" s="121"/>
    </row>
    <row r="1808" spans="1:13" s="14" customFormat="1" x14ac:dyDescent="0.2">
      <c r="A1808" s="13"/>
      <c r="B1808" s="52"/>
      <c r="C1808" s="13"/>
      <c r="D1808" s="13"/>
      <c r="E1808" s="26"/>
      <c r="F1808" s="27"/>
      <c r="H1808" s="121"/>
      <c r="M1808" s="121"/>
    </row>
    <row r="1809" spans="1:13" s="14" customFormat="1" x14ac:dyDescent="0.2">
      <c r="A1809" s="13"/>
      <c r="B1809" s="52"/>
      <c r="C1809" s="13"/>
      <c r="D1809" s="13"/>
      <c r="E1809" s="26"/>
      <c r="F1809" s="27"/>
      <c r="H1809" s="121"/>
      <c r="M1809" s="121"/>
    </row>
    <row r="1810" spans="1:13" s="14" customFormat="1" x14ac:dyDescent="0.2">
      <c r="A1810" s="13"/>
      <c r="B1810" s="52"/>
      <c r="C1810" s="13"/>
      <c r="D1810" s="13"/>
      <c r="E1810" s="26"/>
      <c r="F1810" s="27"/>
      <c r="H1810" s="121"/>
      <c r="M1810" s="121"/>
    </row>
    <row r="1811" spans="1:13" s="14" customFormat="1" x14ac:dyDescent="0.2">
      <c r="A1811" s="13"/>
      <c r="B1811" s="52"/>
      <c r="C1811" s="13"/>
      <c r="D1811" s="13"/>
      <c r="E1811" s="26"/>
      <c r="F1811" s="27"/>
      <c r="H1811" s="121"/>
      <c r="M1811" s="121"/>
    </row>
    <row r="1812" spans="1:13" s="14" customFormat="1" x14ac:dyDescent="0.2">
      <c r="A1812" s="13"/>
      <c r="B1812" s="52"/>
      <c r="C1812" s="13"/>
      <c r="D1812" s="13"/>
      <c r="E1812" s="26"/>
      <c r="F1812" s="27"/>
      <c r="H1812" s="121"/>
      <c r="M1812" s="121"/>
    </row>
    <row r="1813" spans="1:13" s="14" customFormat="1" x14ac:dyDescent="0.2">
      <c r="A1813" s="13"/>
      <c r="B1813" s="52"/>
      <c r="C1813" s="13"/>
      <c r="D1813" s="13"/>
      <c r="E1813" s="26"/>
      <c r="F1813" s="27"/>
      <c r="H1813" s="121"/>
      <c r="M1813" s="121"/>
    </row>
    <row r="1814" spans="1:13" s="14" customFormat="1" x14ac:dyDescent="0.2">
      <c r="A1814" s="13"/>
      <c r="B1814" s="52"/>
      <c r="C1814" s="13"/>
      <c r="D1814" s="13"/>
      <c r="E1814" s="26"/>
      <c r="F1814" s="27"/>
      <c r="H1814" s="121"/>
      <c r="M1814" s="121"/>
    </row>
    <row r="1815" spans="1:13" s="14" customFormat="1" x14ac:dyDescent="0.2">
      <c r="A1815" s="13"/>
      <c r="B1815" s="52"/>
      <c r="C1815" s="13"/>
      <c r="D1815" s="13"/>
      <c r="E1815" s="26"/>
      <c r="F1815" s="27"/>
      <c r="H1815" s="121"/>
      <c r="M1815" s="121"/>
    </row>
    <row r="1816" spans="1:13" s="14" customFormat="1" x14ac:dyDescent="0.2">
      <c r="A1816" s="13"/>
      <c r="B1816" s="52"/>
      <c r="C1816" s="13"/>
      <c r="D1816" s="13"/>
      <c r="E1816" s="26"/>
      <c r="F1816" s="27"/>
      <c r="H1816" s="121"/>
      <c r="M1816" s="121"/>
    </row>
    <row r="1817" spans="1:13" s="14" customFormat="1" x14ac:dyDescent="0.2">
      <c r="A1817" s="13"/>
      <c r="B1817" s="52"/>
      <c r="C1817" s="13"/>
      <c r="D1817" s="13"/>
      <c r="E1817" s="26"/>
      <c r="F1817" s="27"/>
      <c r="H1817" s="121"/>
      <c r="M1817" s="121"/>
    </row>
    <row r="1818" spans="1:13" s="14" customFormat="1" x14ac:dyDescent="0.2">
      <c r="A1818" s="13"/>
      <c r="B1818" s="52"/>
      <c r="C1818" s="13"/>
      <c r="D1818" s="13"/>
      <c r="E1818" s="26"/>
      <c r="F1818" s="27"/>
      <c r="H1818" s="121"/>
      <c r="M1818" s="121"/>
    </row>
    <row r="1819" spans="1:13" s="14" customFormat="1" x14ac:dyDescent="0.2">
      <c r="A1819" s="13"/>
      <c r="B1819" s="52"/>
      <c r="C1819" s="13"/>
      <c r="D1819" s="13"/>
      <c r="E1819" s="26"/>
      <c r="F1819" s="27"/>
      <c r="H1819" s="121"/>
      <c r="M1819" s="121"/>
    </row>
    <row r="1820" spans="1:13" s="14" customFormat="1" x14ac:dyDescent="0.2">
      <c r="A1820" s="13"/>
      <c r="B1820" s="52"/>
      <c r="C1820" s="13"/>
      <c r="D1820" s="13"/>
      <c r="E1820" s="26"/>
      <c r="F1820" s="27"/>
      <c r="H1820" s="121"/>
      <c r="M1820" s="121"/>
    </row>
    <row r="1821" spans="1:13" s="14" customFormat="1" x14ac:dyDescent="0.2">
      <c r="A1821" s="13"/>
      <c r="B1821" s="52"/>
      <c r="C1821" s="13"/>
      <c r="D1821" s="13"/>
      <c r="E1821" s="26"/>
      <c r="F1821" s="27"/>
      <c r="H1821" s="121"/>
      <c r="M1821" s="121"/>
    </row>
    <row r="1822" spans="1:13" s="14" customFormat="1" x14ac:dyDescent="0.2">
      <c r="A1822" s="13"/>
      <c r="B1822" s="52"/>
      <c r="C1822" s="13"/>
      <c r="D1822" s="13"/>
      <c r="E1822" s="26"/>
      <c r="F1822" s="27"/>
      <c r="H1822" s="121"/>
      <c r="M1822" s="121"/>
    </row>
    <row r="1823" spans="1:13" s="14" customFormat="1" x14ac:dyDescent="0.2">
      <c r="A1823" s="13"/>
      <c r="B1823" s="52"/>
      <c r="C1823" s="13"/>
      <c r="D1823" s="13"/>
      <c r="E1823" s="26"/>
      <c r="F1823" s="27"/>
      <c r="H1823" s="121"/>
      <c r="M1823" s="121"/>
    </row>
    <row r="1824" spans="1:13" s="14" customFormat="1" x14ac:dyDescent="0.2">
      <c r="A1824" s="13"/>
      <c r="B1824" s="52"/>
      <c r="C1824" s="13"/>
      <c r="D1824" s="13"/>
      <c r="E1824" s="26"/>
      <c r="F1824" s="27"/>
      <c r="H1824" s="121"/>
      <c r="M1824" s="121"/>
    </row>
    <row r="1825" spans="1:13" s="14" customFormat="1" x14ac:dyDescent="0.2">
      <c r="A1825" s="13"/>
      <c r="B1825" s="52"/>
      <c r="C1825" s="13"/>
      <c r="D1825" s="13"/>
      <c r="E1825" s="26"/>
      <c r="F1825" s="27"/>
      <c r="H1825" s="121"/>
      <c r="M1825" s="121"/>
    </row>
    <row r="1826" spans="1:13" s="14" customFormat="1" x14ac:dyDescent="0.2">
      <c r="A1826" s="13"/>
      <c r="B1826" s="52"/>
      <c r="C1826" s="13"/>
      <c r="D1826" s="13"/>
      <c r="E1826" s="26"/>
      <c r="F1826" s="27"/>
      <c r="H1826" s="121"/>
      <c r="M1826" s="121"/>
    </row>
    <row r="1827" spans="1:13" s="14" customFormat="1" x14ac:dyDescent="0.2">
      <c r="A1827" s="13"/>
      <c r="B1827" s="52"/>
      <c r="C1827" s="13"/>
      <c r="D1827" s="13"/>
      <c r="E1827" s="26"/>
      <c r="F1827" s="27"/>
      <c r="H1827" s="121"/>
      <c r="M1827" s="121"/>
    </row>
    <row r="1828" spans="1:13" s="14" customFormat="1" x14ac:dyDescent="0.2">
      <c r="A1828" s="13"/>
      <c r="B1828" s="52"/>
      <c r="C1828" s="13"/>
      <c r="D1828" s="13"/>
      <c r="E1828" s="26"/>
      <c r="F1828" s="27"/>
      <c r="H1828" s="121"/>
      <c r="M1828" s="121"/>
    </row>
    <row r="1829" spans="1:13" s="14" customFormat="1" x14ac:dyDescent="0.2">
      <c r="A1829" s="13"/>
      <c r="B1829" s="52"/>
      <c r="C1829" s="13"/>
      <c r="D1829" s="13"/>
      <c r="E1829" s="26"/>
      <c r="F1829" s="27"/>
      <c r="H1829" s="121"/>
      <c r="M1829" s="121"/>
    </row>
    <row r="1830" spans="1:13" s="14" customFormat="1" x14ac:dyDescent="0.2">
      <c r="A1830" s="13"/>
      <c r="B1830" s="52"/>
      <c r="C1830" s="13"/>
      <c r="D1830" s="13"/>
      <c r="E1830" s="26"/>
      <c r="F1830" s="27"/>
      <c r="H1830" s="121"/>
      <c r="M1830" s="121"/>
    </row>
    <row r="1831" spans="1:13" s="14" customFormat="1" x14ac:dyDescent="0.2">
      <c r="A1831" s="13"/>
      <c r="B1831" s="52"/>
      <c r="C1831" s="13"/>
      <c r="D1831" s="13"/>
      <c r="E1831" s="26"/>
      <c r="F1831" s="27"/>
      <c r="H1831" s="121"/>
      <c r="M1831" s="121"/>
    </row>
    <row r="1832" spans="1:13" s="14" customFormat="1" x14ac:dyDescent="0.2">
      <c r="A1832" s="13"/>
      <c r="B1832" s="52"/>
      <c r="C1832" s="13"/>
      <c r="D1832" s="13"/>
      <c r="E1832" s="26"/>
      <c r="F1832" s="27"/>
      <c r="H1832" s="121"/>
      <c r="M1832" s="121"/>
    </row>
    <row r="1833" spans="1:13" s="14" customFormat="1" x14ac:dyDescent="0.2">
      <c r="A1833" s="13"/>
      <c r="B1833" s="52"/>
      <c r="C1833" s="13"/>
      <c r="D1833" s="13"/>
      <c r="E1833" s="26"/>
      <c r="F1833" s="27"/>
      <c r="H1833" s="121"/>
      <c r="M1833" s="121"/>
    </row>
    <row r="1834" spans="1:13" s="14" customFormat="1" x14ac:dyDescent="0.2">
      <c r="A1834" s="13"/>
      <c r="B1834" s="52"/>
      <c r="C1834" s="13"/>
      <c r="D1834" s="13"/>
      <c r="E1834" s="26"/>
      <c r="F1834" s="27"/>
      <c r="H1834" s="121"/>
      <c r="M1834" s="121"/>
    </row>
    <row r="1835" spans="1:13" s="14" customFormat="1" x14ac:dyDescent="0.2">
      <c r="A1835" s="13"/>
      <c r="B1835" s="52"/>
      <c r="C1835" s="13"/>
      <c r="D1835" s="13"/>
      <c r="E1835" s="26"/>
      <c r="F1835" s="27"/>
      <c r="H1835" s="121"/>
      <c r="M1835" s="121"/>
    </row>
    <row r="1836" spans="1:13" s="14" customFormat="1" x14ac:dyDescent="0.2">
      <c r="A1836" s="13"/>
      <c r="B1836" s="52"/>
      <c r="C1836" s="13"/>
      <c r="D1836" s="13"/>
      <c r="E1836" s="26"/>
      <c r="F1836" s="27"/>
      <c r="H1836" s="121"/>
      <c r="M1836" s="121"/>
    </row>
    <row r="1837" spans="1:13" s="14" customFormat="1" x14ac:dyDescent="0.2">
      <c r="A1837" s="13"/>
      <c r="B1837" s="52"/>
      <c r="C1837" s="13"/>
      <c r="D1837" s="13"/>
      <c r="E1837" s="26"/>
      <c r="F1837" s="27"/>
      <c r="H1837" s="121"/>
      <c r="M1837" s="121"/>
    </row>
    <row r="1838" spans="1:13" s="14" customFormat="1" x14ac:dyDescent="0.2">
      <c r="A1838" s="13"/>
      <c r="B1838" s="52"/>
      <c r="C1838" s="13"/>
      <c r="D1838" s="13"/>
      <c r="E1838" s="26"/>
      <c r="F1838" s="27"/>
      <c r="H1838" s="121"/>
      <c r="M1838" s="121"/>
    </row>
    <row r="1839" spans="1:13" s="14" customFormat="1" x14ac:dyDescent="0.2">
      <c r="A1839" s="13"/>
      <c r="B1839" s="52"/>
      <c r="C1839" s="13"/>
      <c r="D1839" s="13"/>
      <c r="E1839" s="26"/>
      <c r="F1839" s="27"/>
      <c r="H1839" s="121"/>
      <c r="M1839" s="121"/>
    </row>
    <row r="1840" spans="1:13" s="14" customFormat="1" x14ac:dyDescent="0.2">
      <c r="A1840" s="13"/>
      <c r="B1840" s="52"/>
      <c r="C1840" s="13"/>
      <c r="D1840" s="13"/>
      <c r="E1840" s="26"/>
      <c r="F1840" s="27"/>
      <c r="H1840" s="121"/>
      <c r="M1840" s="121"/>
    </row>
    <row r="1841" spans="1:13" s="14" customFormat="1" x14ac:dyDescent="0.2">
      <c r="A1841" s="13"/>
      <c r="B1841" s="52"/>
      <c r="C1841" s="13"/>
      <c r="D1841" s="13"/>
      <c r="E1841" s="26"/>
      <c r="F1841" s="27"/>
      <c r="H1841" s="121"/>
      <c r="M1841" s="121"/>
    </row>
    <row r="1842" spans="1:13" s="14" customFormat="1" x14ac:dyDescent="0.2">
      <c r="A1842" s="13"/>
      <c r="B1842" s="52"/>
      <c r="C1842" s="13"/>
      <c r="D1842" s="13"/>
      <c r="E1842" s="26"/>
      <c r="F1842" s="27"/>
      <c r="H1842" s="121"/>
      <c r="M1842" s="121"/>
    </row>
    <row r="1843" spans="1:13" s="14" customFormat="1" x14ac:dyDescent="0.2">
      <c r="A1843" s="13"/>
      <c r="B1843" s="52"/>
      <c r="C1843" s="13"/>
      <c r="D1843" s="13"/>
      <c r="E1843" s="26"/>
      <c r="F1843" s="27"/>
      <c r="H1843" s="121"/>
      <c r="M1843" s="121"/>
    </row>
    <row r="1844" spans="1:13" s="14" customFormat="1" x14ac:dyDescent="0.2">
      <c r="A1844" s="13"/>
      <c r="B1844" s="52"/>
      <c r="C1844" s="13"/>
      <c r="D1844" s="13"/>
      <c r="E1844" s="26"/>
      <c r="F1844" s="27"/>
      <c r="H1844" s="121"/>
      <c r="M1844" s="121"/>
    </row>
    <row r="1845" spans="1:13" s="14" customFormat="1" x14ac:dyDescent="0.2">
      <c r="A1845" s="13"/>
      <c r="B1845" s="52"/>
      <c r="C1845" s="13"/>
      <c r="D1845" s="13"/>
      <c r="E1845" s="26"/>
      <c r="F1845" s="27"/>
      <c r="H1845" s="121"/>
      <c r="M1845" s="121"/>
    </row>
    <row r="1846" spans="1:13" s="14" customFormat="1" x14ac:dyDescent="0.2">
      <c r="A1846" s="13"/>
      <c r="B1846" s="52"/>
      <c r="C1846" s="13"/>
      <c r="D1846" s="13"/>
      <c r="E1846" s="26"/>
      <c r="F1846" s="27"/>
      <c r="H1846" s="121"/>
      <c r="M1846" s="121"/>
    </row>
    <row r="1847" spans="1:13" s="14" customFormat="1" x14ac:dyDescent="0.2">
      <c r="A1847" s="13"/>
      <c r="B1847" s="52"/>
      <c r="C1847" s="13"/>
      <c r="D1847" s="13"/>
      <c r="E1847" s="26"/>
      <c r="F1847" s="27"/>
      <c r="H1847" s="121"/>
      <c r="M1847" s="121"/>
    </row>
    <row r="1848" spans="1:13" s="14" customFormat="1" x14ac:dyDescent="0.2">
      <c r="A1848" s="13"/>
      <c r="B1848" s="52"/>
      <c r="C1848" s="13"/>
      <c r="D1848" s="13"/>
      <c r="E1848" s="26"/>
      <c r="F1848" s="27"/>
      <c r="H1848" s="121"/>
      <c r="M1848" s="121"/>
    </row>
    <row r="1849" spans="1:13" s="14" customFormat="1" x14ac:dyDescent="0.2">
      <c r="A1849" s="13"/>
      <c r="B1849" s="52"/>
      <c r="C1849" s="13"/>
      <c r="D1849" s="13"/>
      <c r="E1849" s="26"/>
      <c r="F1849" s="27"/>
      <c r="H1849" s="121"/>
      <c r="M1849" s="121"/>
    </row>
    <row r="1850" spans="1:13" s="14" customFormat="1" x14ac:dyDescent="0.2">
      <c r="A1850" s="13"/>
      <c r="B1850" s="52"/>
      <c r="C1850" s="13"/>
      <c r="D1850" s="13"/>
      <c r="E1850" s="26"/>
      <c r="F1850" s="27"/>
      <c r="H1850" s="121"/>
      <c r="M1850" s="121"/>
    </row>
    <row r="1851" spans="1:13" s="14" customFormat="1" x14ac:dyDescent="0.2">
      <c r="A1851" s="13"/>
      <c r="B1851" s="52"/>
      <c r="C1851" s="13"/>
      <c r="D1851" s="13"/>
      <c r="E1851" s="26"/>
      <c r="F1851" s="27"/>
      <c r="H1851" s="121"/>
      <c r="M1851" s="121"/>
    </row>
    <row r="1852" spans="1:13" s="14" customFormat="1" x14ac:dyDescent="0.2">
      <c r="A1852" s="13"/>
      <c r="B1852" s="52"/>
      <c r="C1852" s="13"/>
      <c r="D1852" s="13"/>
      <c r="E1852" s="26"/>
      <c r="F1852" s="27"/>
      <c r="H1852" s="121"/>
      <c r="M1852" s="121"/>
    </row>
    <row r="1853" spans="1:13" s="14" customFormat="1" x14ac:dyDescent="0.2">
      <c r="A1853" s="13"/>
      <c r="B1853" s="52"/>
      <c r="C1853" s="13"/>
      <c r="D1853" s="13"/>
      <c r="E1853" s="26"/>
      <c r="F1853" s="27"/>
      <c r="H1853" s="121"/>
      <c r="M1853" s="121"/>
    </row>
    <row r="1854" spans="1:13" s="14" customFormat="1" x14ac:dyDescent="0.2">
      <c r="A1854" s="13"/>
      <c r="B1854" s="52"/>
      <c r="C1854" s="13"/>
      <c r="D1854" s="13"/>
      <c r="E1854" s="26"/>
      <c r="F1854" s="27"/>
      <c r="H1854" s="121"/>
      <c r="M1854" s="121"/>
    </row>
    <row r="1855" spans="1:13" s="14" customFormat="1" x14ac:dyDescent="0.2">
      <c r="A1855" s="13"/>
      <c r="B1855" s="52"/>
      <c r="C1855" s="13"/>
      <c r="D1855" s="13"/>
      <c r="E1855" s="26"/>
      <c r="F1855" s="27"/>
      <c r="H1855" s="121"/>
      <c r="M1855" s="121"/>
    </row>
    <row r="1856" spans="1:13" s="14" customFormat="1" x14ac:dyDescent="0.2">
      <c r="A1856" s="13"/>
      <c r="B1856" s="52"/>
      <c r="C1856" s="13"/>
      <c r="D1856" s="13"/>
      <c r="E1856" s="26"/>
      <c r="F1856" s="27"/>
      <c r="H1856" s="121"/>
      <c r="M1856" s="121"/>
    </row>
    <row r="1857" spans="1:13" s="14" customFormat="1" x14ac:dyDescent="0.2">
      <c r="A1857" s="13"/>
      <c r="B1857" s="52"/>
      <c r="C1857" s="13"/>
      <c r="D1857" s="13"/>
      <c r="E1857" s="26"/>
      <c r="F1857" s="27"/>
      <c r="H1857" s="121"/>
      <c r="M1857" s="121"/>
    </row>
    <row r="1858" spans="1:13" s="14" customFormat="1" x14ac:dyDescent="0.2">
      <c r="A1858" s="13"/>
      <c r="B1858" s="52"/>
      <c r="C1858" s="13"/>
      <c r="D1858" s="13"/>
      <c r="E1858" s="26"/>
      <c r="F1858" s="27"/>
      <c r="H1858" s="121"/>
      <c r="M1858" s="121"/>
    </row>
    <row r="1859" spans="1:13" s="14" customFormat="1" x14ac:dyDescent="0.2">
      <c r="A1859" s="13"/>
      <c r="B1859" s="52"/>
      <c r="C1859" s="13"/>
      <c r="D1859" s="13"/>
      <c r="E1859" s="26"/>
      <c r="F1859" s="27"/>
      <c r="H1859" s="121"/>
      <c r="M1859" s="121"/>
    </row>
    <row r="1860" spans="1:13" s="14" customFormat="1" x14ac:dyDescent="0.2">
      <c r="A1860" s="13"/>
      <c r="B1860" s="52"/>
      <c r="C1860" s="13"/>
      <c r="D1860" s="13"/>
      <c r="E1860" s="26"/>
      <c r="F1860" s="27"/>
      <c r="H1860" s="121"/>
      <c r="M1860" s="121"/>
    </row>
    <row r="1861" spans="1:13" s="14" customFormat="1" x14ac:dyDescent="0.2">
      <c r="A1861" s="13"/>
      <c r="B1861" s="52"/>
      <c r="C1861" s="13"/>
      <c r="D1861" s="13"/>
      <c r="E1861" s="26"/>
      <c r="F1861" s="27"/>
      <c r="H1861" s="121"/>
      <c r="M1861" s="121"/>
    </row>
    <row r="1862" spans="1:13" s="14" customFormat="1" x14ac:dyDescent="0.2">
      <c r="A1862" s="13"/>
      <c r="B1862" s="52"/>
      <c r="C1862" s="13"/>
      <c r="D1862" s="13"/>
      <c r="E1862" s="26"/>
      <c r="F1862" s="27"/>
      <c r="H1862" s="121"/>
      <c r="M1862" s="121"/>
    </row>
    <row r="1863" spans="1:13" s="14" customFormat="1" x14ac:dyDescent="0.2">
      <c r="A1863" s="13"/>
      <c r="B1863" s="52"/>
      <c r="C1863" s="13"/>
      <c r="D1863" s="13"/>
      <c r="E1863" s="26"/>
      <c r="F1863" s="27"/>
      <c r="H1863" s="121"/>
      <c r="M1863" s="121"/>
    </row>
    <row r="1864" spans="1:13" s="14" customFormat="1" x14ac:dyDescent="0.2">
      <c r="A1864" s="13"/>
      <c r="B1864" s="52"/>
      <c r="C1864" s="13"/>
      <c r="D1864" s="13"/>
      <c r="E1864" s="26"/>
      <c r="F1864" s="27"/>
      <c r="H1864" s="121"/>
      <c r="M1864" s="121"/>
    </row>
    <row r="1865" spans="1:13" s="14" customFormat="1" x14ac:dyDescent="0.2">
      <c r="A1865" s="13"/>
      <c r="B1865" s="52"/>
      <c r="C1865" s="13"/>
      <c r="D1865" s="13"/>
      <c r="E1865" s="26"/>
      <c r="F1865" s="27"/>
      <c r="H1865" s="121"/>
      <c r="M1865" s="121"/>
    </row>
    <row r="1866" spans="1:13" s="14" customFormat="1" x14ac:dyDescent="0.2">
      <c r="A1866" s="13"/>
      <c r="B1866" s="52"/>
      <c r="C1866" s="13"/>
      <c r="D1866" s="13"/>
      <c r="E1866" s="26"/>
      <c r="F1866" s="27"/>
      <c r="H1866" s="121"/>
      <c r="M1866" s="121"/>
    </row>
    <row r="1867" spans="1:13" s="14" customFormat="1" x14ac:dyDescent="0.2">
      <c r="A1867" s="13"/>
      <c r="B1867" s="52"/>
      <c r="C1867" s="13"/>
      <c r="D1867" s="13"/>
      <c r="E1867" s="26"/>
      <c r="F1867" s="27"/>
      <c r="H1867" s="121"/>
      <c r="M1867" s="121"/>
    </row>
    <row r="1868" spans="1:13" s="14" customFormat="1" x14ac:dyDescent="0.2">
      <c r="A1868" s="13"/>
      <c r="B1868" s="52"/>
      <c r="C1868" s="13"/>
      <c r="D1868" s="13"/>
      <c r="E1868" s="26"/>
      <c r="F1868" s="27"/>
      <c r="H1868" s="121"/>
      <c r="M1868" s="121"/>
    </row>
    <row r="1869" spans="1:13" s="14" customFormat="1" x14ac:dyDescent="0.2">
      <c r="A1869" s="13"/>
      <c r="B1869" s="52"/>
      <c r="C1869" s="13"/>
      <c r="D1869" s="13"/>
      <c r="E1869" s="26"/>
      <c r="F1869" s="27"/>
      <c r="H1869" s="121"/>
      <c r="M1869" s="121"/>
    </row>
    <row r="1870" spans="1:13" s="14" customFormat="1" x14ac:dyDescent="0.2">
      <c r="A1870" s="13"/>
      <c r="B1870" s="52"/>
      <c r="C1870" s="13"/>
      <c r="D1870" s="13"/>
      <c r="E1870" s="26"/>
      <c r="F1870" s="27"/>
      <c r="H1870" s="121"/>
      <c r="M1870" s="121"/>
    </row>
    <row r="1871" spans="1:13" s="14" customFormat="1" x14ac:dyDescent="0.2">
      <c r="A1871" s="13"/>
      <c r="B1871" s="52"/>
      <c r="C1871" s="13"/>
      <c r="D1871" s="13"/>
      <c r="E1871" s="26"/>
      <c r="F1871" s="27"/>
      <c r="H1871" s="121"/>
      <c r="M1871" s="121"/>
    </row>
    <row r="1872" spans="1:13" s="14" customFormat="1" x14ac:dyDescent="0.2">
      <c r="A1872" s="13"/>
      <c r="B1872" s="52"/>
      <c r="C1872" s="13"/>
      <c r="D1872" s="13"/>
      <c r="E1872" s="26"/>
      <c r="F1872" s="27"/>
      <c r="H1872" s="121"/>
      <c r="M1872" s="121"/>
    </row>
    <row r="1873" spans="1:13" s="14" customFormat="1" x14ac:dyDescent="0.2">
      <c r="A1873" s="13"/>
      <c r="B1873" s="52"/>
      <c r="C1873" s="13"/>
      <c r="D1873" s="13"/>
      <c r="E1873" s="26"/>
      <c r="F1873" s="27"/>
      <c r="H1873" s="121"/>
      <c r="M1873" s="121"/>
    </row>
    <row r="1874" spans="1:13" s="14" customFormat="1" x14ac:dyDescent="0.2">
      <c r="A1874" s="13"/>
      <c r="B1874" s="52"/>
      <c r="C1874" s="13"/>
      <c r="D1874" s="13"/>
      <c r="E1874" s="26"/>
      <c r="F1874" s="27"/>
      <c r="H1874" s="121"/>
      <c r="M1874" s="121"/>
    </row>
    <row r="1875" spans="1:13" s="14" customFormat="1" x14ac:dyDescent="0.2">
      <c r="A1875" s="13"/>
      <c r="B1875" s="52"/>
      <c r="C1875" s="13"/>
      <c r="D1875" s="13"/>
      <c r="E1875" s="26"/>
      <c r="F1875" s="27"/>
      <c r="H1875" s="121"/>
      <c r="M1875" s="121"/>
    </row>
    <row r="1876" spans="1:13" s="14" customFormat="1" x14ac:dyDescent="0.2">
      <c r="A1876" s="13"/>
      <c r="B1876" s="52"/>
      <c r="C1876" s="13"/>
      <c r="D1876" s="13"/>
      <c r="E1876" s="26"/>
      <c r="F1876" s="27"/>
      <c r="H1876" s="121"/>
      <c r="M1876" s="121"/>
    </row>
    <row r="1877" spans="1:13" s="14" customFormat="1" x14ac:dyDescent="0.2">
      <c r="A1877" s="13"/>
      <c r="B1877" s="52"/>
      <c r="C1877" s="13"/>
      <c r="D1877" s="13"/>
      <c r="E1877" s="26"/>
      <c r="F1877" s="27"/>
      <c r="H1877" s="121"/>
      <c r="M1877" s="121"/>
    </row>
    <row r="1878" spans="1:13" s="14" customFormat="1" x14ac:dyDescent="0.2">
      <c r="A1878" s="13"/>
      <c r="B1878" s="52"/>
      <c r="C1878" s="13"/>
      <c r="D1878" s="13"/>
      <c r="E1878" s="26"/>
      <c r="F1878" s="27"/>
      <c r="H1878" s="121"/>
      <c r="M1878" s="121"/>
    </row>
    <row r="1879" spans="1:13" s="14" customFormat="1" x14ac:dyDescent="0.2">
      <c r="A1879" s="13"/>
      <c r="B1879" s="52"/>
      <c r="C1879" s="13"/>
      <c r="D1879" s="13"/>
      <c r="E1879" s="26"/>
      <c r="F1879" s="27"/>
      <c r="H1879" s="121"/>
      <c r="M1879" s="121"/>
    </row>
    <row r="1880" spans="1:13" s="14" customFormat="1" x14ac:dyDescent="0.2">
      <c r="A1880" s="13"/>
      <c r="B1880" s="52"/>
      <c r="C1880" s="13"/>
      <c r="D1880" s="13"/>
      <c r="E1880" s="26"/>
      <c r="F1880" s="27"/>
      <c r="H1880" s="121"/>
      <c r="M1880" s="121"/>
    </row>
    <row r="1881" spans="1:13" s="14" customFormat="1" x14ac:dyDescent="0.2">
      <c r="A1881" s="13"/>
      <c r="B1881" s="52"/>
      <c r="C1881" s="13"/>
      <c r="D1881" s="13"/>
      <c r="E1881" s="26"/>
      <c r="F1881" s="27"/>
      <c r="H1881" s="121"/>
      <c r="M1881" s="121"/>
    </row>
    <row r="1882" spans="1:13" s="14" customFormat="1" x14ac:dyDescent="0.2">
      <c r="A1882" s="13"/>
      <c r="B1882" s="52"/>
      <c r="C1882" s="13"/>
      <c r="D1882" s="13"/>
      <c r="E1882" s="26"/>
      <c r="F1882" s="27"/>
      <c r="H1882" s="121"/>
      <c r="M1882" s="121"/>
    </row>
    <row r="1883" spans="1:13" s="14" customFormat="1" x14ac:dyDescent="0.2">
      <c r="A1883" s="13"/>
      <c r="B1883" s="52"/>
      <c r="C1883" s="13"/>
      <c r="D1883" s="13"/>
      <c r="E1883" s="26"/>
      <c r="F1883" s="27"/>
      <c r="H1883" s="121"/>
      <c r="M1883" s="121"/>
    </row>
    <row r="1884" spans="1:13" s="14" customFormat="1" x14ac:dyDescent="0.2">
      <c r="A1884" s="13"/>
      <c r="B1884" s="52"/>
      <c r="C1884" s="13"/>
      <c r="D1884" s="13"/>
      <c r="E1884" s="26"/>
      <c r="F1884" s="27"/>
      <c r="H1884" s="121"/>
      <c r="M1884" s="121"/>
    </row>
    <row r="1885" spans="1:13" s="14" customFormat="1" x14ac:dyDescent="0.2">
      <c r="A1885" s="13"/>
      <c r="B1885" s="52"/>
      <c r="C1885" s="13"/>
      <c r="D1885" s="13"/>
      <c r="E1885" s="26"/>
      <c r="F1885" s="27"/>
      <c r="H1885" s="121"/>
      <c r="M1885" s="121"/>
    </row>
    <row r="1886" spans="1:13" s="14" customFormat="1" x14ac:dyDescent="0.2">
      <c r="A1886" s="13"/>
      <c r="B1886" s="52"/>
      <c r="C1886" s="13"/>
      <c r="D1886" s="13"/>
      <c r="E1886" s="26"/>
      <c r="F1886" s="27"/>
      <c r="H1886" s="121"/>
      <c r="M1886" s="121"/>
    </row>
    <row r="1887" spans="1:13" s="14" customFormat="1" x14ac:dyDescent="0.2">
      <c r="A1887" s="13"/>
      <c r="B1887" s="52"/>
      <c r="C1887" s="13"/>
      <c r="D1887" s="13"/>
      <c r="E1887" s="26"/>
      <c r="F1887" s="27"/>
      <c r="H1887" s="121"/>
      <c r="M1887" s="121"/>
    </row>
    <row r="1888" spans="1:13" s="14" customFormat="1" x14ac:dyDescent="0.2">
      <c r="A1888" s="13"/>
      <c r="B1888" s="52"/>
      <c r="C1888" s="13"/>
      <c r="D1888" s="13"/>
      <c r="E1888" s="26"/>
      <c r="F1888" s="27"/>
      <c r="H1888" s="121"/>
      <c r="M1888" s="121"/>
    </row>
    <row r="1889" spans="1:13" s="14" customFormat="1" x14ac:dyDescent="0.2">
      <c r="A1889" s="13"/>
      <c r="B1889" s="52"/>
      <c r="C1889" s="13"/>
      <c r="D1889" s="13"/>
      <c r="E1889" s="26"/>
      <c r="F1889" s="27"/>
      <c r="H1889" s="121"/>
      <c r="M1889" s="121"/>
    </row>
    <row r="1890" spans="1:13" s="14" customFormat="1" x14ac:dyDescent="0.2">
      <c r="A1890" s="13"/>
      <c r="B1890" s="52"/>
      <c r="C1890" s="13"/>
      <c r="D1890" s="13"/>
      <c r="E1890" s="26"/>
      <c r="F1890" s="27"/>
      <c r="H1890" s="121"/>
      <c r="M1890" s="121"/>
    </row>
    <row r="1891" spans="1:13" s="14" customFormat="1" x14ac:dyDescent="0.2">
      <c r="A1891" s="13"/>
      <c r="B1891" s="52"/>
      <c r="C1891" s="13"/>
      <c r="D1891" s="13"/>
      <c r="E1891" s="26"/>
      <c r="F1891" s="27"/>
      <c r="H1891" s="121"/>
      <c r="M1891" s="121"/>
    </row>
    <row r="1892" spans="1:13" s="14" customFormat="1" x14ac:dyDescent="0.2">
      <c r="A1892" s="13"/>
      <c r="B1892" s="52"/>
      <c r="C1892" s="13"/>
      <c r="D1892" s="13"/>
      <c r="E1892" s="26"/>
      <c r="F1892" s="27"/>
      <c r="H1892" s="121"/>
      <c r="M1892" s="121"/>
    </row>
    <row r="1893" spans="1:13" s="14" customFormat="1" x14ac:dyDescent="0.2">
      <c r="A1893" s="13"/>
      <c r="B1893" s="52"/>
      <c r="C1893" s="13"/>
      <c r="D1893" s="13"/>
      <c r="E1893" s="26"/>
      <c r="F1893" s="27"/>
      <c r="H1893" s="121"/>
      <c r="M1893" s="121"/>
    </row>
    <row r="1894" spans="1:13" s="14" customFormat="1" x14ac:dyDescent="0.2">
      <c r="A1894" s="13"/>
      <c r="B1894" s="52"/>
      <c r="C1894" s="13"/>
      <c r="D1894" s="13"/>
      <c r="E1894" s="26"/>
      <c r="F1894" s="27"/>
      <c r="H1894" s="121"/>
      <c r="M1894" s="121"/>
    </row>
    <row r="1895" spans="1:13" s="14" customFormat="1" x14ac:dyDescent="0.2">
      <c r="A1895" s="13"/>
      <c r="B1895" s="52"/>
      <c r="C1895" s="13"/>
      <c r="D1895" s="13"/>
      <c r="E1895" s="26"/>
      <c r="F1895" s="27"/>
      <c r="H1895" s="121"/>
      <c r="M1895" s="121"/>
    </row>
    <row r="1896" spans="1:13" s="14" customFormat="1" x14ac:dyDescent="0.2">
      <c r="A1896" s="13"/>
      <c r="B1896" s="52"/>
      <c r="C1896" s="13"/>
      <c r="D1896" s="13"/>
      <c r="E1896" s="26"/>
      <c r="F1896" s="27"/>
      <c r="H1896" s="121"/>
      <c r="M1896" s="121"/>
    </row>
    <row r="1897" spans="1:13" s="14" customFormat="1" x14ac:dyDescent="0.2">
      <c r="A1897" s="13"/>
      <c r="B1897" s="52"/>
      <c r="C1897" s="13"/>
      <c r="D1897" s="13"/>
      <c r="E1897" s="26"/>
      <c r="F1897" s="27"/>
      <c r="H1897" s="121"/>
      <c r="M1897" s="121"/>
    </row>
    <row r="1898" spans="1:13" s="14" customFormat="1" x14ac:dyDescent="0.2">
      <c r="A1898" s="13"/>
      <c r="B1898" s="52"/>
      <c r="C1898" s="13"/>
      <c r="D1898" s="13"/>
      <c r="E1898" s="26"/>
      <c r="F1898" s="27"/>
      <c r="H1898" s="121"/>
      <c r="M1898" s="121"/>
    </row>
    <row r="1899" spans="1:13" s="14" customFormat="1" x14ac:dyDescent="0.2">
      <c r="A1899" s="13"/>
      <c r="B1899" s="52"/>
      <c r="C1899" s="13"/>
      <c r="D1899" s="13"/>
      <c r="E1899" s="26"/>
      <c r="F1899" s="27"/>
      <c r="H1899" s="121"/>
      <c r="M1899" s="121"/>
    </row>
    <row r="1900" spans="1:13" s="14" customFormat="1" x14ac:dyDescent="0.2">
      <c r="A1900" s="13"/>
      <c r="B1900" s="52"/>
      <c r="C1900" s="13"/>
      <c r="D1900" s="13"/>
      <c r="E1900" s="26"/>
      <c r="F1900" s="27"/>
      <c r="H1900" s="121"/>
      <c r="M1900" s="121"/>
    </row>
    <row r="1901" spans="1:13" s="14" customFormat="1" x14ac:dyDescent="0.2">
      <c r="A1901" s="13"/>
      <c r="B1901" s="52"/>
      <c r="C1901" s="13"/>
      <c r="D1901" s="13"/>
      <c r="E1901" s="26"/>
      <c r="F1901" s="27"/>
      <c r="H1901" s="121"/>
      <c r="M1901" s="121"/>
    </row>
    <row r="1902" spans="1:13" s="14" customFormat="1" x14ac:dyDescent="0.2">
      <c r="A1902" s="13"/>
      <c r="B1902" s="52"/>
      <c r="C1902" s="13"/>
      <c r="D1902" s="13"/>
      <c r="E1902" s="26"/>
      <c r="F1902" s="27"/>
      <c r="H1902" s="121"/>
      <c r="M1902" s="121"/>
    </row>
    <row r="1903" spans="1:13" s="14" customFormat="1" x14ac:dyDescent="0.2">
      <c r="A1903" s="13"/>
      <c r="B1903" s="52"/>
      <c r="C1903" s="13"/>
      <c r="D1903" s="13"/>
      <c r="E1903" s="26"/>
      <c r="F1903" s="27"/>
      <c r="H1903" s="121"/>
      <c r="M1903" s="121"/>
    </row>
    <row r="1904" spans="1:13" s="14" customFormat="1" x14ac:dyDescent="0.2">
      <c r="A1904" s="13"/>
      <c r="B1904" s="52"/>
      <c r="C1904" s="13"/>
      <c r="D1904" s="13"/>
      <c r="E1904" s="26"/>
      <c r="F1904" s="27"/>
      <c r="H1904" s="121"/>
      <c r="M1904" s="121"/>
    </row>
    <row r="1905" spans="1:13" s="14" customFormat="1" x14ac:dyDescent="0.2">
      <c r="A1905" s="13"/>
      <c r="B1905" s="52"/>
      <c r="C1905" s="13"/>
      <c r="D1905" s="13"/>
      <c r="E1905" s="26"/>
      <c r="F1905" s="27"/>
      <c r="H1905" s="121"/>
      <c r="M1905" s="121"/>
    </row>
    <row r="1906" spans="1:13" s="14" customFormat="1" x14ac:dyDescent="0.2">
      <c r="A1906" s="13"/>
      <c r="B1906" s="52"/>
      <c r="C1906" s="13"/>
      <c r="D1906" s="13"/>
      <c r="E1906" s="26"/>
      <c r="F1906" s="27"/>
      <c r="H1906" s="121"/>
      <c r="M1906" s="121"/>
    </row>
    <row r="1907" spans="1:13" s="14" customFormat="1" x14ac:dyDescent="0.2">
      <c r="A1907" s="13"/>
      <c r="B1907" s="52"/>
      <c r="C1907" s="13"/>
      <c r="D1907" s="13"/>
      <c r="E1907" s="26"/>
      <c r="F1907" s="27"/>
      <c r="H1907" s="121"/>
      <c r="M1907" s="121"/>
    </row>
    <row r="1908" spans="1:13" s="14" customFormat="1" x14ac:dyDescent="0.2">
      <c r="A1908" s="13"/>
      <c r="B1908" s="52"/>
      <c r="C1908" s="13"/>
      <c r="D1908" s="13"/>
      <c r="E1908" s="26"/>
      <c r="F1908" s="27"/>
      <c r="H1908" s="121"/>
      <c r="M1908" s="121"/>
    </row>
    <row r="1909" spans="1:13" s="14" customFormat="1" x14ac:dyDescent="0.2">
      <c r="A1909" s="13"/>
      <c r="B1909" s="52"/>
      <c r="C1909" s="13"/>
      <c r="D1909" s="13"/>
      <c r="E1909" s="26"/>
      <c r="F1909" s="27"/>
      <c r="H1909" s="121"/>
      <c r="M1909" s="121"/>
    </row>
    <row r="1910" spans="1:13" s="14" customFormat="1" x14ac:dyDescent="0.2">
      <c r="A1910" s="13"/>
      <c r="B1910" s="52"/>
      <c r="C1910" s="13"/>
      <c r="D1910" s="13"/>
      <c r="E1910" s="26"/>
      <c r="F1910" s="27"/>
      <c r="H1910" s="121"/>
      <c r="M1910" s="121"/>
    </row>
    <row r="1911" spans="1:13" s="14" customFormat="1" x14ac:dyDescent="0.2">
      <c r="A1911" s="13"/>
      <c r="B1911" s="52"/>
      <c r="C1911" s="13"/>
      <c r="D1911" s="13"/>
      <c r="E1911" s="26"/>
      <c r="F1911" s="27"/>
      <c r="H1911" s="121"/>
      <c r="M1911" s="121"/>
    </row>
    <row r="1912" spans="1:13" s="14" customFormat="1" x14ac:dyDescent="0.2">
      <c r="A1912" s="13"/>
      <c r="B1912" s="52"/>
      <c r="C1912" s="13"/>
      <c r="D1912" s="13"/>
      <c r="E1912" s="26"/>
      <c r="F1912" s="27"/>
      <c r="H1912" s="121"/>
      <c r="M1912" s="121"/>
    </row>
    <row r="1913" spans="1:13" s="14" customFormat="1" x14ac:dyDescent="0.2">
      <c r="A1913" s="13"/>
      <c r="B1913" s="52"/>
      <c r="C1913" s="13"/>
      <c r="D1913" s="13"/>
      <c r="E1913" s="26"/>
      <c r="F1913" s="27"/>
      <c r="H1913" s="121"/>
      <c r="M1913" s="121"/>
    </row>
    <row r="1914" spans="1:13" s="14" customFormat="1" x14ac:dyDescent="0.2">
      <c r="A1914" s="13"/>
      <c r="B1914" s="52"/>
      <c r="C1914" s="13"/>
      <c r="D1914" s="13"/>
      <c r="E1914" s="26"/>
      <c r="F1914" s="27"/>
      <c r="H1914" s="121"/>
      <c r="M1914" s="121"/>
    </row>
    <row r="1915" spans="1:13" s="14" customFormat="1" x14ac:dyDescent="0.2">
      <c r="A1915" s="13"/>
      <c r="B1915" s="52"/>
      <c r="C1915" s="13"/>
      <c r="D1915" s="13"/>
      <c r="E1915" s="26"/>
      <c r="F1915" s="27"/>
      <c r="H1915" s="121"/>
      <c r="M1915" s="121"/>
    </row>
    <row r="1916" spans="1:13" s="14" customFormat="1" x14ac:dyDescent="0.2">
      <c r="A1916" s="13"/>
      <c r="B1916" s="52"/>
      <c r="C1916" s="13"/>
      <c r="D1916" s="13"/>
      <c r="E1916" s="26"/>
      <c r="F1916" s="27"/>
      <c r="H1916" s="121"/>
      <c r="M1916" s="121"/>
    </row>
    <row r="1917" spans="1:13" s="14" customFormat="1" x14ac:dyDescent="0.2">
      <c r="A1917" s="13"/>
      <c r="B1917" s="52"/>
      <c r="C1917" s="13"/>
      <c r="D1917" s="13"/>
      <c r="E1917" s="26"/>
      <c r="F1917" s="27"/>
      <c r="H1917" s="121"/>
      <c r="M1917" s="121"/>
    </row>
    <row r="1918" spans="1:13" s="14" customFormat="1" x14ac:dyDescent="0.2">
      <c r="A1918" s="13"/>
      <c r="B1918" s="52"/>
      <c r="C1918" s="13"/>
      <c r="D1918" s="13"/>
      <c r="E1918" s="26"/>
      <c r="F1918" s="27"/>
      <c r="H1918" s="121"/>
      <c r="M1918" s="121"/>
    </row>
    <row r="1919" spans="1:13" s="14" customFormat="1" x14ac:dyDescent="0.2">
      <c r="A1919" s="13"/>
      <c r="B1919" s="52"/>
      <c r="C1919" s="13"/>
      <c r="D1919" s="13"/>
      <c r="E1919" s="26"/>
      <c r="F1919" s="27"/>
      <c r="H1919" s="121"/>
      <c r="M1919" s="121"/>
    </row>
    <row r="1920" spans="1:13" s="14" customFormat="1" x14ac:dyDescent="0.2">
      <c r="A1920" s="13"/>
      <c r="B1920" s="52"/>
      <c r="C1920" s="13"/>
      <c r="D1920" s="13"/>
      <c r="E1920" s="26"/>
      <c r="F1920" s="27"/>
      <c r="H1920" s="121"/>
      <c r="M1920" s="121"/>
    </row>
    <row r="1921" spans="1:13" s="14" customFormat="1" x14ac:dyDescent="0.2">
      <c r="A1921" s="13"/>
      <c r="B1921" s="52"/>
      <c r="C1921" s="13"/>
      <c r="D1921" s="13"/>
      <c r="E1921" s="26"/>
      <c r="F1921" s="27"/>
      <c r="H1921" s="121"/>
      <c r="M1921" s="121"/>
    </row>
    <row r="1922" spans="1:13" s="14" customFormat="1" x14ac:dyDescent="0.2">
      <c r="A1922" s="13"/>
      <c r="B1922" s="52"/>
      <c r="C1922" s="13"/>
      <c r="D1922" s="13"/>
      <c r="E1922" s="26"/>
      <c r="F1922" s="27"/>
      <c r="H1922" s="121"/>
      <c r="M1922" s="121"/>
    </row>
    <row r="1923" spans="1:13" s="14" customFormat="1" x14ac:dyDescent="0.2">
      <c r="A1923" s="13"/>
      <c r="B1923" s="52"/>
      <c r="C1923" s="13"/>
      <c r="D1923" s="13"/>
      <c r="E1923" s="26"/>
      <c r="F1923" s="27"/>
      <c r="H1923" s="121"/>
      <c r="M1923" s="121"/>
    </row>
    <row r="1924" spans="1:13" s="14" customFormat="1" x14ac:dyDescent="0.2">
      <c r="A1924" s="13"/>
      <c r="B1924" s="52"/>
      <c r="C1924" s="13"/>
      <c r="D1924" s="13"/>
      <c r="E1924" s="26"/>
      <c r="F1924" s="27"/>
      <c r="H1924" s="121"/>
      <c r="M1924" s="121"/>
    </row>
    <row r="1925" spans="1:13" s="14" customFormat="1" x14ac:dyDescent="0.2">
      <c r="A1925" s="13"/>
      <c r="B1925" s="52"/>
      <c r="C1925" s="13"/>
      <c r="D1925" s="13"/>
      <c r="E1925" s="26"/>
      <c r="F1925" s="27"/>
      <c r="H1925" s="121"/>
      <c r="M1925" s="121"/>
    </row>
    <row r="1926" spans="1:13" s="14" customFormat="1" x14ac:dyDescent="0.2">
      <c r="A1926" s="13"/>
      <c r="B1926" s="52"/>
      <c r="C1926" s="13"/>
      <c r="D1926" s="13"/>
      <c r="E1926" s="26"/>
      <c r="F1926" s="27"/>
      <c r="H1926" s="121"/>
      <c r="M1926" s="121"/>
    </row>
    <row r="1927" spans="1:13" s="14" customFormat="1" x14ac:dyDescent="0.2">
      <c r="A1927" s="13"/>
      <c r="B1927" s="52"/>
      <c r="C1927" s="13"/>
      <c r="D1927" s="13"/>
      <c r="E1927" s="26"/>
      <c r="F1927" s="27"/>
      <c r="H1927" s="121"/>
      <c r="M1927" s="121"/>
    </row>
    <row r="1928" spans="1:13" s="14" customFormat="1" x14ac:dyDescent="0.2">
      <c r="A1928" s="13"/>
      <c r="B1928" s="52"/>
      <c r="C1928" s="13"/>
      <c r="D1928" s="13"/>
      <c r="E1928" s="26"/>
      <c r="F1928" s="27"/>
      <c r="H1928" s="121"/>
      <c r="M1928" s="121"/>
    </row>
    <row r="1929" spans="1:13" s="14" customFormat="1" x14ac:dyDescent="0.2">
      <c r="A1929" s="13"/>
      <c r="B1929" s="52"/>
      <c r="C1929" s="13"/>
      <c r="D1929" s="13"/>
      <c r="E1929" s="26"/>
      <c r="F1929" s="27"/>
      <c r="H1929" s="121"/>
      <c r="M1929" s="121"/>
    </row>
    <row r="1930" spans="1:13" s="14" customFormat="1" x14ac:dyDescent="0.2">
      <c r="A1930" s="13"/>
      <c r="B1930" s="52"/>
      <c r="C1930" s="13"/>
      <c r="D1930" s="13"/>
      <c r="E1930" s="26"/>
      <c r="F1930" s="27"/>
      <c r="H1930" s="121"/>
      <c r="M1930" s="121"/>
    </row>
    <row r="1931" spans="1:13" s="14" customFormat="1" x14ac:dyDescent="0.2">
      <c r="A1931" s="13"/>
      <c r="B1931" s="52"/>
      <c r="C1931" s="13"/>
      <c r="D1931" s="13"/>
      <c r="E1931" s="26"/>
      <c r="F1931" s="27"/>
      <c r="H1931" s="121"/>
      <c r="M1931" s="121"/>
    </row>
    <row r="1932" spans="1:13" s="14" customFormat="1" x14ac:dyDescent="0.2">
      <c r="A1932" s="13"/>
      <c r="B1932" s="52"/>
      <c r="C1932" s="13"/>
      <c r="D1932" s="13"/>
      <c r="E1932" s="26"/>
      <c r="F1932" s="27"/>
      <c r="H1932" s="121"/>
      <c r="M1932" s="121"/>
    </row>
    <row r="1933" spans="1:13" s="14" customFormat="1" x14ac:dyDescent="0.2">
      <c r="A1933" s="13"/>
      <c r="B1933" s="52"/>
      <c r="C1933" s="13"/>
      <c r="D1933" s="13"/>
      <c r="E1933" s="26"/>
      <c r="F1933" s="27"/>
      <c r="H1933" s="121"/>
      <c r="M1933" s="121"/>
    </row>
    <row r="1934" spans="1:13" s="14" customFormat="1" x14ac:dyDescent="0.2">
      <c r="A1934" s="13"/>
      <c r="B1934" s="52"/>
      <c r="C1934" s="13"/>
      <c r="D1934" s="13"/>
      <c r="E1934" s="26"/>
      <c r="F1934" s="27"/>
      <c r="H1934" s="121"/>
      <c r="M1934" s="121"/>
    </row>
    <row r="1935" spans="1:13" s="14" customFormat="1" x14ac:dyDescent="0.2">
      <c r="A1935" s="13"/>
      <c r="B1935" s="52"/>
      <c r="C1935" s="13"/>
      <c r="D1935" s="13"/>
      <c r="E1935" s="26"/>
      <c r="F1935" s="27"/>
      <c r="H1935" s="121"/>
      <c r="M1935" s="121"/>
    </row>
    <row r="1936" spans="1:13" s="14" customFormat="1" x14ac:dyDescent="0.2">
      <c r="A1936" s="13"/>
      <c r="B1936" s="52"/>
      <c r="C1936" s="13"/>
      <c r="D1936" s="13"/>
      <c r="E1936" s="26"/>
      <c r="F1936" s="27"/>
      <c r="H1936" s="121"/>
      <c r="M1936" s="121"/>
    </row>
    <row r="1937" spans="1:13" s="14" customFormat="1" x14ac:dyDescent="0.2">
      <c r="A1937" s="13"/>
      <c r="B1937" s="52"/>
      <c r="C1937" s="13"/>
      <c r="D1937" s="13"/>
      <c r="E1937" s="26"/>
      <c r="F1937" s="27"/>
      <c r="H1937" s="121"/>
      <c r="M1937" s="121"/>
    </row>
    <row r="1938" spans="1:13" s="14" customFormat="1" x14ac:dyDescent="0.2">
      <c r="A1938" s="13"/>
      <c r="B1938" s="52"/>
      <c r="C1938" s="13"/>
      <c r="D1938" s="13"/>
      <c r="E1938" s="26"/>
      <c r="F1938" s="27"/>
      <c r="H1938" s="121"/>
      <c r="M1938" s="121"/>
    </row>
    <row r="1939" spans="1:13" s="14" customFormat="1" x14ac:dyDescent="0.2">
      <c r="A1939" s="13"/>
      <c r="B1939" s="52"/>
      <c r="C1939" s="13"/>
      <c r="D1939" s="13"/>
      <c r="E1939" s="26"/>
      <c r="F1939" s="27"/>
      <c r="H1939" s="121"/>
      <c r="M1939" s="121"/>
    </row>
    <row r="1940" spans="1:13" s="14" customFormat="1" x14ac:dyDescent="0.2">
      <c r="A1940" s="13"/>
      <c r="B1940" s="52"/>
      <c r="C1940" s="13"/>
      <c r="D1940" s="13"/>
      <c r="E1940" s="26"/>
      <c r="F1940" s="27"/>
      <c r="H1940" s="121"/>
      <c r="M1940" s="121"/>
    </row>
    <row r="1941" spans="1:13" s="14" customFormat="1" x14ac:dyDescent="0.2">
      <c r="A1941" s="13"/>
      <c r="B1941" s="52"/>
      <c r="C1941" s="13"/>
      <c r="D1941" s="13"/>
      <c r="E1941" s="26"/>
      <c r="F1941" s="27"/>
      <c r="H1941" s="121"/>
      <c r="M1941" s="121"/>
    </row>
    <row r="1942" spans="1:13" s="14" customFormat="1" x14ac:dyDescent="0.2">
      <c r="A1942" s="13"/>
      <c r="B1942" s="52"/>
      <c r="C1942" s="13"/>
      <c r="D1942" s="13"/>
      <c r="E1942" s="26"/>
      <c r="F1942" s="27"/>
      <c r="H1942" s="121"/>
      <c r="M1942" s="121"/>
    </row>
    <row r="1943" spans="1:13" s="14" customFormat="1" x14ac:dyDescent="0.2">
      <c r="A1943" s="13"/>
      <c r="B1943" s="52"/>
      <c r="C1943" s="13"/>
      <c r="D1943" s="13"/>
      <c r="E1943" s="26"/>
      <c r="F1943" s="27"/>
      <c r="H1943" s="121"/>
      <c r="M1943" s="121"/>
    </row>
    <row r="1944" spans="1:13" s="14" customFormat="1" x14ac:dyDescent="0.2">
      <c r="A1944" s="13"/>
      <c r="B1944" s="52"/>
      <c r="C1944" s="13"/>
      <c r="D1944" s="13"/>
      <c r="E1944" s="26"/>
      <c r="F1944" s="27"/>
      <c r="H1944" s="121"/>
      <c r="M1944" s="121"/>
    </row>
    <row r="1945" spans="1:13" s="14" customFormat="1" x14ac:dyDescent="0.2">
      <c r="A1945" s="13"/>
      <c r="B1945" s="52"/>
      <c r="C1945" s="13"/>
      <c r="D1945" s="13"/>
      <c r="E1945" s="26"/>
      <c r="F1945" s="27"/>
      <c r="H1945" s="121"/>
      <c r="M1945" s="121"/>
    </row>
    <row r="1946" spans="1:13" s="14" customFormat="1" x14ac:dyDescent="0.2">
      <c r="A1946" s="13"/>
      <c r="B1946" s="52"/>
      <c r="C1946" s="13"/>
      <c r="D1946" s="13"/>
      <c r="E1946" s="26"/>
      <c r="F1946" s="27"/>
      <c r="H1946" s="121"/>
      <c r="M1946" s="121"/>
    </row>
    <row r="1947" spans="1:13" s="14" customFormat="1" x14ac:dyDescent="0.2">
      <c r="A1947" s="13"/>
      <c r="B1947" s="52"/>
      <c r="C1947" s="13"/>
      <c r="D1947" s="13"/>
      <c r="E1947" s="26"/>
      <c r="F1947" s="27"/>
      <c r="H1947" s="121"/>
      <c r="M1947" s="121"/>
    </row>
    <row r="1948" spans="1:13" s="14" customFormat="1" x14ac:dyDescent="0.2">
      <c r="A1948" s="13"/>
      <c r="B1948" s="52"/>
      <c r="C1948" s="13"/>
      <c r="D1948" s="13"/>
      <c r="E1948" s="26"/>
      <c r="F1948" s="27"/>
      <c r="H1948" s="121"/>
      <c r="M1948" s="121"/>
    </row>
    <row r="1949" spans="1:13" s="14" customFormat="1" x14ac:dyDescent="0.2">
      <c r="A1949" s="13"/>
      <c r="B1949" s="52"/>
      <c r="C1949" s="13"/>
      <c r="D1949" s="13"/>
      <c r="E1949" s="26"/>
      <c r="F1949" s="27"/>
      <c r="H1949" s="121"/>
      <c r="M1949" s="121"/>
    </row>
    <row r="1950" spans="1:13" s="14" customFormat="1" x14ac:dyDescent="0.2">
      <c r="A1950" s="13"/>
      <c r="B1950" s="52"/>
      <c r="C1950" s="13"/>
      <c r="D1950" s="13"/>
      <c r="E1950" s="26"/>
      <c r="F1950" s="27"/>
      <c r="H1950" s="121"/>
      <c r="M1950" s="121"/>
    </row>
    <row r="1951" spans="1:13" s="14" customFormat="1" x14ac:dyDescent="0.2">
      <c r="A1951" s="13"/>
      <c r="B1951" s="52"/>
      <c r="C1951" s="13"/>
      <c r="D1951" s="13"/>
      <c r="E1951" s="26"/>
      <c r="F1951" s="27"/>
      <c r="H1951" s="121"/>
      <c r="M1951" s="121"/>
    </row>
    <row r="1952" spans="1:13" s="14" customFormat="1" x14ac:dyDescent="0.2">
      <c r="A1952" s="13"/>
      <c r="B1952" s="52"/>
      <c r="C1952" s="13"/>
      <c r="D1952" s="13"/>
      <c r="E1952" s="26"/>
      <c r="F1952" s="27"/>
      <c r="H1952" s="121"/>
      <c r="M1952" s="121"/>
    </row>
    <row r="1953" spans="1:13" s="14" customFormat="1" x14ac:dyDescent="0.2">
      <c r="A1953" s="13"/>
      <c r="B1953" s="52"/>
      <c r="C1953" s="13"/>
      <c r="D1953" s="13"/>
      <c r="E1953" s="26"/>
      <c r="F1953" s="27"/>
      <c r="H1953" s="121"/>
      <c r="M1953" s="121"/>
    </row>
    <row r="1954" spans="1:13" s="14" customFormat="1" x14ac:dyDescent="0.2">
      <c r="A1954" s="13"/>
      <c r="B1954" s="52"/>
      <c r="C1954" s="13"/>
      <c r="D1954" s="13"/>
      <c r="E1954" s="26"/>
      <c r="F1954" s="27"/>
      <c r="H1954" s="121"/>
      <c r="M1954" s="121"/>
    </row>
    <row r="1955" spans="1:13" s="14" customFormat="1" x14ac:dyDescent="0.2">
      <c r="A1955" s="13"/>
      <c r="B1955" s="52"/>
      <c r="C1955" s="13"/>
      <c r="D1955" s="13"/>
      <c r="E1955" s="26"/>
      <c r="F1955" s="27"/>
      <c r="H1955" s="121"/>
      <c r="M1955" s="121"/>
    </row>
    <row r="1956" spans="1:13" s="14" customFormat="1" x14ac:dyDescent="0.2">
      <c r="A1956" s="13"/>
      <c r="B1956" s="52"/>
      <c r="C1956" s="13"/>
      <c r="D1956" s="13"/>
      <c r="E1956" s="26"/>
      <c r="F1956" s="27"/>
      <c r="H1956" s="121"/>
      <c r="M1956" s="121"/>
    </row>
    <row r="1957" spans="1:13" s="14" customFormat="1" x14ac:dyDescent="0.2">
      <c r="A1957" s="13"/>
      <c r="B1957" s="52"/>
      <c r="C1957" s="13"/>
      <c r="D1957" s="13"/>
      <c r="E1957" s="26"/>
      <c r="F1957" s="27"/>
      <c r="H1957" s="121"/>
      <c r="M1957" s="121"/>
    </row>
    <row r="1958" spans="1:13" s="14" customFormat="1" x14ac:dyDescent="0.2">
      <c r="A1958" s="13"/>
      <c r="B1958" s="52"/>
      <c r="C1958" s="13"/>
      <c r="D1958" s="13"/>
      <c r="E1958" s="26"/>
      <c r="F1958" s="27"/>
      <c r="H1958" s="121"/>
      <c r="M1958" s="121"/>
    </row>
    <row r="1959" spans="1:13" s="14" customFormat="1" x14ac:dyDescent="0.2">
      <c r="A1959" s="13"/>
      <c r="B1959" s="52"/>
      <c r="C1959" s="13"/>
      <c r="D1959" s="13"/>
      <c r="E1959" s="26"/>
      <c r="F1959" s="27"/>
      <c r="H1959" s="121"/>
      <c r="M1959" s="121"/>
    </row>
    <row r="1960" spans="1:13" s="14" customFormat="1" x14ac:dyDescent="0.2">
      <c r="A1960" s="13"/>
      <c r="B1960" s="52"/>
      <c r="C1960" s="13"/>
      <c r="D1960" s="13"/>
      <c r="E1960" s="26"/>
      <c r="F1960" s="27"/>
      <c r="H1960" s="121"/>
      <c r="M1960" s="121"/>
    </row>
    <row r="1961" spans="1:13" s="14" customFormat="1" x14ac:dyDescent="0.2">
      <c r="A1961" s="13"/>
      <c r="B1961" s="52"/>
      <c r="C1961" s="13"/>
      <c r="D1961" s="13"/>
      <c r="E1961" s="26"/>
      <c r="F1961" s="27"/>
      <c r="H1961" s="121"/>
      <c r="M1961" s="121"/>
    </row>
    <row r="1962" spans="1:13" s="14" customFormat="1" x14ac:dyDescent="0.2">
      <c r="A1962" s="13"/>
      <c r="B1962" s="52"/>
      <c r="C1962" s="13"/>
      <c r="D1962" s="13"/>
      <c r="E1962" s="26"/>
      <c r="F1962" s="27"/>
      <c r="H1962" s="121"/>
      <c r="M1962" s="121"/>
    </row>
    <row r="1963" spans="1:13" s="14" customFormat="1" x14ac:dyDescent="0.2">
      <c r="A1963" s="13"/>
      <c r="B1963" s="52"/>
      <c r="C1963" s="13"/>
      <c r="D1963" s="13"/>
      <c r="E1963" s="26"/>
      <c r="F1963" s="27"/>
      <c r="H1963" s="121"/>
      <c r="M1963" s="121"/>
    </row>
    <row r="1964" spans="1:13" s="14" customFormat="1" x14ac:dyDescent="0.2">
      <c r="A1964" s="13"/>
      <c r="B1964" s="52"/>
      <c r="C1964" s="13"/>
      <c r="D1964" s="13"/>
      <c r="E1964" s="26"/>
      <c r="F1964" s="27"/>
      <c r="H1964" s="121"/>
      <c r="M1964" s="121"/>
    </row>
    <row r="1965" spans="1:13" s="14" customFormat="1" x14ac:dyDescent="0.2">
      <c r="A1965" s="13"/>
      <c r="B1965" s="52"/>
      <c r="C1965" s="13"/>
      <c r="D1965" s="13"/>
      <c r="E1965" s="26"/>
      <c r="F1965" s="27"/>
      <c r="H1965" s="121"/>
      <c r="M1965" s="121"/>
    </row>
    <row r="1966" spans="1:13" s="14" customFormat="1" x14ac:dyDescent="0.2">
      <c r="A1966" s="13"/>
      <c r="B1966" s="52"/>
      <c r="C1966" s="13"/>
      <c r="D1966" s="13"/>
      <c r="E1966" s="26"/>
      <c r="F1966" s="27"/>
      <c r="H1966" s="121"/>
      <c r="M1966" s="121"/>
    </row>
    <row r="1967" spans="1:13" s="14" customFormat="1" x14ac:dyDescent="0.2">
      <c r="A1967" s="13"/>
      <c r="B1967" s="52"/>
      <c r="C1967" s="13"/>
      <c r="D1967" s="13"/>
      <c r="E1967" s="26"/>
      <c r="F1967" s="27"/>
      <c r="H1967" s="121"/>
      <c r="M1967" s="121"/>
    </row>
    <row r="1968" spans="1:13" s="14" customFormat="1" x14ac:dyDescent="0.2">
      <c r="A1968" s="13"/>
      <c r="B1968" s="52"/>
      <c r="C1968" s="13"/>
      <c r="D1968" s="13"/>
      <c r="E1968" s="26"/>
      <c r="F1968" s="27"/>
      <c r="H1968" s="121"/>
      <c r="M1968" s="121"/>
    </row>
    <row r="1969" spans="1:13" s="14" customFormat="1" x14ac:dyDescent="0.2">
      <c r="A1969" s="13"/>
      <c r="B1969" s="52"/>
      <c r="C1969" s="13"/>
      <c r="D1969" s="13"/>
      <c r="E1969" s="26"/>
      <c r="F1969" s="27"/>
      <c r="H1969" s="121"/>
      <c r="M1969" s="121"/>
    </row>
    <row r="1970" spans="1:13" s="14" customFormat="1" x14ac:dyDescent="0.2">
      <c r="A1970" s="13"/>
      <c r="B1970" s="52"/>
      <c r="C1970" s="13"/>
      <c r="D1970" s="13"/>
      <c r="E1970" s="26"/>
      <c r="F1970" s="27"/>
      <c r="H1970" s="121"/>
      <c r="M1970" s="121"/>
    </row>
    <row r="1971" spans="1:13" s="14" customFormat="1" x14ac:dyDescent="0.2">
      <c r="A1971" s="13"/>
      <c r="B1971" s="52"/>
      <c r="C1971" s="13"/>
      <c r="D1971" s="13"/>
      <c r="E1971" s="26"/>
      <c r="F1971" s="27"/>
      <c r="H1971" s="121"/>
      <c r="M1971" s="121"/>
    </row>
    <row r="1972" spans="1:13" s="14" customFormat="1" x14ac:dyDescent="0.2">
      <c r="A1972" s="13"/>
      <c r="B1972" s="52"/>
      <c r="C1972" s="13"/>
      <c r="D1972" s="13"/>
      <c r="E1972" s="26"/>
      <c r="F1972" s="27"/>
      <c r="H1972" s="121"/>
      <c r="M1972" s="121"/>
    </row>
    <row r="1973" spans="1:13" s="14" customFormat="1" x14ac:dyDescent="0.2">
      <c r="A1973" s="13"/>
      <c r="B1973" s="52"/>
      <c r="C1973" s="13"/>
      <c r="D1973" s="13"/>
      <c r="E1973" s="26"/>
      <c r="F1973" s="27"/>
      <c r="H1973" s="121"/>
      <c r="M1973" s="121"/>
    </row>
    <row r="1974" spans="1:13" s="14" customFormat="1" x14ac:dyDescent="0.2">
      <c r="A1974" s="13"/>
      <c r="B1974" s="52"/>
      <c r="C1974" s="13"/>
      <c r="D1974" s="13"/>
      <c r="E1974" s="26"/>
      <c r="F1974" s="27"/>
      <c r="H1974" s="121"/>
      <c r="M1974" s="121"/>
    </row>
    <row r="1975" spans="1:13" s="14" customFormat="1" x14ac:dyDescent="0.2">
      <c r="A1975" s="13"/>
      <c r="B1975" s="52"/>
      <c r="C1975" s="13"/>
      <c r="D1975" s="13"/>
      <c r="E1975" s="26"/>
      <c r="F1975" s="27"/>
      <c r="H1975" s="121"/>
      <c r="M1975" s="121"/>
    </row>
    <row r="1976" spans="1:13" s="14" customFormat="1" x14ac:dyDescent="0.2">
      <c r="A1976" s="13"/>
      <c r="B1976" s="52"/>
      <c r="C1976" s="13"/>
      <c r="D1976" s="13"/>
      <c r="E1976" s="26"/>
      <c r="F1976" s="27"/>
      <c r="H1976" s="121"/>
      <c r="M1976" s="121"/>
    </row>
    <row r="1977" spans="1:13" s="14" customFormat="1" x14ac:dyDescent="0.2">
      <c r="A1977" s="13"/>
      <c r="B1977" s="52"/>
      <c r="C1977" s="13"/>
      <c r="D1977" s="13"/>
      <c r="E1977" s="26"/>
      <c r="F1977" s="27"/>
      <c r="H1977" s="121"/>
      <c r="M1977" s="121"/>
    </row>
    <row r="1978" spans="1:13" s="14" customFormat="1" x14ac:dyDescent="0.2">
      <c r="A1978" s="13"/>
      <c r="B1978" s="52"/>
      <c r="C1978" s="13"/>
      <c r="D1978" s="13"/>
      <c r="E1978" s="26"/>
      <c r="F1978" s="27"/>
      <c r="H1978" s="121"/>
      <c r="M1978" s="121"/>
    </row>
    <row r="1979" spans="1:13" s="14" customFormat="1" x14ac:dyDescent="0.2">
      <c r="A1979" s="13"/>
      <c r="B1979" s="52"/>
      <c r="C1979" s="13"/>
      <c r="D1979" s="13"/>
      <c r="E1979" s="26"/>
      <c r="F1979" s="27"/>
      <c r="H1979" s="121"/>
      <c r="M1979" s="121"/>
    </row>
    <row r="1980" spans="1:13" s="14" customFormat="1" x14ac:dyDescent="0.2">
      <c r="A1980" s="13"/>
      <c r="B1980" s="52"/>
      <c r="C1980" s="13"/>
      <c r="D1980" s="13"/>
      <c r="E1980" s="26"/>
      <c r="F1980" s="27"/>
      <c r="H1980" s="121"/>
      <c r="M1980" s="121"/>
    </row>
    <row r="1981" spans="1:13" s="14" customFormat="1" x14ac:dyDescent="0.2">
      <c r="A1981" s="13"/>
      <c r="B1981" s="52"/>
      <c r="C1981" s="13"/>
      <c r="D1981" s="13"/>
      <c r="E1981" s="26"/>
      <c r="F1981" s="27"/>
      <c r="H1981" s="121"/>
      <c r="M1981" s="121"/>
    </row>
    <row r="1982" spans="1:13" s="14" customFormat="1" x14ac:dyDescent="0.2">
      <c r="A1982" s="13"/>
      <c r="B1982" s="52"/>
      <c r="C1982" s="13"/>
      <c r="D1982" s="13"/>
      <c r="E1982" s="26"/>
      <c r="F1982" s="27"/>
      <c r="H1982" s="121"/>
      <c r="M1982" s="121"/>
    </row>
    <row r="1983" spans="1:13" s="14" customFormat="1" x14ac:dyDescent="0.2">
      <c r="A1983" s="13"/>
      <c r="B1983" s="52"/>
      <c r="C1983" s="13"/>
      <c r="D1983" s="13"/>
      <c r="E1983" s="26"/>
      <c r="F1983" s="27"/>
      <c r="H1983" s="121"/>
      <c r="M1983" s="121"/>
    </row>
    <row r="1984" spans="1:13" s="14" customFormat="1" x14ac:dyDescent="0.2">
      <c r="A1984" s="13"/>
      <c r="B1984" s="52"/>
      <c r="C1984" s="13"/>
      <c r="D1984" s="13"/>
      <c r="E1984" s="26"/>
      <c r="F1984" s="27"/>
      <c r="H1984" s="121"/>
      <c r="M1984" s="121"/>
    </row>
    <row r="1985" spans="1:13" s="14" customFormat="1" x14ac:dyDescent="0.2">
      <c r="A1985" s="13"/>
      <c r="B1985" s="52"/>
      <c r="C1985" s="13"/>
      <c r="D1985" s="13"/>
      <c r="E1985" s="26"/>
      <c r="F1985" s="27"/>
      <c r="H1985" s="121"/>
      <c r="M1985" s="121"/>
    </row>
    <row r="1986" spans="1:13" s="14" customFormat="1" x14ac:dyDescent="0.2">
      <c r="A1986" s="13"/>
      <c r="B1986" s="52"/>
      <c r="C1986" s="13"/>
      <c r="D1986" s="13"/>
      <c r="E1986" s="26"/>
      <c r="F1986" s="27"/>
      <c r="H1986" s="121"/>
      <c r="M1986" s="121"/>
    </row>
    <row r="1987" spans="1:13" s="14" customFormat="1" x14ac:dyDescent="0.2">
      <c r="A1987" s="13"/>
      <c r="B1987" s="52"/>
      <c r="C1987" s="13"/>
      <c r="D1987" s="13"/>
      <c r="E1987" s="26"/>
      <c r="F1987" s="27"/>
      <c r="H1987" s="121"/>
      <c r="M1987" s="121"/>
    </row>
    <row r="1988" spans="1:13" s="14" customFormat="1" x14ac:dyDescent="0.2">
      <c r="A1988" s="13"/>
      <c r="B1988" s="52"/>
      <c r="C1988" s="13"/>
      <c r="D1988" s="13"/>
      <c r="E1988" s="26"/>
      <c r="F1988" s="27"/>
      <c r="H1988" s="121"/>
      <c r="M1988" s="121"/>
    </row>
    <row r="1989" spans="1:13" s="14" customFormat="1" x14ac:dyDescent="0.2">
      <c r="A1989" s="13"/>
      <c r="B1989" s="52"/>
      <c r="C1989" s="13"/>
      <c r="D1989" s="13"/>
      <c r="E1989" s="26"/>
      <c r="F1989" s="27"/>
      <c r="H1989" s="121"/>
      <c r="M1989" s="121"/>
    </row>
    <row r="1990" spans="1:13" s="14" customFormat="1" x14ac:dyDescent="0.2">
      <c r="A1990" s="13"/>
      <c r="B1990" s="52"/>
      <c r="C1990" s="13"/>
      <c r="D1990" s="13"/>
      <c r="E1990" s="26"/>
      <c r="F1990" s="27"/>
      <c r="H1990" s="121"/>
      <c r="M1990" s="121"/>
    </row>
    <row r="1991" spans="1:13" s="14" customFormat="1" x14ac:dyDescent="0.2">
      <c r="A1991" s="13"/>
      <c r="B1991" s="52"/>
      <c r="C1991" s="13"/>
      <c r="D1991" s="13"/>
      <c r="E1991" s="26"/>
      <c r="F1991" s="27"/>
      <c r="H1991" s="121"/>
      <c r="M1991" s="121"/>
    </row>
    <row r="1992" spans="1:13" s="14" customFormat="1" x14ac:dyDescent="0.2">
      <c r="A1992" s="13"/>
      <c r="B1992" s="52"/>
      <c r="C1992" s="13"/>
      <c r="D1992" s="13"/>
      <c r="E1992" s="26"/>
      <c r="F1992" s="27"/>
      <c r="H1992" s="121"/>
      <c r="M1992" s="121"/>
    </row>
    <row r="1993" spans="1:13" s="14" customFormat="1" x14ac:dyDescent="0.2">
      <c r="A1993" s="13"/>
      <c r="B1993" s="52"/>
      <c r="C1993" s="13"/>
      <c r="D1993" s="13"/>
      <c r="E1993" s="26"/>
      <c r="F1993" s="27"/>
      <c r="H1993" s="121"/>
      <c r="M1993" s="121"/>
    </row>
    <row r="1994" spans="1:13" s="14" customFormat="1" x14ac:dyDescent="0.2">
      <c r="A1994" s="13"/>
      <c r="B1994" s="52"/>
      <c r="C1994" s="13"/>
      <c r="D1994" s="13"/>
      <c r="E1994" s="26"/>
      <c r="F1994" s="27"/>
      <c r="H1994" s="121"/>
      <c r="M1994" s="121"/>
    </row>
    <row r="1995" spans="1:13" s="14" customFormat="1" x14ac:dyDescent="0.2">
      <c r="A1995" s="13"/>
      <c r="B1995" s="52"/>
      <c r="C1995" s="13"/>
      <c r="D1995" s="13"/>
      <c r="E1995" s="26"/>
      <c r="F1995" s="27"/>
      <c r="H1995" s="121"/>
      <c r="M1995" s="121"/>
    </row>
    <row r="1996" spans="1:13" s="14" customFormat="1" x14ac:dyDescent="0.2">
      <c r="A1996" s="13"/>
      <c r="B1996" s="52"/>
      <c r="C1996" s="13"/>
      <c r="D1996" s="13"/>
      <c r="E1996" s="26"/>
      <c r="F1996" s="27"/>
      <c r="H1996" s="121"/>
      <c r="M1996" s="121"/>
    </row>
    <row r="1997" spans="1:13" s="14" customFormat="1" x14ac:dyDescent="0.2">
      <c r="A1997" s="13"/>
      <c r="B1997" s="52"/>
      <c r="C1997" s="13"/>
      <c r="D1997" s="13"/>
      <c r="E1997" s="26"/>
      <c r="F1997" s="27"/>
      <c r="H1997" s="121"/>
      <c r="M1997" s="121"/>
    </row>
    <row r="1998" spans="1:13" s="14" customFormat="1" x14ac:dyDescent="0.2">
      <c r="A1998" s="13"/>
      <c r="B1998" s="52"/>
      <c r="C1998" s="13"/>
      <c r="D1998" s="13"/>
      <c r="E1998" s="26"/>
      <c r="F1998" s="27"/>
      <c r="H1998" s="121"/>
      <c r="M1998" s="121"/>
    </row>
    <row r="1999" spans="1:13" s="14" customFormat="1" x14ac:dyDescent="0.2">
      <c r="A1999" s="13"/>
      <c r="B1999" s="52"/>
      <c r="C1999" s="13"/>
      <c r="D1999" s="13"/>
      <c r="E1999" s="26"/>
      <c r="F1999" s="27"/>
      <c r="H1999" s="121"/>
      <c r="M1999" s="121"/>
    </row>
    <row r="2000" spans="1:13" s="14" customFormat="1" x14ac:dyDescent="0.2">
      <c r="A2000" s="13"/>
      <c r="B2000" s="52"/>
      <c r="C2000" s="13"/>
      <c r="D2000" s="13"/>
      <c r="E2000" s="26"/>
      <c r="F2000" s="27"/>
      <c r="H2000" s="121"/>
      <c r="M2000" s="121"/>
    </row>
    <row r="2001" spans="1:13" s="14" customFormat="1" x14ac:dyDescent="0.2">
      <c r="A2001" s="13"/>
      <c r="B2001" s="52"/>
      <c r="C2001" s="13"/>
      <c r="D2001" s="13"/>
      <c r="E2001" s="26"/>
      <c r="F2001" s="27"/>
      <c r="H2001" s="121"/>
      <c r="M2001" s="121"/>
    </row>
    <row r="2002" spans="1:13" s="14" customFormat="1" x14ac:dyDescent="0.2">
      <c r="A2002" s="13"/>
      <c r="B2002" s="52"/>
      <c r="C2002" s="13"/>
      <c r="D2002" s="13"/>
      <c r="E2002" s="26"/>
      <c r="F2002" s="27"/>
      <c r="H2002" s="121"/>
      <c r="M2002" s="121"/>
    </row>
    <row r="2003" spans="1:13" s="14" customFormat="1" x14ac:dyDescent="0.2">
      <c r="A2003" s="13"/>
      <c r="B2003" s="52"/>
      <c r="C2003" s="13"/>
      <c r="D2003" s="13"/>
      <c r="E2003" s="26"/>
      <c r="F2003" s="27"/>
      <c r="H2003" s="121"/>
      <c r="M2003" s="121"/>
    </row>
    <row r="2004" spans="1:13" s="14" customFormat="1" x14ac:dyDescent="0.2">
      <c r="A2004" s="13"/>
      <c r="B2004" s="52"/>
      <c r="C2004" s="13"/>
      <c r="D2004" s="13"/>
      <c r="E2004" s="26"/>
      <c r="F2004" s="27"/>
      <c r="H2004" s="121"/>
      <c r="M2004" s="121"/>
    </row>
    <row r="2005" spans="1:13" s="14" customFormat="1" x14ac:dyDescent="0.2">
      <c r="A2005" s="13"/>
      <c r="B2005" s="52"/>
      <c r="C2005" s="13"/>
      <c r="D2005" s="13"/>
      <c r="E2005" s="26"/>
      <c r="F2005" s="27"/>
      <c r="H2005" s="121"/>
      <c r="M2005" s="121"/>
    </row>
    <row r="2006" spans="1:13" s="14" customFormat="1" x14ac:dyDescent="0.2">
      <c r="A2006" s="13"/>
      <c r="B2006" s="52"/>
      <c r="C2006" s="13"/>
      <c r="D2006" s="13"/>
      <c r="E2006" s="26"/>
      <c r="F2006" s="27"/>
      <c r="H2006" s="121"/>
      <c r="M2006" s="121"/>
    </row>
    <row r="2007" spans="1:13" s="14" customFormat="1" x14ac:dyDescent="0.2">
      <c r="A2007" s="13"/>
      <c r="B2007" s="52"/>
      <c r="C2007" s="13"/>
      <c r="D2007" s="13"/>
      <c r="E2007" s="26"/>
      <c r="F2007" s="27"/>
      <c r="H2007" s="121"/>
      <c r="M2007" s="121"/>
    </row>
    <row r="2008" spans="1:13" s="14" customFormat="1" x14ac:dyDescent="0.2">
      <c r="A2008" s="13"/>
      <c r="B2008" s="52"/>
      <c r="C2008" s="13"/>
      <c r="D2008" s="13"/>
      <c r="E2008" s="26"/>
      <c r="F2008" s="27"/>
      <c r="H2008" s="121"/>
      <c r="M2008" s="121"/>
    </row>
    <row r="2009" spans="1:13" s="14" customFormat="1" x14ac:dyDescent="0.2">
      <c r="A2009" s="13"/>
      <c r="B2009" s="52"/>
      <c r="C2009" s="13"/>
      <c r="D2009" s="13"/>
      <c r="E2009" s="26"/>
      <c r="F2009" s="27"/>
      <c r="H2009" s="121"/>
      <c r="M2009" s="121"/>
    </row>
    <row r="2010" spans="1:13" s="14" customFormat="1" x14ac:dyDescent="0.2">
      <c r="A2010" s="13"/>
      <c r="B2010" s="52"/>
      <c r="C2010" s="13"/>
      <c r="D2010" s="13"/>
      <c r="E2010" s="26"/>
      <c r="F2010" s="27"/>
      <c r="H2010" s="121"/>
      <c r="M2010" s="121"/>
    </row>
    <row r="2011" spans="1:13" s="14" customFormat="1" x14ac:dyDescent="0.2">
      <c r="A2011" s="13"/>
      <c r="B2011" s="52"/>
      <c r="C2011" s="13"/>
      <c r="D2011" s="13"/>
      <c r="E2011" s="26"/>
      <c r="F2011" s="27"/>
      <c r="H2011" s="121"/>
      <c r="M2011" s="121"/>
    </row>
    <row r="2012" spans="1:13" s="14" customFormat="1" x14ac:dyDescent="0.2">
      <c r="A2012" s="13"/>
      <c r="B2012" s="52"/>
      <c r="C2012" s="13"/>
      <c r="D2012" s="13"/>
      <c r="E2012" s="26"/>
      <c r="F2012" s="27"/>
      <c r="H2012" s="121"/>
      <c r="M2012" s="121"/>
    </row>
    <row r="2013" spans="1:13" s="14" customFormat="1" x14ac:dyDescent="0.2">
      <c r="A2013" s="13"/>
      <c r="B2013" s="52"/>
      <c r="C2013" s="13"/>
      <c r="D2013" s="13"/>
      <c r="E2013" s="26"/>
      <c r="F2013" s="27"/>
      <c r="H2013" s="121"/>
      <c r="M2013" s="121"/>
    </row>
    <row r="2014" spans="1:13" s="14" customFormat="1" x14ac:dyDescent="0.2">
      <c r="A2014" s="13"/>
      <c r="B2014" s="52"/>
      <c r="C2014" s="13"/>
      <c r="D2014" s="13"/>
      <c r="E2014" s="26"/>
      <c r="F2014" s="27"/>
      <c r="H2014" s="121"/>
      <c r="M2014" s="121"/>
    </row>
    <row r="2015" spans="1:13" s="14" customFormat="1" x14ac:dyDescent="0.2">
      <c r="A2015" s="13"/>
      <c r="B2015" s="52"/>
      <c r="C2015" s="13"/>
      <c r="D2015" s="13"/>
      <c r="E2015" s="26"/>
      <c r="F2015" s="27"/>
      <c r="H2015" s="121"/>
      <c r="M2015" s="121"/>
    </row>
    <row r="2016" spans="1:13" s="14" customFormat="1" x14ac:dyDescent="0.2">
      <c r="A2016" s="13"/>
      <c r="B2016" s="52"/>
      <c r="C2016" s="13"/>
      <c r="D2016" s="13"/>
      <c r="E2016" s="26"/>
      <c r="F2016" s="27"/>
      <c r="H2016" s="121"/>
      <c r="M2016" s="121"/>
    </row>
    <row r="2017" spans="1:13" s="14" customFormat="1" x14ac:dyDescent="0.2">
      <c r="A2017" s="13"/>
      <c r="B2017" s="52"/>
      <c r="C2017" s="13"/>
      <c r="D2017" s="13"/>
      <c r="E2017" s="26"/>
      <c r="F2017" s="27"/>
      <c r="H2017" s="121"/>
      <c r="M2017" s="121"/>
    </row>
    <row r="2018" spans="1:13" s="14" customFormat="1" x14ac:dyDescent="0.2">
      <c r="A2018" s="13"/>
      <c r="B2018" s="52"/>
      <c r="C2018" s="13"/>
      <c r="D2018" s="13"/>
      <c r="E2018" s="26"/>
      <c r="F2018" s="27"/>
      <c r="H2018" s="121"/>
      <c r="M2018" s="121"/>
    </row>
    <row r="2019" spans="1:13" s="14" customFormat="1" x14ac:dyDescent="0.2">
      <c r="A2019" s="13"/>
      <c r="B2019" s="52"/>
      <c r="C2019" s="13"/>
      <c r="D2019" s="13"/>
      <c r="E2019" s="26"/>
      <c r="F2019" s="27"/>
      <c r="H2019" s="121"/>
      <c r="M2019" s="121"/>
    </row>
    <row r="2020" spans="1:13" s="14" customFormat="1" x14ac:dyDescent="0.2">
      <c r="A2020" s="13"/>
      <c r="B2020" s="52"/>
      <c r="C2020" s="13"/>
      <c r="D2020" s="13"/>
      <c r="E2020" s="26"/>
      <c r="F2020" s="27"/>
      <c r="H2020" s="121"/>
      <c r="M2020" s="121"/>
    </row>
    <row r="2021" spans="1:13" s="14" customFormat="1" x14ac:dyDescent="0.2">
      <c r="A2021" s="13"/>
      <c r="B2021" s="52"/>
      <c r="C2021" s="13"/>
      <c r="D2021" s="13"/>
      <c r="E2021" s="26"/>
      <c r="F2021" s="27"/>
      <c r="H2021" s="121"/>
      <c r="M2021" s="121"/>
    </row>
    <row r="2022" spans="1:13" s="14" customFormat="1" x14ac:dyDescent="0.2">
      <c r="A2022" s="13"/>
      <c r="B2022" s="52"/>
      <c r="C2022" s="13"/>
      <c r="D2022" s="13"/>
      <c r="E2022" s="26"/>
      <c r="F2022" s="27"/>
      <c r="H2022" s="121"/>
      <c r="M2022" s="121"/>
    </row>
    <row r="2023" spans="1:13" s="14" customFormat="1" x14ac:dyDescent="0.2">
      <c r="A2023" s="13"/>
      <c r="B2023" s="52"/>
      <c r="C2023" s="13"/>
      <c r="D2023" s="13"/>
      <c r="E2023" s="26"/>
      <c r="F2023" s="27"/>
      <c r="H2023" s="121"/>
      <c r="M2023" s="121"/>
    </row>
    <row r="2024" spans="1:13" s="14" customFormat="1" x14ac:dyDescent="0.2">
      <c r="A2024" s="13"/>
      <c r="B2024" s="52"/>
      <c r="C2024" s="13"/>
      <c r="D2024" s="13"/>
      <c r="E2024" s="26"/>
      <c r="F2024" s="27"/>
      <c r="H2024" s="121"/>
      <c r="M2024" s="121"/>
    </row>
    <row r="2025" spans="1:13" s="14" customFormat="1" x14ac:dyDescent="0.2">
      <c r="A2025" s="13"/>
      <c r="B2025" s="52"/>
      <c r="C2025" s="13"/>
      <c r="D2025" s="13"/>
      <c r="E2025" s="26"/>
      <c r="F2025" s="27"/>
      <c r="H2025" s="121"/>
      <c r="M2025" s="121"/>
    </row>
    <row r="2026" spans="1:13" s="14" customFormat="1" x14ac:dyDescent="0.2">
      <c r="A2026" s="13"/>
      <c r="B2026" s="52"/>
      <c r="C2026" s="13"/>
      <c r="D2026" s="13"/>
      <c r="E2026" s="26"/>
      <c r="F2026" s="27"/>
      <c r="H2026" s="121"/>
      <c r="M2026" s="121"/>
    </row>
    <row r="2027" spans="1:13" s="14" customFormat="1" x14ac:dyDescent="0.2">
      <c r="A2027" s="13"/>
      <c r="B2027" s="52"/>
      <c r="C2027" s="13"/>
      <c r="D2027" s="13"/>
      <c r="E2027" s="26"/>
      <c r="F2027" s="27"/>
      <c r="H2027" s="121"/>
      <c r="M2027" s="121"/>
    </row>
    <row r="2028" spans="1:13" s="14" customFormat="1" x14ac:dyDescent="0.2">
      <c r="A2028" s="13"/>
      <c r="B2028" s="52"/>
      <c r="C2028" s="13"/>
      <c r="D2028" s="13"/>
      <c r="E2028" s="26"/>
      <c r="F2028" s="27"/>
      <c r="H2028" s="121"/>
      <c r="M2028" s="121"/>
    </row>
    <row r="2029" spans="1:13" s="14" customFormat="1" x14ac:dyDescent="0.2">
      <c r="A2029" s="13"/>
      <c r="B2029" s="52"/>
      <c r="C2029" s="13"/>
      <c r="D2029" s="13"/>
      <c r="E2029" s="26"/>
      <c r="F2029" s="27"/>
      <c r="H2029" s="121"/>
      <c r="M2029" s="121"/>
    </row>
    <row r="2030" spans="1:13" s="14" customFormat="1" x14ac:dyDescent="0.2">
      <c r="A2030" s="13"/>
      <c r="B2030" s="52"/>
      <c r="C2030" s="13"/>
      <c r="D2030" s="13"/>
      <c r="E2030" s="26"/>
      <c r="F2030" s="27"/>
      <c r="H2030" s="121"/>
      <c r="M2030" s="121"/>
    </row>
    <row r="2031" spans="1:13" s="14" customFormat="1" x14ac:dyDescent="0.2">
      <c r="A2031" s="13"/>
      <c r="B2031" s="52"/>
      <c r="C2031" s="13"/>
      <c r="D2031" s="13"/>
      <c r="E2031" s="26"/>
      <c r="F2031" s="27"/>
      <c r="H2031" s="121"/>
      <c r="M2031" s="121"/>
    </row>
    <row r="2032" spans="1:13" s="14" customFormat="1" x14ac:dyDescent="0.2">
      <c r="A2032" s="13"/>
      <c r="B2032" s="52"/>
      <c r="C2032" s="13"/>
      <c r="D2032" s="13"/>
      <c r="E2032" s="26"/>
      <c r="F2032" s="27"/>
      <c r="H2032" s="121"/>
      <c r="M2032" s="121"/>
    </row>
    <row r="2033" spans="1:13" s="14" customFormat="1" x14ac:dyDescent="0.2">
      <c r="A2033" s="13"/>
      <c r="B2033" s="52"/>
      <c r="C2033" s="13"/>
      <c r="D2033" s="13"/>
      <c r="E2033" s="26"/>
      <c r="F2033" s="27"/>
      <c r="H2033" s="121"/>
      <c r="M2033" s="121"/>
    </row>
    <row r="2034" spans="1:13" s="14" customFormat="1" x14ac:dyDescent="0.2">
      <c r="A2034" s="13"/>
      <c r="B2034" s="52"/>
      <c r="C2034" s="13"/>
      <c r="D2034" s="13"/>
      <c r="E2034" s="26"/>
      <c r="F2034" s="27"/>
      <c r="H2034" s="121"/>
      <c r="M2034" s="121"/>
    </row>
    <row r="2035" spans="1:13" s="14" customFormat="1" x14ac:dyDescent="0.2">
      <c r="A2035" s="13"/>
      <c r="B2035" s="52"/>
      <c r="C2035" s="13"/>
      <c r="D2035" s="13"/>
      <c r="E2035" s="26"/>
      <c r="F2035" s="27"/>
      <c r="H2035" s="121"/>
      <c r="M2035" s="121"/>
    </row>
    <row r="2036" spans="1:13" s="14" customFormat="1" x14ac:dyDescent="0.2">
      <c r="A2036" s="13"/>
      <c r="B2036" s="52"/>
      <c r="C2036" s="13"/>
      <c r="D2036" s="13"/>
      <c r="E2036" s="26"/>
      <c r="F2036" s="27"/>
      <c r="H2036" s="121"/>
      <c r="M2036" s="121"/>
    </row>
    <row r="2037" spans="1:13" s="14" customFormat="1" x14ac:dyDescent="0.2">
      <c r="A2037" s="13"/>
      <c r="B2037" s="52"/>
      <c r="C2037" s="13"/>
      <c r="D2037" s="13"/>
      <c r="E2037" s="26"/>
      <c r="F2037" s="27"/>
      <c r="H2037" s="121"/>
      <c r="M2037" s="121"/>
    </row>
    <row r="2038" spans="1:13" s="14" customFormat="1" x14ac:dyDescent="0.2">
      <c r="A2038" s="13"/>
      <c r="B2038" s="52"/>
      <c r="C2038" s="13"/>
      <c r="D2038" s="13"/>
      <c r="E2038" s="26"/>
      <c r="F2038" s="27"/>
      <c r="H2038" s="121"/>
      <c r="M2038" s="121"/>
    </row>
    <row r="2039" spans="1:13" s="14" customFormat="1" x14ac:dyDescent="0.2">
      <c r="A2039" s="13"/>
      <c r="B2039" s="52"/>
      <c r="C2039" s="13"/>
      <c r="D2039" s="13"/>
      <c r="E2039" s="26"/>
      <c r="F2039" s="27"/>
      <c r="H2039" s="121"/>
      <c r="M2039" s="121"/>
    </row>
    <row r="2040" spans="1:13" s="14" customFormat="1" x14ac:dyDescent="0.2">
      <c r="A2040" s="13"/>
      <c r="B2040" s="52"/>
      <c r="C2040" s="13"/>
      <c r="D2040" s="13"/>
      <c r="E2040" s="26"/>
      <c r="F2040" s="27"/>
      <c r="H2040" s="121"/>
      <c r="M2040" s="121"/>
    </row>
    <row r="2041" spans="1:13" s="14" customFormat="1" x14ac:dyDescent="0.2">
      <c r="A2041" s="13"/>
      <c r="B2041" s="52"/>
      <c r="C2041" s="13"/>
      <c r="D2041" s="13"/>
      <c r="E2041" s="26"/>
      <c r="F2041" s="27"/>
      <c r="H2041" s="121"/>
      <c r="M2041" s="121"/>
    </row>
    <row r="2042" spans="1:13" s="14" customFormat="1" x14ac:dyDescent="0.2">
      <c r="A2042" s="13"/>
      <c r="B2042" s="52"/>
      <c r="C2042" s="13"/>
      <c r="D2042" s="13"/>
      <c r="E2042" s="26"/>
      <c r="F2042" s="27"/>
      <c r="H2042" s="121"/>
      <c r="M2042" s="121"/>
    </row>
    <row r="2043" spans="1:13" s="14" customFormat="1" x14ac:dyDescent="0.2">
      <c r="A2043" s="13"/>
      <c r="B2043" s="52"/>
      <c r="C2043" s="13"/>
      <c r="D2043" s="13"/>
      <c r="E2043" s="26"/>
      <c r="F2043" s="27"/>
      <c r="H2043" s="121"/>
      <c r="M2043" s="121"/>
    </row>
    <row r="2044" spans="1:13" s="14" customFormat="1" x14ac:dyDescent="0.2">
      <c r="A2044" s="13"/>
      <c r="B2044" s="52"/>
      <c r="C2044" s="13"/>
      <c r="D2044" s="13"/>
      <c r="E2044" s="26"/>
      <c r="F2044" s="27"/>
      <c r="H2044" s="121"/>
      <c r="M2044" s="121"/>
    </row>
    <row r="2045" spans="1:13" s="14" customFormat="1" x14ac:dyDescent="0.2">
      <c r="A2045" s="13"/>
      <c r="B2045" s="52"/>
      <c r="C2045" s="13"/>
      <c r="D2045" s="13"/>
      <c r="E2045" s="26"/>
      <c r="F2045" s="27"/>
      <c r="H2045" s="121"/>
      <c r="M2045" s="121"/>
    </row>
    <row r="2046" spans="1:13" s="14" customFormat="1" x14ac:dyDescent="0.2">
      <c r="A2046" s="13"/>
      <c r="B2046" s="52"/>
      <c r="C2046" s="13"/>
      <c r="D2046" s="13"/>
      <c r="E2046" s="26"/>
      <c r="F2046" s="27"/>
      <c r="H2046" s="121"/>
      <c r="M2046" s="121"/>
    </row>
    <row r="2047" spans="1:13" s="14" customFormat="1" x14ac:dyDescent="0.2">
      <c r="A2047" s="13"/>
      <c r="B2047" s="52"/>
      <c r="C2047" s="13"/>
      <c r="D2047" s="13"/>
      <c r="E2047" s="26"/>
      <c r="F2047" s="27"/>
      <c r="H2047" s="121"/>
      <c r="M2047" s="121"/>
    </row>
    <row r="2048" spans="1:13" s="14" customFormat="1" x14ac:dyDescent="0.2">
      <c r="A2048" s="13"/>
      <c r="B2048" s="52"/>
      <c r="C2048" s="13"/>
      <c r="D2048" s="13"/>
      <c r="E2048" s="26"/>
      <c r="F2048" s="27"/>
      <c r="H2048" s="121"/>
      <c r="M2048" s="121"/>
    </row>
    <row r="2049" spans="1:13" s="14" customFormat="1" x14ac:dyDescent="0.2">
      <c r="A2049" s="13"/>
      <c r="B2049" s="52"/>
      <c r="C2049" s="13"/>
      <c r="D2049" s="13"/>
      <c r="E2049" s="26"/>
      <c r="F2049" s="27"/>
      <c r="H2049" s="121"/>
      <c r="M2049" s="121"/>
    </row>
    <row r="2050" spans="1:13" s="14" customFormat="1" x14ac:dyDescent="0.2">
      <c r="A2050" s="13"/>
      <c r="B2050" s="52"/>
      <c r="C2050" s="13"/>
      <c r="D2050" s="13"/>
      <c r="E2050" s="26"/>
      <c r="F2050" s="27"/>
      <c r="H2050" s="121"/>
      <c r="M2050" s="121"/>
    </row>
    <row r="2051" spans="1:13" s="14" customFormat="1" x14ac:dyDescent="0.2">
      <c r="A2051" s="13"/>
      <c r="B2051" s="52"/>
      <c r="C2051" s="13"/>
      <c r="D2051" s="13"/>
      <c r="E2051" s="26"/>
      <c r="F2051" s="27"/>
      <c r="H2051" s="121"/>
      <c r="M2051" s="121"/>
    </row>
    <row r="2052" spans="1:13" s="14" customFormat="1" x14ac:dyDescent="0.2">
      <c r="A2052" s="13"/>
      <c r="B2052" s="52"/>
      <c r="C2052" s="13"/>
      <c r="D2052" s="13"/>
      <c r="E2052" s="26"/>
      <c r="F2052" s="27"/>
      <c r="H2052" s="121"/>
      <c r="M2052" s="121"/>
    </row>
    <row r="2053" spans="1:13" s="14" customFormat="1" x14ac:dyDescent="0.2">
      <c r="A2053" s="13"/>
      <c r="B2053" s="52"/>
      <c r="C2053" s="13"/>
      <c r="D2053" s="13"/>
      <c r="E2053" s="26"/>
      <c r="F2053" s="27"/>
      <c r="H2053" s="121"/>
      <c r="M2053" s="121"/>
    </row>
    <row r="2054" spans="1:13" s="14" customFormat="1" x14ac:dyDescent="0.2">
      <c r="A2054" s="13"/>
      <c r="B2054" s="52"/>
      <c r="C2054" s="13"/>
      <c r="D2054" s="13"/>
      <c r="E2054" s="26"/>
      <c r="F2054" s="27"/>
      <c r="H2054" s="121"/>
      <c r="M2054" s="121"/>
    </row>
    <row r="2055" spans="1:13" s="14" customFormat="1" x14ac:dyDescent="0.2">
      <c r="A2055" s="13"/>
      <c r="B2055" s="52"/>
      <c r="C2055" s="13"/>
      <c r="D2055" s="13"/>
      <c r="E2055" s="26"/>
      <c r="F2055" s="27"/>
      <c r="H2055" s="121"/>
      <c r="M2055" s="121"/>
    </row>
    <row r="2056" spans="1:13" s="14" customFormat="1" x14ac:dyDescent="0.2">
      <c r="A2056" s="13"/>
      <c r="B2056" s="52"/>
      <c r="C2056" s="13"/>
      <c r="D2056" s="13"/>
      <c r="E2056" s="26"/>
      <c r="F2056" s="27"/>
      <c r="H2056" s="121"/>
      <c r="M2056" s="121"/>
    </row>
    <row r="2057" spans="1:13" s="14" customFormat="1" x14ac:dyDescent="0.2">
      <c r="A2057" s="13"/>
      <c r="B2057" s="52"/>
      <c r="C2057" s="13"/>
      <c r="D2057" s="13"/>
      <c r="E2057" s="26"/>
      <c r="F2057" s="27"/>
      <c r="H2057" s="121"/>
      <c r="M2057" s="121"/>
    </row>
    <row r="2058" spans="1:13" s="14" customFormat="1" x14ac:dyDescent="0.2">
      <c r="A2058" s="13"/>
      <c r="B2058" s="52"/>
      <c r="C2058" s="13"/>
      <c r="D2058" s="13"/>
      <c r="E2058" s="26"/>
      <c r="F2058" s="27"/>
      <c r="H2058" s="121"/>
      <c r="M2058" s="121"/>
    </row>
    <row r="2059" spans="1:13" s="14" customFormat="1" x14ac:dyDescent="0.2">
      <c r="A2059" s="13"/>
      <c r="B2059" s="52"/>
      <c r="C2059" s="13"/>
      <c r="D2059" s="13"/>
      <c r="E2059" s="26"/>
      <c r="F2059" s="27"/>
      <c r="H2059" s="121"/>
      <c r="M2059" s="121"/>
    </row>
    <row r="2060" spans="1:13" s="14" customFormat="1" x14ac:dyDescent="0.2">
      <c r="A2060" s="13"/>
      <c r="B2060" s="52"/>
      <c r="C2060" s="13"/>
      <c r="D2060" s="13"/>
      <c r="E2060" s="26"/>
      <c r="F2060" s="27"/>
      <c r="H2060" s="121"/>
      <c r="M2060" s="121"/>
    </row>
    <row r="2061" spans="1:13" s="14" customFormat="1" x14ac:dyDescent="0.2">
      <c r="A2061" s="13"/>
      <c r="B2061" s="52"/>
      <c r="C2061" s="13"/>
      <c r="D2061" s="13"/>
      <c r="E2061" s="26"/>
      <c r="F2061" s="27"/>
      <c r="H2061" s="121"/>
      <c r="M2061" s="121"/>
    </row>
    <row r="2062" spans="1:13" s="14" customFormat="1" x14ac:dyDescent="0.2">
      <c r="A2062" s="13"/>
      <c r="B2062" s="52"/>
      <c r="C2062" s="13"/>
      <c r="D2062" s="13"/>
      <c r="E2062" s="26"/>
      <c r="F2062" s="27"/>
      <c r="H2062" s="121"/>
      <c r="M2062" s="121"/>
    </row>
    <row r="2063" spans="1:13" s="14" customFormat="1" x14ac:dyDescent="0.2">
      <c r="A2063" s="13"/>
      <c r="B2063" s="52"/>
      <c r="C2063" s="13"/>
      <c r="D2063" s="13"/>
      <c r="E2063" s="26"/>
      <c r="F2063" s="27"/>
      <c r="H2063" s="121"/>
      <c r="M2063" s="121"/>
    </row>
    <row r="2064" spans="1:13" s="14" customFormat="1" x14ac:dyDescent="0.2">
      <c r="A2064" s="13"/>
      <c r="B2064" s="52"/>
      <c r="C2064" s="13"/>
      <c r="D2064" s="13"/>
      <c r="E2064" s="26"/>
      <c r="F2064" s="27"/>
      <c r="H2064" s="121"/>
      <c r="M2064" s="121"/>
    </row>
    <row r="2065" spans="1:13" s="14" customFormat="1" x14ac:dyDescent="0.2">
      <c r="A2065" s="13"/>
      <c r="B2065" s="52"/>
      <c r="C2065" s="13"/>
      <c r="D2065" s="13"/>
      <c r="E2065" s="26"/>
      <c r="F2065" s="27"/>
      <c r="H2065" s="121"/>
      <c r="M2065" s="121"/>
    </row>
    <row r="2066" spans="1:13" s="14" customFormat="1" x14ac:dyDescent="0.2">
      <c r="A2066" s="13"/>
      <c r="B2066" s="52"/>
      <c r="C2066" s="13"/>
      <c r="D2066" s="13"/>
      <c r="E2066" s="26"/>
      <c r="F2066" s="27"/>
      <c r="H2066" s="121"/>
      <c r="M2066" s="121"/>
    </row>
    <row r="2067" spans="1:13" s="14" customFormat="1" x14ac:dyDescent="0.2">
      <c r="A2067" s="13"/>
      <c r="B2067" s="52"/>
      <c r="C2067" s="13"/>
      <c r="D2067" s="13"/>
      <c r="E2067" s="26"/>
      <c r="F2067" s="27"/>
      <c r="H2067" s="121"/>
      <c r="M2067" s="121"/>
    </row>
    <row r="2068" spans="1:13" s="14" customFormat="1" x14ac:dyDescent="0.2">
      <c r="A2068" s="13"/>
      <c r="B2068" s="52"/>
      <c r="C2068" s="13"/>
      <c r="D2068" s="13"/>
      <c r="E2068" s="26"/>
      <c r="F2068" s="27"/>
      <c r="H2068" s="121"/>
      <c r="M2068" s="121"/>
    </row>
    <row r="2069" spans="1:13" s="14" customFormat="1" x14ac:dyDescent="0.2">
      <c r="A2069" s="13"/>
      <c r="B2069" s="52"/>
      <c r="C2069" s="13"/>
      <c r="D2069" s="13"/>
      <c r="E2069" s="26"/>
      <c r="F2069" s="27"/>
      <c r="H2069" s="121"/>
      <c r="M2069" s="121"/>
    </row>
    <row r="2070" spans="1:13" s="14" customFormat="1" x14ac:dyDescent="0.2">
      <c r="A2070" s="13"/>
      <c r="B2070" s="52"/>
      <c r="C2070" s="13"/>
      <c r="D2070" s="13"/>
      <c r="E2070" s="26"/>
      <c r="F2070" s="27"/>
      <c r="H2070" s="121"/>
      <c r="M2070" s="121"/>
    </row>
    <row r="2071" spans="1:13" s="14" customFormat="1" x14ac:dyDescent="0.2">
      <c r="A2071" s="13"/>
      <c r="B2071" s="52"/>
      <c r="C2071" s="13"/>
      <c r="D2071" s="13"/>
      <c r="E2071" s="26"/>
      <c r="F2071" s="27"/>
      <c r="H2071" s="121"/>
      <c r="M2071" s="121"/>
    </row>
    <row r="2072" spans="1:13" s="14" customFormat="1" x14ac:dyDescent="0.2">
      <c r="A2072" s="13"/>
      <c r="B2072" s="52"/>
      <c r="C2072" s="13"/>
      <c r="D2072" s="13"/>
      <c r="E2072" s="26"/>
      <c r="F2072" s="27"/>
      <c r="H2072" s="121"/>
      <c r="M2072" s="121"/>
    </row>
    <row r="2073" spans="1:13" s="14" customFormat="1" x14ac:dyDescent="0.2">
      <c r="A2073" s="13"/>
      <c r="B2073" s="52"/>
      <c r="C2073" s="13"/>
      <c r="D2073" s="13"/>
      <c r="E2073" s="26"/>
      <c r="F2073" s="27"/>
      <c r="H2073" s="121"/>
      <c r="M2073" s="121"/>
    </row>
    <row r="2074" spans="1:13" s="14" customFormat="1" x14ac:dyDescent="0.2">
      <c r="A2074" s="13"/>
      <c r="B2074" s="52"/>
      <c r="C2074" s="13"/>
      <c r="D2074" s="13"/>
      <c r="E2074" s="26"/>
      <c r="F2074" s="27"/>
      <c r="H2074" s="121"/>
      <c r="M2074" s="121"/>
    </row>
    <row r="2075" spans="1:13" s="14" customFormat="1" x14ac:dyDescent="0.2">
      <c r="A2075" s="13"/>
      <c r="B2075" s="52"/>
      <c r="C2075" s="13"/>
      <c r="D2075" s="13"/>
      <c r="E2075" s="26"/>
      <c r="F2075" s="27"/>
      <c r="H2075" s="121"/>
      <c r="M2075" s="121"/>
    </row>
    <row r="2076" spans="1:13" s="14" customFormat="1" x14ac:dyDescent="0.2">
      <c r="A2076" s="13"/>
      <c r="B2076" s="52"/>
      <c r="C2076" s="13"/>
      <c r="D2076" s="13"/>
      <c r="E2076" s="26"/>
      <c r="F2076" s="27"/>
      <c r="H2076" s="121"/>
      <c r="M2076" s="121"/>
    </row>
    <row r="2077" spans="1:13" s="14" customFormat="1" x14ac:dyDescent="0.2">
      <c r="A2077" s="13"/>
      <c r="B2077" s="52"/>
      <c r="C2077" s="13"/>
      <c r="D2077" s="13"/>
      <c r="E2077" s="26"/>
      <c r="F2077" s="27"/>
      <c r="H2077" s="121"/>
      <c r="M2077" s="121"/>
    </row>
    <row r="2078" spans="1:13" s="14" customFormat="1" x14ac:dyDescent="0.2">
      <c r="A2078" s="13"/>
      <c r="B2078" s="52"/>
      <c r="C2078" s="13"/>
      <c r="D2078" s="13"/>
      <c r="E2078" s="26"/>
      <c r="F2078" s="27"/>
      <c r="H2078" s="121"/>
      <c r="M2078" s="121"/>
    </row>
    <row r="2079" spans="1:13" s="14" customFormat="1" x14ac:dyDescent="0.2">
      <c r="A2079" s="13"/>
      <c r="B2079" s="52"/>
      <c r="C2079" s="13"/>
      <c r="D2079" s="13"/>
      <c r="E2079" s="26"/>
      <c r="F2079" s="27"/>
      <c r="H2079" s="121"/>
      <c r="M2079" s="121"/>
    </row>
    <row r="2080" spans="1:13" s="14" customFormat="1" x14ac:dyDescent="0.2">
      <c r="A2080" s="13"/>
      <c r="B2080" s="52"/>
      <c r="C2080" s="13"/>
      <c r="D2080" s="13"/>
      <c r="E2080" s="26"/>
      <c r="F2080" s="27"/>
      <c r="H2080" s="121"/>
      <c r="M2080" s="121"/>
    </row>
    <row r="2081" spans="1:13" s="14" customFormat="1" x14ac:dyDescent="0.2">
      <c r="A2081" s="13"/>
      <c r="B2081" s="52"/>
      <c r="C2081" s="13"/>
      <c r="D2081" s="13"/>
      <c r="E2081" s="26"/>
      <c r="F2081" s="27"/>
      <c r="H2081" s="121"/>
      <c r="M2081" s="121"/>
    </row>
    <row r="2082" spans="1:13" s="14" customFormat="1" x14ac:dyDescent="0.2">
      <c r="A2082" s="13"/>
      <c r="B2082" s="52"/>
      <c r="C2082" s="13"/>
      <c r="D2082" s="13"/>
      <c r="E2082" s="26"/>
      <c r="F2082" s="27"/>
      <c r="H2082" s="121"/>
      <c r="M2082" s="121"/>
    </row>
    <row r="2083" spans="1:13" s="14" customFormat="1" x14ac:dyDescent="0.2">
      <c r="A2083" s="13"/>
      <c r="B2083" s="52"/>
      <c r="C2083" s="13"/>
      <c r="D2083" s="13"/>
      <c r="E2083" s="26"/>
      <c r="F2083" s="27"/>
      <c r="H2083" s="121"/>
      <c r="M2083" s="121"/>
    </row>
    <row r="2084" spans="1:13" s="14" customFormat="1" x14ac:dyDescent="0.2">
      <c r="A2084" s="13"/>
      <c r="B2084" s="52"/>
      <c r="C2084" s="13"/>
      <c r="D2084" s="13"/>
      <c r="E2084" s="26"/>
      <c r="F2084" s="27"/>
      <c r="H2084" s="121"/>
      <c r="M2084" s="121"/>
    </row>
    <row r="2085" spans="1:13" s="14" customFormat="1" x14ac:dyDescent="0.2">
      <c r="A2085" s="13"/>
      <c r="B2085" s="52"/>
      <c r="C2085" s="13"/>
      <c r="D2085" s="13"/>
      <c r="E2085" s="26"/>
      <c r="F2085" s="27"/>
      <c r="H2085" s="121"/>
      <c r="M2085" s="121"/>
    </row>
    <row r="2086" spans="1:13" s="14" customFormat="1" x14ac:dyDescent="0.2">
      <c r="A2086" s="13"/>
      <c r="B2086" s="52"/>
      <c r="C2086" s="13"/>
      <c r="D2086" s="13"/>
      <c r="E2086" s="26"/>
      <c r="F2086" s="27"/>
      <c r="H2086" s="121"/>
      <c r="M2086" s="121"/>
    </row>
    <row r="2087" spans="1:13" s="14" customFormat="1" x14ac:dyDescent="0.2">
      <c r="A2087" s="13"/>
      <c r="B2087" s="52"/>
      <c r="C2087" s="13"/>
      <c r="D2087" s="13"/>
      <c r="E2087" s="26"/>
      <c r="F2087" s="27"/>
      <c r="H2087" s="121"/>
      <c r="M2087" s="121"/>
    </row>
    <row r="2088" spans="1:13" s="14" customFormat="1" x14ac:dyDescent="0.2">
      <c r="A2088" s="13"/>
      <c r="B2088" s="52"/>
      <c r="C2088" s="13"/>
      <c r="D2088" s="13"/>
      <c r="E2088" s="26"/>
      <c r="F2088" s="27"/>
      <c r="H2088" s="121"/>
      <c r="M2088" s="121"/>
    </row>
    <row r="2089" spans="1:13" s="14" customFormat="1" x14ac:dyDescent="0.2">
      <c r="A2089" s="13"/>
      <c r="B2089" s="52"/>
      <c r="C2089" s="13"/>
      <c r="D2089" s="13"/>
      <c r="E2089" s="26"/>
      <c r="F2089" s="27"/>
      <c r="H2089" s="121"/>
      <c r="M2089" s="121"/>
    </row>
    <row r="2090" spans="1:13" s="14" customFormat="1" x14ac:dyDescent="0.2">
      <c r="A2090" s="13"/>
      <c r="B2090" s="52"/>
      <c r="C2090" s="13"/>
      <c r="D2090" s="13"/>
      <c r="E2090" s="26"/>
      <c r="F2090" s="27"/>
      <c r="H2090" s="121"/>
      <c r="M2090" s="121"/>
    </row>
    <row r="2091" spans="1:13" s="14" customFormat="1" x14ac:dyDescent="0.2">
      <c r="A2091" s="13"/>
      <c r="B2091" s="52"/>
      <c r="C2091" s="13"/>
      <c r="D2091" s="13"/>
      <c r="E2091" s="26"/>
      <c r="F2091" s="27"/>
      <c r="H2091" s="121"/>
      <c r="M2091" s="121"/>
    </row>
    <row r="2092" spans="1:13" s="14" customFormat="1" x14ac:dyDescent="0.2">
      <c r="A2092" s="13"/>
      <c r="B2092" s="52"/>
      <c r="C2092" s="13"/>
      <c r="D2092" s="13"/>
      <c r="E2092" s="26"/>
      <c r="F2092" s="27"/>
      <c r="H2092" s="121"/>
      <c r="M2092" s="121"/>
    </row>
    <row r="2093" spans="1:13" s="14" customFormat="1" x14ac:dyDescent="0.2">
      <c r="A2093" s="13"/>
      <c r="B2093" s="52"/>
      <c r="C2093" s="13"/>
      <c r="D2093" s="13"/>
      <c r="E2093" s="26"/>
      <c r="F2093" s="27"/>
      <c r="H2093" s="121"/>
      <c r="M2093" s="121"/>
    </row>
    <row r="2094" spans="1:13" s="14" customFormat="1" x14ac:dyDescent="0.2">
      <c r="A2094" s="13"/>
      <c r="B2094" s="52"/>
      <c r="C2094" s="13"/>
      <c r="D2094" s="13"/>
      <c r="E2094" s="26"/>
      <c r="F2094" s="27"/>
      <c r="H2094" s="121"/>
      <c r="M2094" s="121"/>
    </row>
    <row r="2095" spans="1:13" s="14" customFormat="1" x14ac:dyDescent="0.2">
      <c r="A2095" s="13"/>
      <c r="B2095" s="52"/>
      <c r="C2095" s="13"/>
      <c r="D2095" s="13"/>
      <c r="E2095" s="26"/>
      <c r="F2095" s="27"/>
      <c r="H2095" s="121"/>
      <c r="M2095" s="121"/>
    </row>
    <row r="2096" spans="1:13" s="14" customFormat="1" x14ac:dyDescent="0.2">
      <c r="A2096" s="13"/>
      <c r="B2096" s="52"/>
      <c r="C2096" s="13"/>
      <c r="D2096" s="13"/>
      <c r="E2096" s="26"/>
      <c r="F2096" s="27"/>
      <c r="H2096" s="121"/>
      <c r="M2096" s="121"/>
    </row>
    <row r="2097" spans="1:13" s="14" customFormat="1" x14ac:dyDescent="0.2">
      <c r="A2097" s="13"/>
      <c r="B2097" s="52"/>
      <c r="C2097" s="13"/>
      <c r="D2097" s="13"/>
      <c r="E2097" s="26"/>
      <c r="F2097" s="27"/>
      <c r="H2097" s="121"/>
      <c r="M2097" s="121"/>
    </row>
    <row r="2098" spans="1:13" s="14" customFormat="1" x14ac:dyDescent="0.2">
      <c r="A2098" s="13"/>
      <c r="B2098" s="52"/>
      <c r="C2098" s="13"/>
      <c r="D2098" s="13"/>
      <c r="E2098" s="26"/>
      <c r="F2098" s="27"/>
      <c r="H2098" s="121"/>
      <c r="M2098" s="121"/>
    </row>
    <row r="2099" spans="1:13" s="14" customFormat="1" x14ac:dyDescent="0.2">
      <c r="A2099" s="13"/>
      <c r="B2099" s="52"/>
      <c r="C2099" s="13"/>
      <c r="D2099" s="13"/>
      <c r="E2099" s="26"/>
      <c r="F2099" s="27"/>
      <c r="H2099" s="121"/>
      <c r="M2099" s="121"/>
    </row>
    <row r="2100" spans="1:13" s="14" customFormat="1" x14ac:dyDescent="0.2">
      <c r="A2100" s="13"/>
      <c r="B2100" s="52"/>
      <c r="C2100" s="13"/>
      <c r="D2100" s="13"/>
      <c r="E2100" s="26"/>
      <c r="F2100" s="27"/>
      <c r="H2100" s="121"/>
      <c r="M2100" s="121"/>
    </row>
    <row r="2101" spans="1:13" s="14" customFormat="1" x14ac:dyDescent="0.2">
      <c r="A2101" s="13"/>
      <c r="B2101" s="52"/>
      <c r="C2101" s="13"/>
      <c r="D2101" s="13"/>
      <c r="E2101" s="26"/>
      <c r="F2101" s="27"/>
      <c r="H2101" s="121"/>
      <c r="M2101" s="121"/>
    </row>
    <row r="2102" spans="1:13" s="14" customFormat="1" x14ac:dyDescent="0.2">
      <c r="A2102" s="13"/>
      <c r="B2102" s="52"/>
      <c r="C2102" s="13"/>
      <c r="D2102" s="13"/>
      <c r="E2102" s="26"/>
      <c r="F2102" s="27"/>
      <c r="H2102" s="121"/>
      <c r="M2102" s="121"/>
    </row>
    <row r="2103" spans="1:13" s="14" customFormat="1" x14ac:dyDescent="0.2">
      <c r="A2103" s="13"/>
      <c r="B2103" s="52"/>
      <c r="C2103" s="13"/>
      <c r="D2103" s="13"/>
      <c r="E2103" s="26"/>
      <c r="F2103" s="27"/>
      <c r="H2103" s="121"/>
      <c r="M2103" s="121"/>
    </row>
    <row r="2104" spans="1:13" s="14" customFormat="1" x14ac:dyDescent="0.2">
      <c r="A2104" s="13"/>
      <c r="B2104" s="52"/>
      <c r="C2104" s="13"/>
      <c r="D2104" s="13"/>
      <c r="E2104" s="26"/>
      <c r="F2104" s="27"/>
      <c r="H2104" s="121"/>
      <c r="M2104" s="121"/>
    </row>
    <row r="2105" spans="1:13" s="14" customFormat="1" x14ac:dyDescent="0.2">
      <c r="A2105" s="13"/>
      <c r="B2105" s="52"/>
      <c r="C2105" s="13"/>
      <c r="D2105" s="13"/>
      <c r="E2105" s="26"/>
      <c r="F2105" s="27"/>
      <c r="H2105" s="121"/>
      <c r="M2105" s="121"/>
    </row>
    <row r="2106" spans="1:13" s="14" customFormat="1" x14ac:dyDescent="0.2">
      <c r="A2106" s="13"/>
      <c r="B2106" s="52"/>
      <c r="C2106" s="13"/>
      <c r="D2106" s="13"/>
      <c r="E2106" s="26"/>
      <c r="F2106" s="27"/>
      <c r="H2106" s="121"/>
      <c r="M2106" s="121"/>
    </row>
    <row r="2107" spans="1:13" s="14" customFormat="1" x14ac:dyDescent="0.2">
      <c r="A2107" s="13"/>
      <c r="B2107" s="52"/>
      <c r="C2107" s="13"/>
      <c r="D2107" s="13"/>
      <c r="E2107" s="26"/>
      <c r="F2107" s="27"/>
      <c r="H2107" s="121"/>
      <c r="M2107" s="121"/>
    </row>
    <row r="2108" spans="1:13" s="14" customFormat="1" x14ac:dyDescent="0.2">
      <c r="A2108" s="13"/>
      <c r="B2108" s="52"/>
      <c r="C2108" s="13"/>
      <c r="D2108" s="13"/>
      <c r="E2108" s="26"/>
      <c r="F2108" s="27"/>
      <c r="H2108" s="121"/>
      <c r="M2108" s="121"/>
    </row>
    <row r="2109" spans="1:13" s="14" customFormat="1" x14ac:dyDescent="0.2">
      <c r="A2109" s="13"/>
      <c r="B2109" s="52"/>
      <c r="C2109" s="13"/>
      <c r="D2109" s="13"/>
      <c r="E2109" s="26"/>
      <c r="F2109" s="27"/>
      <c r="H2109" s="121"/>
      <c r="M2109" s="121"/>
    </row>
    <row r="2110" spans="1:13" s="14" customFormat="1" x14ac:dyDescent="0.2">
      <c r="A2110" s="13"/>
      <c r="B2110" s="52"/>
      <c r="C2110" s="13"/>
      <c r="D2110" s="13"/>
      <c r="E2110" s="26"/>
      <c r="F2110" s="27"/>
      <c r="H2110" s="121"/>
      <c r="M2110" s="121"/>
    </row>
    <row r="2111" spans="1:13" s="14" customFormat="1" x14ac:dyDescent="0.2">
      <c r="A2111" s="13"/>
      <c r="B2111" s="52"/>
      <c r="C2111" s="13"/>
      <c r="D2111" s="13"/>
      <c r="E2111" s="26"/>
      <c r="F2111" s="27"/>
      <c r="H2111" s="121"/>
      <c r="M2111" s="121"/>
    </row>
    <row r="2112" spans="1:13" s="14" customFormat="1" x14ac:dyDescent="0.2">
      <c r="A2112" s="13"/>
      <c r="B2112" s="52"/>
      <c r="C2112" s="13"/>
      <c r="D2112" s="13"/>
      <c r="E2112" s="26"/>
      <c r="F2112" s="27"/>
      <c r="H2112" s="121"/>
      <c r="M2112" s="121"/>
    </row>
    <row r="2113" spans="1:13" s="14" customFormat="1" x14ac:dyDescent="0.2">
      <c r="A2113" s="13"/>
      <c r="B2113" s="52"/>
      <c r="C2113" s="13"/>
      <c r="D2113" s="13"/>
      <c r="E2113" s="26"/>
      <c r="F2113" s="27"/>
      <c r="H2113" s="121"/>
      <c r="M2113" s="121"/>
    </row>
    <row r="2114" spans="1:13" s="14" customFormat="1" x14ac:dyDescent="0.2">
      <c r="A2114" s="13"/>
      <c r="B2114" s="52"/>
      <c r="C2114" s="13"/>
      <c r="D2114" s="13"/>
      <c r="E2114" s="26"/>
      <c r="F2114" s="27"/>
      <c r="H2114" s="121"/>
      <c r="M2114" s="121"/>
    </row>
    <row r="2115" spans="1:13" s="14" customFormat="1" x14ac:dyDescent="0.2">
      <c r="A2115" s="13"/>
      <c r="B2115" s="52"/>
      <c r="C2115" s="13"/>
      <c r="D2115" s="13"/>
      <c r="E2115" s="26"/>
      <c r="F2115" s="27"/>
      <c r="H2115" s="121"/>
      <c r="M2115" s="121"/>
    </row>
    <row r="2116" spans="1:13" s="14" customFormat="1" x14ac:dyDescent="0.2">
      <c r="A2116" s="13"/>
      <c r="B2116" s="52"/>
      <c r="C2116" s="13"/>
      <c r="D2116" s="13"/>
      <c r="E2116" s="26"/>
      <c r="F2116" s="27"/>
      <c r="H2116" s="121"/>
      <c r="M2116" s="121"/>
    </row>
    <row r="2117" spans="1:13" s="14" customFormat="1" x14ac:dyDescent="0.2">
      <c r="A2117" s="13"/>
      <c r="B2117" s="52"/>
      <c r="C2117" s="13"/>
      <c r="D2117" s="13"/>
      <c r="E2117" s="26"/>
      <c r="F2117" s="27"/>
      <c r="H2117" s="121"/>
      <c r="M2117" s="121"/>
    </row>
    <row r="2118" spans="1:13" s="14" customFormat="1" x14ac:dyDescent="0.2">
      <c r="A2118" s="13"/>
      <c r="B2118" s="52"/>
      <c r="C2118" s="13"/>
      <c r="D2118" s="13"/>
      <c r="E2118" s="26"/>
      <c r="F2118" s="27"/>
      <c r="H2118" s="121"/>
      <c r="M2118" s="121"/>
    </row>
    <row r="2119" spans="1:13" s="14" customFormat="1" x14ac:dyDescent="0.2">
      <c r="A2119" s="13"/>
      <c r="B2119" s="52"/>
      <c r="C2119" s="13"/>
      <c r="D2119" s="13"/>
      <c r="E2119" s="26"/>
      <c r="F2119" s="27"/>
      <c r="H2119" s="121"/>
      <c r="M2119" s="121"/>
    </row>
    <row r="2120" spans="1:13" s="14" customFormat="1" x14ac:dyDescent="0.2">
      <c r="A2120" s="13"/>
      <c r="B2120" s="52"/>
      <c r="C2120" s="13"/>
      <c r="D2120" s="13"/>
      <c r="E2120" s="26"/>
      <c r="F2120" s="27"/>
      <c r="H2120" s="121"/>
      <c r="M2120" s="121"/>
    </row>
    <row r="2121" spans="1:13" s="14" customFormat="1" x14ac:dyDescent="0.2">
      <c r="A2121" s="13"/>
      <c r="B2121" s="52"/>
      <c r="C2121" s="13"/>
      <c r="D2121" s="13"/>
      <c r="E2121" s="26"/>
      <c r="F2121" s="27"/>
      <c r="H2121" s="121"/>
      <c r="M2121" s="121"/>
    </row>
    <row r="2122" spans="1:13" s="14" customFormat="1" x14ac:dyDescent="0.2">
      <c r="A2122" s="13"/>
      <c r="B2122" s="52"/>
      <c r="C2122" s="13"/>
      <c r="D2122" s="13"/>
      <c r="E2122" s="26"/>
      <c r="F2122" s="27"/>
      <c r="H2122" s="121"/>
      <c r="M2122" s="121"/>
    </row>
    <row r="2123" spans="1:13" s="14" customFormat="1" x14ac:dyDescent="0.2">
      <c r="A2123" s="13"/>
      <c r="B2123" s="52"/>
      <c r="C2123" s="13"/>
      <c r="D2123" s="13"/>
      <c r="E2123" s="26"/>
      <c r="F2123" s="27"/>
      <c r="H2123" s="121"/>
      <c r="M2123" s="121"/>
    </row>
    <row r="2124" spans="1:13" s="14" customFormat="1" x14ac:dyDescent="0.2">
      <c r="A2124" s="13"/>
      <c r="B2124" s="52"/>
      <c r="C2124" s="13"/>
      <c r="D2124" s="13"/>
      <c r="E2124" s="26"/>
      <c r="F2124" s="27"/>
      <c r="H2124" s="121"/>
      <c r="M2124" s="121"/>
    </row>
    <row r="2125" spans="1:13" s="14" customFormat="1" x14ac:dyDescent="0.2">
      <c r="A2125" s="13"/>
      <c r="B2125" s="52"/>
      <c r="C2125" s="13"/>
      <c r="D2125" s="13"/>
      <c r="E2125" s="26"/>
      <c r="F2125" s="27"/>
      <c r="H2125" s="121"/>
      <c r="M2125" s="121"/>
    </row>
    <row r="2126" spans="1:13" s="14" customFormat="1" x14ac:dyDescent="0.2">
      <c r="A2126" s="13"/>
      <c r="B2126" s="52"/>
      <c r="C2126" s="13"/>
      <c r="D2126" s="13"/>
      <c r="E2126" s="26"/>
      <c r="F2126" s="27"/>
      <c r="H2126" s="121"/>
      <c r="M2126" s="121"/>
    </row>
    <row r="2127" spans="1:13" s="14" customFormat="1" x14ac:dyDescent="0.2">
      <c r="A2127" s="13"/>
      <c r="B2127" s="52"/>
      <c r="C2127" s="13"/>
      <c r="D2127" s="13"/>
      <c r="E2127" s="26"/>
      <c r="F2127" s="27"/>
      <c r="H2127" s="121"/>
      <c r="M2127" s="121"/>
    </row>
    <row r="2128" spans="1:13" s="14" customFormat="1" x14ac:dyDescent="0.2">
      <c r="A2128" s="13"/>
      <c r="B2128" s="52"/>
      <c r="C2128" s="13"/>
      <c r="D2128" s="13"/>
      <c r="E2128" s="26"/>
      <c r="F2128" s="27"/>
      <c r="H2128" s="121"/>
      <c r="M2128" s="121"/>
    </row>
    <row r="2129" spans="1:13" s="14" customFormat="1" x14ac:dyDescent="0.2">
      <c r="A2129" s="13"/>
      <c r="B2129" s="52"/>
      <c r="C2129" s="13"/>
      <c r="D2129" s="13"/>
      <c r="E2129" s="26"/>
      <c r="F2129" s="27"/>
      <c r="H2129" s="121"/>
      <c r="M2129" s="121"/>
    </row>
    <row r="2130" spans="1:13" s="14" customFormat="1" x14ac:dyDescent="0.2">
      <c r="A2130" s="13"/>
      <c r="B2130" s="52"/>
      <c r="C2130" s="13"/>
      <c r="D2130" s="13"/>
      <c r="E2130" s="26"/>
      <c r="F2130" s="27"/>
      <c r="H2130" s="121"/>
      <c r="M2130" s="121"/>
    </row>
    <row r="2131" spans="1:13" s="14" customFormat="1" x14ac:dyDescent="0.2">
      <c r="A2131" s="13"/>
      <c r="B2131" s="52"/>
      <c r="C2131" s="13"/>
      <c r="D2131" s="13"/>
      <c r="E2131" s="26"/>
      <c r="F2131" s="27"/>
      <c r="H2131" s="121"/>
      <c r="M2131" s="121"/>
    </row>
    <row r="2132" spans="1:13" s="14" customFormat="1" x14ac:dyDescent="0.2">
      <c r="A2132" s="13"/>
      <c r="B2132" s="52"/>
      <c r="C2132" s="13"/>
      <c r="D2132" s="13"/>
      <c r="E2132" s="26"/>
      <c r="F2132" s="27"/>
      <c r="H2132" s="121"/>
      <c r="M2132" s="121"/>
    </row>
    <row r="2133" spans="1:13" s="14" customFormat="1" x14ac:dyDescent="0.2">
      <c r="A2133" s="13"/>
      <c r="B2133" s="52"/>
      <c r="C2133" s="13"/>
      <c r="D2133" s="13"/>
      <c r="E2133" s="26"/>
      <c r="F2133" s="27"/>
      <c r="H2133" s="121"/>
      <c r="M2133" s="121"/>
    </row>
    <row r="2134" spans="1:13" s="14" customFormat="1" x14ac:dyDescent="0.2">
      <c r="A2134" s="13"/>
      <c r="B2134" s="52"/>
      <c r="C2134" s="13"/>
      <c r="D2134" s="13"/>
      <c r="E2134" s="26"/>
      <c r="F2134" s="27"/>
      <c r="H2134" s="121"/>
      <c r="M2134" s="121"/>
    </row>
    <row r="2135" spans="1:13" s="14" customFormat="1" x14ac:dyDescent="0.2">
      <c r="A2135" s="13"/>
      <c r="B2135" s="52"/>
      <c r="C2135" s="13"/>
      <c r="D2135" s="13"/>
      <c r="E2135" s="26"/>
      <c r="F2135" s="27"/>
      <c r="H2135" s="121"/>
      <c r="M2135" s="121"/>
    </row>
    <row r="2136" spans="1:13" s="14" customFormat="1" x14ac:dyDescent="0.2">
      <c r="A2136" s="13"/>
      <c r="B2136" s="52"/>
      <c r="C2136" s="13"/>
      <c r="D2136" s="13"/>
      <c r="E2136" s="26"/>
      <c r="F2136" s="27"/>
      <c r="H2136" s="121"/>
      <c r="M2136" s="121"/>
    </row>
    <row r="2137" spans="1:13" s="14" customFormat="1" x14ac:dyDescent="0.2">
      <c r="A2137" s="13"/>
      <c r="B2137" s="52"/>
      <c r="C2137" s="13"/>
      <c r="D2137" s="13"/>
      <c r="E2137" s="26"/>
      <c r="F2137" s="27"/>
      <c r="H2137" s="121"/>
      <c r="M2137" s="121"/>
    </row>
    <row r="2138" spans="1:13" s="14" customFormat="1" x14ac:dyDescent="0.2">
      <c r="A2138" s="13"/>
      <c r="B2138" s="52"/>
      <c r="C2138" s="13"/>
      <c r="D2138" s="13"/>
      <c r="E2138" s="26"/>
      <c r="F2138" s="27"/>
      <c r="H2138" s="121"/>
      <c r="M2138" s="121"/>
    </row>
    <row r="2139" spans="1:13" s="14" customFormat="1" x14ac:dyDescent="0.2">
      <c r="A2139" s="13"/>
      <c r="B2139" s="52"/>
      <c r="C2139" s="13"/>
      <c r="D2139" s="13"/>
      <c r="E2139" s="26"/>
      <c r="F2139" s="27"/>
      <c r="H2139" s="121"/>
      <c r="M2139" s="121"/>
    </row>
    <row r="2140" spans="1:13" s="14" customFormat="1" x14ac:dyDescent="0.2">
      <c r="A2140" s="13"/>
      <c r="B2140" s="52"/>
      <c r="C2140" s="13"/>
      <c r="D2140" s="13"/>
      <c r="E2140" s="26"/>
      <c r="F2140" s="27"/>
      <c r="H2140" s="121"/>
      <c r="M2140" s="121"/>
    </row>
    <row r="2141" spans="1:13" s="14" customFormat="1" x14ac:dyDescent="0.2">
      <c r="A2141" s="13"/>
      <c r="B2141" s="52"/>
      <c r="C2141" s="13"/>
      <c r="D2141" s="13"/>
      <c r="E2141" s="26"/>
      <c r="F2141" s="27"/>
      <c r="H2141" s="121"/>
      <c r="M2141" s="121"/>
    </row>
    <row r="2142" spans="1:13" s="14" customFormat="1" x14ac:dyDescent="0.2">
      <c r="A2142" s="13"/>
      <c r="B2142" s="52"/>
      <c r="C2142" s="13"/>
      <c r="D2142" s="13"/>
      <c r="E2142" s="26"/>
      <c r="F2142" s="27"/>
      <c r="H2142" s="121"/>
      <c r="M2142" s="121"/>
    </row>
    <row r="2143" spans="1:13" s="14" customFormat="1" x14ac:dyDescent="0.2">
      <c r="A2143" s="13"/>
      <c r="B2143" s="52"/>
      <c r="C2143" s="13"/>
      <c r="D2143" s="13"/>
      <c r="E2143" s="26"/>
      <c r="F2143" s="27"/>
      <c r="H2143" s="121"/>
      <c r="M2143" s="121"/>
    </row>
    <row r="2144" spans="1:13" s="14" customFormat="1" x14ac:dyDescent="0.2">
      <c r="A2144" s="13"/>
      <c r="B2144" s="52"/>
      <c r="C2144" s="13"/>
      <c r="D2144" s="13"/>
      <c r="E2144" s="26"/>
      <c r="F2144" s="27"/>
      <c r="H2144" s="121"/>
      <c r="M2144" s="121"/>
    </row>
    <row r="2145" spans="1:13" s="14" customFormat="1" x14ac:dyDescent="0.2">
      <c r="A2145" s="13"/>
      <c r="B2145" s="52"/>
      <c r="C2145" s="13"/>
      <c r="D2145" s="13"/>
      <c r="E2145" s="26"/>
      <c r="F2145" s="27"/>
      <c r="H2145" s="121"/>
      <c r="M2145" s="121"/>
    </row>
    <row r="2146" spans="1:13" s="14" customFormat="1" x14ac:dyDescent="0.2">
      <c r="A2146" s="13"/>
      <c r="B2146" s="52"/>
      <c r="C2146" s="13"/>
      <c r="D2146" s="13"/>
      <c r="E2146" s="26"/>
      <c r="F2146" s="27"/>
      <c r="H2146" s="121"/>
      <c r="M2146" s="121"/>
    </row>
    <row r="2147" spans="1:13" s="14" customFormat="1" x14ac:dyDescent="0.2">
      <c r="A2147" s="13"/>
      <c r="B2147" s="52"/>
      <c r="C2147" s="13"/>
      <c r="D2147" s="13"/>
      <c r="E2147" s="26"/>
      <c r="F2147" s="27"/>
      <c r="H2147" s="121"/>
      <c r="M2147" s="121"/>
    </row>
    <row r="2148" spans="1:13" s="14" customFormat="1" x14ac:dyDescent="0.2">
      <c r="A2148" s="13"/>
      <c r="B2148" s="52"/>
      <c r="C2148" s="13"/>
      <c r="D2148" s="13"/>
      <c r="E2148" s="26"/>
      <c r="F2148" s="27"/>
      <c r="H2148" s="121"/>
      <c r="M2148" s="121"/>
    </row>
    <row r="2149" spans="1:13" s="14" customFormat="1" x14ac:dyDescent="0.2">
      <c r="A2149" s="13"/>
      <c r="B2149" s="52"/>
      <c r="C2149" s="13"/>
      <c r="D2149" s="13"/>
      <c r="E2149" s="26"/>
      <c r="F2149" s="27"/>
      <c r="H2149" s="121"/>
      <c r="M2149" s="121"/>
    </row>
    <row r="2150" spans="1:13" s="14" customFormat="1" x14ac:dyDescent="0.2">
      <c r="A2150" s="13"/>
      <c r="B2150" s="52"/>
      <c r="C2150" s="13"/>
      <c r="D2150" s="13"/>
      <c r="E2150" s="26"/>
      <c r="F2150" s="27"/>
      <c r="H2150" s="121"/>
      <c r="M2150" s="121"/>
    </row>
    <row r="2151" spans="1:13" s="14" customFormat="1" x14ac:dyDescent="0.2">
      <c r="A2151" s="13"/>
      <c r="B2151" s="52"/>
      <c r="C2151" s="13"/>
      <c r="D2151" s="13"/>
      <c r="E2151" s="26"/>
      <c r="F2151" s="27"/>
      <c r="H2151" s="121"/>
      <c r="M2151" s="121"/>
    </row>
    <row r="2152" spans="1:13" s="14" customFormat="1" x14ac:dyDescent="0.2">
      <c r="A2152" s="13"/>
      <c r="B2152" s="52"/>
      <c r="C2152" s="13"/>
      <c r="D2152" s="13"/>
      <c r="E2152" s="26"/>
      <c r="F2152" s="27"/>
      <c r="H2152" s="121"/>
      <c r="M2152" s="121"/>
    </row>
    <row r="2153" spans="1:13" s="14" customFormat="1" x14ac:dyDescent="0.2">
      <c r="A2153" s="13"/>
      <c r="B2153" s="52"/>
      <c r="C2153" s="13"/>
      <c r="D2153" s="13"/>
      <c r="E2153" s="26"/>
      <c r="F2153" s="27"/>
      <c r="H2153" s="121"/>
      <c r="M2153" s="121"/>
    </row>
    <row r="2154" spans="1:13" s="14" customFormat="1" x14ac:dyDescent="0.2">
      <c r="A2154" s="13"/>
      <c r="B2154" s="52"/>
      <c r="C2154" s="13"/>
      <c r="D2154" s="13"/>
      <c r="E2154" s="26"/>
      <c r="F2154" s="27"/>
      <c r="H2154" s="121"/>
      <c r="M2154" s="121"/>
    </row>
    <row r="2155" spans="1:13" s="14" customFormat="1" x14ac:dyDescent="0.2">
      <c r="A2155" s="13"/>
      <c r="B2155" s="52"/>
      <c r="C2155" s="13"/>
      <c r="D2155" s="13"/>
      <c r="E2155" s="26"/>
      <c r="F2155" s="27"/>
      <c r="H2155" s="121"/>
      <c r="M2155" s="121"/>
    </row>
    <row r="2156" spans="1:13" s="14" customFormat="1" x14ac:dyDescent="0.2">
      <c r="A2156" s="13"/>
      <c r="B2156" s="52"/>
      <c r="C2156" s="13"/>
      <c r="D2156" s="13"/>
      <c r="E2156" s="26"/>
      <c r="F2156" s="27"/>
      <c r="H2156" s="121"/>
      <c r="M2156" s="121"/>
    </row>
    <row r="2157" spans="1:13" s="14" customFormat="1" x14ac:dyDescent="0.2">
      <c r="A2157" s="13"/>
      <c r="B2157" s="52"/>
      <c r="C2157" s="13"/>
      <c r="D2157" s="13"/>
      <c r="E2157" s="26"/>
      <c r="F2157" s="27"/>
      <c r="H2157" s="121"/>
      <c r="M2157" s="121"/>
    </row>
    <row r="2158" spans="1:13" s="14" customFormat="1" x14ac:dyDescent="0.2">
      <c r="A2158" s="13"/>
      <c r="B2158" s="52"/>
      <c r="C2158" s="13"/>
      <c r="D2158" s="13"/>
      <c r="E2158" s="26"/>
      <c r="F2158" s="27"/>
      <c r="H2158" s="121"/>
      <c r="M2158" s="121"/>
    </row>
    <row r="2159" spans="1:13" s="14" customFormat="1" x14ac:dyDescent="0.2">
      <c r="A2159" s="13"/>
      <c r="B2159" s="52"/>
      <c r="C2159" s="13"/>
      <c r="D2159" s="13"/>
      <c r="E2159" s="26"/>
      <c r="F2159" s="27"/>
      <c r="H2159" s="121"/>
      <c r="M2159" s="121"/>
    </row>
    <row r="2160" spans="1:13" s="14" customFormat="1" x14ac:dyDescent="0.2">
      <c r="A2160" s="13"/>
      <c r="B2160" s="52"/>
      <c r="C2160" s="13"/>
      <c r="D2160" s="13"/>
      <c r="E2160" s="26"/>
      <c r="F2160" s="27"/>
      <c r="H2160" s="121"/>
      <c r="M2160" s="121"/>
    </row>
    <row r="2161" spans="1:13" s="14" customFormat="1" x14ac:dyDescent="0.2">
      <c r="A2161" s="13"/>
      <c r="B2161" s="52"/>
      <c r="C2161" s="13"/>
      <c r="D2161" s="13"/>
      <c r="E2161" s="26"/>
      <c r="F2161" s="27"/>
      <c r="H2161" s="121"/>
      <c r="M2161" s="121"/>
    </row>
    <row r="2162" spans="1:13" s="14" customFormat="1" x14ac:dyDescent="0.2">
      <c r="A2162" s="13"/>
      <c r="B2162" s="52"/>
      <c r="C2162" s="13"/>
      <c r="D2162" s="13"/>
      <c r="E2162" s="26"/>
      <c r="F2162" s="27"/>
      <c r="H2162" s="121"/>
      <c r="M2162" s="121"/>
    </row>
    <row r="2163" spans="1:13" s="14" customFormat="1" x14ac:dyDescent="0.2">
      <c r="A2163" s="13"/>
      <c r="B2163" s="52"/>
      <c r="C2163" s="13"/>
      <c r="D2163" s="13"/>
      <c r="E2163" s="26"/>
      <c r="F2163" s="27"/>
      <c r="H2163" s="121"/>
      <c r="M2163" s="121"/>
    </row>
    <row r="2164" spans="1:13" s="14" customFormat="1" x14ac:dyDescent="0.2">
      <c r="A2164" s="13"/>
      <c r="B2164" s="52"/>
      <c r="C2164" s="13"/>
      <c r="D2164" s="13"/>
      <c r="E2164" s="26"/>
      <c r="F2164" s="27"/>
      <c r="H2164" s="121"/>
      <c r="M2164" s="121"/>
    </row>
    <row r="2165" spans="1:13" s="14" customFormat="1" x14ac:dyDescent="0.2">
      <c r="A2165" s="13"/>
      <c r="B2165" s="52"/>
      <c r="C2165" s="13"/>
      <c r="D2165" s="13"/>
      <c r="E2165" s="26"/>
      <c r="F2165" s="27"/>
      <c r="H2165" s="121"/>
      <c r="M2165" s="121"/>
    </row>
    <row r="2166" spans="1:13" s="14" customFormat="1" x14ac:dyDescent="0.2">
      <c r="A2166" s="13"/>
      <c r="B2166" s="52"/>
      <c r="C2166" s="13"/>
      <c r="D2166" s="13"/>
      <c r="E2166" s="26"/>
      <c r="F2166" s="27"/>
      <c r="H2166" s="121"/>
      <c r="M2166" s="121"/>
    </row>
    <row r="2167" spans="1:13" s="14" customFormat="1" x14ac:dyDescent="0.2">
      <c r="A2167" s="13"/>
      <c r="B2167" s="52"/>
      <c r="C2167" s="13"/>
      <c r="D2167" s="13"/>
      <c r="E2167" s="26"/>
      <c r="F2167" s="27"/>
      <c r="H2167" s="121"/>
      <c r="M2167" s="121"/>
    </row>
    <row r="2168" spans="1:13" s="14" customFormat="1" x14ac:dyDescent="0.2">
      <c r="A2168" s="13"/>
      <c r="B2168" s="52"/>
      <c r="C2168" s="13"/>
      <c r="D2168" s="13"/>
      <c r="E2168" s="26"/>
      <c r="F2168" s="27"/>
      <c r="H2168" s="121"/>
      <c r="M2168" s="121"/>
    </row>
    <row r="2169" spans="1:13" s="14" customFormat="1" x14ac:dyDescent="0.2">
      <c r="A2169" s="13"/>
      <c r="B2169" s="52"/>
      <c r="C2169" s="13"/>
      <c r="D2169" s="13"/>
      <c r="E2169" s="26"/>
      <c r="F2169" s="27"/>
      <c r="H2169" s="121"/>
      <c r="M2169" s="121"/>
    </row>
    <row r="2170" spans="1:13" s="14" customFormat="1" x14ac:dyDescent="0.2">
      <c r="A2170" s="13"/>
      <c r="B2170" s="52"/>
      <c r="C2170" s="13"/>
      <c r="D2170" s="13"/>
      <c r="E2170" s="26"/>
      <c r="F2170" s="27"/>
      <c r="H2170" s="121"/>
      <c r="M2170" s="121"/>
    </row>
    <row r="2171" spans="1:13" s="14" customFormat="1" x14ac:dyDescent="0.2">
      <c r="A2171" s="13"/>
      <c r="B2171" s="52"/>
      <c r="C2171" s="13"/>
      <c r="D2171" s="13"/>
      <c r="E2171" s="26"/>
      <c r="F2171" s="27"/>
      <c r="H2171" s="121"/>
      <c r="M2171" s="121"/>
    </row>
    <row r="2172" spans="1:13" s="14" customFormat="1" x14ac:dyDescent="0.2">
      <c r="A2172" s="13"/>
      <c r="B2172" s="52"/>
      <c r="C2172" s="13"/>
      <c r="D2172" s="13"/>
      <c r="E2172" s="26"/>
      <c r="F2172" s="27"/>
      <c r="H2172" s="121"/>
      <c r="M2172" s="121"/>
    </row>
    <row r="2173" spans="1:13" s="14" customFormat="1" x14ac:dyDescent="0.2">
      <c r="A2173" s="13"/>
      <c r="B2173" s="52"/>
      <c r="C2173" s="13"/>
      <c r="D2173" s="13"/>
      <c r="E2173" s="26"/>
      <c r="F2173" s="27"/>
      <c r="H2173" s="121"/>
      <c r="M2173" s="121"/>
    </row>
    <row r="2174" spans="1:13" s="14" customFormat="1" x14ac:dyDescent="0.2">
      <c r="A2174" s="13"/>
      <c r="B2174" s="52"/>
      <c r="C2174" s="13"/>
      <c r="D2174" s="13"/>
      <c r="E2174" s="26"/>
      <c r="F2174" s="27"/>
      <c r="H2174" s="121"/>
      <c r="M2174" s="121"/>
    </row>
    <row r="2175" spans="1:13" s="14" customFormat="1" x14ac:dyDescent="0.2">
      <c r="A2175" s="13"/>
      <c r="B2175" s="52"/>
      <c r="C2175" s="13"/>
      <c r="D2175" s="13"/>
      <c r="E2175" s="26"/>
      <c r="F2175" s="27"/>
      <c r="H2175" s="121"/>
      <c r="M2175" s="121"/>
    </row>
    <row r="2176" spans="1:13" s="14" customFormat="1" x14ac:dyDescent="0.2">
      <c r="A2176" s="13"/>
      <c r="B2176" s="52"/>
      <c r="C2176" s="13"/>
      <c r="D2176" s="13"/>
      <c r="E2176" s="26"/>
      <c r="F2176" s="27"/>
      <c r="H2176" s="121"/>
      <c r="M2176" s="121"/>
    </row>
    <row r="2177" spans="1:13" s="14" customFormat="1" x14ac:dyDescent="0.2">
      <c r="A2177" s="13"/>
      <c r="B2177" s="52"/>
      <c r="C2177" s="13"/>
      <c r="D2177" s="13"/>
      <c r="E2177" s="26"/>
      <c r="F2177" s="27"/>
      <c r="H2177" s="121"/>
      <c r="M2177" s="121"/>
    </row>
    <row r="2178" spans="1:13" s="14" customFormat="1" x14ac:dyDescent="0.2">
      <c r="A2178" s="13"/>
      <c r="B2178" s="52"/>
      <c r="C2178" s="13"/>
      <c r="D2178" s="13"/>
      <c r="E2178" s="26"/>
      <c r="F2178" s="27"/>
      <c r="H2178" s="121"/>
      <c r="M2178" s="121"/>
    </row>
    <row r="2179" spans="1:13" s="14" customFormat="1" x14ac:dyDescent="0.2">
      <c r="A2179" s="13"/>
      <c r="B2179" s="52"/>
      <c r="C2179" s="13"/>
      <c r="D2179" s="13"/>
      <c r="E2179" s="26"/>
      <c r="F2179" s="27"/>
      <c r="H2179" s="121"/>
      <c r="M2179" s="121"/>
    </row>
    <row r="2180" spans="1:13" s="14" customFormat="1" x14ac:dyDescent="0.2">
      <c r="A2180" s="13"/>
      <c r="B2180" s="52"/>
      <c r="C2180" s="13"/>
      <c r="D2180" s="13"/>
      <c r="E2180" s="26"/>
      <c r="F2180" s="27"/>
      <c r="H2180" s="121"/>
      <c r="M2180" s="121"/>
    </row>
    <row r="2181" spans="1:13" s="14" customFormat="1" x14ac:dyDescent="0.2">
      <c r="A2181" s="13"/>
      <c r="B2181" s="52"/>
      <c r="C2181" s="13"/>
      <c r="D2181" s="13"/>
      <c r="E2181" s="26"/>
      <c r="F2181" s="27"/>
      <c r="H2181" s="121"/>
      <c r="M2181" s="121"/>
    </row>
    <row r="2182" spans="1:13" s="14" customFormat="1" x14ac:dyDescent="0.2">
      <c r="A2182" s="13"/>
      <c r="B2182" s="52"/>
      <c r="C2182" s="13"/>
      <c r="D2182" s="13"/>
      <c r="E2182" s="26"/>
      <c r="F2182" s="27"/>
      <c r="H2182" s="121"/>
      <c r="M2182" s="121"/>
    </row>
    <row r="2183" spans="1:13" s="14" customFormat="1" x14ac:dyDescent="0.2">
      <c r="A2183" s="13"/>
      <c r="B2183" s="52"/>
      <c r="C2183" s="13"/>
      <c r="D2183" s="13"/>
      <c r="E2183" s="26"/>
      <c r="F2183" s="27"/>
      <c r="H2183" s="121"/>
      <c r="M2183" s="121"/>
    </row>
    <row r="2184" spans="1:13" s="14" customFormat="1" x14ac:dyDescent="0.2">
      <c r="A2184" s="13"/>
      <c r="B2184" s="52"/>
      <c r="C2184" s="13"/>
      <c r="D2184" s="13"/>
      <c r="E2184" s="26"/>
      <c r="F2184" s="27"/>
      <c r="H2184" s="121"/>
      <c r="M2184" s="121"/>
    </row>
    <row r="2185" spans="1:13" s="14" customFormat="1" x14ac:dyDescent="0.2">
      <c r="A2185" s="13"/>
      <c r="B2185" s="52"/>
      <c r="C2185" s="13"/>
      <c r="D2185" s="13"/>
      <c r="E2185" s="26"/>
      <c r="F2185" s="27"/>
      <c r="H2185" s="121"/>
      <c r="M2185" s="121"/>
    </row>
    <row r="2186" spans="1:13" s="14" customFormat="1" x14ac:dyDescent="0.2">
      <c r="A2186" s="13"/>
      <c r="B2186" s="52"/>
      <c r="C2186" s="13"/>
      <c r="D2186" s="13"/>
      <c r="E2186" s="26"/>
      <c r="F2186" s="27"/>
      <c r="H2186" s="121"/>
      <c r="M2186" s="121"/>
    </row>
    <row r="2187" spans="1:13" s="14" customFormat="1" x14ac:dyDescent="0.2">
      <c r="A2187" s="13"/>
      <c r="B2187" s="52"/>
      <c r="C2187" s="13"/>
      <c r="D2187" s="13"/>
      <c r="E2187" s="26"/>
      <c r="F2187" s="27"/>
      <c r="H2187" s="121"/>
      <c r="M2187" s="121"/>
    </row>
    <row r="2188" spans="1:13" s="14" customFormat="1" x14ac:dyDescent="0.2">
      <c r="A2188" s="13"/>
      <c r="B2188" s="52"/>
      <c r="C2188" s="13"/>
      <c r="D2188" s="13"/>
      <c r="E2188" s="26"/>
      <c r="F2188" s="27"/>
      <c r="H2188" s="121"/>
      <c r="M2188" s="121"/>
    </row>
    <row r="2189" spans="1:13" s="14" customFormat="1" x14ac:dyDescent="0.2">
      <c r="A2189" s="13"/>
      <c r="B2189" s="52"/>
      <c r="C2189" s="13"/>
      <c r="D2189" s="13"/>
      <c r="E2189" s="26"/>
      <c r="F2189" s="27"/>
      <c r="H2189" s="121"/>
      <c r="M2189" s="121"/>
    </row>
    <row r="2190" spans="1:13" s="14" customFormat="1" x14ac:dyDescent="0.2">
      <c r="A2190" s="13"/>
      <c r="B2190" s="52"/>
      <c r="C2190" s="13"/>
      <c r="D2190" s="13"/>
      <c r="E2190" s="26"/>
      <c r="F2190" s="27"/>
      <c r="H2190" s="121"/>
      <c r="M2190" s="121"/>
    </row>
    <row r="2191" spans="1:13" s="14" customFormat="1" x14ac:dyDescent="0.2">
      <c r="A2191" s="13"/>
      <c r="B2191" s="52"/>
      <c r="C2191" s="13"/>
      <c r="D2191" s="13"/>
      <c r="E2191" s="26"/>
      <c r="F2191" s="27"/>
      <c r="H2191" s="121"/>
      <c r="M2191" s="121"/>
    </row>
    <row r="2192" spans="1:13" s="14" customFormat="1" x14ac:dyDescent="0.2">
      <c r="A2192" s="13"/>
      <c r="B2192" s="52"/>
      <c r="C2192" s="13"/>
      <c r="D2192" s="13"/>
      <c r="E2192" s="26"/>
      <c r="F2192" s="27"/>
      <c r="H2192" s="121"/>
      <c r="M2192" s="121"/>
    </row>
    <row r="2193" spans="1:13" s="14" customFormat="1" x14ac:dyDescent="0.2">
      <c r="A2193" s="13"/>
      <c r="B2193" s="52"/>
      <c r="C2193" s="13"/>
      <c r="D2193" s="13"/>
      <c r="E2193" s="26"/>
      <c r="F2193" s="27"/>
      <c r="H2193" s="121"/>
      <c r="M2193" s="121"/>
    </row>
    <row r="2194" spans="1:13" s="14" customFormat="1" x14ac:dyDescent="0.2">
      <c r="A2194" s="13"/>
      <c r="B2194" s="52"/>
      <c r="C2194" s="13"/>
      <c r="D2194" s="13"/>
      <c r="E2194" s="26"/>
      <c r="F2194" s="27"/>
      <c r="H2194" s="121"/>
      <c r="M2194" s="121"/>
    </row>
    <row r="2195" spans="1:13" s="14" customFormat="1" x14ac:dyDescent="0.2">
      <c r="A2195" s="13"/>
      <c r="B2195" s="52"/>
      <c r="C2195" s="13"/>
      <c r="D2195" s="13"/>
      <c r="E2195" s="26"/>
      <c r="F2195" s="27"/>
      <c r="H2195" s="121"/>
      <c r="M2195" s="121"/>
    </row>
    <row r="2196" spans="1:13" s="14" customFormat="1" x14ac:dyDescent="0.2">
      <c r="A2196" s="13"/>
      <c r="B2196" s="52"/>
      <c r="C2196" s="13"/>
      <c r="D2196" s="13"/>
      <c r="E2196" s="26"/>
      <c r="F2196" s="27"/>
      <c r="H2196" s="121"/>
      <c r="M2196" s="121"/>
    </row>
    <row r="2197" spans="1:13" s="14" customFormat="1" x14ac:dyDescent="0.2">
      <c r="A2197" s="13"/>
      <c r="B2197" s="52"/>
      <c r="C2197" s="13"/>
      <c r="D2197" s="13"/>
      <c r="E2197" s="26"/>
      <c r="F2197" s="27"/>
      <c r="H2197" s="121"/>
      <c r="M2197" s="121"/>
    </row>
    <row r="2198" spans="1:13" s="14" customFormat="1" x14ac:dyDescent="0.2">
      <c r="A2198" s="13"/>
      <c r="B2198" s="52"/>
      <c r="C2198" s="13"/>
      <c r="D2198" s="13"/>
      <c r="E2198" s="26"/>
      <c r="F2198" s="27"/>
      <c r="H2198" s="121"/>
      <c r="M2198" s="121"/>
    </row>
    <row r="2199" spans="1:13" s="14" customFormat="1" x14ac:dyDescent="0.2">
      <c r="A2199" s="13"/>
      <c r="B2199" s="52"/>
      <c r="C2199" s="13"/>
      <c r="D2199" s="13"/>
      <c r="E2199" s="26"/>
      <c r="F2199" s="27"/>
      <c r="H2199" s="121"/>
      <c r="M2199" s="121"/>
    </row>
    <row r="2200" spans="1:13" s="14" customFormat="1" x14ac:dyDescent="0.2">
      <c r="A2200" s="13"/>
      <c r="B2200" s="52"/>
      <c r="C2200" s="13"/>
      <c r="D2200" s="13"/>
      <c r="E2200" s="26"/>
      <c r="F2200" s="27"/>
      <c r="H2200" s="121"/>
      <c r="M2200" s="121"/>
    </row>
    <row r="2201" spans="1:13" s="14" customFormat="1" x14ac:dyDescent="0.2">
      <c r="A2201" s="13"/>
      <c r="B2201" s="52"/>
      <c r="C2201" s="13"/>
      <c r="D2201" s="13"/>
      <c r="E2201" s="26"/>
      <c r="F2201" s="27"/>
      <c r="H2201" s="121"/>
      <c r="M2201" s="121"/>
    </row>
    <row r="2202" spans="1:13" s="14" customFormat="1" x14ac:dyDescent="0.2">
      <c r="A2202" s="13"/>
      <c r="B2202" s="52"/>
      <c r="C2202" s="13"/>
      <c r="D2202" s="13"/>
      <c r="E2202" s="26"/>
      <c r="F2202" s="27"/>
      <c r="H2202" s="121"/>
      <c r="M2202" s="121"/>
    </row>
    <row r="2203" spans="1:13" s="14" customFormat="1" x14ac:dyDescent="0.2">
      <c r="A2203" s="13"/>
      <c r="B2203" s="52"/>
      <c r="C2203" s="13"/>
      <c r="D2203" s="13"/>
      <c r="E2203" s="26"/>
      <c r="F2203" s="27"/>
      <c r="H2203" s="121"/>
      <c r="M2203" s="121"/>
    </row>
    <row r="2204" spans="1:13" s="14" customFormat="1" x14ac:dyDescent="0.2">
      <c r="A2204" s="13"/>
      <c r="B2204" s="52"/>
      <c r="C2204" s="13"/>
      <c r="D2204" s="13"/>
      <c r="E2204" s="26"/>
      <c r="F2204" s="27"/>
      <c r="H2204" s="121"/>
      <c r="M2204" s="121"/>
    </row>
    <row r="2205" spans="1:13" s="14" customFormat="1" x14ac:dyDescent="0.2">
      <c r="A2205" s="13"/>
      <c r="B2205" s="52"/>
      <c r="C2205" s="13"/>
      <c r="D2205" s="13"/>
      <c r="E2205" s="26"/>
      <c r="F2205" s="27"/>
      <c r="H2205" s="121"/>
      <c r="M2205" s="121"/>
    </row>
    <row r="2206" spans="1:13" s="14" customFormat="1" x14ac:dyDescent="0.2">
      <c r="A2206" s="13"/>
      <c r="B2206" s="52"/>
      <c r="C2206" s="13"/>
      <c r="D2206" s="13"/>
      <c r="E2206" s="26"/>
      <c r="F2206" s="27"/>
      <c r="H2206" s="121"/>
      <c r="M2206" s="121"/>
    </row>
    <row r="2207" spans="1:13" s="14" customFormat="1" x14ac:dyDescent="0.2">
      <c r="A2207" s="13"/>
      <c r="B2207" s="52"/>
      <c r="C2207" s="13"/>
      <c r="D2207" s="13"/>
      <c r="E2207" s="26"/>
      <c r="F2207" s="27"/>
      <c r="H2207" s="121"/>
      <c r="M2207" s="121"/>
    </row>
    <row r="2208" spans="1:13" s="14" customFormat="1" x14ac:dyDescent="0.2">
      <c r="A2208" s="13"/>
      <c r="B2208" s="52"/>
      <c r="C2208" s="13"/>
      <c r="D2208" s="13"/>
      <c r="E2208" s="26"/>
      <c r="F2208" s="27"/>
      <c r="H2208" s="121"/>
      <c r="M2208" s="121"/>
    </row>
    <row r="2209" spans="1:13" s="14" customFormat="1" x14ac:dyDescent="0.2">
      <c r="A2209" s="13"/>
      <c r="B2209" s="52"/>
      <c r="C2209" s="13"/>
      <c r="D2209" s="13"/>
      <c r="E2209" s="26"/>
      <c r="F2209" s="27"/>
      <c r="H2209" s="121"/>
      <c r="M2209" s="121"/>
    </row>
    <row r="2210" spans="1:13" s="14" customFormat="1" x14ac:dyDescent="0.2">
      <c r="A2210" s="13"/>
      <c r="B2210" s="52"/>
      <c r="C2210" s="13"/>
      <c r="D2210" s="13"/>
      <c r="E2210" s="26"/>
      <c r="F2210" s="27"/>
      <c r="H2210" s="121"/>
      <c r="M2210" s="121"/>
    </row>
    <row r="2211" spans="1:13" s="14" customFormat="1" x14ac:dyDescent="0.2">
      <c r="A2211" s="13"/>
      <c r="B2211" s="52"/>
      <c r="C2211" s="13"/>
      <c r="D2211" s="13"/>
      <c r="E2211" s="26"/>
      <c r="F2211" s="27"/>
      <c r="H2211" s="121"/>
      <c r="M2211" s="121"/>
    </row>
    <row r="2212" spans="1:13" s="14" customFormat="1" x14ac:dyDescent="0.2">
      <c r="A2212" s="13"/>
      <c r="B2212" s="52"/>
      <c r="C2212" s="13"/>
      <c r="D2212" s="13"/>
      <c r="E2212" s="26"/>
      <c r="F2212" s="27"/>
      <c r="H2212" s="121"/>
      <c r="M2212" s="121"/>
    </row>
    <row r="2213" spans="1:13" s="14" customFormat="1" x14ac:dyDescent="0.2">
      <c r="A2213" s="13"/>
      <c r="B2213" s="52"/>
      <c r="C2213" s="13"/>
      <c r="D2213" s="13"/>
      <c r="E2213" s="26"/>
      <c r="F2213" s="27"/>
      <c r="H2213" s="121"/>
      <c r="M2213" s="121"/>
    </row>
    <row r="2214" spans="1:13" s="14" customFormat="1" x14ac:dyDescent="0.2">
      <c r="A2214" s="13"/>
      <c r="B2214" s="52"/>
      <c r="C2214" s="13"/>
      <c r="D2214" s="13"/>
      <c r="E2214" s="26"/>
      <c r="F2214" s="27"/>
      <c r="H2214" s="121"/>
      <c r="M2214" s="121"/>
    </row>
    <row r="2215" spans="1:13" s="14" customFormat="1" x14ac:dyDescent="0.2">
      <c r="A2215" s="13"/>
      <c r="B2215" s="52"/>
      <c r="C2215" s="13"/>
      <c r="D2215" s="13"/>
      <c r="E2215" s="26"/>
      <c r="F2215" s="27"/>
      <c r="H2215" s="121"/>
      <c r="M2215" s="121"/>
    </row>
    <row r="2216" spans="1:13" s="14" customFormat="1" x14ac:dyDescent="0.2">
      <c r="A2216" s="13"/>
      <c r="B2216" s="52"/>
      <c r="C2216" s="13"/>
      <c r="D2216" s="13"/>
      <c r="E2216" s="26"/>
      <c r="F2216" s="27"/>
      <c r="H2216" s="121"/>
      <c r="M2216" s="121"/>
    </row>
    <row r="2217" spans="1:13" s="14" customFormat="1" x14ac:dyDescent="0.2">
      <c r="A2217" s="13"/>
      <c r="B2217" s="52"/>
      <c r="C2217" s="13"/>
      <c r="D2217" s="13"/>
      <c r="E2217" s="26"/>
      <c r="F2217" s="27"/>
      <c r="H2217" s="121"/>
      <c r="M2217" s="121"/>
    </row>
    <row r="2218" spans="1:13" s="14" customFormat="1" x14ac:dyDescent="0.2">
      <c r="A2218" s="13"/>
      <c r="B2218" s="52"/>
      <c r="C2218" s="13"/>
      <c r="D2218" s="13"/>
      <c r="E2218" s="26"/>
      <c r="F2218" s="27"/>
      <c r="H2218" s="121"/>
      <c r="M2218" s="121"/>
    </row>
    <row r="2219" spans="1:13" s="14" customFormat="1" x14ac:dyDescent="0.2">
      <c r="A2219" s="13"/>
      <c r="B2219" s="52"/>
      <c r="C2219" s="13"/>
      <c r="D2219" s="13"/>
      <c r="E2219" s="26"/>
      <c r="F2219" s="27"/>
      <c r="H2219" s="121"/>
      <c r="M2219" s="121"/>
    </row>
    <row r="2220" spans="1:13" s="14" customFormat="1" x14ac:dyDescent="0.2">
      <c r="A2220" s="13"/>
      <c r="B2220" s="52"/>
      <c r="C2220" s="13"/>
      <c r="D2220" s="13"/>
      <c r="E2220" s="26"/>
      <c r="F2220" s="27"/>
      <c r="H2220" s="121"/>
      <c r="M2220" s="121"/>
    </row>
    <row r="2221" spans="1:13" s="14" customFormat="1" x14ac:dyDescent="0.2">
      <c r="A2221" s="13"/>
      <c r="B2221" s="52"/>
      <c r="C2221" s="13"/>
      <c r="D2221" s="13"/>
      <c r="E2221" s="26"/>
      <c r="F2221" s="27"/>
      <c r="H2221" s="121"/>
      <c r="M2221" s="121"/>
    </row>
    <row r="2222" spans="1:13" s="14" customFormat="1" x14ac:dyDescent="0.2">
      <c r="A2222" s="13"/>
      <c r="B2222" s="52"/>
      <c r="C2222" s="13"/>
      <c r="D2222" s="13"/>
      <c r="E2222" s="26"/>
      <c r="F2222" s="27"/>
      <c r="H2222" s="121"/>
      <c r="M2222" s="121"/>
    </row>
    <row r="2223" spans="1:13" s="14" customFormat="1" x14ac:dyDescent="0.2">
      <c r="A2223" s="13"/>
      <c r="B2223" s="52"/>
      <c r="C2223" s="13"/>
      <c r="D2223" s="13"/>
      <c r="E2223" s="26"/>
      <c r="F2223" s="27"/>
      <c r="H2223" s="121"/>
      <c r="M2223" s="121"/>
    </row>
    <row r="2224" spans="1:13" s="14" customFormat="1" x14ac:dyDescent="0.2">
      <c r="A2224" s="13"/>
      <c r="B2224" s="52"/>
      <c r="C2224" s="13"/>
      <c r="D2224" s="13"/>
      <c r="E2224" s="26"/>
      <c r="F2224" s="27"/>
      <c r="H2224" s="121"/>
      <c r="M2224" s="121"/>
    </row>
    <row r="2225" spans="1:13" s="14" customFormat="1" x14ac:dyDescent="0.2">
      <c r="A2225" s="13"/>
      <c r="B2225" s="52"/>
      <c r="C2225" s="13"/>
      <c r="D2225" s="13"/>
      <c r="E2225" s="26"/>
      <c r="F2225" s="27"/>
      <c r="H2225" s="121"/>
      <c r="M2225" s="121"/>
    </row>
    <row r="2226" spans="1:13" s="14" customFormat="1" x14ac:dyDescent="0.2">
      <c r="A2226" s="13"/>
      <c r="B2226" s="52"/>
      <c r="C2226" s="13"/>
      <c r="D2226" s="13"/>
      <c r="E2226" s="26"/>
      <c r="F2226" s="27"/>
      <c r="H2226" s="121"/>
      <c r="M2226" s="121"/>
    </row>
    <row r="2227" spans="1:13" s="14" customFormat="1" x14ac:dyDescent="0.2">
      <c r="A2227" s="13"/>
      <c r="B2227" s="52"/>
      <c r="C2227" s="13"/>
      <c r="D2227" s="13"/>
      <c r="E2227" s="26"/>
      <c r="F2227" s="27"/>
      <c r="H2227" s="121"/>
      <c r="M2227" s="121"/>
    </row>
    <row r="2228" spans="1:13" s="14" customFormat="1" x14ac:dyDescent="0.2">
      <c r="A2228" s="13"/>
      <c r="B2228" s="52"/>
      <c r="C2228" s="13"/>
      <c r="D2228" s="13"/>
      <c r="E2228" s="26"/>
      <c r="F2228" s="27"/>
      <c r="H2228" s="121"/>
      <c r="M2228" s="121"/>
    </row>
    <row r="2229" spans="1:13" s="14" customFormat="1" x14ac:dyDescent="0.2">
      <c r="A2229" s="13"/>
      <c r="B2229" s="52"/>
      <c r="C2229" s="13"/>
      <c r="D2229" s="13"/>
      <c r="E2229" s="26"/>
      <c r="F2229" s="27"/>
      <c r="H2229" s="121"/>
      <c r="M2229" s="121"/>
    </row>
    <row r="2230" spans="1:13" s="14" customFormat="1" x14ac:dyDescent="0.2">
      <c r="A2230" s="13"/>
      <c r="B2230" s="52"/>
      <c r="C2230" s="13"/>
      <c r="D2230" s="13"/>
      <c r="E2230" s="26"/>
      <c r="F2230" s="27"/>
      <c r="H2230" s="121"/>
      <c r="M2230" s="121"/>
    </row>
    <row r="2231" spans="1:13" s="14" customFormat="1" x14ac:dyDescent="0.2">
      <c r="A2231" s="13"/>
      <c r="B2231" s="52"/>
      <c r="C2231" s="13"/>
      <c r="D2231" s="13"/>
      <c r="E2231" s="26"/>
      <c r="F2231" s="27"/>
      <c r="H2231" s="121"/>
      <c r="M2231" s="121"/>
    </row>
    <row r="2232" spans="1:13" s="14" customFormat="1" x14ac:dyDescent="0.2">
      <c r="A2232" s="13"/>
      <c r="B2232" s="52"/>
      <c r="C2232" s="13"/>
      <c r="D2232" s="13"/>
      <c r="E2232" s="26"/>
      <c r="F2232" s="27"/>
      <c r="H2232" s="121"/>
      <c r="M2232" s="121"/>
    </row>
    <row r="2233" spans="1:13" s="14" customFormat="1" x14ac:dyDescent="0.2">
      <c r="A2233" s="13"/>
      <c r="B2233" s="52"/>
      <c r="C2233" s="13"/>
      <c r="D2233" s="13"/>
      <c r="E2233" s="26"/>
      <c r="F2233" s="27"/>
      <c r="H2233" s="121"/>
      <c r="M2233" s="121"/>
    </row>
    <row r="2234" spans="1:13" s="14" customFormat="1" x14ac:dyDescent="0.2">
      <c r="A2234" s="13"/>
      <c r="B2234" s="52"/>
      <c r="C2234" s="13"/>
      <c r="D2234" s="13"/>
      <c r="E2234" s="26"/>
      <c r="F2234" s="27"/>
      <c r="H2234" s="121"/>
      <c r="M2234" s="121"/>
    </row>
    <row r="2235" spans="1:13" s="14" customFormat="1" x14ac:dyDescent="0.2">
      <c r="A2235" s="13"/>
      <c r="B2235" s="52"/>
      <c r="C2235" s="13"/>
      <c r="D2235" s="13"/>
      <c r="E2235" s="26"/>
      <c r="F2235" s="27"/>
      <c r="H2235" s="121"/>
      <c r="M2235" s="121"/>
    </row>
    <row r="2236" spans="1:13" s="14" customFormat="1" x14ac:dyDescent="0.2">
      <c r="A2236" s="13"/>
      <c r="B2236" s="52"/>
      <c r="C2236" s="13"/>
      <c r="D2236" s="13"/>
      <c r="E2236" s="26"/>
      <c r="F2236" s="27"/>
      <c r="H2236" s="121"/>
      <c r="M2236" s="121"/>
    </row>
    <row r="2237" spans="1:13" s="14" customFormat="1" x14ac:dyDescent="0.2">
      <c r="A2237" s="13"/>
      <c r="B2237" s="52"/>
      <c r="C2237" s="13"/>
      <c r="D2237" s="13"/>
      <c r="E2237" s="26"/>
      <c r="F2237" s="27"/>
      <c r="H2237" s="121"/>
      <c r="M2237" s="121"/>
    </row>
    <row r="2238" spans="1:13" s="14" customFormat="1" x14ac:dyDescent="0.2">
      <c r="A2238" s="13"/>
      <c r="B2238" s="52"/>
      <c r="C2238" s="13"/>
      <c r="D2238" s="13"/>
      <c r="E2238" s="26"/>
      <c r="F2238" s="27"/>
      <c r="H2238" s="121"/>
      <c r="M2238" s="121"/>
    </row>
    <row r="2239" spans="1:13" s="14" customFormat="1" x14ac:dyDescent="0.2">
      <c r="A2239" s="13"/>
      <c r="B2239" s="52"/>
      <c r="C2239" s="13"/>
      <c r="D2239" s="13"/>
      <c r="E2239" s="26"/>
      <c r="F2239" s="27"/>
      <c r="H2239" s="121"/>
      <c r="M2239" s="121"/>
    </row>
    <row r="2240" spans="1:13" s="14" customFormat="1" x14ac:dyDescent="0.2">
      <c r="A2240" s="13"/>
      <c r="B2240" s="52"/>
      <c r="C2240" s="13"/>
      <c r="D2240" s="13"/>
      <c r="E2240" s="26"/>
      <c r="F2240" s="27"/>
      <c r="H2240" s="121"/>
      <c r="M2240" s="121"/>
    </row>
    <row r="2241" spans="1:13" s="14" customFormat="1" x14ac:dyDescent="0.2">
      <c r="A2241" s="13"/>
      <c r="B2241" s="52"/>
      <c r="C2241" s="13"/>
      <c r="D2241" s="13"/>
      <c r="E2241" s="26"/>
      <c r="F2241" s="27"/>
      <c r="H2241" s="121"/>
      <c r="M2241" s="121"/>
    </row>
    <row r="2242" spans="1:13" s="14" customFormat="1" x14ac:dyDescent="0.2">
      <c r="A2242" s="13"/>
      <c r="B2242" s="52"/>
      <c r="C2242" s="13"/>
      <c r="D2242" s="13"/>
      <c r="E2242" s="26"/>
      <c r="F2242" s="27"/>
      <c r="H2242" s="121"/>
      <c r="M2242" s="121"/>
    </row>
    <row r="2243" spans="1:13" s="14" customFormat="1" x14ac:dyDescent="0.2">
      <c r="A2243" s="13"/>
      <c r="B2243" s="52"/>
      <c r="C2243" s="13"/>
      <c r="D2243" s="13"/>
      <c r="E2243" s="26"/>
      <c r="F2243" s="27"/>
      <c r="H2243" s="121"/>
      <c r="M2243" s="121"/>
    </row>
    <row r="2244" spans="1:13" s="14" customFormat="1" x14ac:dyDescent="0.2">
      <c r="A2244" s="13"/>
      <c r="B2244" s="52"/>
      <c r="C2244" s="13"/>
      <c r="D2244" s="13"/>
      <c r="E2244" s="26"/>
      <c r="F2244" s="27"/>
      <c r="H2244" s="121"/>
      <c r="M2244" s="121"/>
    </row>
    <row r="2245" spans="1:13" s="14" customFormat="1" x14ac:dyDescent="0.2">
      <c r="A2245" s="13"/>
      <c r="B2245" s="52"/>
      <c r="C2245" s="13"/>
      <c r="D2245" s="13"/>
      <c r="E2245" s="26"/>
      <c r="F2245" s="27"/>
      <c r="H2245" s="121"/>
      <c r="M2245" s="121"/>
    </row>
    <row r="2246" spans="1:13" s="14" customFormat="1" x14ac:dyDescent="0.2">
      <c r="A2246" s="13"/>
      <c r="B2246" s="52"/>
      <c r="C2246" s="13"/>
      <c r="D2246" s="13"/>
      <c r="E2246" s="26"/>
      <c r="F2246" s="27"/>
      <c r="H2246" s="121"/>
      <c r="M2246" s="121"/>
    </row>
    <row r="2247" spans="1:13" s="14" customFormat="1" x14ac:dyDescent="0.2">
      <c r="A2247" s="13"/>
      <c r="B2247" s="52"/>
      <c r="C2247" s="13"/>
      <c r="D2247" s="13"/>
      <c r="E2247" s="26"/>
      <c r="F2247" s="27"/>
      <c r="H2247" s="121"/>
      <c r="M2247" s="121"/>
    </row>
    <row r="2248" spans="1:13" s="14" customFormat="1" x14ac:dyDescent="0.2">
      <c r="A2248" s="13"/>
      <c r="B2248" s="52"/>
      <c r="C2248" s="13"/>
      <c r="D2248" s="13"/>
      <c r="E2248" s="26"/>
      <c r="F2248" s="27"/>
      <c r="H2248" s="121"/>
      <c r="M2248" s="121"/>
    </row>
    <row r="2249" spans="1:13" s="14" customFormat="1" x14ac:dyDescent="0.2">
      <c r="A2249" s="13"/>
      <c r="B2249" s="52"/>
      <c r="C2249" s="13"/>
      <c r="D2249" s="13"/>
      <c r="E2249" s="26"/>
      <c r="F2249" s="27"/>
      <c r="H2249" s="121"/>
      <c r="M2249" s="121"/>
    </row>
    <row r="2250" spans="1:13" s="14" customFormat="1" x14ac:dyDescent="0.2">
      <c r="A2250" s="13"/>
      <c r="B2250" s="52"/>
      <c r="C2250" s="13"/>
      <c r="D2250" s="13"/>
      <c r="E2250" s="26"/>
      <c r="F2250" s="27"/>
      <c r="H2250" s="121"/>
      <c r="M2250" s="121"/>
    </row>
    <row r="2251" spans="1:13" s="14" customFormat="1" x14ac:dyDescent="0.2">
      <c r="A2251" s="13"/>
      <c r="B2251" s="52"/>
      <c r="C2251" s="13"/>
      <c r="D2251" s="13"/>
      <c r="E2251" s="26"/>
      <c r="F2251" s="27"/>
      <c r="H2251" s="121"/>
      <c r="M2251" s="121"/>
    </row>
    <row r="2252" spans="1:13" s="14" customFormat="1" x14ac:dyDescent="0.2">
      <c r="A2252" s="13"/>
      <c r="B2252" s="52"/>
      <c r="C2252" s="13"/>
      <c r="D2252" s="13"/>
      <c r="E2252" s="26"/>
      <c r="F2252" s="27"/>
      <c r="H2252" s="121"/>
      <c r="M2252" s="121"/>
    </row>
    <row r="2253" spans="1:13" s="14" customFormat="1" x14ac:dyDescent="0.2">
      <c r="A2253" s="13"/>
      <c r="B2253" s="52"/>
      <c r="C2253" s="13"/>
      <c r="D2253" s="13"/>
      <c r="E2253" s="26"/>
      <c r="F2253" s="27"/>
      <c r="H2253" s="121"/>
      <c r="M2253" s="121"/>
    </row>
    <row r="2254" spans="1:13" s="14" customFormat="1" x14ac:dyDescent="0.2">
      <c r="A2254" s="13"/>
      <c r="B2254" s="52"/>
      <c r="C2254" s="13"/>
      <c r="D2254" s="13"/>
      <c r="E2254" s="26"/>
      <c r="F2254" s="27"/>
      <c r="H2254" s="121"/>
      <c r="M2254" s="121"/>
    </row>
    <row r="2255" spans="1:13" s="14" customFormat="1" x14ac:dyDescent="0.2">
      <c r="A2255" s="13"/>
      <c r="B2255" s="52"/>
      <c r="C2255" s="13"/>
      <c r="D2255" s="13"/>
      <c r="E2255" s="26"/>
      <c r="F2255" s="27"/>
      <c r="H2255" s="121"/>
      <c r="M2255" s="121"/>
    </row>
    <row r="2256" spans="1:13" s="14" customFormat="1" x14ac:dyDescent="0.2">
      <c r="A2256" s="13"/>
      <c r="B2256" s="52"/>
      <c r="C2256" s="13"/>
      <c r="D2256" s="13"/>
      <c r="E2256" s="26"/>
      <c r="F2256" s="27"/>
      <c r="H2256" s="121"/>
      <c r="M2256" s="121"/>
    </row>
    <row r="2257" spans="1:13" s="14" customFormat="1" x14ac:dyDescent="0.2">
      <c r="A2257" s="13"/>
      <c r="B2257" s="52"/>
      <c r="C2257" s="13"/>
      <c r="D2257" s="13"/>
      <c r="E2257" s="26"/>
      <c r="F2257" s="27"/>
      <c r="H2257" s="121"/>
      <c r="M2257" s="121"/>
    </row>
    <row r="2258" spans="1:13" s="14" customFormat="1" x14ac:dyDescent="0.2">
      <c r="A2258" s="13"/>
      <c r="B2258" s="52"/>
      <c r="C2258" s="13"/>
      <c r="D2258" s="13"/>
      <c r="E2258" s="26"/>
      <c r="F2258" s="27"/>
      <c r="H2258" s="121"/>
      <c r="M2258" s="121"/>
    </row>
    <row r="2259" spans="1:13" s="14" customFormat="1" x14ac:dyDescent="0.2">
      <c r="A2259" s="13"/>
      <c r="B2259" s="52"/>
      <c r="C2259" s="13"/>
      <c r="D2259" s="13"/>
      <c r="E2259" s="26"/>
      <c r="F2259" s="27"/>
      <c r="H2259" s="121"/>
      <c r="M2259" s="121"/>
    </row>
    <row r="2260" spans="1:13" s="14" customFormat="1" x14ac:dyDescent="0.2">
      <c r="A2260" s="13"/>
      <c r="B2260" s="52"/>
      <c r="C2260" s="13"/>
      <c r="D2260" s="13"/>
      <c r="E2260" s="26"/>
      <c r="F2260" s="27"/>
      <c r="H2260" s="121"/>
      <c r="M2260" s="121"/>
    </row>
    <row r="2261" spans="1:13" s="14" customFormat="1" x14ac:dyDescent="0.2">
      <c r="A2261" s="13"/>
      <c r="B2261" s="52"/>
      <c r="C2261" s="13"/>
      <c r="D2261" s="13"/>
      <c r="E2261" s="26"/>
      <c r="F2261" s="27"/>
      <c r="H2261" s="121"/>
      <c r="M2261" s="121"/>
    </row>
    <row r="2262" spans="1:13" s="14" customFormat="1" x14ac:dyDescent="0.2">
      <c r="A2262" s="13"/>
      <c r="B2262" s="52"/>
      <c r="C2262" s="13"/>
      <c r="D2262" s="13"/>
      <c r="E2262" s="26"/>
      <c r="F2262" s="27"/>
      <c r="H2262" s="121"/>
      <c r="M2262" s="121"/>
    </row>
    <row r="2263" spans="1:13" s="14" customFormat="1" x14ac:dyDescent="0.2">
      <c r="A2263" s="13"/>
      <c r="B2263" s="52"/>
      <c r="C2263" s="13"/>
      <c r="D2263" s="13"/>
      <c r="E2263" s="26"/>
      <c r="F2263" s="27"/>
      <c r="H2263" s="121"/>
      <c r="M2263" s="121"/>
    </row>
    <row r="2264" spans="1:13" s="14" customFormat="1" x14ac:dyDescent="0.2">
      <c r="A2264" s="13"/>
      <c r="B2264" s="52"/>
      <c r="C2264" s="13"/>
      <c r="D2264" s="13"/>
      <c r="E2264" s="26"/>
      <c r="F2264" s="27"/>
      <c r="H2264" s="121"/>
      <c r="M2264" s="121"/>
    </row>
    <row r="2265" spans="1:13" s="14" customFormat="1" x14ac:dyDescent="0.2">
      <c r="A2265" s="13"/>
      <c r="B2265" s="52"/>
      <c r="C2265" s="13"/>
      <c r="D2265" s="13"/>
      <c r="E2265" s="26"/>
      <c r="F2265" s="27"/>
      <c r="H2265" s="121"/>
      <c r="M2265" s="121"/>
    </row>
    <row r="2266" spans="1:13" s="14" customFormat="1" x14ac:dyDescent="0.2">
      <c r="A2266" s="13"/>
      <c r="B2266" s="52"/>
      <c r="C2266" s="13"/>
      <c r="D2266" s="13"/>
      <c r="E2266" s="26"/>
      <c r="F2266" s="27"/>
      <c r="H2266" s="121"/>
      <c r="M2266" s="121"/>
    </row>
    <row r="2267" spans="1:13" s="14" customFormat="1" x14ac:dyDescent="0.2">
      <c r="A2267" s="13"/>
      <c r="B2267" s="52"/>
      <c r="C2267" s="13"/>
      <c r="D2267" s="13"/>
      <c r="E2267" s="26"/>
      <c r="F2267" s="27"/>
      <c r="H2267" s="121"/>
      <c r="M2267" s="121"/>
    </row>
    <row r="2268" spans="1:13" s="14" customFormat="1" x14ac:dyDescent="0.2">
      <c r="A2268" s="13"/>
      <c r="B2268" s="52"/>
      <c r="C2268" s="13"/>
      <c r="D2268" s="13"/>
      <c r="E2268" s="26"/>
      <c r="F2268" s="27"/>
      <c r="H2268" s="121"/>
      <c r="M2268" s="121"/>
    </row>
    <row r="2269" spans="1:13" s="14" customFormat="1" x14ac:dyDescent="0.2">
      <c r="A2269" s="13"/>
      <c r="B2269" s="52"/>
      <c r="C2269" s="13"/>
      <c r="D2269" s="13"/>
      <c r="E2269" s="26"/>
      <c r="F2269" s="27"/>
      <c r="H2269" s="121"/>
      <c r="M2269" s="121"/>
    </row>
    <row r="2270" spans="1:13" s="14" customFormat="1" x14ac:dyDescent="0.2">
      <c r="A2270" s="13"/>
      <c r="B2270" s="52"/>
      <c r="C2270" s="13"/>
      <c r="D2270" s="13"/>
      <c r="E2270" s="26"/>
      <c r="F2270" s="27"/>
      <c r="H2270" s="121"/>
      <c r="M2270" s="121"/>
    </row>
    <row r="2271" spans="1:13" s="14" customFormat="1" x14ac:dyDescent="0.2">
      <c r="A2271" s="13"/>
      <c r="B2271" s="52"/>
      <c r="C2271" s="13"/>
      <c r="D2271" s="13"/>
      <c r="E2271" s="26"/>
      <c r="F2271" s="27"/>
      <c r="H2271" s="121"/>
      <c r="M2271" s="121"/>
    </row>
    <row r="2272" spans="1:13" s="14" customFormat="1" x14ac:dyDescent="0.2">
      <c r="A2272" s="13"/>
      <c r="B2272" s="52"/>
      <c r="C2272" s="13"/>
      <c r="D2272" s="13"/>
      <c r="E2272" s="26"/>
      <c r="F2272" s="27"/>
      <c r="H2272" s="121"/>
      <c r="M2272" s="121"/>
    </row>
    <row r="2273" spans="1:13" s="14" customFormat="1" x14ac:dyDescent="0.2">
      <c r="A2273" s="13"/>
      <c r="B2273" s="52"/>
      <c r="C2273" s="13"/>
      <c r="D2273" s="13"/>
      <c r="E2273" s="26"/>
      <c r="F2273" s="27"/>
      <c r="H2273" s="121"/>
      <c r="M2273" s="121"/>
    </row>
    <row r="2274" spans="1:13" s="14" customFormat="1" x14ac:dyDescent="0.2">
      <c r="A2274" s="13"/>
      <c r="B2274" s="52"/>
      <c r="C2274" s="13"/>
      <c r="D2274" s="13"/>
      <c r="E2274" s="26"/>
      <c r="F2274" s="27"/>
      <c r="H2274" s="121"/>
      <c r="M2274" s="121"/>
    </row>
    <row r="2275" spans="1:13" s="14" customFormat="1" x14ac:dyDescent="0.2">
      <c r="A2275" s="13"/>
      <c r="B2275" s="52"/>
      <c r="C2275" s="13"/>
      <c r="D2275" s="13"/>
      <c r="E2275" s="26"/>
      <c r="F2275" s="27"/>
      <c r="H2275" s="121"/>
      <c r="M2275" s="121"/>
    </row>
    <row r="2276" spans="1:13" s="14" customFormat="1" x14ac:dyDescent="0.2">
      <c r="A2276" s="13"/>
      <c r="B2276" s="52"/>
      <c r="C2276" s="13"/>
      <c r="D2276" s="13"/>
      <c r="E2276" s="26"/>
      <c r="F2276" s="27"/>
      <c r="H2276" s="121"/>
      <c r="M2276" s="121"/>
    </row>
    <row r="2277" spans="1:13" s="14" customFormat="1" x14ac:dyDescent="0.2">
      <c r="A2277" s="13"/>
      <c r="B2277" s="52"/>
      <c r="C2277" s="13"/>
      <c r="D2277" s="13"/>
      <c r="E2277" s="26"/>
      <c r="F2277" s="27"/>
      <c r="H2277" s="121"/>
      <c r="M2277" s="121"/>
    </row>
    <row r="2278" spans="1:13" s="14" customFormat="1" x14ac:dyDescent="0.2">
      <c r="A2278" s="13"/>
      <c r="B2278" s="52"/>
      <c r="C2278" s="13"/>
      <c r="D2278" s="13"/>
      <c r="E2278" s="26"/>
      <c r="F2278" s="27"/>
      <c r="H2278" s="121"/>
      <c r="M2278" s="121"/>
    </row>
    <row r="2279" spans="1:13" s="14" customFormat="1" x14ac:dyDescent="0.2">
      <c r="A2279" s="13"/>
      <c r="B2279" s="52"/>
      <c r="C2279" s="13"/>
      <c r="D2279" s="13"/>
      <c r="E2279" s="26"/>
      <c r="F2279" s="27"/>
      <c r="H2279" s="121"/>
      <c r="M2279" s="121"/>
    </row>
    <row r="2280" spans="1:13" s="14" customFormat="1" x14ac:dyDescent="0.2">
      <c r="A2280" s="13"/>
      <c r="B2280" s="52"/>
      <c r="C2280" s="13"/>
      <c r="D2280" s="13"/>
      <c r="E2280" s="26"/>
      <c r="F2280" s="27"/>
      <c r="H2280" s="121"/>
      <c r="M2280" s="121"/>
    </row>
    <row r="2281" spans="1:13" s="14" customFormat="1" x14ac:dyDescent="0.2">
      <c r="A2281" s="13"/>
      <c r="B2281" s="52"/>
      <c r="C2281" s="13"/>
      <c r="D2281" s="13"/>
      <c r="E2281" s="26"/>
      <c r="F2281" s="27"/>
      <c r="H2281" s="121"/>
      <c r="M2281" s="121"/>
    </row>
    <row r="2282" spans="1:13" s="14" customFormat="1" x14ac:dyDescent="0.2">
      <c r="A2282" s="13"/>
      <c r="B2282" s="52"/>
      <c r="C2282" s="13"/>
      <c r="D2282" s="13"/>
      <c r="E2282" s="26"/>
      <c r="F2282" s="27"/>
      <c r="H2282" s="121"/>
      <c r="M2282" s="121"/>
    </row>
    <row r="2283" spans="1:13" s="14" customFormat="1" x14ac:dyDescent="0.2">
      <c r="A2283" s="13"/>
      <c r="B2283" s="52"/>
      <c r="C2283" s="13"/>
      <c r="D2283" s="13"/>
      <c r="E2283" s="26"/>
      <c r="F2283" s="27"/>
      <c r="H2283" s="121"/>
      <c r="M2283" s="121"/>
    </row>
    <row r="2284" spans="1:13" s="14" customFormat="1" x14ac:dyDescent="0.2">
      <c r="A2284" s="13"/>
      <c r="B2284" s="52"/>
      <c r="C2284" s="13"/>
      <c r="D2284" s="13"/>
      <c r="E2284" s="26"/>
      <c r="F2284" s="27"/>
      <c r="H2284" s="121"/>
      <c r="M2284" s="121"/>
    </row>
    <row r="2285" spans="1:13" s="14" customFormat="1" x14ac:dyDescent="0.2">
      <c r="A2285" s="13"/>
      <c r="B2285" s="52"/>
      <c r="C2285" s="13"/>
      <c r="D2285" s="13"/>
      <c r="E2285" s="26"/>
      <c r="F2285" s="27"/>
      <c r="H2285" s="121"/>
      <c r="M2285" s="121"/>
    </row>
    <row r="2286" spans="1:13" s="14" customFormat="1" x14ac:dyDescent="0.2">
      <c r="A2286" s="13"/>
      <c r="B2286" s="52"/>
      <c r="C2286" s="13"/>
      <c r="D2286" s="13"/>
      <c r="E2286" s="26"/>
      <c r="F2286" s="27"/>
      <c r="H2286" s="121"/>
      <c r="M2286" s="121"/>
    </row>
    <row r="2287" spans="1:13" s="14" customFormat="1" x14ac:dyDescent="0.2">
      <c r="A2287" s="13"/>
      <c r="B2287" s="52"/>
      <c r="C2287" s="13"/>
      <c r="D2287" s="13"/>
      <c r="E2287" s="26"/>
      <c r="F2287" s="27"/>
      <c r="H2287" s="121"/>
      <c r="M2287" s="121"/>
    </row>
    <row r="2288" spans="1:13" s="14" customFormat="1" x14ac:dyDescent="0.2">
      <c r="A2288" s="13"/>
      <c r="B2288" s="52"/>
      <c r="C2288" s="13"/>
      <c r="D2288" s="13"/>
      <c r="E2288" s="26"/>
      <c r="F2288" s="27"/>
      <c r="H2288" s="121"/>
      <c r="M2288" s="121"/>
    </row>
    <row r="2289" spans="1:13" s="14" customFormat="1" x14ac:dyDescent="0.2">
      <c r="A2289" s="13"/>
      <c r="B2289" s="52"/>
      <c r="C2289" s="13"/>
      <c r="D2289" s="13"/>
      <c r="E2289" s="26"/>
      <c r="F2289" s="27"/>
      <c r="H2289" s="121"/>
      <c r="M2289" s="121"/>
    </row>
    <row r="2290" spans="1:13" s="14" customFormat="1" x14ac:dyDescent="0.2">
      <c r="A2290" s="13"/>
      <c r="B2290" s="52"/>
      <c r="C2290" s="13"/>
      <c r="D2290" s="13"/>
      <c r="E2290" s="26"/>
      <c r="F2290" s="27"/>
      <c r="H2290" s="121"/>
      <c r="M2290" s="121"/>
    </row>
    <row r="2291" spans="1:13" s="14" customFormat="1" x14ac:dyDescent="0.2">
      <c r="A2291" s="13"/>
      <c r="B2291" s="52"/>
      <c r="C2291" s="13"/>
      <c r="D2291" s="13"/>
      <c r="E2291" s="26"/>
      <c r="F2291" s="27"/>
      <c r="H2291" s="121"/>
      <c r="M2291" s="121"/>
    </row>
    <row r="2292" spans="1:13" s="14" customFormat="1" x14ac:dyDescent="0.2">
      <c r="A2292" s="13"/>
      <c r="B2292" s="52"/>
      <c r="C2292" s="13"/>
      <c r="D2292" s="13"/>
      <c r="E2292" s="26"/>
      <c r="F2292" s="27"/>
      <c r="H2292" s="121"/>
      <c r="M2292" s="121"/>
    </row>
    <row r="2293" spans="1:13" s="14" customFormat="1" x14ac:dyDescent="0.2">
      <c r="A2293" s="13"/>
      <c r="B2293" s="52"/>
      <c r="C2293" s="13"/>
      <c r="D2293" s="13"/>
      <c r="E2293" s="26"/>
      <c r="F2293" s="27"/>
      <c r="H2293" s="121"/>
      <c r="M2293" s="121"/>
    </row>
    <row r="2294" spans="1:13" s="14" customFormat="1" x14ac:dyDescent="0.2">
      <c r="A2294" s="13"/>
      <c r="B2294" s="52"/>
      <c r="C2294" s="13"/>
      <c r="D2294" s="13"/>
      <c r="E2294" s="26"/>
      <c r="F2294" s="27"/>
      <c r="H2294" s="121"/>
      <c r="M2294" s="121"/>
    </row>
    <row r="2295" spans="1:13" s="14" customFormat="1" x14ac:dyDescent="0.2">
      <c r="A2295" s="13"/>
      <c r="B2295" s="52"/>
      <c r="C2295" s="13"/>
      <c r="D2295" s="13"/>
      <c r="E2295" s="26"/>
      <c r="F2295" s="27"/>
      <c r="H2295" s="121"/>
      <c r="M2295" s="121"/>
    </row>
    <row r="2296" spans="1:13" s="14" customFormat="1" x14ac:dyDescent="0.2">
      <c r="A2296" s="13"/>
      <c r="B2296" s="52"/>
      <c r="C2296" s="13"/>
      <c r="D2296" s="13"/>
      <c r="E2296" s="26"/>
      <c r="F2296" s="27"/>
      <c r="H2296" s="121"/>
      <c r="M2296" s="121"/>
    </row>
    <row r="2297" spans="1:13" s="14" customFormat="1" x14ac:dyDescent="0.2">
      <c r="A2297" s="13"/>
      <c r="B2297" s="52"/>
      <c r="C2297" s="13"/>
      <c r="D2297" s="13"/>
      <c r="E2297" s="26"/>
      <c r="F2297" s="27"/>
      <c r="H2297" s="121"/>
      <c r="M2297" s="121"/>
    </row>
    <row r="2298" spans="1:13" s="14" customFormat="1" x14ac:dyDescent="0.2">
      <c r="A2298" s="13"/>
      <c r="B2298" s="52"/>
      <c r="C2298" s="13"/>
      <c r="D2298" s="13"/>
      <c r="E2298" s="26"/>
      <c r="F2298" s="27"/>
      <c r="H2298" s="121"/>
      <c r="M2298" s="121"/>
    </row>
    <row r="2299" spans="1:13" s="14" customFormat="1" x14ac:dyDescent="0.2">
      <c r="A2299" s="13"/>
      <c r="B2299" s="52"/>
      <c r="C2299" s="13"/>
      <c r="D2299" s="13"/>
      <c r="E2299" s="26"/>
      <c r="F2299" s="27"/>
      <c r="H2299" s="121"/>
      <c r="M2299" s="121"/>
    </row>
    <row r="2300" spans="1:13" s="14" customFormat="1" x14ac:dyDescent="0.2">
      <c r="A2300" s="13"/>
      <c r="B2300" s="52"/>
      <c r="C2300" s="13"/>
      <c r="D2300" s="13"/>
      <c r="E2300" s="26"/>
      <c r="F2300" s="27"/>
      <c r="H2300" s="121"/>
      <c r="M2300" s="121"/>
    </row>
    <row r="2301" spans="1:13" s="14" customFormat="1" x14ac:dyDescent="0.2">
      <c r="A2301" s="13"/>
      <c r="B2301" s="52"/>
      <c r="C2301" s="13"/>
      <c r="D2301" s="13"/>
      <c r="E2301" s="26"/>
      <c r="F2301" s="27"/>
      <c r="H2301" s="121"/>
      <c r="M2301" s="121"/>
    </row>
    <row r="2302" spans="1:13" s="14" customFormat="1" x14ac:dyDescent="0.2">
      <c r="A2302" s="13"/>
      <c r="B2302" s="52"/>
      <c r="C2302" s="13"/>
      <c r="D2302" s="13"/>
      <c r="E2302" s="26"/>
      <c r="F2302" s="27"/>
      <c r="H2302" s="121"/>
      <c r="M2302" s="121"/>
    </row>
    <row r="2303" spans="1:13" s="14" customFormat="1" x14ac:dyDescent="0.2">
      <c r="A2303" s="13"/>
      <c r="B2303" s="52"/>
      <c r="C2303" s="13"/>
      <c r="D2303" s="13"/>
      <c r="E2303" s="26"/>
      <c r="F2303" s="27"/>
      <c r="H2303" s="121"/>
      <c r="M2303" s="121"/>
    </row>
    <row r="2304" spans="1:13" s="14" customFormat="1" x14ac:dyDescent="0.2">
      <c r="A2304" s="13"/>
      <c r="B2304" s="52"/>
      <c r="C2304" s="13"/>
      <c r="D2304" s="13"/>
      <c r="E2304" s="26"/>
      <c r="F2304" s="27"/>
      <c r="H2304" s="121"/>
      <c r="M2304" s="121"/>
    </row>
    <row r="2305" spans="1:13" s="14" customFormat="1" x14ac:dyDescent="0.2">
      <c r="A2305" s="13"/>
      <c r="B2305" s="52"/>
      <c r="C2305" s="13"/>
      <c r="D2305" s="13"/>
      <c r="E2305" s="26"/>
      <c r="F2305" s="27"/>
      <c r="H2305" s="121"/>
      <c r="M2305" s="121"/>
    </row>
    <row r="2306" spans="1:13" s="14" customFormat="1" x14ac:dyDescent="0.2">
      <c r="A2306" s="13"/>
      <c r="B2306" s="52"/>
      <c r="C2306" s="13"/>
      <c r="D2306" s="13"/>
      <c r="E2306" s="26"/>
      <c r="F2306" s="27"/>
      <c r="H2306" s="121"/>
      <c r="M2306" s="121"/>
    </row>
    <row r="2307" spans="1:13" s="14" customFormat="1" x14ac:dyDescent="0.2">
      <c r="A2307" s="13"/>
      <c r="B2307" s="52"/>
      <c r="C2307" s="13"/>
      <c r="D2307" s="13"/>
      <c r="E2307" s="26"/>
      <c r="F2307" s="27"/>
      <c r="H2307" s="121"/>
      <c r="M2307" s="121"/>
    </row>
    <row r="2308" spans="1:13" s="14" customFormat="1" x14ac:dyDescent="0.2">
      <c r="A2308" s="13"/>
      <c r="B2308" s="52"/>
      <c r="C2308" s="13"/>
      <c r="D2308" s="13"/>
      <c r="E2308" s="26"/>
      <c r="F2308" s="27"/>
      <c r="H2308" s="121"/>
      <c r="M2308" s="121"/>
    </row>
    <row r="2309" spans="1:13" s="14" customFormat="1" x14ac:dyDescent="0.2">
      <c r="A2309" s="13"/>
      <c r="B2309" s="52"/>
      <c r="C2309" s="13"/>
      <c r="D2309" s="13"/>
      <c r="E2309" s="26"/>
      <c r="F2309" s="27"/>
      <c r="H2309" s="121"/>
      <c r="M2309" s="121"/>
    </row>
    <row r="2310" spans="1:13" s="14" customFormat="1" x14ac:dyDescent="0.2">
      <c r="A2310" s="13"/>
      <c r="B2310" s="52"/>
      <c r="C2310" s="13"/>
      <c r="D2310" s="13"/>
      <c r="E2310" s="26"/>
      <c r="F2310" s="27"/>
      <c r="H2310" s="121"/>
      <c r="M2310" s="121"/>
    </row>
    <row r="2311" spans="1:13" s="14" customFormat="1" x14ac:dyDescent="0.2">
      <c r="A2311" s="13"/>
      <c r="B2311" s="52"/>
      <c r="C2311" s="13"/>
      <c r="D2311" s="13"/>
      <c r="E2311" s="26"/>
      <c r="F2311" s="27"/>
      <c r="H2311" s="121"/>
      <c r="M2311" s="121"/>
    </row>
    <row r="2312" spans="1:13" s="14" customFormat="1" x14ac:dyDescent="0.2">
      <c r="A2312" s="13"/>
      <c r="B2312" s="52"/>
      <c r="C2312" s="13"/>
      <c r="D2312" s="13"/>
      <c r="E2312" s="26"/>
      <c r="F2312" s="27"/>
      <c r="H2312" s="121"/>
      <c r="M2312" s="121"/>
    </row>
    <row r="2313" spans="1:13" s="14" customFormat="1" x14ac:dyDescent="0.2">
      <c r="A2313" s="13"/>
      <c r="B2313" s="52"/>
      <c r="C2313" s="13"/>
      <c r="D2313" s="13"/>
      <c r="E2313" s="26"/>
      <c r="F2313" s="27"/>
      <c r="H2313" s="121"/>
      <c r="M2313" s="121"/>
    </row>
    <row r="2314" spans="1:13" s="14" customFormat="1" x14ac:dyDescent="0.2">
      <c r="A2314" s="13"/>
      <c r="B2314" s="52"/>
      <c r="C2314" s="13"/>
      <c r="D2314" s="13"/>
      <c r="E2314" s="26"/>
      <c r="F2314" s="27"/>
      <c r="H2314" s="121"/>
      <c r="M2314" s="121"/>
    </row>
    <row r="2315" spans="1:13" s="14" customFormat="1" x14ac:dyDescent="0.2">
      <c r="A2315" s="13"/>
      <c r="B2315" s="52"/>
      <c r="C2315" s="13"/>
      <c r="D2315" s="13"/>
      <c r="E2315" s="26"/>
      <c r="F2315" s="27"/>
      <c r="H2315" s="121"/>
      <c r="M2315" s="121"/>
    </row>
    <row r="2316" spans="1:13" s="14" customFormat="1" x14ac:dyDescent="0.2">
      <c r="A2316" s="13"/>
      <c r="B2316" s="52"/>
      <c r="C2316" s="13"/>
      <c r="D2316" s="13"/>
      <c r="E2316" s="26"/>
      <c r="F2316" s="27"/>
      <c r="H2316" s="121"/>
      <c r="M2316" s="121"/>
    </row>
    <row r="2317" spans="1:13" s="14" customFormat="1" x14ac:dyDescent="0.2">
      <c r="A2317" s="13"/>
      <c r="B2317" s="52"/>
      <c r="C2317" s="13"/>
      <c r="D2317" s="13"/>
      <c r="E2317" s="26"/>
      <c r="F2317" s="27"/>
      <c r="H2317" s="121"/>
      <c r="M2317" s="121"/>
    </row>
    <row r="2318" spans="1:13" s="14" customFormat="1" x14ac:dyDescent="0.2">
      <c r="A2318" s="13"/>
      <c r="B2318" s="52"/>
      <c r="C2318" s="13"/>
      <c r="D2318" s="13"/>
      <c r="E2318" s="26"/>
      <c r="F2318" s="27"/>
      <c r="H2318" s="121"/>
      <c r="M2318" s="121"/>
    </row>
    <row r="2319" spans="1:13" s="14" customFormat="1" x14ac:dyDescent="0.2">
      <c r="A2319" s="13"/>
      <c r="B2319" s="52"/>
      <c r="C2319" s="13"/>
      <c r="D2319" s="13"/>
      <c r="E2319" s="26"/>
      <c r="F2319" s="27"/>
      <c r="H2319" s="121"/>
      <c r="M2319" s="121"/>
    </row>
    <row r="2320" spans="1:13" s="14" customFormat="1" x14ac:dyDescent="0.2">
      <c r="A2320" s="13"/>
      <c r="B2320" s="52"/>
      <c r="C2320" s="13"/>
      <c r="D2320" s="13"/>
      <c r="E2320" s="26"/>
      <c r="F2320" s="27"/>
      <c r="H2320" s="121"/>
      <c r="M2320" s="121"/>
    </row>
    <row r="2321" spans="1:13" s="14" customFormat="1" x14ac:dyDescent="0.2">
      <c r="A2321" s="13"/>
      <c r="B2321" s="52"/>
      <c r="C2321" s="13"/>
      <c r="D2321" s="13"/>
      <c r="E2321" s="26"/>
      <c r="F2321" s="27"/>
      <c r="H2321" s="121"/>
      <c r="M2321" s="121"/>
    </row>
    <row r="2322" spans="1:13" s="14" customFormat="1" x14ac:dyDescent="0.2">
      <c r="A2322" s="13"/>
      <c r="B2322" s="52"/>
      <c r="C2322" s="13"/>
      <c r="D2322" s="13"/>
      <c r="E2322" s="26"/>
      <c r="F2322" s="27"/>
      <c r="H2322" s="121"/>
      <c r="M2322" s="121"/>
    </row>
    <row r="2323" spans="1:13" s="14" customFormat="1" x14ac:dyDescent="0.2">
      <c r="A2323" s="13"/>
      <c r="B2323" s="52"/>
      <c r="C2323" s="13"/>
      <c r="D2323" s="13"/>
      <c r="E2323" s="26"/>
      <c r="F2323" s="27"/>
      <c r="H2323" s="121"/>
      <c r="M2323" s="121"/>
    </row>
    <row r="2324" spans="1:13" s="14" customFormat="1" x14ac:dyDescent="0.2">
      <c r="A2324" s="13"/>
      <c r="B2324" s="52"/>
      <c r="C2324" s="13"/>
      <c r="D2324" s="13"/>
      <c r="E2324" s="26"/>
      <c r="F2324" s="27"/>
      <c r="H2324" s="121"/>
      <c r="M2324" s="121"/>
    </row>
    <row r="2325" spans="1:13" s="14" customFormat="1" x14ac:dyDescent="0.2">
      <c r="A2325" s="13"/>
      <c r="B2325" s="52"/>
      <c r="C2325" s="13"/>
      <c r="D2325" s="13"/>
      <c r="E2325" s="26"/>
      <c r="F2325" s="27"/>
      <c r="H2325" s="121"/>
      <c r="M2325" s="121"/>
    </row>
    <row r="2326" spans="1:13" s="14" customFormat="1" x14ac:dyDescent="0.2">
      <c r="A2326" s="13"/>
      <c r="B2326" s="52"/>
      <c r="C2326" s="13"/>
      <c r="D2326" s="13"/>
      <c r="E2326" s="26"/>
      <c r="F2326" s="27"/>
      <c r="H2326" s="121"/>
      <c r="M2326" s="121"/>
    </row>
    <row r="2327" spans="1:13" s="14" customFormat="1" x14ac:dyDescent="0.2">
      <c r="A2327" s="13"/>
      <c r="B2327" s="52"/>
      <c r="C2327" s="13"/>
      <c r="D2327" s="13"/>
      <c r="E2327" s="26"/>
      <c r="F2327" s="27"/>
      <c r="H2327" s="121"/>
      <c r="M2327" s="121"/>
    </row>
    <row r="2328" spans="1:13" s="14" customFormat="1" x14ac:dyDescent="0.2">
      <c r="A2328" s="13"/>
      <c r="B2328" s="52"/>
      <c r="C2328" s="13"/>
      <c r="D2328" s="13"/>
      <c r="E2328" s="26"/>
      <c r="F2328" s="27"/>
      <c r="H2328" s="121"/>
      <c r="M2328" s="121"/>
    </row>
    <row r="2329" spans="1:13" s="14" customFormat="1" x14ac:dyDescent="0.2">
      <c r="A2329" s="13"/>
      <c r="B2329" s="52"/>
      <c r="C2329" s="13"/>
      <c r="D2329" s="13"/>
      <c r="E2329" s="26"/>
      <c r="F2329" s="27"/>
      <c r="H2329" s="121"/>
      <c r="M2329" s="121"/>
    </row>
    <row r="2330" spans="1:13" s="14" customFormat="1" x14ac:dyDescent="0.2">
      <c r="A2330" s="13"/>
      <c r="B2330" s="52"/>
      <c r="C2330" s="13"/>
      <c r="D2330" s="13"/>
      <c r="E2330" s="26"/>
      <c r="F2330" s="27"/>
      <c r="H2330" s="121"/>
      <c r="M2330" s="121"/>
    </row>
    <row r="2331" spans="1:13" s="14" customFormat="1" x14ac:dyDescent="0.2">
      <c r="A2331" s="13"/>
      <c r="B2331" s="52"/>
      <c r="C2331" s="13"/>
      <c r="D2331" s="13"/>
      <c r="E2331" s="26"/>
      <c r="F2331" s="27"/>
      <c r="H2331" s="121"/>
      <c r="M2331" s="121"/>
    </row>
    <row r="2332" spans="1:13" s="14" customFormat="1" x14ac:dyDescent="0.2">
      <c r="A2332" s="13"/>
      <c r="B2332" s="52"/>
      <c r="C2332" s="13"/>
      <c r="D2332" s="13"/>
      <c r="E2332" s="26"/>
      <c r="F2332" s="27"/>
      <c r="H2332" s="121"/>
      <c r="M2332" s="121"/>
    </row>
    <row r="2333" spans="1:13" s="14" customFormat="1" x14ac:dyDescent="0.2">
      <c r="A2333" s="13"/>
      <c r="B2333" s="52"/>
      <c r="C2333" s="13"/>
      <c r="D2333" s="13"/>
      <c r="E2333" s="26"/>
      <c r="F2333" s="27"/>
      <c r="H2333" s="121"/>
      <c r="M2333" s="121"/>
    </row>
    <row r="2334" spans="1:13" s="14" customFormat="1" x14ac:dyDescent="0.2">
      <c r="A2334" s="13"/>
      <c r="B2334" s="52"/>
      <c r="C2334" s="13"/>
      <c r="D2334" s="13"/>
      <c r="E2334" s="26"/>
      <c r="F2334" s="27"/>
      <c r="H2334" s="121"/>
      <c r="M2334" s="121"/>
    </row>
    <row r="2335" spans="1:13" s="14" customFormat="1" x14ac:dyDescent="0.2">
      <c r="A2335" s="13"/>
      <c r="B2335" s="52"/>
      <c r="C2335" s="13"/>
      <c r="D2335" s="13"/>
      <c r="E2335" s="26"/>
      <c r="F2335" s="27"/>
      <c r="H2335" s="121"/>
      <c r="M2335" s="121"/>
    </row>
    <row r="2336" spans="1:13" s="14" customFormat="1" x14ac:dyDescent="0.2">
      <c r="A2336" s="13"/>
      <c r="B2336" s="52"/>
      <c r="C2336" s="13"/>
      <c r="D2336" s="13"/>
      <c r="E2336" s="26"/>
      <c r="F2336" s="27"/>
      <c r="H2336" s="121"/>
      <c r="M2336" s="121"/>
    </row>
    <row r="2337" spans="1:13" s="14" customFormat="1" x14ac:dyDescent="0.2">
      <c r="A2337" s="13"/>
      <c r="B2337" s="52"/>
      <c r="C2337" s="13"/>
      <c r="D2337" s="13"/>
      <c r="E2337" s="26"/>
      <c r="F2337" s="27"/>
      <c r="H2337" s="121"/>
      <c r="M2337" s="121"/>
    </row>
    <row r="2338" spans="1:13" s="14" customFormat="1" x14ac:dyDescent="0.2">
      <c r="A2338" s="13"/>
      <c r="B2338" s="52"/>
      <c r="C2338" s="13"/>
      <c r="D2338" s="13"/>
      <c r="E2338" s="26"/>
      <c r="F2338" s="27"/>
      <c r="H2338" s="121"/>
      <c r="M2338" s="121"/>
    </row>
    <row r="2339" spans="1:13" s="14" customFormat="1" x14ac:dyDescent="0.2">
      <c r="A2339" s="13"/>
      <c r="B2339" s="52"/>
      <c r="C2339" s="13"/>
      <c r="D2339" s="13"/>
      <c r="E2339" s="26"/>
      <c r="F2339" s="27"/>
      <c r="H2339" s="121"/>
      <c r="M2339" s="121"/>
    </row>
    <row r="2340" spans="1:13" s="14" customFormat="1" x14ac:dyDescent="0.2">
      <c r="A2340" s="13"/>
      <c r="B2340" s="52"/>
      <c r="C2340" s="13"/>
      <c r="D2340" s="13"/>
      <c r="E2340" s="26"/>
      <c r="F2340" s="27"/>
      <c r="H2340" s="121"/>
      <c r="M2340" s="121"/>
    </row>
    <row r="2341" spans="1:13" s="14" customFormat="1" x14ac:dyDescent="0.2">
      <c r="A2341" s="13"/>
      <c r="B2341" s="52"/>
      <c r="C2341" s="13"/>
      <c r="D2341" s="13"/>
      <c r="E2341" s="26"/>
      <c r="F2341" s="27"/>
      <c r="H2341" s="121"/>
      <c r="M2341" s="121"/>
    </row>
    <row r="2342" spans="1:13" s="14" customFormat="1" x14ac:dyDescent="0.2">
      <c r="A2342" s="13"/>
      <c r="B2342" s="52"/>
      <c r="C2342" s="13"/>
      <c r="D2342" s="13"/>
      <c r="E2342" s="26"/>
      <c r="F2342" s="27"/>
      <c r="H2342" s="121"/>
      <c r="M2342" s="121"/>
    </row>
    <row r="2343" spans="1:13" s="14" customFormat="1" x14ac:dyDescent="0.2">
      <c r="A2343" s="13"/>
      <c r="B2343" s="52"/>
      <c r="C2343" s="13"/>
      <c r="D2343" s="13"/>
      <c r="E2343" s="26"/>
      <c r="F2343" s="27"/>
      <c r="H2343" s="121"/>
      <c r="M2343" s="121"/>
    </row>
    <row r="2344" spans="1:13" s="14" customFormat="1" x14ac:dyDescent="0.2">
      <c r="A2344" s="13"/>
      <c r="B2344" s="52"/>
      <c r="C2344" s="13"/>
      <c r="D2344" s="13"/>
      <c r="E2344" s="26"/>
      <c r="F2344" s="27"/>
      <c r="H2344" s="121"/>
      <c r="M2344" s="121"/>
    </row>
    <row r="2345" spans="1:13" s="14" customFormat="1" x14ac:dyDescent="0.2">
      <c r="A2345" s="13"/>
      <c r="B2345" s="52"/>
      <c r="C2345" s="13"/>
      <c r="D2345" s="13"/>
      <c r="E2345" s="26"/>
      <c r="F2345" s="27"/>
      <c r="H2345" s="121"/>
      <c r="M2345" s="121"/>
    </row>
    <row r="2346" spans="1:13" s="14" customFormat="1" x14ac:dyDescent="0.2">
      <c r="A2346" s="13"/>
      <c r="B2346" s="52"/>
      <c r="C2346" s="13"/>
      <c r="D2346" s="13"/>
      <c r="E2346" s="26"/>
      <c r="F2346" s="27"/>
      <c r="H2346" s="121"/>
      <c r="M2346" s="121"/>
    </row>
    <row r="2347" spans="1:13" s="14" customFormat="1" x14ac:dyDescent="0.2">
      <c r="A2347" s="13"/>
      <c r="B2347" s="52"/>
      <c r="C2347" s="13"/>
      <c r="D2347" s="13"/>
      <c r="E2347" s="26"/>
      <c r="F2347" s="27"/>
      <c r="H2347" s="121"/>
      <c r="M2347" s="121"/>
    </row>
    <row r="2348" spans="1:13" s="14" customFormat="1" x14ac:dyDescent="0.2">
      <c r="A2348" s="13"/>
      <c r="B2348" s="52"/>
      <c r="C2348" s="13"/>
      <c r="D2348" s="13"/>
      <c r="E2348" s="26"/>
      <c r="F2348" s="27"/>
      <c r="H2348" s="121"/>
      <c r="M2348" s="121"/>
    </row>
    <row r="2349" spans="1:13" s="14" customFormat="1" x14ac:dyDescent="0.2">
      <c r="A2349" s="13"/>
      <c r="B2349" s="52"/>
      <c r="C2349" s="13"/>
      <c r="D2349" s="13"/>
      <c r="E2349" s="26"/>
      <c r="F2349" s="27"/>
      <c r="H2349" s="121"/>
      <c r="M2349" s="121"/>
    </row>
    <row r="2350" spans="1:13" s="14" customFormat="1" x14ac:dyDescent="0.2">
      <c r="A2350" s="13"/>
      <c r="B2350" s="52"/>
      <c r="C2350" s="13"/>
      <c r="D2350" s="13"/>
      <c r="E2350" s="26"/>
      <c r="F2350" s="27"/>
      <c r="H2350" s="121"/>
      <c r="M2350" s="121"/>
    </row>
    <row r="2351" spans="1:13" s="14" customFormat="1" x14ac:dyDescent="0.2">
      <c r="A2351" s="13"/>
      <c r="B2351" s="52"/>
      <c r="C2351" s="13"/>
      <c r="D2351" s="13"/>
      <c r="E2351" s="26"/>
      <c r="F2351" s="27"/>
      <c r="H2351" s="121"/>
      <c r="M2351" s="121"/>
    </row>
    <row r="2352" spans="1:13" s="14" customFormat="1" x14ac:dyDescent="0.2">
      <c r="A2352" s="13"/>
      <c r="B2352" s="52"/>
      <c r="C2352" s="13"/>
      <c r="D2352" s="13"/>
      <c r="E2352" s="26"/>
      <c r="F2352" s="27"/>
      <c r="H2352" s="121"/>
      <c r="M2352" s="121"/>
    </row>
    <row r="2353" spans="1:13" s="14" customFormat="1" x14ac:dyDescent="0.2">
      <c r="A2353" s="13"/>
      <c r="B2353" s="52"/>
      <c r="C2353" s="13"/>
      <c r="D2353" s="13"/>
      <c r="E2353" s="26"/>
      <c r="F2353" s="27"/>
      <c r="H2353" s="121"/>
      <c r="M2353" s="121"/>
    </row>
    <row r="2354" spans="1:13" s="14" customFormat="1" x14ac:dyDescent="0.2">
      <c r="A2354" s="13"/>
      <c r="B2354" s="52"/>
      <c r="C2354" s="13"/>
      <c r="D2354" s="13"/>
      <c r="E2354" s="26"/>
      <c r="F2354" s="27"/>
      <c r="H2354" s="121"/>
      <c r="M2354" s="121"/>
    </row>
    <row r="2355" spans="1:13" s="14" customFormat="1" x14ac:dyDescent="0.2">
      <c r="A2355" s="13"/>
      <c r="B2355" s="52"/>
      <c r="C2355" s="13"/>
      <c r="D2355" s="13"/>
      <c r="E2355" s="26"/>
      <c r="F2355" s="27"/>
      <c r="H2355" s="121"/>
      <c r="M2355" s="121"/>
    </row>
    <row r="2356" spans="1:13" s="14" customFormat="1" x14ac:dyDescent="0.2">
      <c r="A2356" s="13"/>
      <c r="B2356" s="52"/>
      <c r="C2356" s="13"/>
      <c r="D2356" s="13"/>
      <c r="E2356" s="26"/>
      <c r="F2356" s="27"/>
      <c r="H2356" s="121"/>
      <c r="M2356" s="121"/>
    </row>
    <row r="2357" spans="1:13" s="14" customFormat="1" x14ac:dyDescent="0.2">
      <c r="A2357" s="13"/>
      <c r="B2357" s="52"/>
      <c r="C2357" s="13"/>
      <c r="D2357" s="13"/>
      <c r="E2357" s="26"/>
      <c r="F2357" s="27"/>
      <c r="H2357" s="121"/>
      <c r="M2357" s="121"/>
    </row>
    <row r="2358" spans="1:13" s="14" customFormat="1" x14ac:dyDescent="0.2">
      <c r="A2358" s="13"/>
      <c r="B2358" s="52"/>
      <c r="C2358" s="13"/>
      <c r="D2358" s="13"/>
      <c r="E2358" s="26"/>
      <c r="F2358" s="27"/>
      <c r="H2358" s="121"/>
      <c r="M2358" s="121"/>
    </row>
    <row r="2359" spans="1:13" s="14" customFormat="1" x14ac:dyDescent="0.2">
      <c r="A2359" s="13"/>
      <c r="B2359" s="52"/>
      <c r="C2359" s="13"/>
      <c r="D2359" s="13"/>
      <c r="E2359" s="26"/>
      <c r="F2359" s="27"/>
      <c r="H2359" s="121"/>
      <c r="M2359" s="121"/>
    </row>
    <row r="2360" spans="1:13" s="14" customFormat="1" x14ac:dyDescent="0.2">
      <c r="A2360" s="13"/>
      <c r="B2360" s="52"/>
      <c r="C2360" s="13"/>
      <c r="D2360" s="13"/>
      <c r="E2360" s="26"/>
      <c r="F2360" s="27"/>
      <c r="H2360" s="121"/>
      <c r="M2360" s="121"/>
    </row>
    <row r="2361" spans="1:13" s="14" customFormat="1" x14ac:dyDescent="0.2">
      <c r="A2361" s="13"/>
      <c r="B2361" s="52"/>
      <c r="C2361" s="13"/>
      <c r="D2361" s="13"/>
      <c r="E2361" s="26"/>
      <c r="F2361" s="27"/>
      <c r="H2361" s="121"/>
      <c r="M2361" s="121"/>
    </row>
    <row r="2362" spans="1:13" s="14" customFormat="1" x14ac:dyDescent="0.2">
      <c r="A2362" s="13"/>
      <c r="B2362" s="52"/>
      <c r="C2362" s="13"/>
      <c r="D2362" s="13"/>
      <c r="E2362" s="26"/>
      <c r="F2362" s="27"/>
      <c r="H2362" s="121"/>
      <c r="M2362" s="121"/>
    </row>
    <row r="2363" spans="1:13" s="14" customFormat="1" x14ac:dyDescent="0.2">
      <c r="A2363" s="13"/>
      <c r="B2363" s="52"/>
      <c r="C2363" s="13"/>
      <c r="D2363" s="13"/>
      <c r="E2363" s="26"/>
      <c r="F2363" s="27"/>
      <c r="H2363" s="121"/>
      <c r="M2363" s="121"/>
    </row>
    <row r="2364" spans="1:13" s="14" customFormat="1" x14ac:dyDescent="0.2">
      <c r="A2364" s="13"/>
      <c r="B2364" s="52"/>
      <c r="C2364" s="13"/>
      <c r="D2364" s="13"/>
      <c r="E2364" s="26"/>
      <c r="F2364" s="27"/>
      <c r="H2364" s="121"/>
      <c r="M2364" s="121"/>
    </row>
    <row r="2365" spans="1:13" s="14" customFormat="1" x14ac:dyDescent="0.2">
      <c r="A2365" s="13"/>
      <c r="B2365" s="52"/>
      <c r="C2365" s="13"/>
      <c r="D2365" s="13"/>
      <c r="E2365" s="26"/>
      <c r="F2365" s="27"/>
      <c r="H2365" s="121"/>
      <c r="M2365" s="121"/>
    </row>
    <row r="2366" spans="1:13" s="14" customFormat="1" x14ac:dyDescent="0.2">
      <c r="A2366" s="13"/>
      <c r="B2366" s="52"/>
      <c r="C2366" s="13"/>
      <c r="D2366" s="13"/>
      <c r="E2366" s="26"/>
      <c r="F2366" s="27"/>
      <c r="H2366" s="121"/>
      <c r="M2366" s="121"/>
    </row>
    <row r="2367" spans="1:13" s="14" customFormat="1" x14ac:dyDescent="0.2">
      <c r="A2367" s="13"/>
      <c r="B2367" s="52"/>
      <c r="C2367" s="13"/>
      <c r="D2367" s="13"/>
      <c r="E2367" s="26"/>
      <c r="F2367" s="27"/>
      <c r="H2367" s="121"/>
      <c r="M2367" s="121"/>
    </row>
    <row r="2368" spans="1:13" s="14" customFormat="1" x14ac:dyDescent="0.2">
      <c r="A2368" s="13"/>
      <c r="B2368" s="52"/>
      <c r="C2368" s="13"/>
      <c r="D2368" s="13"/>
      <c r="E2368" s="26"/>
      <c r="F2368" s="27"/>
      <c r="H2368" s="121"/>
      <c r="M2368" s="121"/>
    </row>
    <row r="2369" spans="1:13" s="14" customFormat="1" x14ac:dyDescent="0.2">
      <c r="A2369" s="13"/>
      <c r="B2369" s="52"/>
      <c r="C2369" s="13"/>
      <c r="D2369" s="13"/>
      <c r="E2369" s="26"/>
      <c r="F2369" s="27"/>
      <c r="H2369" s="121"/>
      <c r="M2369" s="121"/>
    </row>
    <row r="2370" spans="1:13" s="14" customFormat="1" x14ac:dyDescent="0.2">
      <c r="A2370" s="13"/>
      <c r="B2370" s="52"/>
      <c r="C2370" s="13"/>
      <c r="D2370" s="13"/>
      <c r="E2370" s="26"/>
      <c r="F2370" s="27"/>
      <c r="H2370" s="121"/>
      <c r="M2370" s="121"/>
    </row>
    <row r="2371" spans="1:13" s="14" customFormat="1" x14ac:dyDescent="0.2">
      <c r="A2371" s="13"/>
      <c r="B2371" s="52"/>
      <c r="C2371" s="13"/>
      <c r="D2371" s="13"/>
      <c r="E2371" s="26"/>
      <c r="F2371" s="27"/>
      <c r="H2371" s="121"/>
      <c r="M2371" s="121"/>
    </row>
    <row r="2372" spans="1:13" s="14" customFormat="1" x14ac:dyDescent="0.2">
      <c r="A2372" s="13"/>
      <c r="B2372" s="52"/>
      <c r="C2372" s="13"/>
      <c r="D2372" s="13"/>
      <c r="E2372" s="26"/>
      <c r="F2372" s="27"/>
      <c r="H2372" s="121"/>
      <c r="M2372" s="121"/>
    </row>
    <row r="2373" spans="1:13" s="14" customFormat="1" x14ac:dyDescent="0.2">
      <c r="A2373" s="13"/>
      <c r="B2373" s="52"/>
      <c r="C2373" s="13"/>
      <c r="D2373" s="13"/>
      <c r="E2373" s="26"/>
      <c r="F2373" s="27"/>
      <c r="H2373" s="121"/>
      <c r="M2373" s="121"/>
    </row>
    <row r="2374" spans="1:13" s="14" customFormat="1" x14ac:dyDescent="0.2">
      <c r="A2374" s="13"/>
      <c r="B2374" s="52"/>
      <c r="C2374" s="13"/>
      <c r="D2374" s="13"/>
      <c r="E2374" s="26"/>
      <c r="F2374" s="27"/>
      <c r="H2374" s="121"/>
      <c r="M2374" s="121"/>
    </row>
    <row r="2375" spans="1:13" s="14" customFormat="1" x14ac:dyDescent="0.2">
      <c r="A2375" s="13"/>
      <c r="B2375" s="52"/>
      <c r="C2375" s="13"/>
      <c r="D2375" s="13"/>
      <c r="E2375" s="26"/>
      <c r="F2375" s="27"/>
      <c r="H2375" s="121"/>
      <c r="M2375" s="121"/>
    </row>
    <row r="2376" spans="1:13" s="14" customFormat="1" x14ac:dyDescent="0.2">
      <c r="A2376" s="13"/>
      <c r="B2376" s="52"/>
      <c r="C2376" s="13"/>
      <c r="D2376" s="13"/>
      <c r="E2376" s="26"/>
      <c r="F2376" s="27"/>
      <c r="H2376" s="121"/>
      <c r="M2376" s="121"/>
    </row>
    <row r="2377" spans="1:13" s="14" customFormat="1" x14ac:dyDescent="0.2">
      <c r="A2377" s="13"/>
      <c r="B2377" s="52"/>
      <c r="C2377" s="13"/>
      <c r="D2377" s="13"/>
      <c r="E2377" s="26"/>
      <c r="F2377" s="27"/>
      <c r="H2377" s="121"/>
      <c r="M2377" s="121"/>
    </row>
    <row r="2378" spans="1:13" s="14" customFormat="1" x14ac:dyDescent="0.2">
      <c r="A2378" s="13"/>
      <c r="B2378" s="52"/>
      <c r="C2378" s="13"/>
      <c r="D2378" s="13"/>
      <c r="E2378" s="26"/>
      <c r="F2378" s="27"/>
      <c r="H2378" s="121"/>
      <c r="M2378" s="121"/>
    </row>
    <row r="2379" spans="1:13" s="14" customFormat="1" x14ac:dyDescent="0.2">
      <c r="A2379" s="13"/>
      <c r="B2379" s="52"/>
      <c r="C2379" s="13"/>
      <c r="D2379" s="13"/>
      <c r="E2379" s="26"/>
      <c r="F2379" s="27"/>
      <c r="H2379" s="121"/>
      <c r="M2379" s="121"/>
    </row>
    <row r="2380" spans="1:13" s="14" customFormat="1" x14ac:dyDescent="0.2">
      <c r="A2380" s="13"/>
      <c r="B2380" s="52"/>
      <c r="C2380" s="13"/>
      <c r="D2380" s="13"/>
      <c r="E2380" s="26"/>
      <c r="F2380" s="27"/>
      <c r="H2380" s="121"/>
      <c r="M2380" s="121"/>
    </row>
    <row r="2381" spans="1:13" s="14" customFormat="1" x14ac:dyDescent="0.2">
      <c r="A2381" s="13"/>
      <c r="B2381" s="52"/>
      <c r="C2381" s="13"/>
      <c r="D2381" s="13"/>
      <c r="E2381" s="26"/>
      <c r="F2381" s="27"/>
      <c r="H2381" s="121"/>
      <c r="M2381" s="121"/>
    </row>
    <row r="2382" spans="1:13" s="14" customFormat="1" x14ac:dyDescent="0.2">
      <c r="A2382" s="13"/>
      <c r="B2382" s="52"/>
      <c r="C2382" s="13"/>
      <c r="D2382" s="13"/>
      <c r="E2382" s="26"/>
      <c r="F2382" s="27"/>
      <c r="H2382" s="121"/>
      <c r="M2382" s="121"/>
    </row>
    <row r="2383" spans="1:13" s="14" customFormat="1" x14ac:dyDescent="0.2">
      <c r="A2383" s="13"/>
      <c r="B2383" s="52"/>
      <c r="C2383" s="13"/>
      <c r="D2383" s="13"/>
      <c r="E2383" s="26"/>
      <c r="F2383" s="27"/>
      <c r="H2383" s="121"/>
      <c r="M2383" s="121"/>
    </row>
    <row r="2384" spans="1:13" s="14" customFormat="1" x14ac:dyDescent="0.2">
      <c r="A2384" s="13"/>
      <c r="B2384" s="52"/>
      <c r="C2384" s="13"/>
      <c r="D2384" s="13"/>
      <c r="E2384" s="26"/>
      <c r="F2384" s="27"/>
      <c r="H2384" s="121"/>
      <c r="M2384" s="121"/>
    </row>
    <row r="2385" spans="1:13" s="14" customFormat="1" x14ac:dyDescent="0.2">
      <c r="A2385" s="13"/>
      <c r="B2385" s="52"/>
      <c r="C2385" s="13"/>
      <c r="D2385" s="13"/>
      <c r="E2385" s="26"/>
      <c r="F2385" s="27"/>
      <c r="H2385" s="121"/>
      <c r="M2385" s="121"/>
    </row>
    <row r="2386" spans="1:13" s="14" customFormat="1" x14ac:dyDescent="0.2">
      <c r="A2386" s="13"/>
      <c r="B2386" s="52"/>
      <c r="C2386" s="13"/>
      <c r="D2386" s="13"/>
      <c r="E2386" s="26"/>
      <c r="F2386" s="27"/>
      <c r="H2386" s="121"/>
      <c r="M2386" s="121"/>
    </row>
    <row r="2387" spans="1:13" s="14" customFormat="1" x14ac:dyDescent="0.2">
      <c r="A2387" s="13"/>
      <c r="B2387" s="52"/>
      <c r="C2387" s="13"/>
      <c r="D2387" s="13"/>
      <c r="E2387" s="26"/>
      <c r="F2387" s="27"/>
      <c r="H2387" s="121"/>
      <c r="M2387" s="121"/>
    </row>
    <row r="2388" spans="1:13" s="14" customFormat="1" x14ac:dyDescent="0.2">
      <c r="A2388" s="13"/>
      <c r="B2388" s="52"/>
      <c r="C2388" s="13"/>
      <c r="D2388" s="13"/>
      <c r="E2388" s="26"/>
      <c r="F2388" s="27"/>
      <c r="H2388" s="121"/>
      <c r="M2388" s="121"/>
    </row>
    <row r="2389" spans="1:13" s="14" customFormat="1" x14ac:dyDescent="0.2">
      <c r="A2389" s="13"/>
      <c r="B2389" s="52"/>
      <c r="C2389" s="13"/>
      <c r="D2389" s="13"/>
      <c r="E2389" s="26"/>
      <c r="F2389" s="27"/>
      <c r="H2389" s="121"/>
      <c r="M2389" s="121"/>
    </row>
    <row r="2390" spans="1:13" s="14" customFormat="1" x14ac:dyDescent="0.2">
      <c r="A2390" s="13"/>
      <c r="B2390" s="52"/>
      <c r="C2390" s="13"/>
      <c r="D2390" s="13"/>
      <c r="E2390" s="26"/>
      <c r="F2390" s="27"/>
      <c r="H2390" s="121"/>
      <c r="M2390" s="121"/>
    </row>
    <row r="2391" spans="1:13" s="14" customFormat="1" x14ac:dyDescent="0.2">
      <c r="A2391" s="13"/>
      <c r="B2391" s="52"/>
      <c r="C2391" s="13"/>
      <c r="D2391" s="13"/>
      <c r="E2391" s="26"/>
      <c r="F2391" s="27"/>
      <c r="H2391" s="121"/>
      <c r="M2391" s="121"/>
    </row>
    <row r="2392" spans="1:13" s="14" customFormat="1" x14ac:dyDescent="0.2">
      <c r="A2392" s="13"/>
      <c r="B2392" s="52"/>
      <c r="C2392" s="13"/>
      <c r="D2392" s="13"/>
      <c r="E2392" s="26"/>
      <c r="F2392" s="27"/>
      <c r="H2392" s="121"/>
      <c r="M2392" s="121"/>
    </row>
    <row r="2393" spans="1:13" s="14" customFormat="1" x14ac:dyDescent="0.2">
      <c r="A2393" s="13"/>
      <c r="B2393" s="52"/>
      <c r="C2393" s="13"/>
      <c r="D2393" s="13"/>
      <c r="E2393" s="26"/>
      <c r="F2393" s="27"/>
      <c r="H2393" s="121"/>
      <c r="M2393" s="121"/>
    </row>
    <row r="2394" spans="1:13" s="14" customFormat="1" x14ac:dyDescent="0.2">
      <c r="A2394" s="13"/>
      <c r="B2394" s="52"/>
      <c r="C2394" s="13"/>
      <c r="D2394" s="13"/>
      <c r="E2394" s="26"/>
      <c r="F2394" s="27"/>
      <c r="H2394" s="121"/>
      <c r="M2394" s="121"/>
    </row>
    <row r="2395" spans="1:13" s="14" customFormat="1" x14ac:dyDescent="0.2">
      <c r="A2395" s="13"/>
      <c r="B2395" s="52"/>
      <c r="C2395" s="13"/>
      <c r="D2395" s="13"/>
      <c r="E2395" s="26"/>
      <c r="F2395" s="27"/>
      <c r="H2395" s="121"/>
      <c r="M2395" s="121"/>
    </row>
    <row r="2396" spans="1:13" s="14" customFormat="1" x14ac:dyDescent="0.2">
      <c r="A2396" s="13"/>
      <c r="B2396" s="52"/>
      <c r="C2396" s="13"/>
      <c r="D2396" s="13"/>
      <c r="E2396" s="26"/>
      <c r="F2396" s="27"/>
      <c r="H2396" s="121"/>
      <c r="M2396" s="121"/>
    </row>
    <row r="2397" spans="1:13" s="14" customFormat="1" x14ac:dyDescent="0.2">
      <c r="A2397" s="13"/>
      <c r="B2397" s="52"/>
      <c r="C2397" s="13"/>
      <c r="D2397" s="13"/>
      <c r="E2397" s="26"/>
      <c r="F2397" s="27"/>
      <c r="H2397" s="121"/>
      <c r="M2397" s="121"/>
    </row>
    <row r="2398" spans="1:13" s="14" customFormat="1" x14ac:dyDescent="0.2">
      <c r="A2398" s="13"/>
      <c r="B2398" s="52"/>
      <c r="C2398" s="13"/>
      <c r="D2398" s="13"/>
      <c r="E2398" s="26"/>
      <c r="F2398" s="27"/>
      <c r="H2398" s="121"/>
      <c r="M2398" s="121"/>
    </row>
    <row r="2399" spans="1:13" s="14" customFormat="1" x14ac:dyDescent="0.2">
      <c r="A2399" s="13"/>
      <c r="B2399" s="52"/>
      <c r="C2399" s="13"/>
      <c r="D2399" s="13"/>
      <c r="E2399" s="26"/>
      <c r="F2399" s="27"/>
      <c r="H2399" s="121"/>
      <c r="M2399" s="121"/>
    </row>
    <row r="2400" spans="1:13" s="14" customFormat="1" x14ac:dyDescent="0.2">
      <c r="A2400" s="13"/>
      <c r="B2400" s="52"/>
      <c r="C2400" s="13"/>
      <c r="D2400" s="13"/>
      <c r="E2400" s="26"/>
      <c r="F2400" s="27"/>
      <c r="H2400" s="121"/>
      <c r="M2400" s="121"/>
    </row>
    <row r="2401" spans="1:13" s="14" customFormat="1" x14ac:dyDescent="0.2">
      <c r="A2401" s="13"/>
      <c r="B2401" s="52"/>
      <c r="C2401" s="13"/>
      <c r="D2401" s="13"/>
      <c r="E2401" s="26"/>
      <c r="F2401" s="27"/>
      <c r="H2401" s="121"/>
      <c r="M2401" s="121"/>
    </row>
    <row r="2402" spans="1:13" s="14" customFormat="1" x14ac:dyDescent="0.2">
      <c r="A2402" s="13"/>
      <c r="B2402" s="52"/>
      <c r="C2402" s="13"/>
      <c r="D2402" s="13"/>
      <c r="E2402" s="26"/>
      <c r="F2402" s="27"/>
      <c r="H2402" s="121"/>
      <c r="M2402" s="121"/>
    </row>
    <row r="2403" spans="1:13" s="14" customFormat="1" x14ac:dyDescent="0.2">
      <c r="A2403" s="13"/>
      <c r="B2403" s="52"/>
      <c r="C2403" s="13"/>
      <c r="D2403" s="13"/>
      <c r="E2403" s="26"/>
      <c r="F2403" s="27"/>
      <c r="H2403" s="121"/>
      <c r="M2403" s="121"/>
    </row>
    <row r="2404" spans="1:13" s="14" customFormat="1" x14ac:dyDescent="0.2">
      <c r="A2404" s="13"/>
      <c r="B2404" s="52"/>
      <c r="C2404" s="13"/>
      <c r="D2404" s="13"/>
      <c r="E2404" s="26"/>
      <c r="F2404" s="27"/>
      <c r="H2404" s="121"/>
      <c r="M2404" s="121"/>
    </row>
    <row r="2405" spans="1:13" s="14" customFormat="1" x14ac:dyDescent="0.2">
      <c r="A2405" s="13"/>
      <c r="B2405" s="52"/>
      <c r="C2405" s="13"/>
      <c r="D2405" s="13"/>
      <c r="E2405" s="26"/>
      <c r="F2405" s="27"/>
      <c r="H2405" s="121"/>
      <c r="M2405" s="121"/>
    </row>
    <row r="2406" spans="1:13" s="14" customFormat="1" x14ac:dyDescent="0.2">
      <c r="A2406" s="13"/>
      <c r="B2406" s="52"/>
      <c r="C2406" s="13"/>
      <c r="D2406" s="13"/>
      <c r="E2406" s="26"/>
      <c r="F2406" s="27"/>
      <c r="H2406" s="121"/>
      <c r="M2406" s="121"/>
    </row>
    <row r="2407" spans="1:13" s="14" customFormat="1" x14ac:dyDescent="0.2">
      <c r="A2407" s="13"/>
      <c r="B2407" s="52"/>
      <c r="C2407" s="13"/>
      <c r="D2407" s="13"/>
      <c r="E2407" s="26"/>
      <c r="F2407" s="27"/>
      <c r="H2407" s="121"/>
      <c r="M2407" s="121"/>
    </row>
    <row r="2408" spans="1:13" s="14" customFormat="1" x14ac:dyDescent="0.2">
      <c r="A2408" s="13"/>
      <c r="B2408" s="52"/>
      <c r="C2408" s="13"/>
      <c r="D2408" s="13"/>
      <c r="E2408" s="26"/>
      <c r="F2408" s="27"/>
      <c r="H2408" s="121"/>
      <c r="M2408" s="121"/>
    </row>
    <row r="2409" spans="1:13" s="14" customFormat="1" x14ac:dyDescent="0.2">
      <c r="A2409" s="13"/>
      <c r="B2409" s="52"/>
      <c r="C2409" s="13"/>
      <c r="D2409" s="13"/>
      <c r="E2409" s="26"/>
      <c r="F2409" s="27"/>
      <c r="H2409" s="121"/>
      <c r="M2409" s="121"/>
    </row>
    <row r="2410" spans="1:13" s="14" customFormat="1" x14ac:dyDescent="0.2">
      <c r="A2410" s="13"/>
      <c r="B2410" s="52"/>
      <c r="C2410" s="13"/>
      <c r="D2410" s="13"/>
      <c r="E2410" s="26"/>
      <c r="F2410" s="27"/>
      <c r="H2410" s="121"/>
      <c r="M2410" s="121"/>
    </row>
    <row r="2411" spans="1:13" s="14" customFormat="1" x14ac:dyDescent="0.2">
      <c r="A2411" s="13"/>
      <c r="B2411" s="52"/>
      <c r="C2411" s="13"/>
      <c r="D2411" s="13"/>
      <c r="E2411" s="26"/>
      <c r="F2411" s="27"/>
      <c r="H2411" s="121"/>
      <c r="M2411" s="121"/>
    </row>
    <row r="2412" spans="1:13" s="14" customFormat="1" x14ac:dyDescent="0.2">
      <c r="A2412" s="13"/>
      <c r="B2412" s="52"/>
      <c r="C2412" s="13"/>
      <c r="D2412" s="13"/>
      <c r="E2412" s="26"/>
      <c r="F2412" s="27"/>
      <c r="H2412" s="121"/>
      <c r="M2412" s="121"/>
    </row>
    <row r="2413" spans="1:13" s="14" customFormat="1" x14ac:dyDescent="0.2">
      <c r="A2413" s="13"/>
      <c r="B2413" s="52"/>
      <c r="C2413" s="13"/>
      <c r="D2413" s="13"/>
      <c r="E2413" s="26"/>
      <c r="F2413" s="27"/>
      <c r="H2413" s="121"/>
      <c r="M2413" s="121"/>
    </row>
    <row r="2414" spans="1:13" s="14" customFormat="1" x14ac:dyDescent="0.2">
      <c r="A2414" s="13"/>
      <c r="B2414" s="52"/>
      <c r="C2414" s="13"/>
      <c r="D2414" s="13"/>
      <c r="E2414" s="26"/>
      <c r="F2414" s="27"/>
      <c r="H2414" s="121"/>
      <c r="M2414" s="121"/>
    </row>
    <row r="2415" spans="1:13" s="14" customFormat="1" x14ac:dyDescent="0.2">
      <c r="A2415" s="13"/>
      <c r="B2415" s="52"/>
      <c r="C2415" s="13"/>
      <c r="D2415" s="13"/>
      <c r="E2415" s="26"/>
      <c r="F2415" s="27"/>
      <c r="H2415" s="121"/>
      <c r="M2415" s="121"/>
    </row>
    <row r="2416" spans="1:13" s="14" customFormat="1" x14ac:dyDescent="0.2">
      <c r="A2416" s="13"/>
      <c r="B2416" s="52"/>
      <c r="C2416" s="13"/>
      <c r="D2416" s="13"/>
      <c r="E2416" s="26"/>
      <c r="F2416" s="27"/>
      <c r="H2416" s="121"/>
      <c r="M2416" s="121"/>
    </row>
    <row r="2417" spans="1:13" s="14" customFormat="1" x14ac:dyDescent="0.2">
      <c r="A2417" s="13"/>
      <c r="B2417" s="52"/>
      <c r="C2417" s="13"/>
      <c r="D2417" s="13"/>
      <c r="E2417" s="26"/>
      <c r="F2417" s="27"/>
      <c r="H2417" s="121"/>
      <c r="M2417" s="121"/>
    </row>
    <row r="2418" spans="1:13" s="14" customFormat="1" x14ac:dyDescent="0.2">
      <c r="A2418" s="13"/>
      <c r="B2418" s="52"/>
      <c r="C2418" s="13"/>
      <c r="D2418" s="13"/>
      <c r="E2418" s="26"/>
      <c r="F2418" s="27"/>
      <c r="H2418" s="121"/>
      <c r="M2418" s="121"/>
    </row>
    <row r="2419" spans="1:13" s="14" customFormat="1" x14ac:dyDescent="0.2">
      <c r="A2419" s="13"/>
      <c r="B2419" s="52"/>
      <c r="C2419" s="13"/>
      <c r="D2419" s="13"/>
      <c r="E2419" s="26"/>
      <c r="F2419" s="27"/>
      <c r="H2419" s="121"/>
      <c r="M2419" s="121"/>
    </row>
    <row r="2420" spans="1:13" s="14" customFormat="1" x14ac:dyDescent="0.2">
      <c r="A2420" s="13"/>
      <c r="B2420" s="52"/>
      <c r="C2420" s="13"/>
      <c r="D2420" s="13"/>
      <c r="E2420" s="26"/>
      <c r="F2420" s="27"/>
      <c r="H2420" s="121"/>
      <c r="M2420" s="121"/>
    </row>
    <row r="2421" spans="1:13" s="14" customFormat="1" x14ac:dyDescent="0.2">
      <c r="A2421" s="13"/>
      <c r="B2421" s="52"/>
      <c r="C2421" s="13"/>
      <c r="D2421" s="13"/>
      <c r="E2421" s="26"/>
      <c r="F2421" s="27"/>
      <c r="H2421" s="121"/>
      <c r="M2421" s="121"/>
    </row>
    <row r="2422" spans="1:13" s="14" customFormat="1" x14ac:dyDescent="0.2">
      <c r="A2422" s="13"/>
      <c r="B2422" s="52"/>
      <c r="C2422" s="13"/>
      <c r="D2422" s="13"/>
      <c r="E2422" s="26"/>
      <c r="F2422" s="27"/>
      <c r="H2422" s="121"/>
      <c r="M2422" s="121"/>
    </row>
    <row r="2423" spans="1:13" s="14" customFormat="1" x14ac:dyDescent="0.2">
      <c r="A2423" s="13"/>
      <c r="B2423" s="52"/>
      <c r="C2423" s="13"/>
      <c r="D2423" s="13"/>
      <c r="E2423" s="26"/>
      <c r="F2423" s="27"/>
      <c r="H2423" s="121"/>
      <c r="M2423" s="121"/>
    </row>
    <row r="2424" spans="1:13" s="14" customFormat="1" x14ac:dyDescent="0.2">
      <c r="A2424" s="13"/>
      <c r="B2424" s="52"/>
      <c r="C2424" s="13"/>
      <c r="D2424" s="13"/>
      <c r="E2424" s="26"/>
      <c r="F2424" s="27"/>
      <c r="H2424" s="121"/>
      <c r="M2424" s="121"/>
    </row>
    <row r="2425" spans="1:13" s="14" customFormat="1" x14ac:dyDescent="0.2">
      <c r="A2425" s="13"/>
      <c r="B2425" s="52"/>
      <c r="C2425" s="13"/>
      <c r="D2425" s="13"/>
      <c r="E2425" s="26"/>
      <c r="F2425" s="27"/>
      <c r="H2425" s="121"/>
      <c r="M2425" s="121"/>
    </row>
    <row r="2426" spans="1:13" s="14" customFormat="1" x14ac:dyDescent="0.2">
      <c r="A2426" s="13"/>
      <c r="B2426" s="52"/>
      <c r="C2426" s="13"/>
      <c r="D2426" s="13"/>
      <c r="E2426" s="26"/>
      <c r="F2426" s="27"/>
      <c r="H2426" s="121"/>
      <c r="M2426" s="121"/>
    </row>
    <row r="2427" spans="1:13" s="14" customFormat="1" x14ac:dyDescent="0.2">
      <c r="A2427" s="13"/>
      <c r="B2427" s="52"/>
      <c r="C2427" s="13"/>
      <c r="D2427" s="13"/>
      <c r="E2427" s="26"/>
      <c r="F2427" s="27"/>
      <c r="H2427" s="121"/>
      <c r="M2427" s="121"/>
    </row>
    <row r="2428" spans="1:13" s="14" customFormat="1" x14ac:dyDescent="0.2">
      <c r="A2428" s="13"/>
      <c r="B2428" s="52"/>
      <c r="C2428" s="13"/>
      <c r="D2428" s="13"/>
      <c r="E2428" s="26"/>
      <c r="F2428" s="27"/>
      <c r="H2428" s="121"/>
      <c r="M2428" s="121"/>
    </row>
    <row r="2429" spans="1:13" s="14" customFormat="1" x14ac:dyDescent="0.2">
      <c r="A2429" s="13"/>
      <c r="B2429" s="52"/>
      <c r="C2429" s="13"/>
      <c r="D2429" s="13"/>
      <c r="E2429" s="26"/>
      <c r="F2429" s="27"/>
      <c r="H2429" s="121"/>
      <c r="M2429" s="121"/>
    </row>
    <row r="2430" spans="1:13" s="14" customFormat="1" x14ac:dyDescent="0.2">
      <c r="A2430" s="13"/>
      <c r="B2430" s="52"/>
      <c r="C2430" s="13"/>
      <c r="D2430" s="13"/>
      <c r="E2430" s="26"/>
      <c r="F2430" s="27"/>
      <c r="H2430" s="121"/>
      <c r="M2430" s="121"/>
    </row>
    <row r="2431" spans="1:13" s="14" customFormat="1" x14ac:dyDescent="0.2">
      <c r="A2431" s="13"/>
      <c r="B2431" s="52"/>
      <c r="C2431" s="13"/>
      <c r="D2431" s="13"/>
      <c r="E2431" s="26"/>
      <c r="F2431" s="27"/>
      <c r="H2431" s="121"/>
      <c r="M2431" s="121"/>
    </row>
    <row r="2432" spans="1:13" s="14" customFormat="1" x14ac:dyDescent="0.2">
      <c r="A2432" s="13"/>
      <c r="B2432" s="52"/>
      <c r="C2432" s="13"/>
      <c r="D2432" s="13"/>
      <c r="E2432" s="26"/>
      <c r="F2432" s="27"/>
      <c r="H2432" s="121"/>
      <c r="M2432" s="121"/>
    </row>
    <row r="2433" spans="1:13" s="14" customFormat="1" x14ac:dyDescent="0.2">
      <c r="A2433" s="13"/>
      <c r="B2433" s="52"/>
      <c r="C2433" s="13"/>
      <c r="D2433" s="13"/>
      <c r="E2433" s="26"/>
      <c r="F2433" s="27"/>
      <c r="H2433" s="121"/>
      <c r="M2433" s="121"/>
    </row>
    <row r="2434" spans="1:13" s="14" customFormat="1" x14ac:dyDescent="0.2">
      <c r="A2434" s="13"/>
      <c r="B2434" s="52"/>
      <c r="C2434" s="13"/>
      <c r="D2434" s="13"/>
      <c r="E2434" s="26"/>
      <c r="F2434" s="27"/>
      <c r="H2434" s="121"/>
      <c r="M2434" s="121"/>
    </row>
    <row r="2435" spans="1:13" s="14" customFormat="1" x14ac:dyDescent="0.2">
      <c r="A2435" s="13"/>
      <c r="B2435" s="52"/>
      <c r="C2435" s="13"/>
      <c r="D2435" s="13"/>
      <c r="E2435" s="26"/>
      <c r="F2435" s="27"/>
      <c r="H2435" s="121"/>
      <c r="M2435" s="121"/>
    </row>
    <row r="2436" spans="1:13" s="14" customFormat="1" x14ac:dyDescent="0.2">
      <c r="A2436" s="13"/>
      <c r="B2436" s="52"/>
      <c r="C2436" s="13"/>
      <c r="D2436" s="13"/>
      <c r="E2436" s="26"/>
      <c r="F2436" s="27"/>
      <c r="H2436" s="121"/>
      <c r="M2436" s="121"/>
    </row>
    <row r="2437" spans="1:13" s="14" customFormat="1" x14ac:dyDescent="0.2">
      <c r="A2437" s="13"/>
      <c r="B2437" s="52"/>
      <c r="C2437" s="13"/>
      <c r="D2437" s="13"/>
      <c r="E2437" s="26"/>
      <c r="F2437" s="27"/>
      <c r="H2437" s="121"/>
      <c r="M2437" s="121"/>
    </row>
    <row r="2438" spans="1:13" s="14" customFormat="1" x14ac:dyDescent="0.2">
      <c r="A2438" s="13"/>
      <c r="B2438" s="52"/>
      <c r="C2438" s="13"/>
      <c r="D2438" s="13"/>
      <c r="E2438" s="26"/>
      <c r="F2438" s="27"/>
      <c r="H2438" s="121"/>
      <c r="M2438" s="121"/>
    </row>
    <row r="2439" spans="1:13" s="14" customFormat="1" x14ac:dyDescent="0.2">
      <c r="A2439" s="13"/>
      <c r="B2439" s="52"/>
      <c r="C2439" s="13"/>
      <c r="D2439" s="13"/>
      <c r="E2439" s="26"/>
      <c r="F2439" s="27"/>
      <c r="H2439" s="121"/>
      <c r="M2439" s="121"/>
    </row>
    <row r="2440" spans="1:13" s="14" customFormat="1" x14ac:dyDescent="0.2">
      <c r="A2440" s="13"/>
      <c r="B2440" s="52"/>
      <c r="C2440" s="13"/>
      <c r="D2440" s="13"/>
      <c r="E2440" s="26"/>
      <c r="F2440" s="27"/>
      <c r="H2440" s="121"/>
      <c r="M2440" s="121"/>
    </row>
    <row r="2441" spans="1:13" s="14" customFormat="1" x14ac:dyDescent="0.2">
      <c r="A2441" s="13"/>
      <c r="B2441" s="52"/>
      <c r="C2441" s="13"/>
      <c r="D2441" s="13"/>
      <c r="E2441" s="26"/>
      <c r="F2441" s="27"/>
      <c r="H2441" s="121"/>
      <c r="M2441" s="121"/>
    </row>
    <row r="2442" spans="1:13" s="14" customFormat="1" x14ac:dyDescent="0.2">
      <c r="A2442" s="13"/>
      <c r="B2442" s="52"/>
      <c r="C2442" s="13"/>
      <c r="D2442" s="13"/>
      <c r="E2442" s="26"/>
      <c r="F2442" s="27"/>
      <c r="H2442" s="121"/>
      <c r="M2442" s="121"/>
    </row>
    <row r="2443" spans="1:13" s="14" customFormat="1" x14ac:dyDescent="0.2">
      <c r="A2443" s="13"/>
      <c r="B2443" s="52"/>
      <c r="C2443" s="13"/>
      <c r="D2443" s="13"/>
      <c r="E2443" s="26"/>
      <c r="F2443" s="27"/>
      <c r="H2443" s="121"/>
      <c r="M2443" s="121"/>
    </row>
    <row r="2444" spans="1:13" s="14" customFormat="1" x14ac:dyDescent="0.2">
      <c r="A2444" s="13"/>
      <c r="B2444" s="52"/>
      <c r="C2444" s="13"/>
      <c r="D2444" s="13"/>
      <c r="E2444" s="26"/>
      <c r="F2444" s="27"/>
      <c r="H2444" s="121"/>
      <c r="M2444" s="121"/>
    </row>
    <row r="2445" spans="1:13" s="14" customFormat="1" x14ac:dyDescent="0.2">
      <c r="A2445" s="13"/>
      <c r="B2445" s="52"/>
      <c r="C2445" s="13"/>
      <c r="D2445" s="13"/>
      <c r="E2445" s="26"/>
      <c r="F2445" s="27"/>
      <c r="H2445" s="121"/>
      <c r="M2445" s="121"/>
    </row>
    <row r="2446" spans="1:13" s="14" customFormat="1" x14ac:dyDescent="0.2">
      <c r="A2446" s="13"/>
      <c r="B2446" s="52"/>
      <c r="C2446" s="13"/>
      <c r="D2446" s="13"/>
      <c r="E2446" s="26"/>
      <c r="F2446" s="27"/>
      <c r="H2446" s="121"/>
      <c r="M2446" s="121"/>
    </row>
    <row r="2447" spans="1:13" s="14" customFormat="1" x14ac:dyDescent="0.2">
      <c r="A2447" s="13"/>
      <c r="B2447" s="52"/>
      <c r="C2447" s="13"/>
      <c r="D2447" s="13"/>
      <c r="E2447" s="26"/>
      <c r="F2447" s="27"/>
      <c r="H2447" s="121"/>
      <c r="M2447" s="121"/>
    </row>
    <row r="2448" spans="1:13" s="14" customFormat="1" x14ac:dyDescent="0.2">
      <c r="A2448" s="13"/>
      <c r="B2448" s="52"/>
      <c r="C2448" s="13"/>
      <c r="D2448" s="13"/>
      <c r="E2448" s="26"/>
      <c r="F2448" s="27"/>
      <c r="H2448" s="121"/>
      <c r="M2448" s="121"/>
    </row>
    <row r="2449" spans="1:13" s="14" customFormat="1" x14ac:dyDescent="0.2">
      <c r="A2449" s="13"/>
      <c r="B2449" s="52"/>
      <c r="C2449" s="13"/>
      <c r="D2449" s="13"/>
      <c r="E2449" s="26"/>
      <c r="F2449" s="27"/>
      <c r="H2449" s="121"/>
      <c r="M2449" s="121"/>
    </row>
    <row r="2450" spans="1:13" s="14" customFormat="1" x14ac:dyDescent="0.2">
      <c r="A2450" s="13"/>
      <c r="B2450" s="52"/>
      <c r="C2450" s="13"/>
      <c r="D2450" s="13"/>
      <c r="E2450" s="26"/>
      <c r="F2450" s="27"/>
      <c r="H2450" s="121"/>
      <c r="M2450" s="121"/>
    </row>
    <row r="2451" spans="1:13" s="14" customFormat="1" x14ac:dyDescent="0.2">
      <c r="A2451" s="13"/>
      <c r="B2451" s="52"/>
      <c r="C2451" s="13"/>
      <c r="D2451" s="13"/>
      <c r="E2451" s="26"/>
      <c r="F2451" s="27"/>
      <c r="H2451" s="121"/>
      <c r="M2451" s="121"/>
    </row>
    <row r="2452" spans="1:13" s="14" customFormat="1" x14ac:dyDescent="0.2">
      <c r="A2452" s="13"/>
      <c r="B2452" s="52"/>
      <c r="C2452" s="13"/>
      <c r="D2452" s="13"/>
      <c r="E2452" s="26"/>
      <c r="F2452" s="27"/>
      <c r="H2452" s="121"/>
      <c r="M2452" s="121"/>
    </row>
    <row r="2453" spans="1:13" s="14" customFormat="1" x14ac:dyDescent="0.2">
      <c r="A2453" s="13"/>
      <c r="B2453" s="52"/>
      <c r="C2453" s="13"/>
      <c r="D2453" s="13"/>
      <c r="E2453" s="26"/>
      <c r="F2453" s="27"/>
      <c r="H2453" s="121"/>
      <c r="M2453" s="121"/>
    </row>
    <row r="2454" spans="1:13" s="14" customFormat="1" x14ac:dyDescent="0.2">
      <c r="A2454" s="13"/>
      <c r="B2454" s="52"/>
      <c r="C2454" s="13"/>
      <c r="D2454" s="13"/>
      <c r="E2454" s="26"/>
      <c r="F2454" s="27"/>
      <c r="H2454" s="121"/>
      <c r="M2454" s="121"/>
    </row>
    <row r="2455" spans="1:13" s="14" customFormat="1" x14ac:dyDescent="0.2">
      <c r="A2455" s="13"/>
      <c r="B2455" s="52"/>
      <c r="C2455" s="13"/>
      <c r="D2455" s="13"/>
      <c r="E2455" s="26"/>
      <c r="F2455" s="27"/>
      <c r="H2455" s="121"/>
      <c r="M2455" s="121"/>
    </row>
    <row r="2456" spans="1:13" s="14" customFormat="1" x14ac:dyDescent="0.2">
      <c r="A2456" s="13"/>
      <c r="B2456" s="52"/>
      <c r="C2456" s="13"/>
      <c r="D2456" s="13"/>
      <c r="E2456" s="26"/>
      <c r="F2456" s="27"/>
      <c r="H2456" s="121"/>
      <c r="M2456" s="121"/>
    </row>
    <row r="2457" spans="1:13" s="14" customFormat="1" x14ac:dyDescent="0.2">
      <c r="A2457" s="13"/>
      <c r="B2457" s="52"/>
      <c r="C2457" s="13"/>
      <c r="D2457" s="13"/>
      <c r="E2457" s="26"/>
      <c r="F2457" s="27"/>
      <c r="H2457" s="121"/>
      <c r="M2457" s="121"/>
    </row>
    <row r="2458" spans="1:13" s="14" customFormat="1" x14ac:dyDescent="0.2">
      <c r="A2458" s="13"/>
      <c r="B2458" s="52"/>
      <c r="C2458" s="13"/>
      <c r="D2458" s="13"/>
      <c r="E2458" s="26"/>
      <c r="F2458" s="27"/>
      <c r="H2458" s="121"/>
      <c r="M2458" s="121"/>
    </row>
    <row r="2459" spans="1:13" s="14" customFormat="1" x14ac:dyDescent="0.2">
      <c r="A2459" s="13"/>
      <c r="B2459" s="52"/>
      <c r="C2459" s="13"/>
      <c r="D2459" s="13"/>
      <c r="E2459" s="26"/>
      <c r="F2459" s="27"/>
      <c r="H2459" s="121"/>
      <c r="M2459" s="121"/>
    </row>
    <row r="2460" spans="1:13" s="14" customFormat="1" x14ac:dyDescent="0.2">
      <c r="A2460" s="13"/>
      <c r="B2460" s="52"/>
      <c r="C2460" s="13"/>
      <c r="D2460" s="13"/>
      <c r="E2460" s="26"/>
      <c r="F2460" s="27"/>
      <c r="H2460" s="121"/>
      <c r="M2460" s="121"/>
    </row>
    <row r="2461" spans="1:13" s="14" customFormat="1" x14ac:dyDescent="0.2">
      <c r="A2461" s="13"/>
      <c r="B2461" s="52"/>
      <c r="C2461" s="13"/>
      <c r="D2461" s="13"/>
      <c r="E2461" s="26"/>
      <c r="F2461" s="27"/>
      <c r="H2461" s="121"/>
      <c r="M2461" s="121"/>
    </row>
    <row r="2462" spans="1:13" s="14" customFormat="1" x14ac:dyDescent="0.2">
      <c r="A2462" s="13"/>
      <c r="B2462" s="52"/>
      <c r="C2462" s="13"/>
      <c r="D2462" s="13"/>
      <c r="E2462" s="26"/>
      <c r="F2462" s="27"/>
      <c r="H2462" s="121"/>
      <c r="M2462" s="121"/>
    </row>
    <row r="2463" spans="1:13" s="14" customFormat="1" x14ac:dyDescent="0.2">
      <c r="A2463" s="13"/>
      <c r="B2463" s="52"/>
      <c r="C2463" s="13"/>
      <c r="D2463" s="13"/>
      <c r="E2463" s="26"/>
      <c r="F2463" s="27"/>
      <c r="H2463" s="121"/>
      <c r="M2463" s="121"/>
    </row>
    <row r="2464" spans="1:13" s="14" customFormat="1" x14ac:dyDescent="0.2">
      <c r="A2464" s="13"/>
      <c r="B2464" s="52"/>
      <c r="C2464" s="13"/>
      <c r="D2464" s="13"/>
      <c r="E2464" s="26"/>
      <c r="F2464" s="27"/>
      <c r="H2464" s="121"/>
      <c r="M2464" s="121"/>
    </row>
    <row r="2465" spans="1:13" s="14" customFormat="1" x14ac:dyDescent="0.2">
      <c r="A2465" s="13"/>
      <c r="B2465" s="52"/>
      <c r="C2465" s="13"/>
      <c r="D2465" s="13"/>
      <c r="E2465" s="26"/>
      <c r="F2465" s="27"/>
      <c r="H2465" s="121"/>
      <c r="M2465" s="121"/>
    </row>
    <row r="2466" spans="1:13" s="14" customFormat="1" x14ac:dyDescent="0.2">
      <c r="A2466" s="13"/>
      <c r="B2466" s="52"/>
      <c r="C2466" s="13"/>
      <c r="D2466" s="13"/>
      <c r="E2466" s="26"/>
      <c r="F2466" s="27"/>
      <c r="H2466" s="121"/>
      <c r="M2466" s="121"/>
    </row>
    <row r="2467" spans="1:13" s="14" customFormat="1" x14ac:dyDescent="0.2">
      <c r="A2467" s="13"/>
      <c r="B2467" s="52"/>
      <c r="C2467" s="13"/>
      <c r="D2467" s="13"/>
      <c r="E2467" s="26"/>
      <c r="F2467" s="27"/>
      <c r="H2467" s="121"/>
      <c r="M2467" s="121"/>
    </row>
    <row r="2468" spans="1:13" s="14" customFormat="1" x14ac:dyDescent="0.2">
      <c r="A2468" s="13"/>
      <c r="B2468" s="52"/>
      <c r="C2468" s="13"/>
      <c r="D2468" s="13"/>
      <c r="E2468" s="26"/>
      <c r="F2468" s="27"/>
      <c r="H2468" s="121"/>
      <c r="M2468" s="121"/>
    </row>
    <row r="2469" spans="1:13" s="14" customFormat="1" x14ac:dyDescent="0.2">
      <c r="A2469" s="13"/>
      <c r="B2469" s="52"/>
      <c r="C2469" s="13"/>
      <c r="D2469" s="13"/>
      <c r="E2469" s="26"/>
      <c r="F2469" s="27"/>
      <c r="H2469" s="121"/>
      <c r="M2469" s="121"/>
    </row>
    <row r="2470" spans="1:13" s="14" customFormat="1" x14ac:dyDescent="0.2">
      <c r="A2470" s="13"/>
      <c r="B2470" s="52"/>
      <c r="C2470" s="13"/>
      <c r="D2470" s="13"/>
      <c r="E2470" s="26"/>
      <c r="F2470" s="27"/>
      <c r="H2470" s="121"/>
      <c r="M2470" s="121"/>
    </row>
    <row r="2471" spans="1:13" s="14" customFormat="1" x14ac:dyDescent="0.2">
      <c r="A2471" s="13"/>
      <c r="B2471" s="52"/>
      <c r="C2471" s="13"/>
      <c r="D2471" s="13"/>
      <c r="E2471" s="26"/>
      <c r="F2471" s="27"/>
      <c r="H2471" s="121"/>
      <c r="M2471" s="121"/>
    </row>
    <row r="2472" spans="1:13" s="14" customFormat="1" x14ac:dyDescent="0.2">
      <c r="A2472" s="13"/>
      <c r="B2472" s="52"/>
      <c r="C2472" s="13"/>
      <c r="D2472" s="13"/>
      <c r="E2472" s="26"/>
      <c r="F2472" s="27"/>
      <c r="H2472" s="121"/>
      <c r="M2472" s="121"/>
    </row>
    <row r="2473" spans="1:13" s="14" customFormat="1" x14ac:dyDescent="0.2">
      <c r="A2473" s="13"/>
      <c r="B2473" s="52"/>
      <c r="C2473" s="13"/>
      <c r="D2473" s="13"/>
      <c r="E2473" s="26"/>
      <c r="F2473" s="27"/>
      <c r="H2473" s="121"/>
      <c r="M2473" s="121"/>
    </row>
    <row r="2474" spans="1:13" s="14" customFormat="1" x14ac:dyDescent="0.2">
      <c r="A2474" s="13"/>
      <c r="B2474" s="52"/>
      <c r="C2474" s="13"/>
      <c r="D2474" s="13"/>
      <c r="E2474" s="26"/>
      <c r="F2474" s="27"/>
      <c r="H2474" s="121"/>
      <c r="M2474" s="121"/>
    </row>
    <row r="2475" spans="1:13" s="14" customFormat="1" x14ac:dyDescent="0.2">
      <c r="A2475" s="13"/>
      <c r="B2475" s="52"/>
      <c r="C2475" s="13"/>
      <c r="D2475" s="13"/>
      <c r="E2475" s="26"/>
      <c r="F2475" s="27"/>
      <c r="H2475" s="121"/>
      <c r="M2475" s="121"/>
    </row>
    <row r="2476" spans="1:13" s="14" customFormat="1" x14ac:dyDescent="0.2">
      <c r="A2476" s="13"/>
      <c r="B2476" s="52"/>
      <c r="C2476" s="13"/>
      <c r="D2476" s="13"/>
      <c r="E2476" s="26"/>
      <c r="F2476" s="27"/>
      <c r="H2476" s="121"/>
      <c r="M2476" s="121"/>
    </row>
    <row r="2477" spans="1:13" s="14" customFormat="1" x14ac:dyDescent="0.2">
      <c r="A2477" s="13"/>
      <c r="B2477" s="52"/>
      <c r="C2477" s="13"/>
      <c r="D2477" s="13"/>
      <c r="E2477" s="26"/>
      <c r="F2477" s="27"/>
      <c r="H2477" s="121"/>
      <c r="M2477" s="121"/>
    </row>
    <row r="2478" spans="1:13" s="14" customFormat="1" x14ac:dyDescent="0.2">
      <c r="A2478" s="13"/>
      <c r="B2478" s="52"/>
      <c r="C2478" s="13"/>
      <c r="D2478" s="13"/>
      <c r="E2478" s="26"/>
      <c r="F2478" s="27"/>
      <c r="H2478" s="121"/>
      <c r="M2478" s="121"/>
    </row>
    <row r="2479" spans="1:13" s="14" customFormat="1" x14ac:dyDescent="0.2">
      <c r="A2479" s="13"/>
      <c r="B2479" s="52"/>
      <c r="C2479" s="13"/>
      <c r="D2479" s="13"/>
      <c r="E2479" s="26"/>
      <c r="F2479" s="27"/>
      <c r="H2479" s="121"/>
      <c r="M2479" s="121"/>
    </row>
    <row r="2480" spans="1:13" s="14" customFormat="1" x14ac:dyDescent="0.2">
      <c r="A2480" s="13"/>
      <c r="B2480" s="52"/>
      <c r="C2480" s="13"/>
      <c r="D2480" s="13"/>
      <c r="E2480" s="26"/>
      <c r="F2480" s="27"/>
      <c r="H2480" s="121"/>
      <c r="M2480" s="121"/>
    </row>
    <row r="2481" spans="1:13" s="14" customFormat="1" x14ac:dyDescent="0.2">
      <c r="A2481" s="13"/>
      <c r="B2481" s="52"/>
      <c r="C2481" s="13"/>
      <c r="D2481" s="13"/>
      <c r="E2481" s="26"/>
      <c r="F2481" s="27"/>
      <c r="H2481" s="121"/>
      <c r="M2481" s="121"/>
    </row>
    <row r="2482" spans="1:13" s="14" customFormat="1" x14ac:dyDescent="0.2">
      <c r="A2482" s="13"/>
      <c r="B2482" s="52"/>
      <c r="C2482" s="13"/>
      <c r="D2482" s="13"/>
      <c r="E2482" s="26"/>
      <c r="F2482" s="27"/>
      <c r="H2482" s="121"/>
      <c r="M2482" s="121"/>
    </row>
    <row r="2483" spans="1:13" s="14" customFormat="1" x14ac:dyDescent="0.2">
      <c r="A2483" s="13"/>
      <c r="B2483" s="52"/>
      <c r="C2483" s="13"/>
      <c r="D2483" s="13"/>
      <c r="E2483" s="26"/>
      <c r="F2483" s="27"/>
      <c r="H2483" s="121"/>
      <c r="M2483" s="121"/>
    </row>
    <row r="2484" spans="1:13" s="14" customFormat="1" x14ac:dyDescent="0.2">
      <c r="A2484" s="13"/>
      <c r="B2484" s="52"/>
      <c r="C2484" s="13"/>
      <c r="D2484" s="13"/>
      <c r="E2484" s="26"/>
      <c r="F2484" s="27"/>
      <c r="H2484" s="121"/>
      <c r="M2484" s="121"/>
    </row>
    <row r="2485" spans="1:13" s="14" customFormat="1" x14ac:dyDescent="0.2">
      <c r="A2485" s="13"/>
      <c r="B2485" s="52"/>
      <c r="C2485" s="13"/>
      <c r="D2485" s="13"/>
      <c r="E2485" s="26"/>
      <c r="F2485" s="27"/>
      <c r="H2485" s="121"/>
      <c r="M2485" s="121"/>
    </row>
    <row r="2486" spans="1:13" s="14" customFormat="1" x14ac:dyDescent="0.2">
      <c r="A2486" s="13"/>
      <c r="B2486" s="52"/>
      <c r="C2486" s="13"/>
      <c r="D2486" s="13"/>
      <c r="E2486" s="26"/>
      <c r="F2486" s="27"/>
      <c r="H2486" s="121"/>
      <c r="M2486" s="121"/>
    </row>
    <row r="2487" spans="1:13" s="14" customFormat="1" x14ac:dyDescent="0.2">
      <c r="A2487" s="13"/>
      <c r="B2487" s="52"/>
      <c r="C2487" s="13"/>
      <c r="D2487" s="13"/>
      <c r="E2487" s="26"/>
      <c r="F2487" s="27"/>
      <c r="H2487" s="121"/>
      <c r="M2487" s="121"/>
    </row>
    <row r="2488" spans="1:13" s="14" customFormat="1" x14ac:dyDescent="0.2">
      <c r="A2488" s="13"/>
      <c r="B2488" s="52"/>
      <c r="C2488" s="13"/>
      <c r="D2488" s="13"/>
      <c r="E2488" s="26"/>
      <c r="F2488" s="27"/>
      <c r="H2488" s="121"/>
      <c r="M2488" s="121"/>
    </row>
    <row r="2489" spans="1:13" s="14" customFormat="1" x14ac:dyDescent="0.2">
      <c r="A2489" s="13"/>
      <c r="B2489" s="52"/>
      <c r="C2489" s="13"/>
      <c r="D2489" s="13"/>
      <c r="E2489" s="26"/>
      <c r="F2489" s="27"/>
      <c r="H2489" s="121"/>
      <c r="M2489" s="121"/>
    </row>
    <row r="2490" spans="1:13" s="14" customFormat="1" x14ac:dyDescent="0.2">
      <c r="A2490" s="13"/>
      <c r="B2490" s="52"/>
      <c r="C2490" s="13"/>
      <c r="D2490" s="13"/>
      <c r="E2490" s="26"/>
      <c r="F2490" s="27"/>
      <c r="H2490" s="121"/>
      <c r="M2490" s="121"/>
    </row>
    <row r="2491" spans="1:13" s="14" customFormat="1" x14ac:dyDescent="0.2">
      <c r="A2491" s="13"/>
      <c r="B2491" s="52"/>
      <c r="C2491" s="13"/>
      <c r="D2491" s="13"/>
      <c r="E2491" s="26"/>
      <c r="F2491" s="27"/>
      <c r="H2491" s="121"/>
      <c r="M2491" s="121"/>
    </row>
    <row r="2492" spans="1:13" s="14" customFormat="1" x14ac:dyDescent="0.2">
      <c r="A2492" s="13"/>
      <c r="B2492" s="52"/>
      <c r="C2492" s="13"/>
      <c r="D2492" s="13"/>
      <c r="E2492" s="26"/>
      <c r="F2492" s="27"/>
      <c r="H2492" s="121"/>
      <c r="M2492" s="121"/>
    </row>
    <row r="2493" spans="1:13" s="14" customFormat="1" x14ac:dyDescent="0.2">
      <c r="A2493" s="13"/>
      <c r="B2493" s="52"/>
      <c r="C2493" s="13"/>
      <c r="D2493" s="13"/>
      <c r="E2493" s="26"/>
      <c r="F2493" s="27"/>
      <c r="H2493" s="121"/>
      <c r="M2493" s="121"/>
    </row>
    <row r="2494" spans="1:13" s="14" customFormat="1" x14ac:dyDescent="0.2">
      <c r="A2494" s="13"/>
      <c r="B2494" s="52"/>
      <c r="C2494" s="13"/>
      <c r="D2494" s="13"/>
      <c r="E2494" s="26"/>
      <c r="F2494" s="27"/>
      <c r="H2494" s="121"/>
      <c r="M2494" s="121"/>
    </row>
    <row r="2495" spans="1:13" s="14" customFormat="1" x14ac:dyDescent="0.2">
      <c r="A2495" s="13"/>
      <c r="B2495" s="52"/>
      <c r="C2495" s="13"/>
      <c r="D2495" s="13"/>
      <c r="E2495" s="26"/>
      <c r="F2495" s="27"/>
      <c r="H2495" s="121"/>
      <c r="M2495" s="121"/>
    </row>
    <row r="2496" spans="1:13" s="14" customFormat="1" x14ac:dyDescent="0.2">
      <c r="A2496" s="13"/>
      <c r="B2496" s="52"/>
      <c r="C2496" s="13"/>
      <c r="D2496" s="13"/>
      <c r="E2496" s="26"/>
      <c r="F2496" s="27"/>
      <c r="H2496" s="121"/>
      <c r="M2496" s="121"/>
    </row>
    <row r="2497" spans="1:13" s="14" customFormat="1" x14ac:dyDescent="0.2">
      <c r="A2497" s="13"/>
      <c r="B2497" s="52"/>
      <c r="C2497" s="13"/>
      <c r="D2497" s="13"/>
      <c r="E2497" s="26"/>
      <c r="F2497" s="27"/>
      <c r="H2497" s="121"/>
      <c r="M2497" s="121"/>
    </row>
    <row r="2498" spans="1:13" s="14" customFormat="1" x14ac:dyDescent="0.2">
      <c r="A2498" s="13"/>
      <c r="B2498" s="52"/>
      <c r="C2498" s="13"/>
      <c r="D2498" s="13"/>
      <c r="E2498" s="26"/>
      <c r="F2498" s="27"/>
      <c r="H2498" s="121"/>
      <c r="M2498" s="121"/>
    </row>
    <row r="2499" spans="1:13" s="14" customFormat="1" x14ac:dyDescent="0.2">
      <c r="A2499" s="13"/>
      <c r="B2499" s="52"/>
      <c r="C2499" s="13"/>
      <c r="D2499" s="13"/>
      <c r="E2499" s="26"/>
      <c r="F2499" s="27"/>
      <c r="H2499" s="121"/>
      <c r="M2499" s="121"/>
    </row>
    <row r="2500" spans="1:13" s="14" customFormat="1" x14ac:dyDescent="0.2">
      <c r="A2500" s="13"/>
      <c r="B2500" s="52"/>
      <c r="C2500" s="13"/>
      <c r="D2500" s="13"/>
      <c r="E2500" s="26"/>
      <c r="F2500" s="27"/>
      <c r="H2500" s="121"/>
      <c r="M2500" s="121"/>
    </row>
    <row r="2501" spans="1:13" s="14" customFormat="1" x14ac:dyDescent="0.2">
      <c r="A2501" s="13"/>
      <c r="B2501" s="52"/>
      <c r="C2501" s="13"/>
      <c r="D2501" s="13"/>
      <c r="E2501" s="26"/>
      <c r="F2501" s="27"/>
      <c r="H2501" s="121"/>
      <c r="M2501" s="121"/>
    </row>
    <row r="2502" spans="1:13" s="14" customFormat="1" x14ac:dyDescent="0.2">
      <c r="A2502" s="13"/>
      <c r="B2502" s="52"/>
      <c r="C2502" s="13"/>
      <c r="D2502" s="13"/>
      <c r="E2502" s="26"/>
      <c r="F2502" s="27"/>
      <c r="H2502" s="121"/>
      <c r="M2502" s="121"/>
    </row>
    <row r="2503" spans="1:13" s="14" customFormat="1" x14ac:dyDescent="0.2">
      <c r="A2503" s="13"/>
      <c r="B2503" s="52"/>
      <c r="C2503" s="13"/>
      <c r="D2503" s="13"/>
      <c r="E2503" s="26"/>
      <c r="F2503" s="27"/>
      <c r="H2503" s="121"/>
      <c r="M2503" s="121"/>
    </row>
    <row r="2504" spans="1:13" s="14" customFormat="1" x14ac:dyDescent="0.2">
      <c r="A2504" s="13"/>
      <c r="B2504" s="52"/>
      <c r="C2504" s="13"/>
      <c r="D2504" s="13"/>
      <c r="E2504" s="26"/>
      <c r="F2504" s="27"/>
      <c r="H2504" s="121"/>
      <c r="M2504" s="121"/>
    </row>
    <row r="2505" spans="1:13" s="14" customFormat="1" x14ac:dyDescent="0.2">
      <c r="A2505" s="13"/>
      <c r="B2505" s="52"/>
      <c r="C2505" s="13"/>
      <c r="D2505" s="13"/>
      <c r="E2505" s="26"/>
      <c r="F2505" s="27"/>
      <c r="H2505" s="121"/>
      <c r="M2505" s="121"/>
    </row>
    <row r="2506" spans="1:13" s="14" customFormat="1" x14ac:dyDescent="0.2">
      <c r="A2506" s="13"/>
      <c r="B2506" s="52"/>
      <c r="C2506" s="13"/>
      <c r="D2506" s="13"/>
      <c r="E2506" s="26"/>
      <c r="F2506" s="27"/>
      <c r="H2506" s="121"/>
      <c r="M2506" s="121"/>
    </row>
    <row r="2507" spans="1:13" s="14" customFormat="1" x14ac:dyDescent="0.2">
      <c r="A2507" s="13"/>
      <c r="B2507" s="52"/>
      <c r="C2507" s="13"/>
      <c r="D2507" s="13"/>
      <c r="E2507" s="26"/>
      <c r="F2507" s="27"/>
      <c r="H2507" s="121"/>
      <c r="M2507" s="121"/>
    </row>
    <row r="2508" spans="1:13" s="14" customFormat="1" x14ac:dyDescent="0.2">
      <c r="A2508" s="13"/>
      <c r="B2508" s="52"/>
      <c r="C2508" s="13"/>
      <c r="D2508" s="13"/>
      <c r="E2508" s="26"/>
      <c r="F2508" s="27"/>
      <c r="H2508" s="121"/>
      <c r="M2508" s="121"/>
    </row>
    <row r="2509" spans="1:13" s="14" customFormat="1" x14ac:dyDescent="0.2">
      <c r="A2509" s="13"/>
      <c r="B2509" s="52"/>
      <c r="C2509" s="13"/>
      <c r="D2509" s="13"/>
      <c r="E2509" s="26"/>
      <c r="F2509" s="27"/>
      <c r="H2509" s="121"/>
      <c r="M2509" s="121"/>
    </row>
    <row r="2510" spans="1:13" s="14" customFormat="1" x14ac:dyDescent="0.2">
      <c r="A2510" s="13"/>
      <c r="B2510" s="52"/>
      <c r="C2510" s="13"/>
      <c r="D2510" s="13"/>
      <c r="E2510" s="26"/>
      <c r="F2510" s="27"/>
      <c r="H2510" s="121"/>
      <c r="M2510" s="121"/>
    </row>
    <row r="2511" spans="1:13" s="14" customFormat="1" x14ac:dyDescent="0.2">
      <c r="A2511" s="13"/>
      <c r="B2511" s="52"/>
      <c r="C2511" s="13"/>
      <c r="D2511" s="13"/>
      <c r="E2511" s="26"/>
      <c r="F2511" s="27"/>
      <c r="H2511" s="121"/>
      <c r="M2511" s="121"/>
    </row>
    <row r="2512" spans="1:13" s="14" customFormat="1" x14ac:dyDescent="0.2">
      <c r="A2512" s="13"/>
      <c r="B2512" s="52"/>
      <c r="C2512" s="13"/>
      <c r="D2512" s="13"/>
      <c r="E2512" s="26"/>
      <c r="F2512" s="27"/>
      <c r="H2512" s="121"/>
      <c r="M2512" s="121"/>
    </row>
    <row r="2513" spans="1:13" s="14" customFormat="1" x14ac:dyDescent="0.2">
      <c r="A2513" s="13"/>
      <c r="B2513" s="52"/>
      <c r="C2513" s="13"/>
      <c r="D2513" s="13"/>
      <c r="E2513" s="26"/>
      <c r="F2513" s="27"/>
      <c r="H2513" s="121"/>
      <c r="M2513" s="121"/>
    </row>
    <row r="2514" spans="1:13" s="14" customFormat="1" x14ac:dyDescent="0.2">
      <c r="A2514" s="13"/>
      <c r="B2514" s="52"/>
      <c r="C2514" s="13"/>
      <c r="D2514" s="13"/>
      <c r="E2514" s="26"/>
      <c r="F2514" s="27"/>
      <c r="H2514" s="121"/>
      <c r="M2514" s="121"/>
    </row>
    <row r="2515" spans="1:13" s="14" customFormat="1" x14ac:dyDescent="0.2">
      <c r="A2515" s="13"/>
      <c r="B2515" s="52"/>
      <c r="C2515" s="13"/>
      <c r="D2515" s="13"/>
      <c r="E2515" s="26"/>
      <c r="F2515" s="27"/>
      <c r="H2515" s="121"/>
      <c r="M2515" s="121"/>
    </row>
    <row r="2516" spans="1:13" s="14" customFormat="1" x14ac:dyDescent="0.2">
      <c r="A2516" s="13"/>
      <c r="B2516" s="52"/>
      <c r="C2516" s="13"/>
      <c r="D2516" s="13"/>
      <c r="E2516" s="26"/>
      <c r="F2516" s="27"/>
      <c r="H2516" s="121"/>
      <c r="M2516" s="121"/>
    </row>
    <row r="2517" spans="1:13" s="14" customFormat="1" x14ac:dyDescent="0.2">
      <c r="A2517" s="13"/>
      <c r="B2517" s="52"/>
      <c r="C2517" s="13"/>
      <c r="D2517" s="13"/>
      <c r="E2517" s="26"/>
      <c r="F2517" s="27"/>
      <c r="H2517" s="121"/>
      <c r="M2517" s="121"/>
    </row>
    <row r="2518" spans="1:13" s="14" customFormat="1" x14ac:dyDescent="0.2">
      <c r="A2518" s="13"/>
      <c r="B2518" s="52"/>
      <c r="C2518" s="13"/>
      <c r="D2518" s="13"/>
      <c r="E2518" s="26"/>
      <c r="F2518" s="27"/>
      <c r="H2518" s="121"/>
      <c r="M2518" s="121"/>
    </row>
    <row r="2519" spans="1:13" s="14" customFormat="1" x14ac:dyDescent="0.2">
      <c r="A2519" s="13"/>
      <c r="B2519" s="52"/>
      <c r="C2519" s="13"/>
      <c r="D2519" s="13"/>
      <c r="E2519" s="26"/>
      <c r="F2519" s="27"/>
      <c r="H2519" s="121"/>
      <c r="M2519" s="121"/>
    </row>
    <row r="2520" spans="1:13" s="14" customFormat="1" x14ac:dyDescent="0.2">
      <c r="A2520" s="13"/>
      <c r="B2520" s="52"/>
      <c r="C2520" s="13"/>
      <c r="D2520" s="13"/>
      <c r="E2520" s="26"/>
      <c r="F2520" s="27"/>
      <c r="H2520" s="121"/>
      <c r="M2520" s="121"/>
    </row>
    <row r="2521" spans="1:13" s="14" customFormat="1" x14ac:dyDescent="0.2">
      <c r="A2521" s="13"/>
      <c r="B2521" s="52"/>
      <c r="C2521" s="13"/>
      <c r="D2521" s="13"/>
      <c r="E2521" s="26"/>
      <c r="F2521" s="27"/>
      <c r="H2521" s="121"/>
      <c r="M2521" s="121"/>
    </row>
    <row r="2522" spans="1:13" s="14" customFormat="1" x14ac:dyDescent="0.2">
      <c r="A2522" s="13"/>
      <c r="B2522" s="52"/>
      <c r="C2522" s="13"/>
      <c r="D2522" s="13"/>
      <c r="E2522" s="26"/>
      <c r="F2522" s="27"/>
      <c r="H2522" s="121"/>
      <c r="M2522" s="121"/>
    </row>
    <row r="2523" spans="1:13" s="14" customFormat="1" x14ac:dyDescent="0.2">
      <c r="A2523" s="13"/>
      <c r="B2523" s="52"/>
      <c r="C2523" s="13"/>
      <c r="D2523" s="13"/>
      <c r="E2523" s="26"/>
      <c r="F2523" s="27"/>
      <c r="H2523" s="121"/>
      <c r="M2523" s="121"/>
    </row>
    <row r="2524" spans="1:13" s="14" customFormat="1" x14ac:dyDescent="0.2">
      <c r="A2524" s="13"/>
      <c r="B2524" s="52"/>
      <c r="C2524" s="13"/>
      <c r="D2524" s="13"/>
      <c r="E2524" s="26"/>
      <c r="F2524" s="27"/>
      <c r="H2524" s="121"/>
      <c r="M2524" s="121"/>
    </row>
    <row r="2525" spans="1:13" s="14" customFormat="1" x14ac:dyDescent="0.2">
      <c r="A2525" s="13"/>
      <c r="B2525" s="52"/>
      <c r="C2525" s="13"/>
      <c r="D2525" s="13"/>
      <c r="E2525" s="26"/>
      <c r="F2525" s="27"/>
      <c r="H2525" s="121"/>
      <c r="M2525" s="121"/>
    </row>
    <row r="2526" spans="1:13" s="14" customFormat="1" x14ac:dyDescent="0.2">
      <c r="A2526" s="13"/>
      <c r="B2526" s="52"/>
      <c r="C2526" s="13"/>
      <c r="D2526" s="13"/>
      <c r="E2526" s="26"/>
      <c r="F2526" s="27"/>
      <c r="H2526" s="121"/>
      <c r="M2526" s="121"/>
    </row>
    <row r="2527" spans="1:13" s="14" customFormat="1" x14ac:dyDescent="0.2">
      <c r="A2527" s="13"/>
      <c r="B2527" s="52"/>
      <c r="C2527" s="13"/>
      <c r="D2527" s="13"/>
      <c r="E2527" s="26"/>
      <c r="F2527" s="27"/>
      <c r="H2527" s="121"/>
      <c r="M2527" s="121"/>
    </row>
    <row r="2528" spans="1:13" s="14" customFormat="1" x14ac:dyDescent="0.2">
      <c r="A2528" s="13"/>
      <c r="B2528" s="52"/>
      <c r="C2528" s="13"/>
      <c r="D2528" s="13"/>
      <c r="E2528" s="26"/>
      <c r="F2528" s="27"/>
      <c r="H2528" s="121"/>
      <c r="M2528" s="121"/>
    </row>
    <row r="2529" spans="1:13" s="14" customFormat="1" x14ac:dyDescent="0.2">
      <c r="A2529" s="13"/>
      <c r="B2529" s="52"/>
      <c r="C2529" s="13"/>
      <c r="D2529" s="13"/>
      <c r="E2529" s="26"/>
      <c r="F2529" s="27"/>
      <c r="H2529" s="121"/>
      <c r="M2529" s="121"/>
    </row>
    <row r="2530" spans="1:13" s="14" customFormat="1" x14ac:dyDescent="0.2">
      <c r="A2530" s="13"/>
      <c r="B2530" s="52"/>
      <c r="C2530" s="13"/>
      <c r="D2530" s="13"/>
      <c r="E2530" s="26"/>
      <c r="F2530" s="27"/>
      <c r="H2530" s="121"/>
      <c r="M2530" s="121"/>
    </row>
    <row r="2531" spans="1:13" s="14" customFormat="1" x14ac:dyDescent="0.2">
      <c r="A2531" s="13"/>
      <c r="B2531" s="52"/>
      <c r="C2531" s="13"/>
      <c r="D2531" s="13"/>
      <c r="E2531" s="26"/>
      <c r="F2531" s="27"/>
      <c r="H2531" s="121"/>
      <c r="M2531" s="121"/>
    </row>
    <row r="2532" spans="1:13" s="14" customFormat="1" x14ac:dyDescent="0.2">
      <c r="A2532" s="13"/>
      <c r="B2532" s="52"/>
      <c r="C2532" s="13"/>
      <c r="D2532" s="13"/>
      <c r="E2532" s="26"/>
      <c r="F2532" s="27"/>
      <c r="H2532" s="121"/>
      <c r="M2532" s="121"/>
    </row>
    <row r="2533" spans="1:13" s="14" customFormat="1" x14ac:dyDescent="0.2">
      <c r="A2533" s="13"/>
      <c r="B2533" s="52"/>
      <c r="C2533" s="13"/>
      <c r="D2533" s="13"/>
      <c r="E2533" s="26"/>
      <c r="F2533" s="27"/>
      <c r="H2533" s="121"/>
      <c r="M2533" s="121"/>
    </row>
    <row r="2534" spans="1:13" s="14" customFormat="1" x14ac:dyDescent="0.2">
      <c r="A2534" s="13"/>
      <c r="B2534" s="52"/>
      <c r="C2534" s="13"/>
      <c r="D2534" s="13"/>
      <c r="E2534" s="26"/>
      <c r="F2534" s="27"/>
      <c r="H2534" s="121"/>
      <c r="M2534" s="121"/>
    </row>
    <row r="2535" spans="1:13" s="14" customFormat="1" x14ac:dyDescent="0.2">
      <c r="A2535" s="13"/>
      <c r="B2535" s="52"/>
      <c r="C2535" s="13"/>
      <c r="D2535" s="13"/>
      <c r="E2535" s="26"/>
      <c r="F2535" s="27"/>
      <c r="H2535" s="121"/>
      <c r="M2535" s="121"/>
    </row>
    <row r="2536" spans="1:13" s="14" customFormat="1" x14ac:dyDescent="0.2">
      <c r="A2536" s="13"/>
      <c r="B2536" s="52"/>
      <c r="C2536" s="13"/>
      <c r="D2536" s="13"/>
      <c r="E2536" s="26"/>
      <c r="F2536" s="27"/>
      <c r="H2536" s="121"/>
      <c r="M2536" s="121"/>
    </row>
    <row r="2537" spans="1:13" s="14" customFormat="1" x14ac:dyDescent="0.2">
      <c r="A2537" s="13"/>
      <c r="B2537" s="52"/>
      <c r="C2537" s="13"/>
      <c r="D2537" s="13"/>
      <c r="E2537" s="26"/>
      <c r="F2537" s="27"/>
      <c r="H2537" s="121"/>
      <c r="M2537" s="121"/>
    </row>
    <row r="2538" spans="1:13" s="14" customFormat="1" x14ac:dyDescent="0.2">
      <c r="A2538" s="13"/>
      <c r="B2538" s="52"/>
      <c r="C2538" s="13"/>
      <c r="D2538" s="13"/>
      <c r="E2538" s="26"/>
      <c r="F2538" s="27"/>
      <c r="H2538" s="121"/>
      <c r="M2538" s="121"/>
    </row>
    <row r="2539" spans="1:13" s="14" customFormat="1" x14ac:dyDescent="0.2">
      <c r="A2539" s="13"/>
      <c r="B2539" s="52"/>
      <c r="C2539" s="13"/>
      <c r="D2539" s="13"/>
      <c r="E2539" s="26"/>
      <c r="F2539" s="27"/>
      <c r="H2539" s="121"/>
      <c r="M2539" s="121"/>
    </row>
    <row r="2540" spans="1:13" s="14" customFormat="1" x14ac:dyDescent="0.2">
      <c r="A2540" s="13"/>
      <c r="B2540" s="52"/>
      <c r="C2540" s="13"/>
      <c r="D2540" s="13"/>
      <c r="E2540" s="26"/>
      <c r="F2540" s="27"/>
      <c r="H2540" s="121"/>
      <c r="M2540" s="121"/>
    </row>
    <row r="2541" spans="1:13" s="14" customFormat="1" x14ac:dyDescent="0.2">
      <c r="A2541" s="13"/>
      <c r="B2541" s="52"/>
      <c r="C2541" s="13"/>
      <c r="D2541" s="13"/>
      <c r="E2541" s="26"/>
      <c r="F2541" s="27"/>
      <c r="H2541" s="121"/>
      <c r="M2541" s="121"/>
    </row>
    <row r="2542" spans="1:13" s="14" customFormat="1" x14ac:dyDescent="0.2">
      <c r="A2542" s="13"/>
      <c r="B2542" s="52"/>
      <c r="C2542" s="13"/>
      <c r="D2542" s="13"/>
      <c r="E2542" s="26"/>
      <c r="F2542" s="27"/>
      <c r="H2542" s="121"/>
      <c r="M2542" s="121"/>
    </row>
    <row r="2543" spans="1:13" s="14" customFormat="1" x14ac:dyDescent="0.2">
      <c r="A2543" s="13"/>
      <c r="B2543" s="52"/>
      <c r="C2543" s="13"/>
      <c r="D2543" s="13"/>
      <c r="E2543" s="26"/>
      <c r="F2543" s="27"/>
      <c r="H2543" s="121"/>
      <c r="M2543" s="121"/>
    </row>
    <row r="2544" spans="1:13" s="14" customFormat="1" x14ac:dyDescent="0.2">
      <c r="A2544" s="13"/>
      <c r="B2544" s="52"/>
      <c r="C2544" s="13"/>
      <c r="D2544" s="13"/>
      <c r="E2544" s="26"/>
      <c r="F2544" s="27"/>
      <c r="H2544" s="121"/>
      <c r="M2544" s="121"/>
    </row>
    <row r="2545" spans="1:13" s="14" customFormat="1" x14ac:dyDescent="0.2">
      <c r="A2545" s="13"/>
      <c r="B2545" s="52"/>
      <c r="C2545" s="13"/>
      <c r="D2545" s="13"/>
      <c r="E2545" s="26"/>
      <c r="F2545" s="27"/>
      <c r="H2545" s="121"/>
      <c r="M2545" s="121"/>
    </row>
    <row r="2546" spans="1:13" s="14" customFormat="1" x14ac:dyDescent="0.2">
      <c r="A2546" s="13"/>
      <c r="B2546" s="52"/>
      <c r="C2546" s="13"/>
      <c r="D2546" s="13"/>
      <c r="E2546" s="26"/>
      <c r="F2546" s="27"/>
      <c r="H2546" s="121"/>
      <c r="M2546" s="121"/>
    </row>
    <row r="2547" spans="1:13" s="14" customFormat="1" x14ac:dyDescent="0.2">
      <c r="A2547" s="13"/>
      <c r="B2547" s="52"/>
      <c r="C2547" s="13"/>
      <c r="D2547" s="13"/>
      <c r="E2547" s="26"/>
      <c r="F2547" s="27"/>
      <c r="H2547" s="121"/>
      <c r="M2547" s="121"/>
    </row>
    <row r="2548" spans="1:13" s="14" customFormat="1" x14ac:dyDescent="0.2">
      <c r="A2548" s="13"/>
      <c r="B2548" s="52"/>
      <c r="C2548" s="13"/>
      <c r="D2548" s="13"/>
      <c r="E2548" s="26"/>
      <c r="F2548" s="27"/>
      <c r="H2548" s="121"/>
      <c r="M2548" s="121"/>
    </row>
    <row r="2549" spans="1:13" s="14" customFormat="1" x14ac:dyDescent="0.2">
      <c r="A2549" s="13"/>
      <c r="B2549" s="52"/>
      <c r="C2549" s="13"/>
      <c r="D2549" s="13"/>
      <c r="E2549" s="26"/>
      <c r="F2549" s="27"/>
      <c r="H2549" s="121"/>
      <c r="M2549" s="121"/>
    </row>
    <row r="2550" spans="1:13" s="14" customFormat="1" x14ac:dyDescent="0.2">
      <c r="A2550" s="13"/>
      <c r="B2550" s="52"/>
      <c r="C2550" s="13"/>
      <c r="D2550" s="13"/>
      <c r="E2550" s="26"/>
      <c r="F2550" s="27"/>
      <c r="H2550" s="121"/>
      <c r="M2550" s="121"/>
    </row>
    <row r="2551" spans="1:13" s="14" customFormat="1" x14ac:dyDescent="0.2">
      <c r="A2551" s="13"/>
      <c r="B2551" s="52"/>
      <c r="C2551" s="13"/>
      <c r="D2551" s="13"/>
      <c r="E2551" s="26"/>
      <c r="F2551" s="27"/>
      <c r="H2551" s="121"/>
      <c r="M2551" s="121"/>
    </row>
    <row r="2552" spans="1:13" s="14" customFormat="1" x14ac:dyDescent="0.2">
      <c r="A2552" s="13"/>
      <c r="B2552" s="52"/>
      <c r="C2552" s="13"/>
      <c r="D2552" s="13"/>
      <c r="E2552" s="26"/>
      <c r="F2552" s="27"/>
      <c r="H2552" s="121"/>
      <c r="M2552" s="121"/>
    </row>
    <row r="2553" spans="1:13" s="14" customFormat="1" x14ac:dyDescent="0.2">
      <c r="A2553" s="13"/>
      <c r="B2553" s="52"/>
      <c r="C2553" s="13"/>
      <c r="D2553" s="13"/>
      <c r="E2553" s="26"/>
      <c r="F2553" s="27"/>
      <c r="H2553" s="121"/>
      <c r="M2553" s="121"/>
    </row>
    <row r="2554" spans="1:13" s="14" customFormat="1" x14ac:dyDescent="0.2">
      <c r="A2554" s="13"/>
      <c r="B2554" s="52"/>
      <c r="C2554" s="13"/>
      <c r="D2554" s="13"/>
      <c r="E2554" s="26"/>
      <c r="F2554" s="27"/>
      <c r="H2554" s="121"/>
      <c r="M2554" s="121"/>
    </row>
    <row r="2555" spans="1:13" s="14" customFormat="1" x14ac:dyDescent="0.2">
      <c r="A2555" s="13"/>
      <c r="B2555" s="52"/>
      <c r="C2555" s="13"/>
      <c r="D2555" s="13"/>
      <c r="E2555" s="26"/>
      <c r="F2555" s="27"/>
      <c r="H2555" s="121"/>
      <c r="M2555" s="121"/>
    </row>
    <row r="2556" spans="1:13" s="14" customFormat="1" x14ac:dyDescent="0.2">
      <c r="A2556" s="13"/>
      <c r="B2556" s="52"/>
      <c r="C2556" s="13"/>
      <c r="D2556" s="13"/>
      <c r="E2556" s="26"/>
      <c r="F2556" s="27"/>
      <c r="H2556" s="121"/>
      <c r="M2556" s="121"/>
    </row>
    <row r="2557" spans="1:13" s="14" customFormat="1" x14ac:dyDescent="0.2">
      <c r="A2557" s="13"/>
      <c r="B2557" s="52"/>
      <c r="C2557" s="13"/>
      <c r="D2557" s="13"/>
      <c r="E2557" s="26"/>
      <c r="F2557" s="27"/>
      <c r="H2557" s="121"/>
      <c r="M2557" s="121"/>
    </row>
    <row r="2558" spans="1:13" s="14" customFormat="1" x14ac:dyDescent="0.2">
      <c r="A2558" s="13"/>
      <c r="B2558" s="52"/>
      <c r="C2558" s="13"/>
      <c r="D2558" s="13"/>
      <c r="E2558" s="26"/>
      <c r="F2558" s="27"/>
      <c r="H2558" s="121"/>
      <c r="M2558" s="121"/>
    </row>
    <row r="2559" spans="1:13" s="14" customFormat="1" x14ac:dyDescent="0.2">
      <c r="A2559" s="13"/>
      <c r="B2559" s="52"/>
      <c r="C2559" s="13"/>
      <c r="D2559" s="13"/>
      <c r="E2559" s="26"/>
      <c r="F2559" s="27"/>
      <c r="H2559" s="121"/>
      <c r="M2559" s="121"/>
    </row>
    <row r="2560" spans="1:13" s="14" customFormat="1" x14ac:dyDescent="0.2">
      <c r="A2560" s="13"/>
      <c r="B2560" s="52"/>
      <c r="C2560" s="13"/>
      <c r="D2560" s="13"/>
      <c r="E2560" s="26"/>
      <c r="F2560" s="27"/>
      <c r="H2560" s="121"/>
      <c r="M2560" s="121"/>
    </row>
    <row r="2561" spans="1:13" s="14" customFormat="1" x14ac:dyDescent="0.2">
      <c r="A2561" s="13"/>
      <c r="B2561" s="52"/>
      <c r="C2561" s="13"/>
      <c r="D2561" s="13"/>
      <c r="E2561" s="26"/>
      <c r="F2561" s="27"/>
      <c r="H2561" s="121"/>
      <c r="M2561" s="121"/>
    </row>
    <row r="2562" spans="1:13" s="14" customFormat="1" x14ac:dyDescent="0.2">
      <c r="A2562" s="13"/>
      <c r="B2562" s="52"/>
      <c r="C2562" s="13"/>
      <c r="D2562" s="13"/>
      <c r="E2562" s="26"/>
      <c r="F2562" s="27"/>
      <c r="H2562" s="121"/>
      <c r="M2562" s="121"/>
    </row>
    <row r="2563" spans="1:13" s="14" customFormat="1" x14ac:dyDescent="0.2">
      <c r="A2563" s="13"/>
      <c r="B2563" s="52"/>
      <c r="C2563" s="13"/>
      <c r="D2563" s="13"/>
      <c r="E2563" s="26"/>
      <c r="F2563" s="27"/>
      <c r="H2563" s="121"/>
      <c r="M2563" s="121"/>
    </row>
    <row r="2564" spans="1:13" s="14" customFormat="1" x14ac:dyDescent="0.2">
      <c r="A2564" s="13"/>
      <c r="B2564" s="52"/>
      <c r="C2564" s="13"/>
      <c r="D2564" s="13"/>
      <c r="E2564" s="26"/>
      <c r="F2564" s="27"/>
      <c r="H2564" s="121"/>
      <c r="M2564" s="121"/>
    </row>
    <row r="2565" spans="1:13" s="14" customFormat="1" x14ac:dyDescent="0.2">
      <c r="A2565" s="13"/>
      <c r="B2565" s="52"/>
      <c r="C2565" s="13"/>
      <c r="D2565" s="13"/>
      <c r="E2565" s="26"/>
      <c r="F2565" s="27"/>
      <c r="H2565" s="121"/>
      <c r="M2565" s="121"/>
    </row>
    <row r="2566" spans="1:13" s="14" customFormat="1" x14ac:dyDescent="0.2">
      <c r="A2566" s="13"/>
      <c r="B2566" s="52"/>
      <c r="C2566" s="13"/>
      <c r="D2566" s="13"/>
      <c r="E2566" s="26"/>
      <c r="F2566" s="27"/>
      <c r="H2566" s="121"/>
      <c r="M2566" s="121"/>
    </row>
    <row r="2567" spans="1:13" s="14" customFormat="1" x14ac:dyDescent="0.2">
      <c r="A2567" s="13"/>
      <c r="B2567" s="52"/>
      <c r="C2567" s="13"/>
      <c r="D2567" s="13"/>
      <c r="E2567" s="26"/>
      <c r="F2567" s="27"/>
      <c r="H2567" s="121"/>
      <c r="M2567" s="121"/>
    </row>
    <row r="2568" spans="1:13" s="14" customFormat="1" x14ac:dyDescent="0.2">
      <c r="A2568" s="13"/>
      <c r="B2568" s="52"/>
      <c r="C2568" s="13"/>
      <c r="D2568" s="13"/>
      <c r="E2568" s="26"/>
      <c r="F2568" s="27"/>
      <c r="H2568" s="121"/>
      <c r="M2568" s="121"/>
    </row>
    <row r="2569" spans="1:13" s="14" customFormat="1" x14ac:dyDescent="0.2">
      <c r="A2569" s="13"/>
      <c r="B2569" s="52"/>
      <c r="C2569" s="13"/>
      <c r="D2569" s="13"/>
      <c r="E2569" s="26"/>
      <c r="F2569" s="27"/>
      <c r="H2569" s="121"/>
      <c r="M2569" s="121"/>
    </row>
    <row r="2570" spans="1:13" s="14" customFormat="1" x14ac:dyDescent="0.2">
      <c r="A2570" s="13"/>
      <c r="B2570" s="52"/>
      <c r="C2570" s="13"/>
      <c r="D2570" s="13"/>
      <c r="E2570" s="26"/>
      <c r="F2570" s="27"/>
      <c r="H2570" s="121"/>
      <c r="M2570" s="121"/>
    </row>
    <row r="2571" spans="1:13" s="14" customFormat="1" x14ac:dyDescent="0.2">
      <c r="A2571" s="13"/>
      <c r="B2571" s="52"/>
      <c r="C2571" s="13"/>
      <c r="D2571" s="13"/>
      <c r="E2571" s="26"/>
      <c r="F2571" s="27"/>
      <c r="H2571" s="121"/>
      <c r="M2571" s="121"/>
    </row>
    <row r="2572" spans="1:13" s="14" customFormat="1" x14ac:dyDescent="0.2">
      <c r="A2572" s="13"/>
      <c r="B2572" s="52"/>
      <c r="C2572" s="13"/>
      <c r="D2572" s="13"/>
      <c r="E2572" s="26"/>
      <c r="F2572" s="27"/>
      <c r="H2572" s="121"/>
      <c r="M2572" s="121"/>
    </row>
    <row r="2573" spans="1:13" s="14" customFormat="1" x14ac:dyDescent="0.2">
      <c r="A2573" s="13"/>
      <c r="B2573" s="52"/>
      <c r="C2573" s="13"/>
      <c r="D2573" s="13"/>
      <c r="E2573" s="26"/>
      <c r="F2573" s="27"/>
      <c r="H2573" s="121"/>
      <c r="M2573" s="121"/>
    </row>
    <row r="2574" spans="1:13" s="14" customFormat="1" x14ac:dyDescent="0.2">
      <c r="A2574" s="13"/>
      <c r="B2574" s="52"/>
      <c r="C2574" s="13"/>
      <c r="D2574" s="13"/>
      <c r="E2574" s="26"/>
      <c r="F2574" s="27"/>
      <c r="H2574" s="121"/>
      <c r="M2574" s="121"/>
    </row>
    <row r="2575" spans="1:13" s="14" customFormat="1" x14ac:dyDescent="0.2">
      <c r="A2575" s="13"/>
      <c r="B2575" s="52"/>
      <c r="C2575" s="13"/>
      <c r="D2575" s="13"/>
      <c r="E2575" s="26"/>
      <c r="F2575" s="27"/>
      <c r="H2575" s="121"/>
      <c r="M2575" s="121"/>
    </row>
    <row r="2576" spans="1:13" s="14" customFormat="1" x14ac:dyDescent="0.2">
      <c r="A2576" s="13"/>
      <c r="B2576" s="52"/>
      <c r="C2576" s="13"/>
      <c r="D2576" s="13"/>
      <c r="E2576" s="26"/>
      <c r="F2576" s="27"/>
      <c r="H2576" s="121"/>
      <c r="M2576" s="121"/>
    </row>
    <row r="2577" spans="1:13" s="14" customFormat="1" x14ac:dyDescent="0.2">
      <c r="A2577" s="13"/>
      <c r="B2577" s="52"/>
      <c r="C2577" s="13"/>
      <c r="D2577" s="13"/>
      <c r="E2577" s="26"/>
      <c r="F2577" s="27"/>
      <c r="H2577" s="121"/>
      <c r="M2577" s="121"/>
    </row>
    <row r="2578" spans="1:13" s="14" customFormat="1" x14ac:dyDescent="0.2">
      <c r="A2578" s="13"/>
      <c r="B2578" s="52"/>
      <c r="C2578" s="13"/>
      <c r="D2578" s="13"/>
      <c r="E2578" s="26"/>
      <c r="F2578" s="27"/>
      <c r="H2578" s="121"/>
      <c r="M2578" s="121"/>
    </row>
    <row r="2579" spans="1:13" s="14" customFormat="1" x14ac:dyDescent="0.2">
      <c r="A2579" s="13"/>
      <c r="B2579" s="52"/>
      <c r="C2579" s="13"/>
      <c r="D2579" s="13"/>
      <c r="E2579" s="26"/>
      <c r="F2579" s="27"/>
      <c r="H2579" s="121"/>
      <c r="M2579" s="121"/>
    </row>
    <row r="2580" spans="1:13" s="14" customFormat="1" x14ac:dyDescent="0.2">
      <c r="A2580" s="13"/>
      <c r="B2580" s="52"/>
      <c r="C2580" s="13"/>
      <c r="D2580" s="13"/>
      <c r="E2580" s="26"/>
      <c r="F2580" s="27"/>
      <c r="H2580" s="121"/>
      <c r="M2580" s="121"/>
    </row>
    <row r="2581" spans="1:13" s="14" customFormat="1" x14ac:dyDescent="0.2">
      <c r="A2581" s="13"/>
      <c r="B2581" s="52"/>
      <c r="C2581" s="13"/>
      <c r="D2581" s="13"/>
      <c r="E2581" s="26"/>
      <c r="F2581" s="27"/>
      <c r="H2581" s="121"/>
      <c r="M2581" s="121"/>
    </row>
    <row r="2582" spans="1:13" s="14" customFormat="1" x14ac:dyDescent="0.2">
      <c r="A2582" s="13"/>
      <c r="B2582" s="52"/>
      <c r="C2582" s="13"/>
      <c r="D2582" s="13"/>
      <c r="E2582" s="26"/>
      <c r="F2582" s="27"/>
      <c r="H2582" s="121"/>
      <c r="M2582" s="121"/>
    </row>
    <row r="2583" spans="1:13" s="14" customFormat="1" x14ac:dyDescent="0.2">
      <c r="A2583" s="13"/>
      <c r="B2583" s="52"/>
      <c r="C2583" s="13"/>
      <c r="D2583" s="13"/>
      <c r="E2583" s="26"/>
      <c r="F2583" s="27"/>
      <c r="H2583" s="121"/>
      <c r="M2583" s="121"/>
    </row>
    <row r="2584" spans="1:13" s="14" customFormat="1" x14ac:dyDescent="0.2">
      <c r="A2584" s="13"/>
      <c r="B2584" s="52"/>
      <c r="C2584" s="13"/>
      <c r="D2584" s="13"/>
      <c r="E2584" s="26"/>
      <c r="F2584" s="27"/>
      <c r="H2584" s="121"/>
      <c r="M2584" s="121"/>
    </row>
    <row r="2585" spans="1:13" s="14" customFormat="1" x14ac:dyDescent="0.2">
      <c r="A2585" s="13"/>
      <c r="B2585" s="52"/>
      <c r="C2585" s="13"/>
      <c r="D2585" s="13"/>
      <c r="E2585" s="26"/>
      <c r="F2585" s="27"/>
      <c r="H2585" s="121"/>
      <c r="M2585" s="121"/>
    </row>
    <row r="2586" spans="1:13" s="14" customFormat="1" x14ac:dyDescent="0.2">
      <c r="A2586" s="13"/>
      <c r="B2586" s="52"/>
      <c r="C2586" s="13"/>
      <c r="D2586" s="13"/>
      <c r="E2586" s="26"/>
      <c r="F2586" s="27"/>
      <c r="H2586" s="121"/>
      <c r="M2586" s="121"/>
    </row>
    <row r="2587" spans="1:13" s="14" customFormat="1" x14ac:dyDescent="0.2">
      <c r="A2587" s="13"/>
      <c r="B2587" s="52"/>
      <c r="C2587" s="13"/>
      <c r="D2587" s="13"/>
      <c r="E2587" s="26"/>
      <c r="F2587" s="27"/>
      <c r="H2587" s="121"/>
      <c r="M2587" s="121"/>
    </row>
    <row r="2588" spans="1:13" s="14" customFormat="1" x14ac:dyDescent="0.2">
      <c r="A2588" s="13"/>
      <c r="B2588" s="52"/>
      <c r="C2588" s="13"/>
      <c r="D2588" s="13"/>
      <c r="E2588" s="26"/>
      <c r="F2588" s="27"/>
      <c r="H2588" s="121"/>
      <c r="M2588" s="121"/>
    </row>
    <row r="2589" spans="1:13" s="14" customFormat="1" x14ac:dyDescent="0.2">
      <c r="A2589" s="13"/>
      <c r="B2589" s="52"/>
      <c r="C2589" s="13"/>
      <c r="D2589" s="13"/>
      <c r="E2589" s="26"/>
      <c r="F2589" s="27"/>
      <c r="H2589" s="121"/>
      <c r="M2589" s="121"/>
    </row>
    <row r="2590" spans="1:13" s="14" customFormat="1" x14ac:dyDescent="0.2">
      <c r="A2590" s="13"/>
      <c r="B2590" s="52"/>
      <c r="C2590" s="13"/>
      <c r="D2590" s="13"/>
      <c r="E2590" s="26"/>
      <c r="F2590" s="27"/>
      <c r="H2590" s="121"/>
      <c r="M2590" s="121"/>
    </row>
    <row r="2591" spans="1:13" s="14" customFormat="1" x14ac:dyDescent="0.2">
      <c r="A2591" s="13"/>
      <c r="B2591" s="52"/>
      <c r="C2591" s="13"/>
      <c r="D2591" s="13"/>
      <c r="E2591" s="26"/>
      <c r="F2591" s="27"/>
      <c r="H2591" s="121"/>
      <c r="M2591" s="121"/>
    </row>
    <row r="2592" spans="1:13" s="14" customFormat="1" x14ac:dyDescent="0.2">
      <c r="A2592" s="13"/>
      <c r="B2592" s="52"/>
      <c r="C2592" s="13"/>
      <c r="D2592" s="13"/>
      <c r="E2592" s="26"/>
      <c r="F2592" s="27"/>
      <c r="H2592" s="121"/>
      <c r="M2592" s="121"/>
    </row>
    <row r="2593" spans="1:13" s="14" customFormat="1" x14ac:dyDescent="0.2">
      <c r="A2593" s="13"/>
      <c r="B2593" s="52"/>
      <c r="C2593" s="13"/>
      <c r="D2593" s="13"/>
      <c r="E2593" s="26"/>
      <c r="F2593" s="27"/>
      <c r="H2593" s="121"/>
      <c r="M2593" s="121"/>
    </row>
    <row r="2594" spans="1:13" s="14" customFormat="1" x14ac:dyDescent="0.2">
      <c r="A2594" s="13"/>
      <c r="B2594" s="52"/>
      <c r="C2594" s="13"/>
      <c r="D2594" s="13"/>
      <c r="E2594" s="26"/>
      <c r="F2594" s="27"/>
      <c r="H2594" s="121"/>
      <c r="M2594" s="121"/>
    </row>
    <row r="2595" spans="1:13" s="14" customFormat="1" x14ac:dyDescent="0.2">
      <c r="A2595" s="13"/>
      <c r="B2595" s="52"/>
      <c r="C2595" s="13"/>
      <c r="D2595" s="13"/>
      <c r="E2595" s="26"/>
      <c r="F2595" s="27"/>
      <c r="H2595" s="121"/>
      <c r="M2595" s="121"/>
    </row>
    <row r="2596" spans="1:13" s="14" customFormat="1" x14ac:dyDescent="0.2">
      <c r="A2596" s="13"/>
      <c r="B2596" s="52"/>
      <c r="C2596" s="13"/>
      <c r="D2596" s="13"/>
      <c r="E2596" s="26"/>
      <c r="F2596" s="27"/>
      <c r="H2596" s="121"/>
      <c r="M2596" s="121"/>
    </row>
    <row r="2597" spans="1:13" s="14" customFormat="1" x14ac:dyDescent="0.2">
      <c r="A2597" s="13"/>
      <c r="B2597" s="52"/>
      <c r="C2597" s="13"/>
      <c r="D2597" s="13"/>
      <c r="E2597" s="26"/>
      <c r="F2597" s="27"/>
      <c r="H2597" s="121"/>
      <c r="M2597" s="121"/>
    </row>
    <row r="2598" spans="1:13" s="14" customFormat="1" x14ac:dyDescent="0.2">
      <c r="A2598" s="13"/>
      <c r="B2598" s="52"/>
      <c r="C2598" s="13"/>
      <c r="D2598" s="13"/>
      <c r="E2598" s="26"/>
      <c r="F2598" s="27"/>
      <c r="H2598" s="121"/>
      <c r="M2598" s="121"/>
    </row>
    <row r="2599" spans="1:13" s="14" customFormat="1" x14ac:dyDescent="0.2">
      <c r="A2599" s="13"/>
      <c r="B2599" s="52"/>
      <c r="C2599" s="13"/>
      <c r="D2599" s="13"/>
      <c r="E2599" s="26"/>
      <c r="F2599" s="27"/>
      <c r="H2599" s="121"/>
      <c r="M2599" s="121"/>
    </row>
    <row r="2600" spans="1:13" s="14" customFormat="1" x14ac:dyDescent="0.2">
      <c r="A2600" s="13"/>
      <c r="B2600" s="52"/>
      <c r="C2600" s="13"/>
      <c r="D2600" s="13"/>
      <c r="E2600" s="26"/>
      <c r="F2600" s="27"/>
      <c r="H2600" s="121"/>
      <c r="M2600" s="121"/>
    </row>
    <row r="2601" spans="1:13" s="14" customFormat="1" x14ac:dyDescent="0.2">
      <c r="A2601" s="13"/>
      <c r="B2601" s="52"/>
      <c r="C2601" s="13"/>
      <c r="D2601" s="13"/>
      <c r="E2601" s="26"/>
      <c r="F2601" s="27"/>
      <c r="H2601" s="121"/>
      <c r="M2601" s="121"/>
    </row>
    <row r="2602" spans="1:13" s="14" customFormat="1" x14ac:dyDescent="0.2">
      <c r="A2602" s="13"/>
      <c r="B2602" s="52"/>
      <c r="C2602" s="13"/>
      <c r="D2602" s="13"/>
      <c r="E2602" s="26"/>
      <c r="F2602" s="27"/>
      <c r="H2602" s="121"/>
      <c r="M2602" s="121"/>
    </row>
    <row r="2603" spans="1:13" s="14" customFormat="1" x14ac:dyDescent="0.2">
      <c r="A2603" s="13"/>
      <c r="B2603" s="52"/>
      <c r="C2603" s="13"/>
      <c r="D2603" s="13"/>
      <c r="E2603" s="26"/>
      <c r="F2603" s="27"/>
      <c r="H2603" s="121"/>
      <c r="M2603" s="121"/>
    </row>
    <row r="2604" spans="1:13" s="14" customFormat="1" x14ac:dyDescent="0.2">
      <c r="A2604" s="13"/>
      <c r="B2604" s="52"/>
      <c r="C2604" s="13"/>
      <c r="D2604" s="13"/>
      <c r="E2604" s="26"/>
      <c r="F2604" s="27"/>
      <c r="H2604" s="121"/>
      <c r="M2604" s="121"/>
    </row>
    <row r="2605" spans="1:13" s="14" customFormat="1" x14ac:dyDescent="0.2">
      <c r="A2605" s="13"/>
      <c r="B2605" s="52"/>
      <c r="C2605" s="13"/>
      <c r="D2605" s="13"/>
      <c r="E2605" s="26"/>
      <c r="F2605" s="27"/>
      <c r="H2605" s="121"/>
      <c r="M2605" s="121"/>
    </row>
    <row r="2606" spans="1:13" s="14" customFormat="1" x14ac:dyDescent="0.2">
      <c r="A2606" s="13"/>
      <c r="B2606" s="52"/>
      <c r="C2606" s="13"/>
      <c r="D2606" s="13"/>
      <c r="E2606" s="26"/>
      <c r="F2606" s="27"/>
      <c r="H2606" s="121"/>
      <c r="M2606" s="121"/>
    </row>
    <row r="2607" spans="1:13" s="14" customFormat="1" x14ac:dyDescent="0.2">
      <c r="A2607" s="13"/>
      <c r="B2607" s="52"/>
      <c r="C2607" s="13"/>
      <c r="D2607" s="13"/>
      <c r="E2607" s="26"/>
      <c r="F2607" s="27"/>
      <c r="H2607" s="121"/>
      <c r="M2607" s="121"/>
    </row>
    <row r="2608" spans="1:13" s="14" customFormat="1" x14ac:dyDescent="0.2">
      <c r="A2608" s="13"/>
      <c r="B2608" s="52"/>
      <c r="C2608" s="13"/>
      <c r="D2608" s="13"/>
      <c r="E2608" s="26"/>
      <c r="F2608" s="27"/>
      <c r="H2608" s="121"/>
      <c r="M2608" s="121"/>
    </row>
    <row r="2609" spans="1:13" s="14" customFormat="1" x14ac:dyDescent="0.2">
      <c r="A2609" s="13"/>
      <c r="B2609" s="52"/>
      <c r="C2609" s="13"/>
      <c r="D2609" s="13"/>
      <c r="E2609" s="26"/>
      <c r="F2609" s="27"/>
      <c r="H2609" s="121"/>
      <c r="M2609" s="121"/>
    </row>
    <row r="2610" spans="1:13" s="14" customFormat="1" x14ac:dyDescent="0.2">
      <c r="A2610" s="13"/>
      <c r="B2610" s="52"/>
      <c r="C2610" s="13"/>
      <c r="D2610" s="13"/>
      <c r="E2610" s="26"/>
      <c r="F2610" s="27"/>
      <c r="H2610" s="121"/>
      <c r="M2610" s="121"/>
    </row>
    <row r="2611" spans="1:13" s="14" customFormat="1" x14ac:dyDescent="0.2">
      <c r="A2611" s="13"/>
      <c r="B2611" s="52"/>
      <c r="C2611" s="13"/>
      <c r="D2611" s="13"/>
      <c r="E2611" s="26"/>
      <c r="F2611" s="27"/>
      <c r="H2611" s="121"/>
      <c r="M2611" s="121"/>
    </row>
    <row r="2612" spans="1:13" s="14" customFormat="1" x14ac:dyDescent="0.2">
      <c r="A2612" s="13"/>
      <c r="B2612" s="52"/>
      <c r="C2612" s="13"/>
      <c r="D2612" s="13"/>
      <c r="E2612" s="26"/>
      <c r="F2612" s="27"/>
      <c r="H2612" s="121"/>
      <c r="M2612" s="121"/>
    </row>
    <row r="2613" spans="1:13" s="14" customFormat="1" x14ac:dyDescent="0.2">
      <c r="A2613" s="13"/>
      <c r="B2613" s="52"/>
      <c r="C2613" s="13"/>
      <c r="D2613" s="13"/>
      <c r="E2613" s="26"/>
      <c r="F2613" s="27"/>
      <c r="H2613" s="121"/>
      <c r="M2613" s="121"/>
    </row>
    <row r="2614" spans="1:13" s="14" customFormat="1" x14ac:dyDescent="0.2">
      <c r="A2614" s="13"/>
      <c r="B2614" s="52"/>
      <c r="C2614" s="13"/>
      <c r="D2614" s="13"/>
      <c r="E2614" s="26"/>
      <c r="F2614" s="27"/>
      <c r="H2614" s="121"/>
      <c r="M2614" s="121"/>
    </row>
    <row r="2615" spans="1:13" s="14" customFormat="1" x14ac:dyDescent="0.2">
      <c r="A2615" s="13"/>
      <c r="B2615" s="52"/>
      <c r="C2615" s="13"/>
      <c r="D2615" s="13"/>
      <c r="E2615" s="26"/>
      <c r="F2615" s="27"/>
      <c r="H2615" s="121"/>
      <c r="M2615" s="121"/>
    </row>
    <row r="2616" spans="1:13" s="14" customFormat="1" x14ac:dyDescent="0.2">
      <c r="A2616" s="13"/>
      <c r="B2616" s="52"/>
      <c r="C2616" s="13"/>
      <c r="D2616" s="13"/>
      <c r="E2616" s="26"/>
      <c r="F2616" s="27"/>
      <c r="H2616" s="121"/>
      <c r="M2616" s="121"/>
    </row>
    <row r="2617" spans="1:13" s="14" customFormat="1" x14ac:dyDescent="0.2">
      <c r="A2617" s="13"/>
      <c r="B2617" s="52"/>
      <c r="C2617" s="13"/>
      <c r="D2617" s="13"/>
      <c r="E2617" s="26"/>
      <c r="F2617" s="27"/>
      <c r="H2617" s="121"/>
      <c r="M2617" s="121"/>
    </row>
    <row r="2618" spans="1:13" s="14" customFormat="1" x14ac:dyDescent="0.2">
      <c r="A2618" s="13"/>
      <c r="B2618" s="52"/>
      <c r="C2618" s="13"/>
      <c r="D2618" s="13"/>
      <c r="E2618" s="26"/>
      <c r="F2618" s="27"/>
      <c r="H2618" s="121"/>
      <c r="M2618" s="121"/>
    </row>
    <row r="2619" spans="1:13" s="14" customFormat="1" x14ac:dyDescent="0.2">
      <c r="A2619" s="13"/>
      <c r="B2619" s="52"/>
      <c r="C2619" s="13"/>
      <c r="D2619" s="13"/>
      <c r="E2619" s="26"/>
      <c r="F2619" s="27"/>
      <c r="H2619" s="121"/>
      <c r="M2619" s="121"/>
    </row>
    <row r="2620" spans="1:13" s="14" customFormat="1" x14ac:dyDescent="0.2">
      <c r="A2620" s="13"/>
      <c r="B2620" s="52"/>
      <c r="C2620" s="13"/>
      <c r="D2620" s="13"/>
      <c r="E2620" s="26"/>
      <c r="F2620" s="27"/>
      <c r="H2620" s="121"/>
      <c r="M2620" s="121"/>
    </row>
    <row r="2621" spans="1:13" s="14" customFormat="1" x14ac:dyDescent="0.2">
      <c r="A2621" s="13"/>
      <c r="B2621" s="52"/>
      <c r="C2621" s="13"/>
      <c r="D2621" s="13"/>
      <c r="E2621" s="26"/>
      <c r="F2621" s="27"/>
      <c r="H2621" s="121"/>
      <c r="M2621" s="121"/>
    </row>
    <row r="2622" spans="1:13" s="14" customFormat="1" x14ac:dyDescent="0.2">
      <c r="A2622" s="13"/>
      <c r="B2622" s="52"/>
      <c r="C2622" s="13"/>
      <c r="D2622" s="13"/>
      <c r="E2622" s="26"/>
      <c r="F2622" s="27"/>
      <c r="H2622" s="121"/>
      <c r="M2622" s="121"/>
    </row>
    <row r="2623" spans="1:13" s="14" customFormat="1" x14ac:dyDescent="0.2">
      <c r="A2623" s="13"/>
      <c r="B2623" s="52"/>
      <c r="C2623" s="13"/>
      <c r="D2623" s="13"/>
      <c r="E2623" s="26"/>
      <c r="F2623" s="27"/>
      <c r="H2623" s="121"/>
      <c r="M2623" s="121"/>
    </row>
    <row r="2624" spans="1:13" s="14" customFormat="1" x14ac:dyDescent="0.2">
      <c r="A2624" s="13"/>
      <c r="B2624" s="52"/>
      <c r="C2624" s="13"/>
      <c r="D2624" s="13"/>
      <c r="E2624" s="26"/>
      <c r="F2624" s="27"/>
      <c r="H2624" s="121"/>
      <c r="M2624" s="121"/>
    </row>
    <row r="2625" spans="1:13" s="14" customFormat="1" x14ac:dyDescent="0.2">
      <c r="A2625" s="13"/>
      <c r="B2625" s="52"/>
      <c r="C2625" s="13"/>
      <c r="D2625" s="13"/>
      <c r="E2625" s="26"/>
      <c r="F2625" s="27"/>
      <c r="H2625" s="121"/>
      <c r="M2625" s="121"/>
    </row>
    <row r="2626" spans="1:13" s="14" customFormat="1" x14ac:dyDescent="0.2">
      <c r="A2626" s="13"/>
      <c r="B2626" s="52"/>
      <c r="C2626" s="13"/>
      <c r="D2626" s="13"/>
      <c r="E2626" s="26"/>
      <c r="F2626" s="27"/>
      <c r="H2626" s="121"/>
      <c r="M2626" s="121"/>
    </row>
    <row r="2627" spans="1:13" s="14" customFormat="1" x14ac:dyDescent="0.2">
      <c r="A2627" s="13"/>
      <c r="B2627" s="52"/>
      <c r="C2627" s="13"/>
      <c r="D2627" s="13"/>
      <c r="E2627" s="26"/>
      <c r="F2627" s="27"/>
      <c r="H2627" s="121"/>
      <c r="M2627" s="121"/>
    </row>
    <row r="2628" spans="1:13" s="14" customFormat="1" x14ac:dyDescent="0.2">
      <c r="A2628" s="13"/>
      <c r="B2628" s="52"/>
      <c r="C2628" s="13"/>
      <c r="D2628" s="13"/>
      <c r="E2628" s="26"/>
      <c r="F2628" s="27"/>
      <c r="H2628" s="121"/>
      <c r="M2628" s="121"/>
    </row>
    <row r="2629" spans="1:13" s="14" customFormat="1" x14ac:dyDescent="0.2">
      <c r="A2629" s="13"/>
      <c r="B2629" s="52"/>
      <c r="C2629" s="13"/>
      <c r="D2629" s="13"/>
      <c r="E2629" s="26"/>
      <c r="F2629" s="27"/>
      <c r="H2629" s="121"/>
      <c r="M2629" s="121"/>
    </row>
    <row r="2630" spans="1:13" s="14" customFormat="1" x14ac:dyDescent="0.2">
      <c r="A2630" s="13"/>
      <c r="B2630" s="52"/>
      <c r="C2630" s="13"/>
      <c r="D2630" s="13"/>
      <c r="E2630" s="26"/>
      <c r="F2630" s="27"/>
      <c r="H2630" s="121"/>
      <c r="M2630" s="121"/>
    </row>
    <row r="2631" spans="1:13" s="14" customFormat="1" x14ac:dyDescent="0.2">
      <c r="A2631" s="13"/>
      <c r="B2631" s="52"/>
      <c r="C2631" s="13"/>
      <c r="D2631" s="13"/>
      <c r="E2631" s="26"/>
      <c r="F2631" s="27"/>
      <c r="H2631" s="121"/>
      <c r="M2631" s="121"/>
    </row>
    <row r="2632" spans="1:13" s="14" customFormat="1" x14ac:dyDescent="0.2">
      <c r="A2632" s="13"/>
      <c r="B2632" s="52"/>
      <c r="C2632" s="13"/>
      <c r="D2632" s="13"/>
      <c r="E2632" s="26"/>
      <c r="F2632" s="27"/>
      <c r="H2632" s="121"/>
      <c r="M2632" s="121"/>
    </row>
    <row r="2633" spans="1:13" s="14" customFormat="1" x14ac:dyDescent="0.2">
      <c r="A2633" s="13"/>
      <c r="B2633" s="52"/>
      <c r="C2633" s="13"/>
      <c r="D2633" s="13"/>
      <c r="E2633" s="26"/>
      <c r="F2633" s="27"/>
      <c r="H2633" s="121"/>
      <c r="M2633" s="121"/>
    </row>
    <row r="2634" spans="1:13" s="14" customFormat="1" x14ac:dyDescent="0.2">
      <c r="A2634" s="13"/>
      <c r="B2634" s="52"/>
      <c r="C2634" s="13"/>
      <c r="D2634" s="13"/>
      <c r="E2634" s="26"/>
      <c r="F2634" s="27"/>
      <c r="H2634" s="121"/>
      <c r="M2634" s="121"/>
    </row>
    <row r="2635" spans="1:13" s="14" customFormat="1" x14ac:dyDescent="0.2">
      <c r="A2635" s="13"/>
      <c r="B2635" s="52"/>
      <c r="C2635" s="13"/>
      <c r="D2635" s="13"/>
      <c r="E2635" s="26"/>
      <c r="F2635" s="27"/>
      <c r="H2635" s="121"/>
      <c r="M2635" s="121"/>
    </row>
    <row r="2636" spans="1:13" s="14" customFormat="1" x14ac:dyDescent="0.2">
      <c r="A2636" s="13"/>
      <c r="B2636" s="52"/>
      <c r="C2636" s="13"/>
      <c r="D2636" s="13"/>
      <c r="E2636" s="26"/>
      <c r="F2636" s="27"/>
      <c r="H2636" s="121"/>
      <c r="M2636" s="121"/>
    </row>
    <row r="2637" spans="1:13" s="14" customFormat="1" x14ac:dyDescent="0.2">
      <c r="A2637" s="13"/>
      <c r="B2637" s="52"/>
      <c r="C2637" s="13"/>
      <c r="D2637" s="13"/>
      <c r="E2637" s="26"/>
      <c r="F2637" s="27"/>
      <c r="H2637" s="121"/>
      <c r="M2637" s="121"/>
    </row>
    <row r="2638" spans="1:13" s="14" customFormat="1" x14ac:dyDescent="0.2">
      <c r="A2638" s="13"/>
      <c r="B2638" s="52"/>
      <c r="C2638" s="13"/>
      <c r="D2638" s="13"/>
      <c r="E2638" s="26"/>
      <c r="F2638" s="27"/>
      <c r="H2638" s="121"/>
      <c r="M2638" s="121"/>
    </row>
    <row r="2639" spans="1:13" s="14" customFormat="1" x14ac:dyDescent="0.2">
      <c r="A2639" s="13"/>
      <c r="B2639" s="52"/>
      <c r="C2639" s="13"/>
      <c r="D2639" s="13"/>
      <c r="E2639" s="26"/>
      <c r="F2639" s="27"/>
      <c r="H2639" s="121"/>
      <c r="M2639" s="121"/>
    </row>
    <row r="2640" spans="1:13" s="14" customFormat="1" x14ac:dyDescent="0.2">
      <c r="A2640" s="13"/>
      <c r="B2640" s="52"/>
      <c r="C2640" s="13"/>
      <c r="D2640" s="13"/>
      <c r="E2640" s="26"/>
      <c r="F2640" s="27"/>
      <c r="H2640" s="121"/>
      <c r="M2640" s="121"/>
    </row>
    <row r="2641" spans="1:13" s="14" customFormat="1" x14ac:dyDescent="0.2">
      <c r="A2641" s="13"/>
      <c r="B2641" s="52"/>
      <c r="C2641" s="13"/>
      <c r="D2641" s="13"/>
      <c r="E2641" s="26"/>
      <c r="F2641" s="27"/>
      <c r="H2641" s="121"/>
      <c r="M2641" s="121"/>
    </row>
    <row r="2642" spans="1:13" s="14" customFormat="1" x14ac:dyDescent="0.2">
      <c r="A2642" s="13"/>
      <c r="B2642" s="52"/>
      <c r="C2642" s="13"/>
      <c r="D2642" s="13"/>
      <c r="E2642" s="26"/>
      <c r="F2642" s="27"/>
      <c r="H2642" s="121"/>
      <c r="M2642" s="121"/>
    </row>
    <row r="2643" spans="1:13" s="14" customFormat="1" x14ac:dyDescent="0.2">
      <c r="A2643" s="13"/>
      <c r="B2643" s="52"/>
      <c r="C2643" s="13"/>
      <c r="D2643" s="13"/>
      <c r="E2643" s="26"/>
      <c r="F2643" s="27"/>
      <c r="H2643" s="121"/>
      <c r="M2643" s="121"/>
    </row>
    <row r="2644" spans="1:13" s="14" customFormat="1" x14ac:dyDescent="0.2">
      <c r="A2644" s="13"/>
      <c r="B2644" s="52"/>
      <c r="C2644" s="13"/>
      <c r="D2644" s="13"/>
      <c r="E2644" s="26"/>
      <c r="F2644" s="27"/>
      <c r="H2644" s="121"/>
      <c r="M2644" s="121"/>
    </row>
    <row r="2645" spans="1:13" s="14" customFormat="1" x14ac:dyDescent="0.2">
      <c r="A2645" s="13"/>
      <c r="B2645" s="52"/>
      <c r="C2645" s="13"/>
      <c r="D2645" s="13"/>
      <c r="E2645" s="26"/>
      <c r="F2645" s="27"/>
      <c r="H2645" s="121"/>
      <c r="M2645" s="121"/>
    </row>
    <row r="2646" spans="1:13" s="14" customFormat="1" x14ac:dyDescent="0.2">
      <c r="A2646" s="13"/>
      <c r="B2646" s="52"/>
      <c r="C2646" s="13"/>
      <c r="D2646" s="13"/>
      <c r="E2646" s="26"/>
      <c r="F2646" s="27"/>
      <c r="H2646" s="121"/>
      <c r="M2646" s="121"/>
    </row>
    <row r="2647" spans="1:13" s="14" customFormat="1" x14ac:dyDescent="0.2">
      <c r="A2647" s="13"/>
      <c r="B2647" s="52"/>
      <c r="C2647" s="13"/>
      <c r="D2647" s="13"/>
      <c r="E2647" s="26"/>
      <c r="F2647" s="27"/>
      <c r="H2647" s="121"/>
      <c r="M2647" s="121"/>
    </row>
    <row r="2648" spans="1:13" s="14" customFormat="1" x14ac:dyDescent="0.2">
      <c r="A2648" s="13"/>
      <c r="B2648" s="52"/>
      <c r="C2648" s="13"/>
      <c r="D2648" s="13"/>
      <c r="E2648" s="26"/>
      <c r="F2648" s="27"/>
      <c r="H2648" s="121"/>
      <c r="M2648" s="121"/>
    </row>
    <row r="2649" spans="1:13" s="14" customFormat="1" x14ac:dyDescent="0.2">
      <c r="A2649" s="13"/>
      <c r="B2649" s="52"/>
      <c r="C2649" s="13"/>
      <c r="D2649" s="13"/>
      <c r="E2649" s="26"/>
      <c r="F2649" s="27"/>
      <c r="H2649" s="121"/>
      <c r="M2649" s="121"/>
    </row>
    <row r="2650" spans="1:13" s="14" customFormat="1" x14ac:dyDescent="0.2">
      <c r="A2650" s="13"/>
      <c r="B2650" s="52"/>
      <c r="C2650" s="13"/>
      <c r="D2650" s="13"/>
      <c r="E2650" s="26"/>
      <c r="F2650" s="27"/>
      <c r="H2650" s="121"/>
      <c r="M2650" s="121"/>
    </row>
    <row r="2651" spans="1:13" s="14" customFormat="1" x14ac:dyDescent="0.2">
      <c r="A2651" s="13"/>
      <c r="B2651" s="52"/>
      <c r="C2651" s="13"/>
      <c r="D2651" s="13"/>
      <c r="E2651" s="26"/>
      <c r="F2651" s="27"/>
      <c r="H2651" s="121"/>
      <c r="M2651" s="121"/>
    </row>
    <row r="2652" spans="1:13" s="14" customFormat="1" x14ac:dyDescent="0.2">
      <c r="A2652" s="13"/>
      <c r="B2652" s="52"/>
      <c r="C2652" s="13"/>
      <c r="D2652" s="13"/>
      <c r="E2652" s="26"/>
      <c r="F2652" s="27"/>
      <c r="H2652" s="121"/>
      <c r="M2652" s="121"/>
    </row>
    <row r="2653" spans="1:13" s="14" customFormat="1" x14ac:dyDescent="0.2">
      <c r="A2653" s="13"/>
      <c r="B2653" s="52"/>
      <c r="C2653" s="13"/>
      <c r="D2653" s="13"/>
      <c r="E2653" s="26"/>
      <c r="F2653" s="27"/>
      <c r="H2653" s="121"/>
      <c r="M2653" s="121"/>
    </row>
    <row r="2654" spans="1:13" s="14" customFormat="1" x14ac:dyDescent="0.2">
      <c r="A2654" s="13"/>
      <c r="B2654" s="52"/>
      <c r="C2654" s="13"/>
      <c r="D2654" s="13"/>
      <c r="E2654" s="26"/>
      <c r="F2654" s="27"/>
      <c r="H2654" s="121"/>
      <c r="M2654" s="121"/>
    </row>
    <row r="2655" spans="1:13" s="14" customFormat="1" x14ac:dyDescent="0.2">
      <c r="A2655" s="13"/>
      <c r="B2655" s="52"/>
      <c r="C2655" s="13"/>
      <c r="D2655" s="13"/>
      <c r="E2655" s="26"/>
      <c r="F2655" s="27"/>
      <c r="H2655" s="121"/>
      <c r="M2655" s="121"/>
    </row>
    <row r="2656" spans="1:13" s="14" customFormat="1" x14ac:dyDescent="0.2">
      <c r="A2656" s="13"/>
      <c r="B2656" s="52"/>
      <c r="C2656" s="13"/>
      <c r="D2656" s="13"/>
      <c r="E2656" s="26"/>
      <c r="F2656" s="27"/>
      <c r="H2656" s="121"/>
      <c r="M2656" s="121"/>
    </row>
    <row r="2657" spans="1:13" s="14" customFormat="1" x14ac:dyDescent="0.2">
      <c r="A2657" s="13"/>
      <c r="B2657" s="52"/>
      <c r="C2657" s="13"/>
      <c r="D2657" s="13"/>
      <c r="E2657" s="26"/>
      <c r="F2657" s="27"/>
      <c r="H2657" s="121"/>
      <c r="M2657" s="121"/>
    </row>
    <row r="2658" spans="1:13" s="14" customFormat="1" x14ac:dyDescent="0.2">
      <c r="A2658" s="13"/>
      <c r="B2658" s="52"/>
      <c r="C2658" s="13"/>
      <c r="D2658" s="13"/>
      <c r="E2658" s="26"/>
      <c r="F2658" s="27"/>
      <c r="H2658" s="121"/>
      <c r="M2658" s="121"/>
    </row>
    <row r="2659" spans="1:13" s="14" customFormat="1" x14ac:dyDescent="0.2">
      <c r="A2659" s="13"/>
      <c r="B2659" s="52"/>
      <c r="C2659" s="13"/>
      <c r="D2659" s="13"/>
      <c r="E2659" s="26"/>
      <c r="F2659" s="27"/>
      <c r="H2659" s="121"/>
      <c r="M2659" s="121"/>
    </row>
    <row r="2660" spans="1:13" s="14" customFormat="1" x14ac:dyDescent="0.2">
      <c r="A2660" s="13"/>
      <c r="B2660" s="52"/>
      <c r="C2660" s="13"/>
      <c r="D2660" s="13"/>
      <c r="E2660" s="26"/>
      <c r="F2660" s="27"/>
      <c r="H2660" s="121"/>
      <c r="M2660" s="121"/>
    </row>
    <row r="2661" spans="1:13" s="14" customFormat="1" x14ac:dyDescent="0.2">
      <c r="A2661" s="13"/>
      <c r="B2661" s="52"/>
      <c r="C2661" s="13"/>
      <c r="D2661" s="13"/>
      <c r="E2661" s="26"/>
      <c r="F2661" s="27"/>
      <c r="H2661" s="121"/>
      <c r="M2661" s="121"/>
    </row>
    <row r="2662" spans="1:13" s="14" customFormat="1" x14ac:dyDescent="0.2">
      <c r="A2662" s="13"/>
      <c r="B2662" s="52"/>
      <c r="C2662" s="13"/>
      <c r="D2662" s="13"/>
      <c r="E2662" s="26"/>
      <c r="F2662" s="27"/>
      <c r="H2662" s="121"/>
      <c r="M2662" s="121"/>
    </row>
    <row r="2663" spans="1:13" s="14" customFormat="1" x14ac:dyDescent="0.2">
      <c r="A2663" s="13"/>
      <c r="B2663" s="52"/>
      <c r="C2663" s="13"/>
      <c r="D2663" s="13"/>
      <c r="E2663" s="26"/>
      <c r="F2663" s="27"/>
      <c r="H2663" s="121"/>
      <c r="M2663" s="121"/>
    </row>
    <row r="2664" spans="1:13" s="14" customFormat="1" x14ac:dyDescent="0.2">
      <c r="A2664" s="13"/>
      <c r="B2664" s="52"/>
      <c r="C2664" s="13"/>
      <c r="D2664" s="13"/>
      <c r="E2664" s="26"/>
      <c r="F2664" s="27"/>
      <c r="H2664" s="121"/>
      <c r="M2664" s="121"/>
    </row>
    <row r="2665" spans="1:13" s="14" customFormat="1" x14ac:dyDescent="0.2">
      <c r="A2665" s="13"/>
      <c r="B2665" s="52"/>
      <c r="C2665" s="13"/>
      <c r="D2665" s="13"/>
      <c r="E2665" s="26"/>
      <c r="F2665" s="27"/>
      <c r="H2665" s="121"/>
      <c r="M2665" s="121"/>
    </row>
    <row r="2666" spans="1:13" s="14" customFormat="1" x14ac:dyDescent="0.2">
      <c r="A2666" s="13"/>
      <c r="B2666" s="52"/>
      <c r="C2666" s="13"/>
      <c r="D2666" s="13"/>
      <c r="E2666" s="26"/>
      <c r="F2666" s="27"/>
      <c r="H2666" s="121"/>
      <c r="M2666" s="121"/>
    </row>
    <row r="2667" spans="1:13" s="14" customFormat="1" x14ac:dyDescent="0.2">
      <c r="A2667" s="13"/>
      <c r="B2667" s="52"/>
      <c r="C2667" s="13"/>
      <c r="D2667" s="13"/>
      <c r="E2667" s="26"/>
      <c r="F2667" s="27"/>
      <c r="H2667" s="121"/>
      <c r="M2667" s="121"/>
    </row>
    <row r="2668" spans="1:13" s="14" customFormat="1" x14ac:dyDescent="0.2">
      <c r="A2668" s="13"/>
      <c r="B2668" s="52"/>
      <c r="C2668" s="13"/>
      <c r="D2668" s="13"/>
      <c r="E2668" s="26"/>
      <c r="F2668" s="27"/>
      <c r="H2668" s="121"/>
      <c r="M2668" s="121"/>
    </row>
    <row r="2669" spans="1:13" s="14" customFormat="1" x14ac:dyDescent="0.2">
      <c r="A2669" s="13"/>
      <c r="B2669" s="52"/>
      <c r="C2669" s="13"/>
      <c r="D2669" s="13"/>
      <c r="E2669" s="26"/>
      <c r="F2669" s="27"/>
      <c r="H2669" s="121"/>
      <c r="M2669" s="121"/>
    </row>
    <row r="2670" spans="1:13" s="14" customFormat="1" x14ac:dyDescent="0.2">
      <c r="A2670" s="13"/>
      <c r="B2670" s="52"/>
      <c r="C2670" s="13"/>
      <c r="D2670" s="13"/>
      <c r="E2670" s="26"/>
      <c r="F2670" s="27"/>
      <c r="H2670" s="121"/>
      <c r="M2670" s="121"/>
    </row>
    <row r="2671" spans="1:13" s="14" customFormat="1" x14ac:dyDescent="0.2">
      <c r="A2671" s="13"/>
      <c r="B2671" s="52"/>
      <c r="C2671" s="13"/>
      <c r="D2671" s="13"/>
      <c r="E2671" s="26"/>
      <c r="F2671" s="27"/>
      <c r="H2671" s="121"/>
      <c r="M2671" s="121"/>
    </row>
    <row r="2672" spans="1:13" s="14" customFormat="1" x14ac:dyDescent="0.2">
      <c r="A2672" s="13"/>
      <c r="B2672" s="52"/>
      <c r="C2672" s="13"/>
      <c r="D2672" s="13"/>
      <c r="E2672" s="26"/>
      <c r="F2672" s="27"/>
      <c r="H2672" s="121"/>
      <c r="M2672" s="121"/>
    </row>
    <row r="2673" spans="1:13" s="14" customFormat="1" x14ac:dyDescent="0.2">
      <c r="A2673" s="13"/>
      <c r="B2673" s="52"/>
      <c r="C2673" s="13"/>
      <c r="D2673" s="13"/>
      <c r="E2673" s="26"/>
      <c r="F2673" s="27"/>
      <c r="H2673" s="121"/>
      <c r="M2673" s="121"/>
    </row>
    <row r="2674" spans="1:13" s="14" customFormat="1" x14ac:dyDescent="0.2">
      <c r="A2674" s="13"/>
      <c r="B2674" s="52"/>
      <c r="C2674" s="13"/>
      <c r="D2674" s="13"/>
      <c r="E2674" s="26"/>
      <c r="F2674" s="27"/>
      <c r="H2674" s="121"/>
      <c r="M2674" s="121"/>
    </row>
    <row r="2675" spans="1:13" s="14" customFormat="1" x14ac:dyDescent="0.2">
      <c r="A2675" s="13"/>
      <c r="B2675" s="52"/>
      <c r="C2675" s="13"/>
      <c r="D2675" s="13"/>
      <c r="E2675" s="26"/>
      <c r="F2675" s="27"/>
      <c r="H2675" s="121"/>
      <c r="M2675" s="121"/>
    </row>
    <row r="2676" spans="1:13" s="14" customFormat="1" x14ac:dyDescent="0.2">
      <c r="A2676" s="13"/>
      <c r="B2676" s="52"/>
      <c r="C2676" s="13"/>
      <c r="D2676" s="13"/>
      <c r="E2676" s="26"/>
      <c r="F2676" s="27"/>
      <c r="H2676" s="121"/>
      <c r="M2676" s="121"/>
    </row>
    <row r="2677" spans="1:13" s="14" customFormat="1" x14ac:dyDescent="0.2">
      <c r="A2677" s="13"/>
      <c r="B2677" s="52"/>
      <c r="C2677" s="13"/>
      <c r="D2677" s="13"/>
      <c r="E2677" s="26"/>
      <c r="F2677" s="27"/>
      <c r="H2677" s="121"/>
      <c r="M2677" s="121"/>
    </row>
    <row r="2678" spans="1:13" s="14" customFormat="1" x14ac:dyDescent="0.2">
      <c r="A2678" s="13"/>
      <c r="B2678" s="52"/>
      <c r="C2678" s="13"/>
      <c r="D2678" s="13"/>
      <c r="E2678" s="26"/>
      <c r="F2678" s="27"/>
      <c r="H2678" s="121"/>
      <c r="M2678" s="121"/>
    </row>
    <row r="2679" spans="1:13" s="14" customFormat="1" x14ac:dyDescent="0.2">
      <c r="A2679" s="13"/>
      <c r="B2679" s="52"/>
      <c r="C2679" s="13"/>
      <c r="D2679" s="13"/>
      <c r="E2679" s="26"/>
      <c r="F2679" s="27"/>
      <c r="H2679" s="121"/>
      <c r="M2679" s="121"/>
    </row>
    <row r="2680" spans="1:13" s="14" customFormat="1" x14ac:dyDescent="0.2">
      <c r="A2680" s="13"/>
      <c r="B2680" s="52"/>
      <c r="C2680" s="13"/>
      <c r="D2680" s="13"/>
      <c r="E2680" s="26"/>
      <c r="F2680" s="27"/>
      <c r="H2680" s="121"/>
      <c r="M2680" s="121"/>
    </row>
    <row r="2681" spans="1:13" s="14" customFormat="1" x14ac:dyDescent="0.2">
      <c r="A2681" s="13"/>
      <c r="B2681" s="52"/>
      <c r="C2681" s="13"/>
      <c r="D2681" s="13"/>
      <c r="E2681" s="26"/>
      <c r="F2681" s="27"/>
      <c r="H2681" s="121"/>
      <c r="M2681" s="121"/>
    </row>
    <row r="2682" spans="1:13" s="14" customFormat="1" x14ac:dyDescent="0.2">
      <c r="A2682" s="13"/>
      <c r="B2682" s="52"/>
      <c r="C2682" s="13"/>
      <c r="D2682" s="13"/>
      <c r="E2682" s="26"/>
      <c r="F2682" s="27"/>
      <c r="H2682" s="121"/>
      <c r="M2682" s="121"/>
    </row>
    <row r="2683" spans="1:13" s="14" customFormat="1" x14ac:dyDescent="0.2">
      <c r="A2683" s="13"/>
      <c r="B2683" s="52"/>
      <c r="C2683" s="13"/>
      <c r="D2683" s="13"/>
      <c r="E2683" s="26"/>
      <c r="F2683" s="27"/>
      <c r="H2683" s="121"/>
      <c r="M2683" s="121"/>
    </row>
    <row r="2684" spans="1:13" s="14" customFormat="1" x14ac:dyDescent="0.2">
      <c r="A2684" s="13"/>
      <c r="B2684" s="52"/>
      <c r="C2684" s="13"/>
      <c r="D2684" s="13"/>
      <c r="E2684" s="26"/>
      <c r="F2684" s="27"/>
      <c r="H2684" s="121"/>
      <c r="M2684" s="121"/>
    </row>
    <row r="2685" spans="1:13" s="14" customFormat="1" x14ac:dyDescent="0.2">
      <c r="A2685" s="13"/>
      <c r="B2685" s="52"/>
      <c r="C2685" s="13"/>
      <c r="D2685" s="13"/>
      <c r="E2685" s="26"/>
      <c r="F2685" s="27"/>
      <c r="H2685" s="121"/>
      <c r="M2685" s="121"/>
    </row>
    <row r="2686" spans="1:13" s="14" customFormat="1" x14ac:dyDescent="0.2">
      <c r="A2686" s="13"/>
      <c r="B2686" s="52"/>
      <c r="C2686" s="13"/>
      <c r="D2686" s="13"/>
      <c r="E2686" s="26"/>
      <c r="F2686" s="27"/>
      <c r="H2686" s="121"/>
      <c r="M2686" s="121"/>
    </row>
    <row r="2687" spans="1:13" s="14" customFormat="1" x14ac:dyDescent="0.2">
      <c r="A2687" s="13"/>
      <c r="B2687" s="52"/>
      <c r="C2687" s="13"/>
      <c r="D2687" s="13"/>
      <c r="E2687" s="26"/>
      <c r="F2687" s="27"/>
      <c r="H2687" s="121"/>
      <c r="M2687" s="121"/>
    </row>
    <row r="2688" spans="1:13" s="14" customFormat="1" x14ac:dyDescent="0.2">
      <c r="A2688" s="13"/>
      <c r="B2688" s="52"/>
      <c r="C2688" s="13"/>
      <c r="D2688" s="13"/>
      <c r="E2688" s="26"/>
      <c r="F2688" s="27"/>
      <c r="H2688" s="121"/>
      <c r="M2688" s="121"/>
    </row>
    <row r="2689" spans="1:13" s="14" customFormat="1" x14ac:dyDescent="0.2">
      <c r="A2689" s="13"/>
      <c r="B2689" s="52"/>
      <c r="C2689" s="13"/>
      <c r="D2689" s="13"/>
      <c r="E2689" s="26"/>
      <c r="F2689" s="27"/>
      <c r="H2689" s="121"/>
      <c r="M2689" s="121"/>
    </row>
    <row r="2690" spans="1:13" s="14" customFormat="1" x14ac:dyDescent="0.2">
      <c r="A2690" s="13"/>
      <c r="B2690" s="52"/>
      <c r="C2690" s="13"/>
      <c r="D2690" s="13"/>
      <c r="E2690" s="26"/>
      <c r="F2690" s="27"/>
      <c r="H2690" s="121"/>
      <c r="M2690" s="121"/>
    </row>
    <row r="2691" spans="1:13" s="14" customFormat="1" x14ac:dyDescent="0.2">
      <c r="A2691" s="13"/>
      <c r="B2691" s="52"/>
      <c r="C2691" s="13"/>
      <c r="D2691" s="13"/>
      <c r="E2691" s="26"/>
      <c r="F2691" s="27"/>
      <c r="H2691" s="121"/>
      <c r="M2691" s="121"/>
    </row>
    <row r="2692" spans="1:13" s="14" customFormat="1" x14ac:dyDescent="0.2">
      <c r="A2692" s="13"/>
      <c r="B2692" s="52"/>
      <c r="C2692" s="13"/>
      <c r="D2692" s="13"/>
      <c r="E2692" s="26"/>
      <c r="F2692" s="27"/>
      <c r="H2692" s="121"/>
      <c r="M2692" s="121"/>
    </row>
    <row r="2693" spans="1:13" s="14" customFormat="1" x14ac:dyDescent="0.2">
      <c r="A2693" s="13"/>
      <c r="B2693" s="52"/>
      <c r="C2693" s="13"/>
      <c r="D2693" s="13"/>
      <c r="E2693" s="26"/>
      <c r="F2693" s="27"/>
      <c r="H2693" s="121"/>
      <c r="M2693" s="121"/>
    </row>
    <row r="2694" spans="1:13" s="14" customFormat="1" x14ac:dyDescent="0.2">
      <c r="A2694" s="13"/>
      <c r="B2694" s="52"/>
      <c r="C2694" s="13"/>
      <c r="D2694" s="13"/>
      <c r="E2694" s="26"/>
      <c r="F2694" s="27"/>
      <c r="H2694" s="121"/>
      <c r="M2694" s="121"/>
    </row>
    <row r="2695" spans="1:13" s="14" customFormat="1" x14ac:dyDescent="0.2">
      <c r="A2695" s="13"/>
      <c r="B2695" s="52"/>
      <c r="C2695" s="13"/>
      <c r="D2695" s="13"/>
      <c r="E2695" s="26"/>
      <c r="F2695" s="27"/>
      <c r="H2695" s="121"/>
      <c r="M2695" s="121"/>
    </row>
    <row r="2696" spans="1:13" s="14" customFormat="1" x14ac:dyDescent="0.2">
      <c r="A2696" s="13"/>
      <c r="B2696" s="52"/>
      <c r="C2696" s="13"/>
      <c r="D2696" s="13"/>
      <c r="E2696" s="26"/>
      <c r="F2696" s="27"/>
      <c r="H2696" s="121"/>
      <c r="M2696" s="121"/>
    </row>
    <row r="2697" spans="1:13" s="14" customFormat="1" x14ac:dyDescent="0.2">
      <c r="A2697" s="13"/>
      <c r="B2697" s="52"/>
      <c r="C2697" s="13"/>
      <c r="D2697" s="13"/>
      <c r="E2697" s="26"/>
      <c r="F2697" s="27"/>
      <c r="H2697" s="121"/>
      <c r="M2697" s="121"/>
    </row>
    <row r="2698" spans="1:13" s="14" customFormat="1" x14ac:dyDescent="0.2">
      <c r="A2698" s="13"/>
      <c r="B2698" s="52"/>
      <c r="C2698" s="13"/>
      <c r="D2698" s="13"/>
      <c r="E2698" s="26"/>
      <c r="F2698" s="27"/>
      <c r="H2698" s="121"/>
      <c r="M2698" s="121"/>
    </row>
    <row r="2699" spans="1:13" s="14" customFormat="1" x14ac:dyDescent="0.2">
      <c r="A2699" s="13"/>
      <c r="B2699" s="52"/>
      <c r="C2699" s="13"/>
      <c r="D2699" s="13"/>
      <c r="E2699" s="26"/>
      <c r="F2699" s="27"/>
      <c r="H2699" s="121"/>
      <c r="M2699" s="121"/>
    </row>
    <row r="2700" spans="1:13" s="14" customFormat="1" x14ac:dyDescent="0.2">
      <c r="A2700" s="13"/>
      <c r="B2700" s="52"/>
      <c r="C2700" s="13"/>
      <c r="D2700" s="13"/>
      <c r="E2700" s="26"/>
      <c r="F2700" s="27"/>
      <c r="H2700" s="121"/>
      <c r="M2700" s="121"/>
    </row>
    <row r="2701" spans="1:13" s="14" customFormat="1" x14ac:dyDescent="0.2">
      <c r="A2701" s="13"/>
      <c r="B2701" s="52"/>
      <c r="C2701" s="13"/>
      <c r="D2701" s="13"/>
      <c r="E2701" s="26"/>
      <c r="F2701" s="27"/>
      <c r="H2701" s="121"/>
      <c r="M2701" s="121"/>
    </row>
    <row r="2702" spans="1:13" s="14" customFormat="1" x14ac:dyDescent="0.2">
      <c r="A2702" s="13"/>
      <c r="B2702" s="52"/>
      <c r="C2702" s="13"/>
      <c r="D2702" s="13"/>
      <c r="E2702" s="26"/>
      <c r="F2702" s="27"/>
      <c r="H2702" s="121"/>
      <c r="M2702" s="121"/>
    </row>
    <row r="2703" spans="1:13" s="14" customFormat="1" x14ac:dyDescent="0.2">
      <c r="A2703" s="13"/>
      <c r="B2703" s="52"/>
      <c r="C2703" s="13"/>
      <c r="D2703" s="13"/>
      <c r="E2703" s="26"/>
      <c r="F2703" s="27"/>
      <c r="H2703" s="121"/>
      <c r="M2703" s="121"/>
    </row>
    <row r="2704" spans="1:13" s="14" customFormat="1" x14ac:dyDescent="0.2">
      <c r="A2704" s="13"/>
      <c r="B2704" s="52"/>
      <c r="C2704" s="13"/>
      <c r="D2704" s="13"/>
      <c r="E2704" s="26"/>
      <c r="F2704" s="27"/>
      <c r="H2704" s="121"/>
      <c r="M2704" s="121"/>
    </row>
    <row r="2705" spans="1:13" s="14" customFormat="1" x14ac:dyDescent="0.2">
      <c r="A2705" s="13"/>
      <c r="B2705" s="52"/>
      <c r="C2705" s="13"/>
      <c r="D2705" s="13"/>
      <c r="E2705" s="26"/>
      <c r="F2705" s="27"/>
      <c r="H2705" s="121"/>
      <c r="M2705" s="121"/>
    </row>
    <row r="2706" spans="1:13" s="14" customFormat="1" x14ac:dyDescent="0.2">
      <c r="A2706" s="13"/>
      <c r="B2706" s="52"/>
      <c r="C2706" s="13"/>
      <c r="D2706" s="13"/>
      <c r="E2706" s="26"/>
      <c r="F2706" s="27"/>
      <c r="H2706" s="121"/>
      <c r="M2706" s="121"/>
    </row>
    <row r="2707" spans="1:13" s="14" customFormat="1" x14ac:dyDescent="0.2">
      <c r="A2707" s="13"/>
      <c r="B2707" s="52"/>
      <c r="C2707" s="13"/>
      <c r="D2707" s="13"/>
      <c r="E2707" s="26"/>
      <c r="F2707" s="27"/>
      <c r="H2707" s="121"/>
      <c r="M2707" s="121"/>
    </row>
    <row r="2708" spans="1:13" s="14" customFormat="1" x14ac:dyDescent="0.2">
      <c r="A2708" s="13"/>
      <c r="B2708" s="52"/>
      <c r="C2708" s="13"/>
      <c r="D2708" s="13"/>
      <c r="E2708" s="26"/>
      <c r="F2708" s="27"/>
      <c r="H2708" s="121"/>
      <c r="M2708" s="121"/>
    </row>
    <row r="2709" spans="1:13" s="14" customFormat="1" x14ac:dyDescent="0.2">
      <c r="A2709" s="13"/>
      <c r="B2709" s="52"/>
      <c r="C2709" s="13"/>
      <c r="D2709" s="13"/>
      <c r="E2709" s="26"/>
      <c r="F2709" s="27"/>
      <c r="H2709" s="121"/>
      <c r="M2709" s="121"/>
    </row>
    <row r="2710" spans="1:13" s="14" customFormat="1" x14ac:dyDescent="0.2">
      <c r="A2710" s="13"/>
      <c r="B2710" s="52"/>
      <c r="C2710" s="13"/>
      <c r="D2710" s="13"/>
      <c r="E2710" s="26"/>
      <c r="F2710" s="27"/>
      <c r="H2710" s="121"/>
      <c r="M2710" s="121"/>
    </row>
    <row r="2711" spans="1:13" s="14" customFormat="1" x14ac:dyDescent="0.2">
      <c r="A2711" s="13"/>
      <c r="B2711" s="52"/>
      <c r="C2711" s="13"/>
      <c r="D2711" s="13"/>
      <c r="E2711" s="26"/>
      <c r="F2711" s="27"/>
      <c r="H2711" s="121"/>
      <c r="M2711" s="121"/>
    </row>
    <row r="2712" spans="1:13" s="14" customFormat="1" x14ac:dyDescent="0.2">
      <c r="A2712" s="13"/>
      <c r="B2712" s="52"/>
      <c r="C2712" s="13"/>
      <c r="D2712" s="13"/>
      <c r="E2712" s="26"/>
      <c r="F2712" s="27"/>
      <c r="H2712" s="121"/>
      <c r="M2712" s="121"/>
    </row>
    <row r="2713" spans="1:13" s="14" customFormat="1" x14ac:dyDescent="0.2">
      <c r="A2713" s="13"/>
      <c r="B2713" s="52"/>
      <c r="C2713" s="13"/>
      <c r="D2713" s="13"/>
      <c r="E2713" s="26"/>
      <c r="F2713" s="27"/>
      <c r="H2713" s="121"/>
      <c r="M2713" s="121"/>
    </row>
    <row r="2714" spans="1:13" s="14" customFormat="1" x14ac:dyDescent="0.2">
      <c r="A2714" s="13"/>
      <c r="B2714" s="52"/>
      <c r="C2714" s="13"/>
      <c r="D2714" s="13"/>
      <c r="E2714" s="26"/>
      <c r="F2714" s="27"/>
      <c r="H2714" s="121"/>
      <c r="M2714" s="121"/>
    </row>
    <row r="2715" spans="1:13" s="14" customFormat="1" x14ac:dyDescent="0.2">
      <c r="A2715" s="13"/>
      <c r="B2715" s="52"/>
      <c r="C2715" s="13"/>
      <c r="D2715" s="13"/>
      <c r="E2715" s="26"/>
      <c r="F2715" s="27"/>
      <c r="H2715" s="121"/>
      <c r="M2715" s="121"/>
    </row>
    <row r="2716" spans="1:13" s="14" customFormat="1" x14ac:dyDescent="0.2">
      <c r="A2716" s="13"/>
      <c r="B2716" s="52"/>
      <c r="C2716" s="13"/>
      <c r="D2716" s="13"/>
      <c r="E2716" s="26"/>
      <c r="F2716" s="27"/>
      <c r="H2716" s="121"/>
      <c r="M2716" s="121"/>
    </row>
    <row r="2717" spans="1:13" s="14" customFormat="1" x14ac:dyDescent="0.2">
      <c r="A2717" s="13"/>
      <c r="B2717" s="52"/>
      <c r="C2717" s="13"/>
      <c r="D2717" s="13"/>
      <c r="E2717" s="26"/>
      <c r="F2717" s="27"/>
      <c r="H2717" s="121"/>
      <c r="M2717" s="121"/>
    </row>
    <row r="2718" spans="1:13" s="14" customFormat="1" x14ac:dyDescent="0.2">
      <c r="A2718" s="13"/>
      <c r="B2718" s="52"/>
      <c r="C2718" s="13"/>
      <c r="D2718" s="13"/>
      <c r="E2718" s="26"/>
      <c r="F2718" s="27"/>
      <c r="H2718" s="121"/>
      <c r="M2718" s="121"/>
    </row>
    <row r="2719" spans="1:13" s="14" customFormat="1" x14ac:dyDescent="0.2">
      <c r="A2719" s="13"/>
      <c r="B2719" s="52"/>
      <c r="C2719" s="13"/>
      <c r="D2719" s="13"/>
      <c r="E2719" s="26"/>
      <c r="F2719" s="27"/>
      <c r="H2719" s="121"/>
      <c r="M2719" s="121"/>
    </row>
    <row r="2720" spans="1:13" s="14" customFormat="1" x14ac:dyDescent="0.2">
      <c r="A2720" s="13"/>
      <c r="B2720" s="52"/>
      <c r="C2720" s="13"/>
      <c r="D2720" s="13"/>
      <c r="E2720" s="26"/>
      <c r="F2720" s="27"/>
      <c r="H2720" s="121"/>
      <c r="M2720" s="121"/>
    </row>
    <row r="2721" spans="1:13" s="14" customFormat="1" x14ac:dyDescent="0.2">
      <c r="A2721" s="13"/>
      <c r="B2721" s="52"/>
      <c r="C2721" s="13"/>
      <c r="D2721" s="13"/>
      <c r="E2721" s="26"/>
      <c r="F2721" s="27"/>
      <c r="H2721" s="121"/>
      <c r="M2721" s="121"/>
    </row>
    <row r="2722" spans="1:13" s="14" customFormat="1" x14ac:dyDescent="0.2">
      <c r="A2722" s="13"/>
      <c r="B2722" s="52"/>
      <c r="C2722" s="13"/>
      <c r="D2722" s="13"/>
      <c r="E2722" s="26"/>
      <c r="F2722" s="27"/>
      <c r="H2722" s="121"/>
      <c r="M2722" s="121"/>
    </row>
    <row r="2723" spans="1:13" s="14" customFormat="1" x14ac:dyDescent="0.2">
      <c r="A2723" s="13"/>
      <c r="B2723" s="52"/>
      <c r="C2723" s="13"/>
      <c r="D2723" s="13"/>
      <c r="E2723" s="26"/>
      <c r="F2723" s="27"/>
      <c r="H2723" s="121"/>
      <c r="M2723" s="121"/>
    </row>
    <row r="2724" spans="1:13" s="14" customFormat="1" x14ac:dyDescent="0.2">
      <c r="A2724" s="13"/>
      <c r="B2724" s="52"/>
      <c r="C2724" s="13"/>
      <c r="D2724" s="13"/>
      <c r="E2724" s="26"/>
      <c r="F2724" s="27"/>
      <c r="H2724" s="121"/>
      <c r="M2724" s="121"/>
    </row>
    <row r="2725" spans="1:13" s="14" customFormat="1" x14ac:dyDescent="0.2">
      <c r="A2725" s="13"/>
      <c r="B2725" s="52"/>
      <c r="C2725" s="13"/>
      <c r="D2725" s="13"/>
      <c r="E2725" s="26"/>
      <c r="F2725" s="27"/>
      <c r="H2725" s="121"/>
      <c r="M2725" s="121"/>
    </row>
    <row r="2726" spans="1:13" s="14" customFormat="1" x14ac:dyDescent="0.2">
      <c r="A2726" s="13"/>
      <c r="B2726" s="52"/>
      <c r="C2726" s="13"/>
      <c r="D2726" s="13"/>
      <c r="E2726" s="26"/>
      <c r="F2726" s="27"/>
      <c r="H2726" s="121"/>
      <c r="M2726" s="121"/>
    </row>
    <row r="2727" spans="1:13" s="14" customFormat="1" x14ac:dyDescent="0.2">
      <c r="A2727" s="13"/>
      <c r="B2727" s="52"/>
      <c r="C2727" s="13"/>
      <c r="D2727" s="13"/>
      <c r="E2727" s="26"/>
      <c r="F2727" s="27"/>
      <c r="H2727" s="121"/>
      <c r="M2727" s="121"/>
    </row>
    <row r="2728" spans="1:13" s="14" customFormat="1" x14ac:dyDescent="0.2">
      <c r="A2728" s="13"/>
      <c r="B2728" s="52"/>
      <c r="C2728" s="13"/>
      <c r="D2728" s="13"/>
      <c r="E2728" s="26"/>
      <c r="F2728" s="27"/>
      <c r="H2728" s="121"/>
      <c r="M2728" s="121"/>
    </row>
    <row r="2729" spans="1:13" s="14" customFormat="1" x14ac:dyDescent="0.2">
      <c r="A2729" s="13"/>
      <c r="B2729" s="52"/>
      <c r="C2729" s="13"/>
      <c r="D2729" s="13"/>
      <c r="E2729" s="26"/>
      <c r="F2729" s="27"/>
      <c r="H2729" s="121"/>
      <c r="M2729" s="121"/>
    </row>
    <row r="2730" spans="1:13" s="14" customFormat="1" x14ac:dyDescent="0.2">
      <c r="A2730" s="13"/>
      <c r="B2730" s="52"/>
      <c r="C2730" s="13"/>
      <c r="D2730" s="13"/>
      <c r="E2730" s="26"/>
      <c r="F2730" s="27"/>
      <c r="H2730" s="121"/>
      <c r="M2730" s="121"/>
    </row>
    <row r="2731" spans="1:13" s="14" customFormat="1" x14ac:dyDescent="0.2">
      <c r="A2731" s="13"/>
      <c r="B2731" s="52"/>
      <c r="C2731" s="13"/>
      <c r="D2731" s="13"/>
      <c r="E2731" s="26"/>
      <c r="F2731" s="27"/>
      <c r="H2731" s="121"/>
      <c r="M2731" s="121"/>
    </row>
    <row r="2732" spans="1:13" s="14" customFormat="1" x14ac:dyDescent="0.2">
      <c r="A2732" s="13"/>
      <c r="B2732" s="52"/>
      <c r="C2732" s="13"/>
      <c r="D2732" s="13"/>
      <c r="E2732" s="26"/>
      <c r="F2732" s="27"/>
      <c r="H2732" s="121"/>
      <c r="M2732" s="121"/>
    </row>
    <row r="2733" spans="1:13" s="14" customFormat="1" x14ac:dyDescent="0.2">
      <c r="A2733" s="13"/>
      <c r="B2733" s="52"/>
      <c r="C2733" s="13"/>
      <c r="D2733" s="13"/>
      <c r="E2733" s="26"/>
      <c r="F2733" s="27"/>
      <c r="H2733" s="121"/>
      <c r="M2733" s="121"/>
    </row>
    <row r="2734" spans="1:13" s="14" customFormat="1" x14ac:dyDescent="0.2">
      <c r="A2734" s="13"/>
      <c r="B2734" s="52"/>
      <c r="C2734" s="13"/>
      <c r="D2734" s="13"/>
      <c r="E2734" s="26"/>
      <c r="F2734" s="27"/>
      <c r="H2734" s="121"/>
      <c r="M2734" s="121"/>
    </row>
    <row r="2735" spans="1:13" s="14" customFormat="1" x14ac:dyDescent="0.2">
      <c r="A2735" s="13"/>
      <c r="B2735" s="52"/>
      <c r="C2735" s="13"/>
      <c r="D2735" s="13"/>
      <c r="E2735" s="26"/>
      <c r="F2735" s="27"/>
      <c r="H2735" s="121"/>
      <c r="M2735" s="121"/>
    </row>
    <row r="2736" spans="1:13" s="14" customFormat="1" x14ac:dyDescent="0.2">
      <c r="A2736" s="13"/>
      <c r="B2736" s="52"/>
      <c r="C2736" s="13"/>
      <c r="D2736" s="13"/>
      <c r="E2736" s="26"/>
      <c r="F2736" s="27"/>
      <c r="H2736" s="121"/>
      <c r="M2736" s="121"/>
    </row>
    <row r="2737" spans="1:13" s="14" customFormat="1" x14ac:dyDescent="0.2">
      <c r="A2737" s="13"/>
      <c r="B2737" s="52"/>
      <c r="C2737" s="13"/>
      <c r="D2737" s="13"/>
      <c r="E2737" s="26"/>
      <c r="F2737" s="27"/>
      <c r="H2737" s="121"/>
      <c r="M2737" s="121"/>
    </row>
    <row r="2738" spans="1:13" s="14" customFormat="1" x14ac:dyDescent="0.2">
      <c r="A2738" s="13"/>
      <c r="B2738" s="52"/>
      <c r="C2738" s="13"/>
      <c r="D2738" s="13"/>
      <c r="E2738" s="26"/>
      <c r="F2738" s="27"/>
      <c r="H2738" s="121"/>
      <c r="M2738" s="121"/>
    </row>
    <row r="2739" spans="1:13" s="14" customFormat="1" x14ac:dyDescent="0.2">
      <c r="A2739" s="13"/>
      <c r="B2739" s="52"/>
      <c r="C2739" s="13"/>
      <c r="D2739" s="13"/>
      <c r="E2739" s="26"/>
      <c r="F2739" s="27"/>
      <c r="H2739" s="121"/>
      <c r="M2739" s="121"/>
    </row>
    <row r="2740" spans="1:13" s="14" customFormat="1" x14ac:dyDescent="0.2">
      <c r="A2740" s="13"/>
      <c r="B2740" s="52"/>
      <c r="C2740" s="13"/>
      <c r="D2740" s="13"/>
      <c r="E2740" s="26"/>
      <c r="F2740" s="27"/>
      <c r="H2740" s="121"/>
      <c r="M2740" s="121"/>
    </row>
    <row r="2741" spans="1:13" s="14" customFormat="1" x14ac:dyDescent="0.2">
      <c r="A2741" s="13"/>
      <c r="B2741" s="52"/>
      <c r="C2741" s="13"/>
      <c r="D2741" s="13"/>
      <c r="E2741" s="26"/>
      <c r="F2741" s="27"/>
      <c r="H2741" s="121"/>
      <c r="M2741" s="121"/>
    </row>
    <row r="2742" spans="1:13" s="14" customFormat="1" x14ac:dyDescent="0.2">
      <c r="A2742" s="13"/>
      <c r="B2742" s="52"/>
      <c r="C2742" s="13"/>
      <c r="D2742" s="13"/>
      <c r="E2742" s="26"/>
      <c r="F2742" s="27"/>
      <c r="H2742" s="121"/>
      <c r="M2742" s="121"/>
    </row>
    <row r="2743" spans="1:13" s="14" customFormat="1" x14ac:dyDescent="0.2">
      <c r="A2743" s="13"/>
      <c r="B2743" s="52"/>
      <c r="C2743" s="13"/>
      <c r="D2743" s="13"/>
      <c r="E2743" s="26"/>
      <c r="F2743" s="27"/>
      <c r="H2743" s="121"/>
      <c r="M2743" s="121"/>
    </row>
    <row r="2744" spans="1:13" s="14" customFormat="1" x14ac:dyDescent="0.2">
      <c r="A2744" s="13"/>
      <c r="B2744" s="52"/>
      <c r="C2744" s="13"/>
      <c r="D2744" s="13"/>
      <c r="E2744" s="26"/>
      <c r="F2744" s="27"/>
      <c r="H2744" s="121"/>
      <c r="M2744" s="121"/>
    </row>
    <row r="2745" spans="1:13" s="14" customFormat="1" x14ac:dyDescent="0.2">
      <c r="A2745" s="13"/>
      <c r="B2745" s="52"/>
      <c r="C2745" s="13"/>
      <c r="D2745" s="13"/>
      <c r="E2745" s="26"/>
      <c r="F2745" s="27"/>
      <c r="H2745" s="121"/>
      <c r="M2745" s="121"/>
    </row>
    <row r="2746" spans="1:13" s="14" customFormat="1" x14ac:dyDescent="0.2">
      <c r="A2746" s="13"/>
      <c r="B2746" s="52"/>
      <c r="C2746" s="13"/>
      <c r="D2746" s="13"/>
      <c r="E2746" s="26"/>
      <c r="F2746" s="27"/>
      <c r="H2746" s="121"/>
      <c r="M2746" s="121"/>
    </row>
    <row r="2747" spans="1:13" s="14" customFormat="1" x14ac:dyDescent="0.2">
      <c r="A2747" s="13"/>
      <c r="B2747" s="52"/>
      <c r="C2747" s="13"/>
      <c r="D2747" s="13"/>
      <c r="E2747" s="26"/>
      <c r="F2747" s="27"/>
      <c r="H2747" s="121"/>
      <c r="M2747" s="121"/>
    </row>
    <row r="2748" spans="1:13" s="14" customFormat="1" x14ac:dyDescent="0.2">
      <c r="A2748" s="13"/>
      <c r="B2748" s="52"/>
      <c r="C2748" s="13"/>
      <c r="D2748" s="13"/>
      <c r="E2748" s="26"/>
      <c r="F2748" s="27"/>
      <c r="H2748" s="121"/>
      <c r="M2748" s="121"/>
    </row>
    <row r="2749" spans="1:13" s="14" customFormat="1" x14ac:dyDescent="0.2">
      <c r="A2749" s="13"/>
      <c r="B2749" s="52"/>
      <c r="C2749" s="13"/>
      <c r="D2749" s="13"/>
      <c r="E2749" s="26"/>
      <c r="F2749" s="27"/>
      <c r="H2749" s="121"/>
      <c r="M2749" s="121"/>
    </row>
    <row r="2750" spans="1:13" s="14" customFormat="1" x14ac:dyDescent="0.2">
      <c r="A2750" s="13"/>
      <c r="B2750" s="52"/>
      <c r="C2750" s="13"/>
      <c r="D2750" s="13"/>
      <c r="E2750" s="26"/>
      <c r="F2750" s="27"/>
      <c r="H2750" s="121"/>
      <c r="M2750" s="121"/>
    </row>
    <row r="2751" spans="1:13" s="14" customFormat="1" x14ac:dyDescent="0.2">
      <c r="A2751" s="13"/>
      <c r="B2751" s="52"/>
      <c r="C2751" s="13"/>
      <c r="D2751" s="13"/>
      <c r="E2751" s="26"/>
      <c r="F2751" s="27"/>
      <c r="H2751" s="121"/>
      <c r="M2751" s="121"/>
    </row>
    <row r="2752" spans="1:13" s="14" customFormat="1" x14ac:dyDescent="0.2">
      <c r="A2752" s="13"/>
      <c r="B2752" s="52"/>
      <c r="C2752" s="13"/>
      <c r="D2752" s="13"/>
      <c r="E2752" s="26"/>
      <c r="F2752" s="27"/>
      <c r="H2752" s="121"/>
      <c r="M2752" s="121"/>
    </row>
    <row r="2753" spans="1:13" s="14" customFormat="1" x14ac:dyDescent="0.2">
      <c r="A2753" s="13"/>
      <c r="B2753" s="52"/>
      <c r="C2753" s="13"/>
      <c r="D2753" s="13"/>
      <c r="E2753" s="26"/>
      <c r="F2753" s="27"/>
      <c r="H2753" s="121"/>
      <c r="M2753" s="121"/>
    </row>
    <row r="2754" spans="1:13" s="14" customFormat="1" x14ac:dyDescent="0.2">
      <c r="A2754" s="13"/>
      <c r="B2754" s="52"/>
      <c r="C2754" s="13"/>
      <c r="D2754" s="13"/>
      <c r="E2754" s="26"/>
      <c r="F2754" s="27"/>
      <c r="H2754" s="121"/>
      <c r="M2754" s="121"/>
    </row>
    <row r="2755" spans="1:13" s="14" customFormat="1" x14ac:dyDescent="0.2">
      <c r="A2755" s="13"/>
      <c r="B2755" s="52"/>
      <c r="C2755" s="13"/>
      <c r="D2755" s="13"/>
      <c r="E2755" s="26"/>
      <c r="F2755" s="27"/>
      <c r="H2755" s="121"/>
      <c r="M2755" s="121"/>
    </row>
    <row r="2756" spans="1:13" s="14" customFormat="1" x14ac:dyDescent="0.2">
      <c r="A2756" s="13"/>
      <c r="B2756" s="52"/>
      <c r="C2756" s="13"/>
      <c r="D2756" s="13"/>
      <c r="E2756" s="26"/>
      <c r="F2756" s="27"/>
      <c r="H2756" s="121"/>
      <c r="M2756" s="121"/>
    </row>
    <row r="2757" spans="1:13" s="14" customFormat="1" x14ac:dyDescent="0.2">
      <c r="A2757" s="13"/>
      <c r="B2757" s="52"/>
      <c r="C2757" s="13"/>
      <c r="D2757" s="13"/>
      <c r="E2757" s="26"/>
      <c r="F2757" s="27"/>
      <c r="H2757" s="121"/>
      <c r="M2757" s="121"/>
    </row>
    <row r="2758" spans="1:13" s="14" customFormat="1" x14ac:dyDescent="0.2">
      <c r="A2758" s="13"/>
      <c r="B2758" s="52"/>
      <c r="C2758" s="13"/>
      <c r="D2758" s="13"/>
      <c r="E2758" s="26"/>
      <c r="F2758" s="27"/>
      <c r="H2758" s="121"/>
      <c r="M2758" s="121"/>
    </row>
    <row r="2759" spans="1:13" s="14" customFormat="1" x14ac:dyDescent="0.2">
      <c r="A2759" s="13"/>
      <c r="B2759" s="52"/>
      <c r="C2759" s="13"/>
      <c r="D2759" s="13"/>
      <c r="E2759" s="26"/>
      <c r="F2759" s="27"/>
      <c r="H2759" s="121"/>
      <c r="M2759" s="121"/>
    </row>
    <row r="2760" spans="1:13" s="14" customFormat="1" x14ac:dyDescent="0.2">
      <c r="A2760" s="13"/>
      <c r="B2760" s="52"/>
      <c r="C2760" s="13"/>
      <c r="D2760" s="13"/>
      <c r="E2760" s="26"/>
      <c r="F2760" s="27"/>
      <c r="H2760" s="121"/>
      <c r="M2760" s="121"/>
    </row>
    <row r="2761" spans="1:13" s="14" customFormat="1" x14ac:dyDescent="0.2">
      <c r="A2761" s="13"/>
      <c r="B2761" s="52"/>
      <c r="C2761" s="13"/>
      <c r="D2761" s="13"/>
      <c r="E2761" s="26"/>
      <c r="F2761" s="27"/>
      <c r="H2761" s="121"/>
      <c r="M2761" s="121"/>
    </row>
    <row r="2762" spans="1:13" s="14" customFormat="1" x14ac:dyDescent="0.2">
      <c r="A2762" s="13"/>
      <c r="B2762" s="52"/>
      <c r="C2762" s="13"/>
      <c r="D2762" s="13"/>
      <c r="E2762" s="26"/>
      <c r="F2762" s="27"/>
      <c r="H2762" s="121"/>
      <c r="M2762" s="121"/>
    </row>
    <row r="2763" spans="1:13" s="14" customFormat="1" x14ac:dyDescent="0.2">
      <c r="A2763" s="13"/>
      <c r="B2763" s="52"/>
      <c r="C2763" s="13"/>
      <c r="D2763" s="13"/>
      <c r="E2763" s="26"/>
      <c r="F2763" s="27"/>
      <c r="H2763" s="121"/>
      <c r="M2763" s="121"/>
    </row>
    <row r="2764" spans="1:13" s="14" customFormat="1" x14ac:dyDescent="0.2">
      <c r="A2764" s="13"/>
      <c r="B2764" s="52"/>
      <c r="C2764" s="13"/>
      <c r="D2764" s="13"/>
      <c r="E2764" s="26"/>
      <c r="F2764" s="27"/>
      <c r="H2764" s="121"/>
      <c r="M2764" s="121"/>
    </row>
    <row r="2765" spans="1:13" s="14" customFormat="1" x14ac:dyDescent="0.2">
      <c r="A2765" s="13"/>
      <c r="B2765" s="52"/>
      <c r="C2765" s="13"/>
      <c r="D2765" s="13"/>
      <c r="E2765" s="26"/>
      <c r="F2765" s="27"/>
      <c r="H2765" s="121"/>
      <c r="M2765" s="121"/>
    </row>
    <row r="2766" spans="1:13" s="14" customFormat="1" x14ac:dyDescent="0.2">
      <c r="A2766" s="13"/>
      <c r="B2766" s="52"/>
      <c r="C2766" s="13"/>
      <c r="D2766" s="13"/>
      <c r="E2766" s="26"/>
      <c r="F2766" s="27"/>
      <c r="H2766" s="121"/>
      <c r="M2766" s="121"/>
    </row>
    <row r="2767" spans="1:13" s="14" customFormat="1" x14ac:dyDescent="0.2">
      <c r="A2767" s="13"/>
      <c r="B2767" s="52"/>
      <c r="C2767" s="13"/>
      <c r="D2767" s="13"/>
      <c r="E2767" s="26"/>
      <c r="F2767" s="27"/>
      <c r="H2767" s="121"/>
      <c r="M2767" s="121"/>
    </row>
    <row r="2768" spans="1:13" s="14" customFormat="1" x14ac:dyDescent="0.2">
      <c r="A2768" s="13"/>
      <c r="B2768" s="52"/>
      <c r="C2768" s="13"/>
      <c r="D2768" s="13"/>
      <c r="E2768" s="26"/>
      <c r="F2768" s="27"/>
      <c r="H2768" s="121"/>
      <c r="M2768" s="121"/>
    </row>
    <row r="2769" spans="1:13" s="14" customFormat="1" x14ac:dyDescent="0.2">
      <c r="A2769" s="13"/>
      <c r="B2769" s="52"/>
      <c r="C2769" s="13"/>
      <c r="D2769" s="13"/>
      <c r="E2769" s="26"/>
      <c r="F2769" s="27"/>
      <c r="H2769" s="121"/>
      <c r="M2769" s="121"/>
    </row>
    <row r="2770" spans="1:13" s="14" customFormat="1" x14ac:dyDescent="0.2">
      <c r="A2770" s="13"/>
      <c r="B2770" s="52"/>
      <c r="C2770" s="13"/>
      <c r="D2770" s="13"/>
      <c r="E2770" s="26"/>
      <c r="F2770" s="27"/>
      <c r="H2770" s="121"/>
      <c r="M2770" s="121"/>
    </row>
    <row r="2771" spans="1:13" s="14" customFormat="1" x14ac:dyDescent="0.2">
      <c r="A2771" s="13"/>
      <c r="B2771" s="52"/>
      <c r="C2771" s="13"/>
      <c r="D2771" s="13"/>
      <c r="E2771" s="26"/>
      <c r="F2771" s="27"/>
      <c r="H2771" s="121"/>
      <c r="M2771" s="121"/>
    </row>
    <row r="2772" spans="1:13" s="14" customFormat="1" x14ac:dyDescent="0.2">
      <c r="A2772" s="13"/>
      <c r="B2772" s="52"/>
      <c r="C2772" s="13"/>
      <c r="D2772" s="13"/>
      <c r="E2772" s="26"/>
      <c r="F2772" s="27"/>
      <c r="H2772" s="121"/>
      <c r="M2772" s="121"/>
    </row>
    <row r="2773" spans="1:13" s="14" customFormat="1" x14ac:dyDescent="0.2">
      <c r="A2773" s="13"/>
      <c r="B2773" s="52"/>
      <c r="C2773" s="13"/>
      <c r="D2773" s="13"/>
      <c r="E2773" s="26"/>
      <c r="F2773" s="27"/>
      <c r="H2773" s="121"/>
      <c r="M2773" s="121"/>
    </row>
    <row r="2774" spans="1:13" s="14" customFormat="1" x14ac:dyDescent="0.2">
      <c r="A2774" s="13"/>
      <c r="B2774" s="52"/>
      <c r="C2774" s="13"/>
      <c r="D2774" s="13"/>
      <c r="E2774" s="26"/>
      <c r="F2774" s="27"/>
      <c r="H2774" s="121"/>
      <c r="M2774" s="121"/>
    </row>
    <row r="2775" spans="1:13" s="14" customFormat="1" x14ac:dyDescent="0.2">
      <c r="A2775" s="13"/>
      <c r="B2775" s="52"/>
      <c r="C2775" s="13"/>
      <c r="D2775" s="13"/>
      <c r="E2775" s="26"/>
      <c r="F2775" s="27"/>
      <c r="H2775" s="121"/>
      <c r="M2775" s="121"/>
    </row>
    <row r="2776" spans="1:13" s="14" customFormat="1" x14ac:dyDescent="0.2">
      <c r="A2776" s="13"/>
      <c r="B2776" s="52"/>
      <c r="C2776" s="13"/>
      <c r="D2776" s="13"/>
      <c r="E2776" s="26"/>
      <c r="F2776" s="27"/>
      <c r="H2776" s="121"/>
      <c r="M2776" s="121"/>
    </row>
    <row r="2777" spans="1:13" s="14" customFormat="1" x14ac:dyDescent="0.2">
      <c r="A2777" s="13"/>
      <c r="B2777" s="52"/>
      <c r="C2777" s="13"/>
      <c r="D2777" s="13"/>
      <c r="E2777" s="26"/>
      <c r="F2777" s="27"/>
      <c r="H2777" s="121"/>
      <c r="M2777" s="121"/>
    </row>
    <row r="2778" spans="1:13" s="14" customFormat="1" x14ac:dyDescent="0.2">
      <c r="A2778" s="13"/>
      <c r="B2778" s="52"/>
      <c r="C2778" s="13"/>
      <c r="D2778" s="13"/>
      <c r="E2778" s="26"/>
      <c r="F2778" s="27"/>
      <c r="H2778" s="121"/>
      <c r="M2778" s="121"/>
    </row>
    <row r="2779" spans="1:13" s="14" customFormat="1" x14ac:dyDescent="0.2">
      <c r="A2779" s="13"/>
      <c r="B2779" s="52"/>
      <c r="C2779" s="13"/>
      <c r="D2779" s="13"/>
      <c r="E2779" s="26"/>
      <c r="F2779" s="27"/>
      <c r="H2779" s="121"/>
      <c r="M2779" s="121"/>
    </row>
    <row r="2780" spans="1:13" s="14" customFormat="1" x14ac:dyDescent="0.2">
      <c r="A2780" s="13"/>
      <c r="B2780" s="52"/>
      <c r="C2780" s="13"/>
      <c r="D2780" s="13"/>
      <c r="E2780" s="26"/>
      <c r="F2780" s="27"/>
      <c r="H2780" s="121"/>
      <c r="M2780" s="121"/>
    </row>
    <row r="2781" spans="1:13" s="14" customFormat="1" x14ac:dyDescent="0.2">
      <c r="A2781" s="13"/>
      <c r="B2781" s="52"/>
      <c r="C2781" s="13"/>
      <c r="D2781" s="13"/>
      <c r="E2781" s="26"/>
      <c r="F2781" s="27"/>
      <c r="H2781" s="121"/>
      <c r="M2781" s="121"/>
    </row>
    <row r="2782" spans="1:13" s="14" customFormat="1" x14ac:dyDescent="0.2">
      <c r="A2782" s="13"/>
      <c r="B2782" s="52"/>
      <c r="C2782" s="13"/>
      <c r="D2782" s="13"/>
      <c r="E2782" s="26"/>
      <c r="F2782" s="27"/>
      <c r="H2782" s="121"/>
      <c r="M2782" s="121"/>
    </row>
    <row r="2783" spans="1:13" s="14" customFormat="1" x14ac:dyDescent="0.2">
      <c r="A2783" s="13"/>
      <c r="B2783" s="52"/>
      <c r="C2783" s="13"/>
      <c r="D2783" s="13"/>
      <c r="E2783" s="26"/>
      <c r="F2783" s="27"/>
      <c r="H2783" s="121"/>
      <c r="M2783" s="121"/>
    </row>
    <row r="2784" spans="1:13" s="14" customFormat="1" x14ac:dyDescent="0.2">
      <c r="A2784" s="13"/>
      <c r="B2784" s="52"/>
      <c r="C2784" s="13"/>
      <c r="D2784" s="13"/>
      <c r="E2784" s="26"/>
      <c r="F2784" s="27"/>
      <c r="H2784" s="121"/>
      <c r="M2784" s="121"/>
    </row>
    <row r="2785" spans="1:13" s="14" customFormat="1" x14ac:dyDescent="0.2">
      <c r="A2785" s="13"/>
      <c r="B2785" s="52"/>
      <c r="C2785" s="13"/>
      <c r="D2785" s="13"/>
      <c r="E2785" s="26"/>
      <c r="F2785" s="27"/>
      <c r="H2785" s="121"/>
      <c r="M2785" s="121"/>
    </row>
    <row r="2786" spans="1:13" s="14" customFormat="1" x14ac:dyDescent="0.2">
      <c r="A2786" s="13"/>
      <c r="B2786" s="52"/>
      <c r="C2786" s="13"/>
      <c r="D2786" s="13"/>
      <c r="E2786" s="26"/>
      <c r="F2786" s="27"/>
      <c r="H2786" s="121"/>
      <c r="M2786" s="121"/>
    </row>
    <row r="2787" spans="1:13" s="14" customFormat="1" x14ac:dyDescent="0.2">
      <c r="A2787" s="13"/>
      <c r="B2787" s="52"/>
      <c r="C2787" s="13"/>
      <c r="D2787" s="13"/>
      <c r="E2787" s="26"/>
      <c r="F2787" s="27"/>
      <c r="H2787" s="121"/>
      <c r="M2787" s="121"/>
    </row>
    <row r="2788" spans="1:13" s="14" customFormat="1" x14ac:dyDescent="0.2">
      <c r="A2788" s="13"/>
      <c r="B2788" s="52"/>
      <c r="C2788" s="13"/>
      <c r="D2788" s="13"/>
      <c r="E2788" s="26"/>
      <c r="F2788" s="27"/>
      <c r="H2788" s="121"/>
      <c r="M2788" s="121"/>
    </row>
    <row r="2789" spans="1:13" s="14" customFormat="1" x14ac:dyDescent="0.2">
      <c r="A2789" s="13"/>
      <c r="B2789" s="52"/>
      <c r="C2789" s="13"/>
      <c r="D2789" s="13"/>
      <c r="E2789" s="26"/>
      <c r="F2789" s="27"/>
      <c r="H2789" s="121"/>
      <c r="M2789" s="121"/>
    </row>
    <row r="2790" spans="1:13" s="14" customFormat="1" x14ac:dyDescent="0.2">
      <c r="A2790" s="13"/>
      <c r="B2790" s="52"/>
      <c r="C2790" s="13"/>
      <c r="D2790" s="13"/>
      <c r="E2790" s="26"/>
      <c r="F2790" s="27"/>
      <c r="H2790" s="121"/>
      <c r="M2790" s="121"/>
    </row>
    <row r="2791" spans="1:13" s="14" customFormat="1" x14ac:dyDescent="0.2">
      <c r="A2791" s="13"/>
      <c r="B2791" s="52"/>
      <c r="C2791" s="13"/>
      <c r="D2791" s="13"/>
      <c r="E2791" s="26"/>
      <c r="F2791" s="27"/>
      <c r="H2791" s="121"/>
      <c r="M2791" s="121"/>
    </row>
    <row r="2792" spans="1:13" s="14" customFormat="1" x14ac:dyDescent="0.2">
      <c r="A2792" s="13"/>
      <c r="B2792" s="52"/>
      <c r="C2792" s="13"/>
      <c r="D2792" s="13"/>
      <c r="E2792" s="26"/>
      <c r="F2792" s="27"/>
      <c r="H2792" s="121"/>
      <c r="M2792" s="121"/>
    </row>
    <row r="2793" spans="1:13" s="14" customFormat="1" x14ac:dyDescent="0.2">
      <c r="A2793" s="13"/>
      <c r="B2793" s="52"/>
      <c r="C2793" s="13"/>
      <c r="D2793" s="13"/>
      <c r="E2793" s="26"/>
      <c r="F2793" s="27"/>
      <c r="H2793" s="121"/>
      <c r="M2793" s="121"/>
    </row>
    <row r="2794" spans="1:13" s="14" customFormat="1" x14ac:dyDescent="0.2">
      <c r="A2794" s="13"/>
      <c r="B2794" s="52"/>
      <c r="C2794" s="13"/>
      <c r="D2794" s="13"/>
      <c r="E2794" s="26"/>
      <c r="F2794" s="27"/>
      <c r="H2794" s="121"/>
      <c r="M2794" s="121"/>
    </row>
    <row r="2795" spans="1:13" s="14" customFormat="1" x14ac:dyDescent="0.2">
      <c r="A2795" s="13"/>
      <c r="B2795" s="52"/>
      <c r="C2795" s="13"/>
      <c r="D2795" s="13"/>
      <c r="E2795" s="26"/>
      <c r="F2795" s="27"/>
      <c r="H2795" s="121"/>
      <c r="M2795" s="121"/>
    </row>
    <row r="2796" spans="1:13" s="14" customFormat="1" x14ac:dyDescent="0.2">
      <c r="A2796" s="13"/>
      <c r="B2796" s="52"/>
      <c r="C2796" s="13"/>
      <c r="D2796" s="13"/>
      <c r="E2796" s="26"/>
      <c r="F2796" s="27"/>
      <c r="H2796" s="121"/>
      <c r="M2796" s="121"/>
    </row>
    <row r="2797" spans="1:13" s="14" customFormat="1" x14ac:dyDescent="0.2">
      <c r="A2797" s="13"/>
      <c r="B2797" s="52"/>
      <c r="C2797" s="13"/>
      <c r="D2797" s="13"/>
      <c r="E2797" s="26"/>
      <c r="F2797" s="27"/>
      <c r="H2797" s="121"/>
      <c r="M2797" s="121"/>
    </row>
    <row r="2798" spans="1:13" s="14" customFormat="1" x14ac:dyDescent="0.2">
      <c r="A2798" s="13"/>
      <c r="B2798" s="52"/>
      <c r="C2798" s="13"/>
      <c r="D2798" s="13"/>
      <c r="E2798" s="26"/>
      <c r="F2798" s="27"/>
      <c r="H2798" s="121"/>
      <c r="M2798" s="121"/>
    </row>
    <row r="2799" spans="1:13" s="14" customFormat="1" x14ac:dyDescent="0.2">
      <c r="A2799" s="13"/>
      <c r="B2799" s="52"/>
      <c r="C2799" s="13"/>
      <c r="D2799" s="13"/>
      <c r="E2799" s="26"/>
      <c r="F2799" s="27"/>
      <c r="H2799" s="121"/>
      <c r="M2799" s="121"/>
    </row>
    <row r="2800" spans="1:13" s="14" customFormat="1" x14ac:dyDescent="0.2">
      <c r="A2800" s="13"/>
      <c r="B2800" s="52"/>
      <c r="C2800" s="13"/>
      <c r="D2800" s="13"/>
      <c r="E2800" s="26"/>
      <c r="F2800" s="27"/>
      <c r="H2800" s="121"/>
      <c r="M2800" s="121"/>
    </row>
    <row r="2801" spans="1:13" s="14" customFormat="1" x14ac:dyDescent="0.2">
      <c r="A2801" s="13"/>
      <c r="B2801" s="52"/>
      <c r="C2801" s="13"/>
      <c r="D2801" s="13"/>
      <c r="E2801" s="26"/>
      <c r="F2801" s="27"/>
      <c r="H2801" s="121"/>
      <c r="M2801" s="121"/>
    </row>
    <row r="2802" spans="1:13" s="14" customFormat="1" x14ac:dyDescent="0.2">
      <c r="A2802" s="13"/>
      <c r="B2802" s="52"/>
      <c r="C2802" s="13"/>
      <c r="D2802" s="13"/>
      <c r="E2802" s="26"/>
      <c r="F2802" s="27"/>
      <c r="H2802" s="121"/>
      <c r="M2802" s="121"/>
    </row>
    <row r="2803" spans="1:13" s="14" customFormat="1" x14ac:dyDescent="0.2">
      <c r="A2803" s="13"/>
      <c r="B2803" s="52"/>
      <c r="C2803" s="13"/>
      <c r="D2803" s="13"/>
      <c r="E2803" s="26"/>
      <c r="F2803" s="27"/>
      <c r="H2803" s="121"/>
      <c r="M2803" s="121"/>
    </row>
    <row r="2804" spans="1:13" s="14" customFormat="1" x14ac:dyDescent="0.2">
      <c r="A2804" s="13"/>
      <c r="B2804" s="52"/>
      <c r="C2804" s="13"/>
      <c r="D2804" s="13"/>
      <c r="E2804" s="26"/>
      <c r="F2804" s="27"/>
      <c r="H2804" s="121"/>
      <c r="M2804" s="121"/>
    </row>
    <row r="2805" spans="1:13" s="14" customFormat="1" x14ac:dyDescent="0.2">
      <c r="A2805" s="13"/>
      <c r="B2805" s="52"/>
      <c r="C2805" s="13"/>
      <c r="D2805" s="13"/>
      <c r="E2805" s="26"/>
      <c r="F2805" s="27"/>
      <c r="H2805" s="121"/>
      <c r="M2805" s="121"/>
    </row>
    <row r="2806" spans="1:13" s="14" customFormat="1" x14ac:dyDescent="0.2">
      <c r="A2806" s="13"/>
      <c r="B2806" s="52"/>
      <c r="C2806" s="13"/>
      <c r="D2806" s="13"/>
      <c r="E2806" s="26"/>
      <c r="F2806" s="27"/>
      <c r="H2806" s="121"/>
      <c r="M2806" s="121"/>
    </row>
    <row r="2807" spans="1:13" s="14" customFormat="1" x14ac:dyDescent="0.2">
      <c r="A2807" s="13"/>
      <c r="B2807" s="52"/>
      <c r="C2807" s="13"/>
      <c r="D2807" s="13"/>
      <c r="E2807" s="26"/>
      <c r="F2807" s="27"/>
      <c r="H2807" s="121"/>
      <c r="M2807" s="121"/>
    </row>
    <row r="2808" spans="1:13" s="14" customFormat="1" x14ac:dyDescent="0.2">
      <c r="A2808" s="13"/>
      <c r="B2808" s="52"/>
      <c r="C2808" s="13"/>
      <c r="D2808" s="13"/>
      <c r="E2808" s="26"/>
      <c r="F2808" s="27"/>
      <c r="H2808" s="121"/>
      <c r="M2808" s="121"/>
    </row>
    <row r="2809" spans="1:13" s="14" customFormat="1" x14ac:dyDescent="0.2">
      <c r="A2809" s="13"/>
      <c r="B2809" s="52"/>
      <c r="C2809" s="13"/>
      <c r="D2809" s="13"/>
      <c r="E2809" s="26"/>
      <c r="F2809" s="27"/>
      <c r="H2809" s="121"/>
      <c r="M2809" s="121"/>
    </row>
    <row r="2810" spans="1:13" s="14" customFormat="1" x14ac:dyDescent="0.2">
      <c r="A2810" s="13"/>
      <c r="B2810" s="52"/>
      <c r="C2810" s="13"/>
      <c r="D2810" s="13"/>
      <c r="E2810" s="26"/>
      <c r="F2810" s="27"/>
      <c r="H2810" s="121"/>
      <c r="M2810" s="121"/>
    </row>
    <row r="2811" spans="1:13" s="14" customFormat="1" x14ac:dyDescent="0.2">
      <c r="A2811" s="13"/>
      <c r="B2811" s="52"/>
      <c r="C2811" s="13"/>
      <c r="D2811" s="13"/>
      <c r="E2811" s="26"/>
      <c r="F2811" s="27"/>
      <c r="H2811" s="121"/>
      <c r="M2811" s="121"/>
    </row>
    <row r="2812" spans="1:13" s="14" customFormat="1" x14ac:dyDescent="0.2">
      <c r="A2812" s="13"/>
      <c r="B2812" s="52"/>
      <c r="C2812" s="13"/>
      <c r="D2812" s="13"/>
      <c r="E2812" s="26"/>
      <c r="F2812" s="27"/>
      <c r="H2812" s="121"/>
      <c r="M2812" s="121"/>
    </row>
    <row r="2813" spans="1:13" s="14" customFormat="1" x14ac:dyDescent="0.2">
      <c r="A2813" s="13"/>
      <c r="B2813" s="52"/>
      <c r="C2813" s="13"/>
      <c r="D2813" s="13"/>
      <c r="E2813" s="26"/>
      <c r="F2813" s="27"/>
      <c r="H2813" s="121"/>
      <c r="M2813" s="121"/>
    </row>
    <row r="2814" spans="1:13" s="14" customFormat="1" x14ac:dyDescent="0.2">
      <c r="A2814" s="13"/>
      <c r="B2814" s="52"/>
      <c r="C2814" s="13"/>
      <c r="D2814" s="13"/>
      <c r="E2814" s="26"/>
      <c r="F2814" s="27"/>
      <c r="H2814" s="121"/>
      <c r="M2814" s="121"/>
    </row>
    <row r="2815" spans="1:13" s="14" customFormat="1" x14ac:dyDescent="0.2">
      <c r="A2815" s="13"/>
      <c r="B2815" s="52"/>
      <c r="C2815" s="13"/>
      <c r="D2815" s="13"/>
      <c r="E2815" s="26"/>
      <c r="F2815" s="27"/>
      <c r="H2815" s="121"/>
      <c r="M2815" s="121"/>
    </row>
    <row r="2816" spans="1:13" s="14" customFormat="1" x14ac:dyDescent="0.2">
      <c r="A2816" s="13"/>
      <c r="B2816" s="52"/>
      <c r="C2816" s="13"/>
      <c r="D2816" s="13"/>
      <c r="E2816" s="26"/>
      <c r="F2816" s="27"/>
      <c r="H2816" s="121"/>
      <c r="M2816" s="121"/>
    </row>
    <row r="2817" spans="1:13" s="14" customFormat="1" x14ac:dyDescent="0.2">
      <c r="A2817" s="13"/>
      <c r="B2817" s="52"/>
      <c r="C2817" s="13"/>
      <c r="D2817" s="13"/>
      <c r="E2817" s="26"/>
      <c r="F2817" s="27"/>
      <c r="H2817" s="121"/>
      <c r="M2817" s="121"/>
    </row>
    <row r="2818" spans="1:13" s="14" customFormat="1" x14ac:dyDescent="0.2">
      <c r="A2818" s="13"/>
      <c r="B2818" s="52"/>
      <c r="C2818" s="13"/>
      <c r="D2818" s="13"/>
      <c r="E2818" s="26"/>
      <c r="F2818" s="27"/>
      <c r="H2818" s="121"/>
      <c r="M2818" s="121"/>
    </row>
    <row r="2819" spans="1:13" s="14" customFormat="1" x14ac:dyDescent="0.2">
      <c r="A2819" s="13"/>
      <c r="B2819" s="52"/>
      <c r="C2819" s="13"/>
      <c r="D2819" s="13"/>
      <c r="E2819" s="26"/>
      <c r="F2819" s="27"/>
      <c r="H2819" s="121"/>
      <c r="M2819" s="121"/>
    </row>
    <row r="2820" spans="1:13" s="14" customFormat="1" x14ac:dyDescent="0.2">
      <c r="A2820" s="13"/>
      <c r="B2820" s="52"/>
      <c r="C2820" s="13"/>
      <c r="D2820" s="13"/>
      <c r="E2820" s="26"/>
      <c r="F2820" s="27"/>
      <c r="H2820" s="121"/>
      <c r="M2820" s="121"/>
    </row>
    <row r="2821" spans="1:13" s="14" customFormat="1" x14ac:dyDescent="0.2">
      <c r="A2821" s="13"/>
      <c r="B2821" s="52"/>
      <c r="C2821" s="13"/>
      <c r="D2821" s="13"/>
      <c r="E2821" s="26"/>
      <c r="F2821" s="27"/>
      <c r="H2821" s="121"/>
      <c r="M2821" s="121"/>
    </row>
    <row r="2822" spans="1:13" s="14" customFormat="1" x14ac:dyDescent="0.2">
      <c r="A2822" s="13"/>
      <c r="B2822" s="52"/>
      <c r="C2822" s="13"/>
      <c r="D2822" s="13"/>
      <c r="E2822" s="26"/>
      <c r="F2822" s="27"/>
      <c r="H2822" s="121"/>
      <c r="M2822" s="121"/>
    </row>
    <row r="2823" spans="1:13" s="14" customFormat="1" x14ac:dyDescent="0.2">
      <c r="A2823" s="13"/>
      <c r="B2823" s="52"/>
      <c r="C2823" s="13"/>
      <c r="D2823" s="13"/>
      <c r="E2823" s="26"/>
      <c r="F2823" s="27"/>
      <c r="H2823" s="121"/>
      <c r="M2823" s="121"/>
    </row>
    <row r="2824" spans="1:13" s="14" customFormat="1" x14ac:dyDescent="0.2">
      <c r="A2824" s="13"/>
      <c r="B2824" s="52"/>
      <c r="C2824" s="13"/>
      <c r="D2824" s="13"/>
      <c r="E2824" s="26"/>
      <c r="F2824" s="27"/>
      <c r="H2824" s="121"/>
      <c r="M2824" s="121"/>
    </row>
    <row r="2825" spans="1:13" s="14" customFormat="1" x14ac:dyDescent="0.2">
      <c r="A2825" s="13"/>
      <c r="B2825" s="52"/>
      <c r="C2825" s="13"/>
      <c r="D2825" s="13"/>
      <c r="E2825" s="26"/>
      <c r="F2825" s="27"/>
      <c r="H2825" s="121"/>
      <c r="M2825" s="121"/>
    </row>
    <row r="2826" spans="1:13" s="14" customFormat="1" x14ac:dyDescent="0.2">
      <c r="A2826" s="13"/>
      <c r="B2826" s="52"/>
      <c r="C2826" s="13"/>
      <c r="D2826" s="13"/>
      <c r="E2826" s="26"/>
      <c r="F2826" s="27"/>
      <c r="H2826" s="121"/>
      <c r="M2826" s="121"/>
    </row>
    <row r="2827" spans="1:13" s="14" customFormat="1" x14ac:dyDescent="0.2">
      <c r="A2827" s="13"/>
      <c r="B2827" s="52"/>
      <c r="C2827" s="13"/>
      <c r="D2827" s="13"/>
      <c r="E2827" s="26"/>
      <c r="F2827" s="27"/>
      <c r="H2827" s="121"/>
      <c r="M2827" s="121"/>
    </row>
    <row r="2828" spans="1:13" s="14" customFormat="1" x14ac:dyDescent="0.2">
      <c r="A2828" s="13"/>
      <c r="B2828" s="52"/>
      <c r="C2828" s="13"/>
      <c r="D2828" s="13"/>
      <c r="E2828" s="26"/>
      <c r="F2828" s="27"/>
      <c r="H2828" s="121"/>
      <c r="M2828" s="121"/>
    </row>
    <row r="2829" spans="1:13" s="14" customFormat="1" x14ac:dyDescent="0.2">
      <c r="A2829" s="13"/>
      <c r="B2829" s="52"/>
      <c r="C2829" s="13"/>
      <c r="D2829" s="13"/>
      <c r="E2829" s="26"/>
      <c r="F2829" s="27"/>
      <c r="H2829" s="121"/>
      <c r="M2829" s="121"/>
    </row>
    <row r="2830" spans="1:13" s="14" customFormat="1" x14ac:dyDescent="0.2">
      <c r="A2830" s="13"/>
      <c r="B2830" s="52"/>
      <c r="C2830" s="13"/>
      <c r="D2830" s="13"/>
      <c r="E2830" s="26"/>
      <c r="F2830" s="27"/>
      <c r="H2830" s="121"/>
      <c r="M2830" s="121"/>
    </row>
    <row r="2831" spans="1:13" s="14" customFormat="1" x14ac:dyDescent="0.2">
      <c r="A2831" s="13"/>
      <c r="B2831" s="52"/>
      <c r="C2831" s="13"/>
      <c r="D2831" s="13"/>
      <c r="E2831" s="26"/>
      <c r="F2831" s="27"/>
      <c r="H2831" s="121"/>
      <c r="M2831" s="121"/>
    </row>
    <row r="2832" spans="1:13" s="14" customFormat="1" x14ac:dyDescent="0.2">
      <c r="A2832" s="13"/>
      <c r="B2832" s="52"/>
      <c r="C2832" s="13"/>
      <c r="D2832" s="13"/>
      <c r="E2832" s="26"/>
      <c r="F2832" s="27"/>
      <c r="H2832" s="121"/>
      <c r="M2832" s="121"/>
    </row>
    <row r="2833" spans="1:13" s="14" customFormat="1" x14ac:dyDescent="0.2">
      <c r="A2833" s="13"/>
      <c r="B2833" s="52"/>
      <c r="C2833" s="13"/>
      <c r="D2833" s="13"/>
      <c r="E2833" s="26"/>
      <c r="F2833" s="27"/>
      <c r="H2833" s="121"/>
      <c r="M2833" s="121"/>
    </row>
    <row r="2834" spans="1:13" s="14" customFormat="1" x14ac:dyDescent="0.2">
      <c r="A2834" s="13"/>
      <c r="B2834" s="52"/>
      <c r="C2834" s="13"/>
      <c r="D2834" s="13"/>
      <c r="E2834" s="26"/>
      <c r="F2834" s="27"/>
      <c r="H2834" s="121"/>
      <c r="M2834" s="121"/>
    </row>
    <row r="2835" spans="1:13" s="14" customFormat="1" x14ac:dyDescent="0.2">
      <c r="A2835" s="13"/>
      <c r="B2835" s="52"/>
      <c r="C2835" s="13"/>
      <c r="D2835" s="13"/>
      <c r="E2835" s="26"/>
      <c r="F2835" s="27"/>
      <c r="H2835" s="121"/>
      <c r="M2835" s="121"/>
    </row>
    <row r="2836" spans="1:13" s="14" customFormat="1" x14ac:dyDescent="0.2">
      <c r="A2836" s="13"/>
      <c r="B2836" s="52"/>
      <c r="C2836" s="13"/>
      <c r="D2836" s="13"/>
      <c r="E2836" s="26"/>
      <c r="F2836" s="27"/>
      <c r="H2836" s="121"/>
      <c r="M2836" s="121"/>
    </row>
    <row r="2837" spans="1:13" s="14" customFormat="1" x14ac:dyDescent="0.2">
      <c r="A2837" s="13"/>
      <c r="B2837" s="52"/>
      <c r="C2837" s="13"/>
      <c r="D2837" s="13"/>
      <c r="E2837" s="26"/>
      <c r="F2837" s="27"/>
      <c r="H2837" s="121"/>
      <c r="M2837" s="121"/>
    </row>
    <row r="2838" spans="1:13" s="14" customFormat="1" x14ac:dyDescent="0.2">
      <c r="A2838" s="13"/>
      <c r="B2838" s="52"/>
      <c r="C2838" s="13"/>
      <c r="D2838" s="13"/>
      <c r="E2838" s="26"/>
      <c r="F2838" s="27"/>
      <c r="H2838" s="121"/>
      <c r="M2838" s="121"/>
    </row>
    <row r="2839" spans="1:13" s="14" customFormat="1" x14ac:dyDescent="0.2">
      <c r="A2839" s="13"/>
      <c r="B2839" s="52"/>
      <c r="C2839" s="13"/>
      <c r="D2839" s="13"/>
      <c r="E2839" s="26"/>
      <c r="F2839" s="27"/>
      <c r="H2839" s="121"/>
      <c r="M2839" s="121"/>
    </row>
    <row r="2840" spans="1:13" s="14" customFormat="1" x14ac:dyDescent="0.2">
      <c r="A2840" s="13"/>
      <c r="B2840" s="52"/>
      <c r="C2840" s="13"/>
      <c r="D2840" s="13"/>
      <c r="E2840" s="26"/>
      <c r="F2840" s="27"/>
      <c r="H2840" s="121"/>
      <c r="M2840" s="121"/>
    </row>
    <row r="2841" spans="1:13" s="14" customFormat="1" x14ac:dyDescent="0.2">
      <c r="A2841" s="13"/>
      <c r="B2841" s="52"/>
      <c r="C2841" s="13"/>
      <c r="D2841" s="13"/>
      <c r="E2841" s="26"/>
      <c r="F2841" s="27"/>
      <c r="H2841" s="121"/>
      <c r="M2841" s="121"/>
    </row>
    <row r="2842" spans="1:13" s="14" customFormat="1" x14ac:dyDescent="0.2">
      <c r="A2842" s="13"/>
      <c r="B2842" s="52"/>
      <c r="C2842" s="13"/>
      <c r="D2842" s="13"/>
      <c r="E2842" s="26"/>
      <c r="F2842" s="27"/>
      <c r="H2842" s="121"/>
      <c r="M2842" s="121"/>
    </row>
    <row r="2843" spans="1:13" s="14" customFormat="1" x14ac:dyDescent="0.2">
      <c r="A2843" s="13"/>
      <c r="B2843" s="52"/>
      <c r="C2843" s="13"/>
      <c r="D2843" s="13"/>
      <c r="E2843" s="26"/>
      <c r="F2843" s="27"/>
      <c r="H2843" s="121"/>
      <c r="M2843" s="121"/>
    </row>
    <row r="2844" spans="1:13" s="14" customFormat="1" x14ac:dyDescent="0.2">
      <c r="A2844" s="13"/>
      <c r="B2844" s="52"/>
      <c r="C2844" s="13"/>
      <c r="D2844" s="13"/>
      <c r="E2844" s="26"/>
      <c r="F2844" s="27"/>
      <c r="H2844" s="121"/>
      <c r="M2844" s="121"/>
    </row>
    <row r="2845" spans="1:13" s="14" customFormat="1" x14ac:dyDescent="0.2">
      <c r="A2845" s="13"/>
      <c r="B2845" s="52"/>
      <c r="C2845" s="13"/>
      <c r="D2845" s="13"/>
      <c r="E2845" s="26"/>
      <c r="F2845" s="27"/>
      <c r="H2845" s="121"/>
      <c r="M2845" s="121"/>
    </row>
    <row r="2846" spans="1:13" s="14" customFormat="1" x14ac:dyDescent="0.2">
      <c r="A2846" s="13"/>
      <c r="B2846" s="52"/>
      <c r="C2846" s="13"/>
      <c r="D2846" s="13"/>
      <c r="E2846" s="26"/>
      <c r="F2846" s="27"/>
      <c r="H2846" s="121"/>
      <c r="M2846" s="121"/>
    </row>
    <row r="2847" spans="1:13" s="14" customFormat="1" x14ac:dyDescent="0.2">
      <c r="A2847" s="13"/>
      <c r="B2847" s="52"/>
      <c r="C2847" s="13"/>
      <c r="D2847" s="13"/>
      <c r="E2847" s="26"/>
      <c r="F2847" s="27"/>
      <c r="H2847" s="121"/>
      <c r="M2847" s="121"/>
    </row>
    <row r="2848" spans="1:13" s="14" customFormat="1" x14ac:dyDescent="0.2">
      <c r="A2848" s="13"/>
      <c r="B2848" s="52"/>
      <c r="C2848" s="13"/>
      <c r="D2848" s="13"/>
      <c r="E2848" s="26"/>
      <c r="F2848" s="27"/>
      <c r="H2848" s="121"/>
      <c r="M2848" s="121"/>
    </row>
    <row r="2849" spans="1:13" s="14" customFormat="1" x14ac:dyDescent="0.2">
      <c r="A2849" s="13"/>
      <c r="B2849" s="52"/>
      <c r="C2849" s="13"/>
      <c r="D2849" s="13"/>
      <c r="E2849" s="26"/>
      <c r="F2849" s="27"/>
      <c r="H2849" s="121"/>
      <c r="M2849" s="121"/>
    </row>
    <row r="2850" spans="1:13" s="14" customFormat="1" x14ac:dyDescent="0.2">
      <c r="A2850" s="13"/>
      <c r="B2850" s="52"/>
      <c r="C2850" s="13"/>
      <c r="D2850" s="13"/>
      <c r="E2850" s="26"/>
      <c r="F2850" s="27"/>
      <c r="H2850" s="121"/>
      <c r="M2850" s="121"/>
    </row>
    <row r="2851" spans="1:13" s="14" customFormat="1" x14ac:dyDescent="0.2">
      <c r="A2851" s="13"/>
      <c r="B2851" s="52"/>
      <c r="C2851" s="13"/>
      <c r="D2851" s="13"/>
      <c r="E2851" s="26"/>
      <c r="F2851" s="27"/>
      <c r="H2851" s="121"/>
      <c r="M2851" s="121"/>
    </row>
    <row r="2852" spans="1:13" s="14" customFormat="1" x14ac:dyDescent="0.2">
      <c r="A2852" s="13"/>
      <c r="B2852" s="52"/>
      <c r="C2852" s="13"/>
      <c r="D2852" s="13"/>
      <c r="E2852" s="26"/>
      <c r="F2852" s="27"/>
      <c r="H2852" s="121"/>
      <c r="M2852" s="121"/>
    </row>
    <row r="2853" spans="1:13" s="14" customFormat="1" x14ac:dyDescent="0.2">
      <c r="A2853" s="13"/>
      <c r="B2853" s="52"/>
      <c r="C2853" s="13"/>
      <c r="D2853" s="13"/>
      <c r="E2853" s="26"/>
      <c r="F2853" s="27"/>
      <c r="H2853" s="121"/>
      <c r="M2853" s="121"/>
    </row>
    <row r="2854" spans="1:13" s="14" customFormat="1" x14ac:dyDescent="0.2">
      <c r="A2854" s="13"/>
      <c r="B2854" s="52"/>
      <c r="C2854" s="13"/>
      <c r="D2854" s="13"/>
      <c r="E2854" s="26"/>
      <c r="F2854" s="27"/>
      <c r="H2854" s="121"/>
      <c r="M2854" s="121"/>
    </row>
    <row r="2855" spans="1:13" s="14" customFormat="1" x14ac:dyDescent="0.2">
      <c r="A2855" s="13"/>
      <c r="B2855" s="52"/>
      <c r="C2855" s="13"/>
      <c r="D2855" s="13"/>
      <c r="E2855" s="26"/>
      <c r="F2855" s="27"/>
      <c r="H2855" s="121"/>
      <c r="M2855" s="121"/>
    </row>
    <row r="2856" spans="1:13" s="14" customFormat="1" x14ac:dyDescent="0.2">
      <c r="A2856" s="13"/>
      <c r="B2856" s="52"/>
      <c r="C2856" s="13"/>
      <c r="D2856" s="13"/>
      <c r="E2856" s="26"/>
      <c r="F2856" s="27"/>
      <c r="H2856" s="121"/>
      <c r="M2856" s="121"/>
    </row>
    <row r="2857" spans="1:13" s="14" customFormat="1" x14ac:dyDescent="0.2">
      <c r="A2857" s="13"/>
      <c r="B2857" s="52"/>
      <c r="C2857" s="13"/>
      <c r="D2857" s="13"/>
      <c r="E2857" s="26"/>
      <c r="F2857" s="27"/>
      <c r="H2857" s="121"/>
      <c r="M2857" s="121"/>
    </row>
    <row r="2858" spans="1:13" s="14" customFormat="1" x14ac:dyDescent="0.2">
      <c r="A2858" s="13"/>
      <c r="B2858" s="52"/>
      <c r="C2858" s="13"/>
      <c r="D2858" s="13"/>
      <c r="E2858" s="26"/>
      <c r="F2858" s="27"/>
      <c r="H2858" s="121"/>
      <c r="M2858" s="121"/>
    </row>
    <row r="2859" spans="1:13" s="14" customFormat="1" x14ac:dyDescent="0.2">
      <c r="A2859" s="13"/>
      <c r="B2859" s="52"/>
      <c r="C2859" s="13"/>
      <c r="D2859" s="13"/>
      <c r="E2859" s="26"/>
      <c r="F2859" s="27"/>
      <c r="H2859" s="121"/>
      <c r="M2859" s="121"/>
    </row>
    <row r="2860" spans="1:13" s="14" customFormat="1" x14ac:dyDescent="0.2">
      <c r="A2860" s="13"/>
      <c r="B2860" s="52"/>
      <c r="C2860" s="13"/>
      <c r="D2860" s="13"/>
      <c r="E2860" s="26"/>
      <c r="F2860" s="27"/>
      <c r="H2860" s="121"/>
      <c r="M2860" s="121"/>
    </row>
    <row r="2861" spans="1:13" s="14" customFormat="1" x14ac:dyDescent="0.2">
      <c r="A2861" s="13"/>
      <c r="B2861" s="52"/>
      <c r="C2861" s="13"/>
      <c r="D2861" s="13"/>
      <c r="E2861" s="26"/>
      <c r="F2861" s="27"/>
      <c r="H2861" s="121"/>
      <c r="M2861" s="121"/>
    </row>
    <row r="2862" spans="1:13" s="14" customFormat="1" x14ac:dyDescent="0.2">
      <c r="A2862" s="13"/>
      <c r="B2862" s="52"/>
      <c r="C2862" s="13"/>
      <c r="D2862" s="13"/>
      <c r="E2862" s="26"/>
      <c r="F2862" s="27"/>
      <c r="H2862" s="121"/>
      <c r="M2862" s="121"/>
    </row>
    <row r="2863" spans="1:13" s="14" customFormat="1" x14ac:dyDescent="0.2">
      <c r="A2863" s="13"/>
      <c r="B2863" s="52"/>
      <c r="C2863" s="13"/>
      <c r="D2863" s="13"/>
      <c r="E2863" s="26"/>
      <c r="F2863" s="27"/>
      <c r="H2863" s="121"/>
      <c r="M2863" s="121"/>
    </row>
    <row r="2864" spans="1:13" s="14" customFormat="1" x14ac:dyDescent="0.2">
      <c r="A2864" s="13"/>
      <c r="B2864" s="52"/>
      <c r="C2864" s="13"/>
      <c r="D2864" s="13"/>
      <c r="E2864" s="26"/>
      <c r="F2864" s="27"/>
      <c r="H2864" s="121"/>
      <c r="M2864" s="121"/>
    </row>
    <row r="2865" spans="1:13" s="14" customFormat="1" x14ac:dyDescent="0.2">
      <c r="A2865" s="13"/>
      <c r="B2865" s="52"/>
      <c r="C2865" s="13"/>
      <c r="D2865" s="13"/>
      <c r="E2865" s="26"/>
      <c r="F2865" s="27"/>
      <c r="H2865" s="121"/>
      <c r="M2865" s="121"/>
    </row>
    <row r="2866" spans="1:13" s="14" customFormat="1" x14ac:dyDescent="0.2">
      <c r="A2866" s="13"/>
      <c r="B2866" s="52"/>
      <c r="C2866" s="13"/>
      <c r="D2866" s="13"/>
      <c r="E2866" s="26"/>
      <c r="F2866" s="27"/>
      <c r="H2866" s="121"/>
      <c r="M2866" s="121"/>
    </row>
    <row r="2867" spans="1:13" s="14" customFormat="1" x14ac:dyDescent="0.2">
      <c r="A2867" s="13"/>
      <c r="B2867" s="52"/>
      <c r="C2867" s="13"/>
      <c r="D2867" s="13"/>
      <c r="E2867" s="26"/>
      <c r="F2867" s="27"/>
      <c r="H2867" s="121"/>
      <c r="M2867" s="121"/>
    </row>
    <row r="2868" spans="1:13" s="14" customFormat="1" x14ac:dyDescent="0.2">
      <c r="A2868" s="13"/>
      <c r="B2868" s="52"/>
      <c r="C2868" s="13"/>
      <c r="D2868" s="13"/>
      <c r="E2868" s="26"/>
      <c r="F2868" s="27"/>
      <c r="H2868" s="121"/>
      <c r="M2868" s="121"/>
    </row>
    <row r="2869" spans="1:13" s="14" customFormat="1" x14ac:dyDescent="0.2">
      <c r="A2869" s="13"/>
      <c r="B2869" s="52"/>
      <c r="C2869" s="13"/>
      <c r="D2869" s="13"/>
      <c r="E2869" s="26"/>
      <c r="F2869" s="27"/>
      <c r="H2869" s="121"/>
      <c r="M2869" s="121"/>
    </row>
    <row r="2870" spans="1:13" s="14" customFormat="1" x14ac:dyDescent="0.2">
      <c r="A2870" s="13"/>
      <c r="B2870" s="52"/>
      <c r="C2870" s="13"/>
      <c r="D2870" s="13"/>
      <c r="E2870" s="26"/>
      <c r="F2870" s="27"/>
      <c r="H2870" s="121"/>
      <c r="M2870" s="121"/>
    </row>
    <row r="2871" spans="1:13" s="14" customFormat="1" x14ac:dyDescent="0.2">
      <c r="A2871" s="13"/>
      <c r="B2871" s="52"/>
      <c r="C2871" s="13"/>
      <c r="D2871" s="13"/>
      <c r="E2871" s="26"/>
      <c r="F2871" s="27"/>
      <c r="H2871" s="121"/>
      <c r="M2871" s="121"/>
    </row>
    <row r="2872" spans="1:13" s="14" customFormat="1" x14ac:dyDescent="0.2">
      <c r="A2872" s="13"/>
      <c r="B2872" s="52"/>
      <c r="C2872" s="13"/>
      <c r="D2872" s="13"/>
      <c r="E2872" s="26"/>
      <c r="F2872" s="27"/>
      <c r="H2872" s="121"/>
      <c r="M2872" s="121"/>
    </row>
    <row r="2873" spans="1:13" s="14" customFormat="1" x14ac:dyDescent="0.2">
      <c r="A2873" s="13"/>
      <c r="B2873" s="52"/>
      <c r="C2873" s="13"/>
      <c r="D2873" s="13"/>
      <c r="E2873" s="26"/>
      <c r="F2873" s="27"/>
      <c r="H2873" s="121"/>
      <c r="M2873" s="121"/>
    </row>
    <row r="2874" spans="1:13" s="14" customFormat="1" x14ac:dyDescent="0.2">
      <c r="A2874" s="13"/>
      <c r="B2874" s="52"/>
      <c r="C2874" s="13"/>
      <c r="D2874" s="13"/>
      <c r="E2874" s="26"/>
      <c r="F2874" s="27"/>
      <c r="H2874" s="121"/>
      <c r="M2874" s="121"/>
    </row>
    <row r="2875" spans="1:13" s="14" customFormat="1" x14ac:dyDescent="0.2">
      <c r="A2875" s="13"/>
      <c r="B2875" s="52"/>
      <c r="C2875" s="13"/>
      <c r="D2875" s="13"/>
      <c r="E2875" s="26"/>
      <c r="F2875" s="27"/>
      <c r="H2875" s="121"/>
      <c r="M2875" s="121"/>
    </row>
    <row r="2876" spans="1:13" s="14" customFormat="1" x14ac:dyDescent="0.2">
      <c r="A2876" s="13"/>
      <c r="B2876" s="52"/>
      <c r="C2876" s="13"/>
      <c r="D2876" s="13"/>
      <c r="E2876" s="26"/>
      <c r="F2876" s="27"/>
      <c r="H2876" s="121"/>
      <c r="M2876" s="121"/>
    </row>
    <row r="2877" spans="1:13" s="14" customFormat="1" x14ac:dyDescent="0.2">
      <c r="A2877" s="13"/>
      <c r="B2877" s="52"/>
      <c r="C2877" s="13"/>
      <c r="D2877" s="13"/>
      <c r="E2877" s="26"/>
      <c r="F2877" s="27"/>
      <c r="H2877" s="121"/>
      <c r="M2877" s="121"/>
    </row>
    <row r="2878" spans="1:13" s="14" customFormat="1" x14ac:dyDescent="0.2">
      <c r="A2878" s="13"/>
      <c r="B2878" s="52"/>
      <c r="C2878" s="13"/>
      <c r="D2878" s="13"/>
      <c r="E2878" s="26"/>
      <c r="F2878" s="27"/>
      <c r="H2878" s="121"/>
      <c r="M2878" s="121"/>
    </row>
    <row r="2879" spans="1:13" s="14" customFormat="1" x14ac:dyDescent="0.2">
      <c r="A2879" s="13"/>
      <c r="B2879" s="52"/>
      <c r="C2879" s="13"/>
      <c r="D2879" s="13"/>
      <c r="E2879" s="26"/>
      <c r="F2879" s="27"/>
      <c r="H2879" s="121"/>
      <c r="M2879" s="121"/>
    </row>
    <row r="2880" spans="1:13" s="14" customFormat="1" x14ac:dyDescent="0.2">
      <c r="A2880" s="13"/>
      <c r="B2880" s="52"/>
      <c r="C2880" s="13"/>
      <c r="D2880" s="13"/>
      <c r="E2880" s="26"/>
      <c r="F2880" s="27"/>
      <c r="H2880" s="121"/>
      <c r="M2880" s="121"/>
    </row>
    <row r="2881" spans="1:13" s="14" customFormat="1" x14ac:dyDescent="0.2">
      <c r="A2881" s="13"/>
      <c r="B2881" s="52"/>
      <c r="C2881" s="13"/>
      <c r="D2881" s="13"/>
      <c r="E2881" s="26"/>
      <c r="F2881" s="27"/>
      <c r="H2881" s="121"/>
      <c r="M2881" s="121"/>
    </row>
    <row r="2882" spans="1:13" s="14" customFormat="1" x14ac:dyDescent="0.2">
      <c r="A2882" s="13"/>
      <c r="B2882" s="52"/>
      <c r="C2882" s="13"/>
      <c r="D2882" s="13"/>
      <c r="E2882" s="26"/>
      <c r="F2882" s="27"/>
      <c r="H2882" s="121"/>
      <c r="M2882" s="121"/>
    </row>
    <row r="2883" spans="1:13" s="14" customFormat="1" x14ac:dyDescent="0.2">
      <c r="A2883" s="13"/>
      <c r="B2883" s="52"/>
      <c r="C2883" s="13"/>
      <c r="D2883" s="13"/>
      <c r="E2883" s="26"/>
      <c r="F2883" s="27"/>
      <c r="H2883" s="121"/>
      <c r="M2883" s="121"/>
    </row>
    <row r="2884" spans="1:13" s="14" customFormat="1" x14ac:dyDescent="0.2">
      <c r="A2884" s="13"/>
      <c r="B2884" s="52"/>
      <c r="C2884" s="13"/>
      <c r="D2884" s="13"/>
      <c r="E2884" s="26"/>
      <c r="F2884" s="27"/>
      <c r="H2884" s="121"/>
      <c r="M2884" s="121"/>
    </row>
    <row r="2885" spans="1:13" s="14" customFormat="1" x14ac:dyDescent="0.2">
      <c r="A2885" s="13"/>
      <c r="B2885" s="52"/>
      <c r="C2885" s="13"/>
      <c r="D2885" s="13"/>
      <c r="E2885" s="26"/>
      <c r="F2885" s="27"/>
      <c r="H2885" s="121"/>
      <c r="M2885" s="121"/>
    </row>
    <row r="2886" spans="1:13" s="14" customFormat="1" x14ac:dyDescent="0.2">
      <c r="A2886" s="13"/>
      <c r="B2886" s="52"/>
      <c r="C2886" s="13"/>
      <c r="D2886" s="13"/>
      <c r="E2886" s="26"/>
      <c r="F2886" s="27"/>
      <c r="H2886" s="121"/>
      <c r="M2886" s="121"/>
    </row>
    <row r="2887" spans="1:13" s="14" customFormat="1" x14ac:dyDescent="0.2">
      <c r="A2887" s="13"/>
      <c r="B2887" s="52"/>
      <c r="C2887" s="13"/>
      <c r="D2887" s="13"/>
      <c r="E2887" s="26"/>
      <c r="F2887" s="27"/>
      <c r="H2887" s="121"/>
      <c r="M2887" s="121"/>
    </row>
    <row r="2888" spans="1:13" s="14" customFormat="1" x14ac:dyDescent="0.2">
      <c r="A2888" s="13"/>
      <c r="B2888" s="52"/>
      <c r="C2888" s="13"/>
      <c r="D2888" s="13"/>
      <c r="E2888" s="26"/>
      <c r="F2888" s="27"/>
      <c r="H2888" s="121"/>
      <c r="M2888" s="121"/>
    </row>
    <row r="2889" spans="1:13" s="14" customFormat="1" x14ac:dyDescent="0.2">
      <c r="A2889" s="13"/>
      <c r="B2889" s="52"/>
      <c r="C2889" s="13"/>
      <c r="D2889" s="13"/>
      <c r="E2889" s="26"/>
      <c r="F2889" s="27"/>
      <c r="H2889" s="121"/>
      <c r="M2889" s="121"/>
    </row>
    <row r="2890" spans="1:13" s="14" customFormat="1" x14ac:dyDescent="0.2">
      <c r="A2890" s="13"/>
      <c r="B2890" s="52"/>
      <c r="C2890" s="13"/>
      <c r="D2890" s="13"/>
      <c r="E2890" s="26"/>
      <c r="F2890" s="27"/>
      <c r="H2890" s="121"/>
      <c r="M2890" s="121"/>
    </row>
    <row r="2891" spans="1:13" s="14" customFormat="1" x14ac:dyDescent="0.2">
      <c r="A2891" s="13"/>
      <c r="B2891" s="52"/>
      <c r="C2891" s="13"/>
      <c r="D2891" s="13"/>
      <c r="E2891" s="26"/>
      <c r="F2891" s="27"/>
      <c r="H2891" s="121"/>
      <c r="M2891" s="121"/>
    </row>
    <row r="2892" spans="1:13" s="14" customFormat="1" x14ac:dyDescent="0.2">
      <c r="A2892" s="13"/>
      <c r="B2892" s="52"/>
      <c r="C2892" s="13"/>
      <c r="D2892" s="13"/>
      <c r="E2892" s="26"/>
      <c r="F2892" s="27"/>
      <c r="H2892" s="121"/>
      <c r="M2892" s="121"/>
    </row>
    <row r="2893" spans="1:13" s="14" customFormat="1" x14ac:dyDescent="0.2">
      <c r="A2893" s="13"/>
      <c r="B2893" s="52"/>
      <c r="C2893" s="13"/>
      <c r="D2893" s="13"/>
      <c r="E2893" s="26"/>
      <c r="F2893" s="27"/>
      <c r="H2893" s="121"/>
      <c r="M2893" s="121"/>
    </row>
    <row r="2894" spans="1:13" s="14" customFormat="1" x14ac:dyDescent="0.2">
      <c r="A2894" s="13"/>
      <c r="B2894" s="52"/>
      <c r="C2894" s="13"/>
      <c r="D2894" s="13"/>
      <c r="E2894" s="26"/>
      <c r="F2894" s="27"/>
      <c r="H2894" s="121"/>
      <c r="M2894" s="121"/>
    </row>
    <row r="2895" spans="1:13" s="14" customFormat="1" x14ac:dyDescent="0.2">
      <c r="A2895" s="13"/>
      <c r="B2895" s="52"/>
      <c r="C2895" s="13"/>
      <c r="D2895" s="13"/>
      <c r="E2895" s="26"/>
      <c r="F2895" s="27"/>
      <c r="H2895" s="121"/>
      <c r="M2895" s="121"/>
    </row>
    <row r="2896" spans="1:13" s="14" customFormat="1" x14ac:dyDescent="0.2">
      <c r="A2896" s="13"/>
      <c r="B2896" s="52"/>
      <c r="C2896" s="13"/>
      <c r="D2896" s="13"/>
      <c r="E2896" s="26"/>
      <c r="F2896" s="27"/>
      <c r="H2896" s="121"/>
      <c r="M2896" s="121"/>
    </row>
    <row r="2897" spans="1:13" s="14" customFormat="1" x14ac:dyDescent="0.2">
      <c r="A2897" s="13"/>
      <c r="B2897" s="52"/>
      <c r="C2897" s="13"/>
      <c r="D2897" s="13"/>
      <c r="E2897" s="26"/>
      <c r="F2897" s="27"/>
      <c r="H2897" s="121"/>
      <c r="M2897" s="121"/>
    </row>
    <row r="2898" spans="1:13" s="14" customFormat="1" x14ac:dyDescent="0.2">
      <c r="A2898" s="13"/>
      <c r="B2898" s="52"/>
      <c r="C2898" s="13"/>
      <c r="D2898" s="13"/>
      <c r="E2898" s="26"/>
      <c r="F2898" s="27"/>
      <c r="H2898" s="121"/>
      <c r="M2898" s="121"/>
    </row>
    <row r="2899" spans="1:13" s="14" customFormat="1" x14ac:dyDescent="0.2">
      <c r="A2899" s="13"/>
      <c r="B2899" s="52"/>
      <c r="C2899" s="13"/>
      <c r="D2899" s="13"/>
      <c r="E2899" s="26"/>
      <c r="F2899" s="27"/>
      <c r="H2899" s="121"/>
      <c r="M2899" s="121"/>
    </row>
    <row r="2900" spans="1:13" s="14" customFormat="1" x14ac:dyDescent="0.2">
      <c r="A2900" s="13"/>
      <c r="B2900" s="52"/>
      <c r="C2900" s="13"/>
      <c r="D2900" s="13"/>
      <c r="E2900" s="26"/>
      <c r="F2900" s="27"/>
      <c r="H2900" s="121"/>
      <c r="M2900" s="121"/>
    </row>
    <row r="2901" spans="1:13" s="14" customFormat="1" x14ac:dyDescent="0.2">
      <c r="A2901" s="13"/>
      <c r="B2901" s="52"/>
      <c r="C2901" s="13"/>
      <c r="D2901" s="13"/>
      <c r="E2901" s="26"/>
      <c r="F2901" s="27"/>
      <c r="H2901" s="121"/>
      <c r="M2901" s="121"/>
    </row>
    <row r="2902" spans="1:13" s="14" customFormat="1" x14ac:dyDescent="0.2">
      <c r="A2902" s="13"/>
      <c r="B2902" s="52"/>
      <c r="C2902" s="13"/>
      <c r="D2902" s="13"/>
      <c r="E2902" s="26"/>
      <c r="F2902" s="27"/>
      <c r="H2902" s="121"/>
      <c r="M2902" s="121"/>
    </row>
    <row r="2903" spans="1:13" s="14" customFormat="1" x14ac:dyDescent="0.2">
      <c r="A2903" s="13"/>
      <c r="B2903" s="52"/>
      <c r="C2903" s="13"/>
      <c r="D2903" s="13"/>
      <c r="E2903" s="26"/>
      <c r="F2903" s="27"/>
      <c r="H2903" s="121"/>
      <c r="M2903" s="121"/>
    </row>
    <row r="2904" spans="1:13" s="14" customFormat="1" x14ac:dyDescent="0.2">
      <c r="A2904" s="13"/>
      <c r="B2904" s="52"/>
      <c r="C2904" s="13"/>
      <c r="D2904" s="13"/>
      <c r="E2904" s="26"/>
      <c r="F2904" s="27"/>
      <c r="H2904" s="121"/>
      <c r="M2904" s="121"/>
    </row>
    <row r="2905" spans="1:13" s="14" customFormat="1" x14ac:dyDescent="0.2">
      <c r="A2905" s="13"/>
      <c r="B2905" s="52"/>
      <c r="C2905" s="13"/>
      <c r="D2905" s="13"/>
      <c r="E2905" s="26"/>
      <c r="F2905" s="27"/>
      <c r="H2905" s="121"/>
      <c r="M2905" s="121"/>
    </row>
    <row r="2906" spans="1:13" s="14" customFormat="1" x14ac:dyDescent="0.2">
      <c r="A2906" s="13"/>
      <c r="B2906" s="52"/>
      <c r="C2906" s="13"/>
      <c r="D2906" s="13"/>
      <c r="E2906" s="26"/>
      <c r="F2906" s="27"/>
      <c r="H2906" s="121"/>
      <c r="M2906" s="121"/>
    </row>
    <row r="2907" spans="1:13" s="14" customFormat="1" x14ac:dyDescent="0.2">
      <c r="A2907" s="13"/>
      <c r="B2907" s="52"/>
      <c r="C2907" s="13"/>
      <c r="D2907" s="13"/>
      <c r="E2907" s="26"/>
      <c r="F2907" s="27"/>
      <c r="H2907" s="121"/>
      <c r="M2907" s="121"/>
    </row>
    <row r="2908" spans="1:13" s="14" customFormat="1" x14ac:dyDescent="0.2">
      <c r="A2908" s="13"/>
      <c r="B2908" s="52"/>
      <c r="C2908" s="13"/>
      <c r="D2908" s="13"/>
      <c r="E2908" s="26"/>
      <c r="F2908" s="27"/>
      <c r="H2908" s="121"/>
      <c r="M2908" s="121"/>
    </row>
    <row r="2909" spans="1:13" s="14" customFormat="1" x14ac:dyDescent="0.2">
      <c r="A2909" s="13"/>
      <c r="B2909" s="52"/>
      <c r="C2909" s="13"/>
      <c r="D2909" s="13"/>
      <c r="E2909" s="26"/>
      <c r="F2909" s="27"/>
      <c r="H2909" s="121"/>
      <c r="M2909" s="121"/>
    </row>
    <row r="2910" spans="1:13" s="14" customFormat="1" x14ac:dyDescent="0.2">
      <c r="A2910" s="13"/>
      <c r="B2910" s="52"/>
      <c r="C2910" s="13"/>
      <c r="D2910" s="13"/>
      <c r="E2910" s="26"/>
      <c r="F2910" s="27"/>
      <c r="H2910" s="121"/>
      <c r="M2910" s="121"/>
    </row>
    <row r="2911" spans="1:13" s="14" customFormat="1" x14ac:dyDescent="0.2">
      <c r="A2911" s="13"/>
      <c r="B2911" s="52"/>
      <c r="C2911" s="13"/>
      <c r="D2911" s="13"/>
      <c r="E2911" s="26"/>
      <c r="F2911" s="27"/>
      <c r="H2911" s="121"/>
      <c r="M2911" s="121"/>
    </row>
    <row r="2912" spans="1:13" s="14" customFormat="1" x14ac:dyDescent="0.2">
      <c r="A2912" s="13"/>
      <c r="B2912" s="52"/>
      <c r="C2912" s="13"/>
      <c r="D2912" s="13"/>
      <c r="E2912" s="26"/>
      <c r="F2912" s="27"/>
      <c r="H2912" s="121"/>
      <c r="M2912" s="121"/>
    </row>
    <row r="2913" spans="1:13" s="14" customFormat="1" x14ac:dyDescent="0.2">
      <c r="A2913" s="13"/>
      <c r="B2913" s="52"/>
      <c r="C2913" s="13"/>
      <c r="D2913" s="13"/>
      <c r="E2913" s="26"/>
      <c r="F2913" s="27"/>
      <c r="H2913" s="121"/>
      <c r="M2913" s="121"/>
    </row>
    <row r="2914" spans="1:13" s="14" customFormat="1" x14ac:dyDescent="0.2">
      <c r="A2914" s="13"/>
      <c r="B2914" s="52"/>
      <c r="C2914" s="13"/>
      <c r="D2914" s="13"/>
      <c r="E2914" s="26"/>
      <c r="F2914" s="27"/>
      <c r="H2914" s="121"/>
      <c r="M2914" s="121"/>
    </row>
    <row r="2915" spans="1:13" s="14" customFormat="1" x14ac:dyDescent="0.2">
      <c r="A2915" s="13"/>
      <c r="B2915" s="52"/>
      <c r="C2915" s="13"/>
      <c r="D2915" s="13"/>
      <c r="E2915" s="26"/>
      <c r="F2915" s="27"/>
      <c r="H2915" s="121"/>
      <c r="M2915" s="121"/>
    </row>
    <row r="2916" spans="1:13" s="14" customFormat="1" x14ac:dyDescent="0.2">
      <c r="A2916" s="13"/>
      <c r="B2916" s="52"/>
      <c r="C2916" s="13"/>
      <c r="D2916" s="13"/>
      <c r="E2916" s="26"/>
      <c r="F2916" s="27"/>
      <c r="H2916" s="121"/>
      <c r="M2916" s="121"/>
    </row>
    <row r="2917" spans="1:13" s="14" customFormat="1" x14ac:dyDescent="0.2">
      <c r="A2917" s="13"/>
      <c r="B2917" s="52"/>
      <c r="C2917" s="13"/>
      <c r="D2917" s="13"/>
      <c r="E2917" s="26"/>
      <c r="F2917" s="27"/>
      <c r="H2917" s="121"/>
      <c r="M2917" s="121"/>
    </row>
    <row r="2918" spans="1:13" s="14" customFormat="1" x14ac:dyDescent="0.2">
      <c r="A2918" s="13"/>
      <c r="B2918" s="52"/>
      <c r="C2918" s="13"/>
      <c r="D2918" s="13"/>
      <c r="E2918" s="26"/>
      <c r="F2918" s="27"/>
      <c r="H2918" s="121"/>
      <c r="M2918" s="121"/>
    </row>
    <row r="2919" spans="1:13" s="14" customFormat="1" x14ac:dyDescent="0.2">
      <c r="A2919" s="13"/>
      <c r="B2919" s="52"/>
      <c r="C2919" s="13"/>
      <c r="D2919" s="13"/>
      <c r="E2919" s="26"/>
      <c r="F2919" s="27"/>
      <c r="H2919" s="121"/>
      <c r="M2919" s="121"/>
    </row>
    <row r="2920" spans="1:13" s="14" customFormat="1" x14ac:dyDescent="0.2">
      <c r="A2920" s="13"/>
      <c r="B2920" s="52"/>
      <c r="C2920" s="13"/>
      <c r="D2920" s="13"/>
      <c r="E2920" s="26"/>
      <c r="F2920" s="27"/>
      <c r="H2920" s="121"/>
      <c r="M2920" s="121"/>
    </row>
    <row r="2921" spans="1:13" s="14" customFormat="1" x14ac:dyDescent="0.2">
      <c r="A2921" s="13"/>
      <c r="B2921" s="52"/>
      <c r="C2921" s="13"/>
      <c r="D2921" s="13"/>
      <c r="E2921" s="26"/>
      <c r="F2921" s="27"/>
      <c r="H2921" s="121"/>
      <c r="M2921" s="121"/>
    </row>
    <row r="2922" spans="1:13" s="14" customFormat="1" x14ac:dyDescent="0.2">
      <c r="A2922" s="13"/>
      <c r="B2922" s="52"/>
      <c r="C2922" s="13"/>
      <c r="D2922" s="13"/>
      <c r="E2922" s="26"/>
      <c r="F2922" s="27"/>
      <c r="H2922" s="121"/>
      <c r="M2922" s="121"/>
    </row>
    <row r="2923" spans="1:13" s="14" customFormat="1" x14ac:dyDescent="0.2">
      <c r="A2923" s="13"/>
      <c r="B2923" s="52"/>
      <c r="C2923" s="13"/>
      <c r="D2923" s="13"/>
      <c r="E2923" s="26"/>
      <c r="F2923" s="27"/>
      <c r="H2923" s="121"/>
      <c r="M2923" s="121"/>
    </row>
    <row r="2924" spans="1:13" s="14" customFormat="1" x14ac:dyDescent="0.2">
      <c r="A2924" s="13"/>
      <c r="B2924" s="52"/>
      <c r="C2924" s="13"/>
      <c r="D2924" s="13"/>
      <c r="E2924" s="26"/>
      <c r="F2924" s="27"/>
      <c r="H2924" s="121"/>
      <c r="M2924" s="121"/>
    </row>
    <row r="2925" spans="1:13" s="14" customFormat="1" x14ac:dyDescent="0.2">
      <c r="A2925" s="13"/>
      <c r="B2925" s="52"/>
      <c r="C2925" s="13"/>
      <c r="D2925" s="13"/>
      <c r="E2925" s="26"/>
      <c r="F2925" s="27"/>
      <c r="H2925" s="121"/>
      <c r="M2925" s="121"/>
    </row>
    <row r="2926" spans="1:13" s="14" customFormat="1" x14ac:dyDescent="0.2">
      <c r="A2926" s="13"/>
      <c r="B2926" s="52"/>
      <c r="C2926" s="13"/>
      <c r="D2926" s="13"/>
      <c r="E2926" s="26"/>
      <c r="F2926" s="27"/>
      <c r="H2926" s="121"/>
      <c r="M2926" s="121"/>
    </row>
    <row r="2927" spans="1:13" s="14" customFormat="1" x14ac:dyDescent="0.2">
      <c r="A2927" s="13"/>
      <c r="B2927" s="52"/>
      <c r="C2927" s="13"/>
      <c r="D2927" s="13"/>
      <c r="E2927" s="26"/>
      <c r="F2927" s="27"/>
      <c r="H2927" s="121"/>
      <c r="M2927" s="121"/>
    </row>
    <row r="2928" spans="1:13" s="14" customFormat="1" x14ac:dyDescent="0.2">
      <c r="A2928" s="13"/>
      <c r="B2928" s="52"/>
      <c r="C2928" s="13"/>
      <c r="D2928" s="13"/>
      <c r="E2928" s="26"/>
      <c r="F2928" s="27"/>
      <c r="H2928" s="121"/>
      <c r="M2928" s="121"/>
    </row>
    <row r="2929" spans="1:13" s="14" customFormat="1" x14ac:dyDescent="0.2">
      <c r="A2929" s="13"/>
      <c r="B2929" s="52"/>
      <c r="C2929" s="13"/>
      <c r="D2929" s="13"/>
      <c r="E2929" s="26"/>
      <c r="F2929" s="27"/>
      <c r="H2929" s="121"/>
      <c r="M2929" s="121"/>
    </row>
    <row r="2930" spans="1:13" s="14" customFormat="1" x14ac:dyDescent="0.2">
      <c r="A2930" s="13"/>
      <c r="B2930" s="52"/>
      <c r="C2930" s="13"/>
      <c r="D2930" s="13"/>
      <c r="E2930" s="26"/>
      <c r="F2930" s="27"/>
      <c r="H2930" s="121"/>
      <c r="M2930" s="121"/>
    </row>
    <row r="2931" spans="1:13" s="14" customFormat="1" x14ac:dyDescent="0.2">
      <c r="A2931" s="13"/>
      <c r="B2931" s="52"/>
      <c r="C2931" s="13"/>
      <c r="D2931" s="13"/>
      <c r="E2931" s="26"/>
      <c r="F2931" s="27"/>
      <c r="H2931" s="121"/>
      <c r="M2931" s="121"/>
    </row>
    <row r="2932" spans="1:13" s="14" customFormat="1" x14ac:dyDescent="0.2">
      <c r="A2932" s="13"/>
      <c r="B2932" s="52"/>
      <c r="C2932" s="13"/>
      <c r="D2932" s="13"/>
      <c r="E2932" s="26"/>
      <c r="F2932" s="27"/>
      <c r="H2932" s="121"/>
      <c r="M2932" s="121"/>
    </row>
    <row r="2933" spans="1:13" s="14" customFormat="1" x14ac:dyDescent="0.2">
      <c r="A2933" s="13"/>
      <c r="B2933" s="52"/>
      <c r="C2933" s="13"/>
      <c r="D2933" s="13"/>
      <c r="E2933" s="26"/>
      <c r="F2933" s="27"/>
      <c r="H2933" s="121"/>
      <c r="M2933" s="121"/>
    </row>
    <row r="2934" spans="1:13" s="14" customFormat="1" x14ac:dyDescent="0.2">
      <c r="A2934" s="13"/>
      <c r="B2934" s="52"/>
      <c r="C2934" s="13"/>
      <c r="D2934" s="13"/>
      <c r="E2934" s="26"/>
      <c r="F2934" s="27"/>
      <c r="H2934" s="121"/>
      <c r="M2934" s="121"/>
    </row>
    <row r="2935" spans="1:13" s="14" customFormat="1" x14ac:dyDescent="0.2">
      <c r="A2935" s="13"/>
      <c r="B2935" s="52"/>
      <c r="C2935" s="13"/>
      <c r="D2935" s="13"/>
      <c r="E2935" s="26"/>
      <c r="F2935" s="27"/>
      <c r="H2935" s="121"/>
      <c r="M2935" s="121"/>
    </row>
    <row r="2936" spans="1:13" s="14" customFormat="1" x14ac:dyDescent="0.2">
      <c r="A2936" s="13"/>
      <c r="B2936" s="52"/>
      <c r="C2936" s="13"/>
      <c r="D2936" s="13"/>
      <c r="E2936" s="26"/>
      <c r="F2936" s="27"/>
      <c r="H2936" s="121"/>
      <c r="M2936" s="121"/>
    </row>
    <row r="2937" spans="1:13" s="14" customFormat="1" x14ac:dyDescent="0.2">
      <c r="A2937" s="13"/>
      <c r="B2937" s="52"/>
      <c r="C2937" s="13"/>
      <c r="D2937" s="13"/>
      <c r="E2937" s="26"/>
      <c r="F2937" s="27"/>
      <c r="H2937" s="121"/>
      <c r="M2937" s="121"/>
    </row>
    <row r="2938" spans="1:13" s="14" customFormat="1" x14ac:dyDescent="0.2">
      <c r="A2938" s="13"/>
      <c r="B2938" s="52"/>
      <c r="C2938" s="13"/>
      <c r="D2938" s="13"/>
      <c r="E2938" s="26"/>
      <c r="F2938" s="27"/>
      <c r="H2938" s="121"/>
      <c r="M2938" s="121"/>
    </row>
    <row r="2939" spans="1:13" s="14" customFormat="1" x14ac:dyDescent="0.2">
      <c r="A2939" s="13"/>
      <c r="B2939" s="52"/>
      <c r="C2939" s="13"/>
      <c r="D2939" s="13"/>
      <c r="E2939" s="26"/>
      <c r="F2939" s="27"/>
      <c r="H2939" s="121"/>
      <c r="M2939" s="121"/>
    </row>
    <row r="2940" spans="1:13" s="14" customFormat="1" x14ac:dyDescent="0.2">
      <c r="A2940" s="13"/>
      <c r="B2940" s="52"/>
      <c r="C2940" s="13"/>
      <c r="D2940" s="13"/>
      <c r="E2940" s="26"/>
      <c r="F2940" s="27"/>
      <c r="H2940" s="121"/>
      <c r="M2940" s="121"/>
    </row>
    <row r="2941" spans="1:13" s="14" customFormat="1" x14ac:dyDescent="0.2">
      <c r="A2941" s="13"/>
      <c r="B2941" s="52"/>
      <c r="C2941" s="13"/>
      <c r="D2941" s="13"/>
      <c r="E2941" s="26"/>
      <c r="F2941" s="27"/>
      <c r="H2941" s="121"/>
      <c r="M2941" s="121"/>
    </row>
    <row r="2942" spans="1:13" s="14" customFormat="1" x14ac:dyDescent="0.2">
      <c r="A2942" s="13"/>
      <c r="B2942" s="52"/>
      <c r="C2942" s="13"/>
      <c r="D2942" s="13"/>
      <c r="E2942" s="26"/>
      <c r="F2942" s="27"/>
      <c r="H2942" s="121"/>
      <c r="M2942" s="121"/>
    </row>
    <row r="2943" spans="1:13" s="14" customFormat="1" x14ac:dyDescent="0.2">
      <c r="A2943" s="13"/>
      <c r="B2943" s="52"/>
      <c r="C2943" s="13"/>
      <c r="D2943" s="13"/>
      <c r="E2943" s="26"/>
      <c r="F2943" s="27"/>
      <c r="H2943" s="121"/>
      <c r="M2943" s="121"/>
    </row>
    <row r="2944" spans="1:13" s="14" customFormat="1" x14ac:dyDescent="0.2">
      <c r="A2944" s="13"/>
      <c r="B2944" s="52"/>
      <c r="C2944" s="13"/>
      <c r="D2944" s="13"/>
      <c r="E2944" s="26"/>
      <c r="F2944" s="27"/>
      <c r="H2944" s="121"/>
      <c r="M2944" s="121"/>
    </row>
    <row r="2945" spans="1:13" s="14" customFormat="1" x14ac:dyDescent="0.2">
      <c r="A2945" s="13"/>
      <c r="B2945" s="52"/>
      <c r="C2945" s="13"/>
      <c r="D2945" s="13"/>
      <c r="E2945" s="26"/>
      <c r="F2945" s="27"/>
      <c r="H2945" s="121"/>
      <c r="M2945" s="121"/>
    </row>
    <row r="2946" spans="1:13" s="14" customFormat="1" x14ac:dyDescent="0.2">
      <c r="A2946" s="13"/>
      <c r="B2946" s="52"/>
      <c r="C2946" s="13"/>
      <c r="D2946" s="13"/>
      <c r="E2946" s="26"/>
      <c r="F2946" s="27"/>
      <c r="H2946" s="121"/>
      <c r="M2946" s="121"/>
    </row>
    <row r="2947" spans="1:13" s="14" customFormat="1" x14ac:dyDescent="0.2">
      <c r="A2947" s="13"/>
      <c r="B2947" s="52"/>
      <c r="C2947" s="13"/>
      <c r="D2947" s="13"/>
      <c r="E2947" s="26"/>
      <c r="F2947" s="27"/>
      <c r="H2947" s="121"/>
      <c r="M2947" s="121"/>
    </row>
    <row r="2948" spans="1:13" s="14" customFormat="1" x14ac:dyDescent="0.2">
      <c r="A2948" s="13"/>
      <c r="B2948" s="52"/>
      <c r="C2948" s="13"/>
      <c r="D2948" s="13"/>
      <c r="E2948" s="26"/>
      <c r="F2948" s="27"/>
      <c r="H2948" s="121"/>
      <c r="M2948" s="121"/>
    </row>
    <row r="2949" spans="1:13" s="14" customFormat="1" x14ac:dyDescent="0.2">
      <c r="A2949" s="13"/>
      <c r="B2949" s="52"/>
      <c r="C2949" s="13"/>
      <c r="D2949" s="13"/>
      <c r="E2949" s="26"/>
      <c r="F2949" s="27"/>
      <c r="H2949" s="121"/>
      <c r="M2949" s="121"/>
    </row>
    <row r="2950" spans="1:13" s="14" customFormat="1" x14ac:dyDescent="0.2">
      <c r="A2950" s="13"/>
      <c r="B2950" s="52"/>
      <c r="C2950" s="13"/>
      <c r="D2950" s="13"/>
      <c r="E2950" s="26"/>
      <c r="F2950" s="27"/>
      <c r="H2950" s="121"/>
      <c r="M2950" s="121"/>
    </row>
    <row r="2951" spans="1:13" s="14" customFormat="1" x14ac:dyDescent="0.2">
      <c r="A2951" s="13"/>
      <c r="B2951" s="52"/>
      <c r="C2951" s="13"/>
      <c r="D2951" s="13"/>
      <c r="E2951" s="26"/>
      <c r="F2951" s="27"/>
      <c r="H2951" s="121"/>
      <c r="M2951" s="121"/>
    </row>
    <row r="2952" spans="1:13" s="14" customFormat="1" x14ac:dyDescent="0.2">
      <c r="A2952" s="13"/>
      <c r="B2952" s="52"/>
      <c r="C2952" s="13"/>
      <c r="D2952" s="13"/>
      <c r="E2952" s="26"/>
      <c r="F2952" s="27"/>
      <c r="H2952" s="121"/>
      <c r="M2952" s="121"/>
    </row>
    <row r="2953" spans="1:13" s="14" customFormat="1" x14ac:dyDescent="0.2">
      <c r="A2953" s="13"/>
      <c r="B2953" s="52"/>
      <c r="C2953" s="13"/>
      <c r="D2953" s="13"/>
      <c r="E2953" s="26"/>
      <c r="F2953" s="27"/>
      <c r="H2953" s="121"/>
      <c r="M2953" s="121"/>
    </row>
    <row r="2954" spans="1:13" s="14" customFormat="1" x14ac:dyDescent="0.2">
      <c r="A2954" s="13"/>
      <c r="B2954" s="52"/>
      <c r="C2954" s="13"/>
      <c r="D2954" s="13"/>
      <c r="E2954" s="26"/>
      <c r="F2954" s="27"/>
      <c r="H2954" s="121"/>
      <c r="M2954" s="121"/>
    </row>
    <row r="2955" spans="1:13" s="14" customFormat="1" x14ac:dyDescent="0.2">
      <c r="A2955" s="13"/>
      <c r="B2955" s="52"/>
      <c r="C2955" s="13"/>
      <c r="D2955" s="13"/>
      <c r="E2955" s="26"/>
      <c r="F2955" s="27"/>
      <c r="H2955" s="121"/>
      <c r="M2955" s="121"/>
    </row>
    <row r="2956" spans="1:13" s="14" customFormat="1" x14ac:dyDescent="0.2">
      <c r="A2956" s="13"/>
      <c r="B2956" s="52"/>
      <c r="C2956" s="13"/>
      <c r="D2956" s="13"/>
      <c r="E2956" s="26"/>
      <c r="F2956" s="27"/>
      <c r="H2956" s="121"/>
      <c r="M2956" s="121"/>
    </row>
    <row r="2957" spans="1:13" s="14" customFormat="1" x14ac:dyDescent="0.2">
      <c r="A2957" s="13"/>
      <c r="B2957" s="52"/>
      <c r="C2957" s="13"/>
      <c r="D2957" s="13"/>
      <c r="E2957" s="26"/>
      <c r="F2957" s="27"/>
      <c r="H2957" s="121"/>
      <c r="M2957" s="121"/>
    </row>
    <row r="2958" spans="1:13" s="14" customFormat="1" x14ac:dyDescent="0.2">
      <c r="A2958" s="13"/>
      <c r="B2958" s="52"/>
      <c r="C2958" s="13"/>
      <c r="D2958" s="13"/>
      <c r="E2958" s="26"/>
      <c r="F2958" s="27"/>
      <c r="H2958" s="121"/>
      <c r="M2958" s="121"/>
    </row>
    <row r="2959" spans="1:13" s="14" customFormat="1" x14ac:dyDescent="0.2">
      <c r="A2959" s="13"/>
      <c r="B2959" s="52"/>
      <c r="C2959" s="13"/>
      <c r="D2959" s="13"/>
      <c r="E2959" s="26"/>
      <c r="F2959" s="27"/>
      <c r="H2959" s="121"/>
      <c r="M2959" s="121"/>
    </row>
    <row r="2960" spans="1:13" s="14" customFormat="1" x14ac:dyDescent="0.2">
      <c r="A2960" s="13"/>
      <c r="B2960" s="52"/>
      <c r="C2960" s="13"/>
      <c r="D2960" s="13"/>
      <c r="E2960" s="26"/>
      <c r="F2960" s="27"/>
      <c r="H2960" s="121"/>
      <c r="M2960" s="121"/>
    </row>
    <row r="2961" spans="1:13" s="14" customFormat="1" x14ac:dyDescent="0.2">
      <c r="A2961" s="13"/>
      <c r="B2961" s="52"/>
      <c r="C2961" s="13"/>
      <c r="D2961" s="13"/>
      <c r="E2961" s="26"/>
      <c r="F2961" s="27"/>
      <c r="H2961" s="121"/>
      <c r="M2961" s="121"/>
    </row>
    <row r="2962" spans="1:13" s="14" customFormat="1" x14ac:dyDescent="0.2">
      <c r="A2962" s="13"/>
      <c r="B2962" s="52"/>
      <c r="C2962" s="13"/>
      <c r="D2962" s="13"/>
      <c r="E2962" s="26"/>
      <c r="F2962" s="27"/>
      <c r="H2962" s="121"/>
      <c r="M2962" s="121"/>
    </row>
    <row r="2963" spans="1:13" s="14" customFormat="1" x14ac:dyDescent="0.2">
      <c r="A2963" s="13"/>
      <c r="B2963" s="52"/>
      <c r="C2963" s="13"/>
      <c r="D2963" s="13"/>
      <c r="E2963" s="26"/>
      <c r="F2963" s="27"/>
      <c r="H2963" s="121"/>
      <c r="M2963" s="121"/>
    </row>
    <row r="2964" spans="1:13" s="14" customFormat="1" x14ac:dyDescent="0.2">
      <c r="A2964" s="13"/>
      <c r="B2964" s="52"/>
      <c r="C2964" s="13"/>
      <c r="D2964" s="13"/>
      <c r="E2964" s="26"/>
      <c r="F2964" s="27"/>
      <c r="H2964" s="121"/>
      <c r="M2964" s="121"/>
    </row>
    <row r="2965" spans="1:13" s="14" customFormat="1" x14ac:dyDescent="0.2">
      <c r="A2965" s="13"/>
      <c r="B2965" s="52"/>
      <c r="C2965" s="13"/>
      <c r="D2965" s="13"/>
      <c r="E2965" s="26"/>
      <c r="F2965" s="27"/>
      <c r="H2965" s="121"/>
      <c r="M2965" s="121"/>
    </row>
    <row r="2966" spans="1:13" s="14" customFormat="1" x14ac:dyDescent="0.2">
      <c r="A2966" s="13"/>
      <c r="B2966" s="52"/>
      <c r="C2966" s="13"/>
      <c r="D2966" s="13"/>
      <c r="E2966" s="26"/>
      <c r="F2966" s="27"/>
      <c r="H2966" s="121"/>
      <c r="M2966" s="121"/>
    </row>
    <row r="2967" spans="1:13" s="14" customFormat="1" x14ac:dyDescent="0.2">
      <c r="A2967" s="13"/>
      <c r="B2967" s="52"/>
      <c r="C2967" s="13"/>
      <c r="D2967" s="13"/>
      <c r="E2967" s="26"/>
      <c r="F2967" s="27"/>
      <c r="H2967" s="121"/>
      <c r="M2967" s="121"/>
    </row>
    <row r="2968" spans="1:13" s="14" customFormat="1" x14ac:dyDescent="0.2">
      <c r="A2968" s="13"/>
      <c r="B2968" s="52"/>
      <c r="C2968" s="13"/>
      <c r="D2968" s="13"/>
      <c r="E2968" s="26"/>
      <c r="F2968" s="27"/>
      <c r="H2968" s="121"/>
      <c r="M2968" s="121"/>
    </row>
    <row r="2969" spans="1:13" s="14" customFormat="1" x14ac:dyDescent="0.2">
      <c r="A2969" s="13"/>
      <c r="B2969" s="52"/>
      <c r="C2969" s="13"/>
      <c r="D2969" s="13"/>
      <c r="E2969" s="26"/>
      <c r="F2969" s="27"/>
      <c r="H2969" s="121"/>
      <c r="M2969" s="121"/>
    </row>
    <row r="2970" spans="1:13" s="14" customFormat="1" x14ac:dyDescent="0.2">
      <c r="A2970" s="13"/>
      <c r="B2970" s="52"/>
      <c r="C2970" s="13"/>
      <c r="D2970" s="13"/>
      <c r="E2970" s="26"/>
      <c r="F2970" s="27"/>
      <c r="H2970" s="121"/>
      <c r="M2970" s="121"/>
    </row>
    <row r="2971" spans="1:13" s="14" customFormat="1" x14ac:dyDescent="0.2">
      <c r="A2971" s="13"/>
      <c r="B2971" s="52"/>
      <c r="C2971" s="13"/>
      <c r="D2971" s="13"/>
      <c r="E2971" s="26"/>
      <c r="F2971" s="27"/>
      <c r="H2971" s="121"/>
      <c r="M2971" s="121"/>
    </row>
    <row r="2972" spans="1:13" s="14" customFormat="1" x14ac:dyDescent="0.2">
      <c r="A2972" s="13"/>
      <c r="B2972" s="52"/>
      <c r="C2972" s="13"/>
      <c r="D2972" s="13"/>
      <c r="E2972" s="26"/>
      <c r="F2972" s="27"/>
      <c r="H2972" s="121"/>
      <c r="M2972" s="121"/>
    </row>
    <row r="2973" spans="1:13" s="14" customFormat="1" x14ac:dyDescent="0.2">
      <c r="A2973" s="13"/>
      <c r="B2973" s="52"/>
      <c r="C2973" s="13"/>
      <c r="D2973" s="13"/>
      <c r="E2973" s="26"/>
      <c r="F2973" s="27"/>
      <c r="H2973" s="121"/>
      <c r="M2973" s="121"/>
    </row>
    <row r="2974" spans="1:13" s="14" customFormat="1" x14ac:dyDescent="0.2">
      <c r="A2974" s="13"/>
      <c r="B2974" s="52"/>
      <c r="C2974" s="13"/>
      <c r="D2974" s="13"/>
      <c r="E2974" s="26"/>
      <c r="F2974" s="27"/>
      <c r="H2974" s="121"/>
      <c r="M2974" s="121"/>
    </row>
    <row r="2975" spans="1:13" s="14" customFormat="1" x14ac:dyDescent="0.2">
      <c r="A2975" s="13"/>
      <c r="B2975" s="52"/>
      <c r="C2975" s="13"/>
      <c r="D2975" s="13"/>
      <c r="E2975" s="26"/>
      <c r="F2975" s="27"/>
      <c r="H2975" s="121"/>
      <c r="M2975" s="121"/>
    </row>
    <row r="2976" spans="1:13" s="14" customFormat="1" x14ac:dyDescent="0.2">
      <c r="A2976" s="13"/>
      <c r="B2976" s="52"/>
      <c r="C2976" s="13"/>
      <c r="D2976" s="13"/>
      <c r="E2976" s="26"/>
      <c r="F2976" s="27"/>
      <c r="H2976" s="121"/>
      <c r="M2976" s="121"/>
    </row>
    <row r="2977" spans="1:13" s="14" customFormat="1" x14ac:dyDescent="0.2">
      <c r="A2977" s="13"/>
      <c r="B2977" s="52"/>
      <c r="C2977" s="13"/>
      <c r="D2977" s="13"/>
      <c r="E2977" s="26"/>
      <c r="F2977" s="27"/>
      <c r="H2977" s="121"/>
      <c r="M2977" s="121"/>
    </row>
    <row r="2978" spans="1:13" s="14" customFormat="1" x14ac:dyDescent="0.2">
      <c r="A2978" s="13"/>
      <c r="B2978" s="52"/>
      <c r="C2978" s="13"/>
      <c r="D2978" s="13"/>
      <c r="E2978" s="26"/>
      <c r="F2978" s="27"/>
      <c r="H2978" s="121"/>
      <c r="M2978" s="121"/>
    </row>
    <row r="2979" spans="1:13" s="14" customFormat="1" x14ac:dyDescent="0.2">
      <c r="A2979" s="13"/>
      <c r="B2979" s="52"/>
      <c r="C2979" s="13"/>
      <c r="D2979" s="13"/>
      <c r="E2979" s="26"/>
      <c r="F2979" s="27"/>
      <c r="H2979" s="121"/>
      <c r="M2979" s="121"/>
    </row>
    <row r="2980" spans="1:13" s="14" customFormat="1" x14ac:dyDescent="0.2">
      <c r="A2980" s="13"/>
      <c r="B2980" s="52"/>
      <c r="C2980" s="13"/>
      <c r="D2980" s="13"/>
      <c r="E2980" s="26"/>
      <c r="F2980" s="27"/>
      <c r="H2980" s="121"/>
      <c r="M2980" s="121"/>
    </row>
    <row r="2981" spans="1:13" s="14" customFormat="1" x14ac:dyDescent="0.2">
      <c r="A2981" s="13"/>
      <c r="B2981" s="52"/>
      <c r="C2981" s="13"/>
      <c r="D2981" s="13"/>
      <c r="E2981" s="26"/>
      <c r="F2981" s="27"/>
      <c r="H2981" s="121"/>
      <c r="M2981" s="121"/>
    </row>
    <row r="2982" spans="1:13" s="14" customFormat="1" x14ac:dyDescent="0.2">
      <c r="A2982" s="13"/>
      <c r="B2982" s="52"/>
      <c r="C2982" s="13"/>
      <c r="D2982" s="13"/>
      <c r="E2982" s="26"/>
      <c r="F2982" s="27"/>
      <c r="H2982" s="121"/>
      <c r="M2982" s="121"/>
    </row>
    <row r="2983" spans="1:13" s="14" customFormat="1" x14ac:dyDescent="0.2">
      <c r="A2983" s="13"/>
      <c r="B2983" s="52"/>
      <c r="C2983" s="13"/>
      <c r="D2983" s="13"/>
      <c r="E2983" s="26"/>
      <c r="F2983" s="27"/>
      <c r="H2983" s="121"/>
      <c r="M2983" s="121"/>
    </row>
    <row r="2984" spans="1:13" s="14" customFormat="1" x14ac:dyDescent="0.2">
      <c r="A2984" s="13"/>
      <c r="B2984" s="52"/>
      <c r="C2984" s="13"/>
      <c r="D2984" s="13"/>
      <c r="E2984" s="26"/>
      <c r="F2984" s="27"/>
      <c r="H2984" s="121"/>
      <c r="M2984" s="121"/>
    </row>
    <row r="2985" spans="1:13" s="14" customFormat="1" x14ac:dyDescent="0.2">
      <c r="A2985" s="13"/>
      <c r="B2985" s="52"/>
      <c r="C2985" s="13"/>
      <c r="D2985" s="13"/>
      <c r="E2985" s="26"/>
      <c r="F2985" s="27"/>
      <c r="H2985" s="121"/>
      <c r="M2985" s="121"/>
    </row>
    <row r="2986" spans="1:13" s="14" customFormat="1" x14ac:dyDescent="0.2">
      <c r="A2986" s="13"/>
      <c r="B2986" s="52"/>
      <c r="C2986" s="13"/>
      <c r="D2986" s="13"/>
      <c r="E2986" s="26"/>
      <c r="F2986" s="27"/>
      <c r="H2986" s="121"/>
      <c r="M2986" s="121"/>
    </row>
    <row r="2987" spans="1:13" s="14" customFormat="1" x14ac:dyDescent="0.2">
      <c r="A2987" s="13"/>
      <c r="B2987" s="52"/>
      <c r="C2987" s="13"/>
      <c r="D2987" s="13"/>
      <c r="E2987" s="26"/>
      <c r="F2987" s="27"/>
      <c r="H2987" s="121"/>
      <c r="M2987" s="121"/>
    </row>
    <row r="2988" spans="1:13" s="14" customFormat="1" x14ac:dyDescent="0.2">
      <c r="A2988" s="13"/>
      <c r="B2988" s="52"/>
      <c r="C2988" s="13"/>
      <c r="D2988" s="13"/>
      <c r="E2988" s="26"/>
      <c r="F2988" s="27"/>
      <c r="H2988" s="121"/>
      <c r="M2988" s="121"/>
    </row>
    <row r="2989" spans="1:13" s="14" customFormat="1" x14ac:dyDescent="0.2">
      <c r="A2989" s="13"/>
      <c r="B2989" s="52"/>
      <c r="C2989" s="13"/>
      <c r="D2989" s="13"/>
      <c r="E2989" s="26"/>
      <c r="F2989" s="27"/>
      <c r="H2989" s="121"/>
      <c r="M2989" s="121"/>
    </row>
    <row r="2990" spans="1:13" s="14" customFormat="1" x14ac:dyDescent="0.2">
      <c r="A2990" s="13"/>
      <c r="B2990" s="52"/>
      <c r="C2990" s="13"/>
      <c r="D2990" s="13"/>
      <c r="E2990" s="26"/>
      <c r="F2990" s="27"/>
      <c r="H2990" s="121"/>
      <c r="M2990" s="121"/>
    </row>
    <row r="2991" spans="1:13" s="14" customFormat="1" x14ac:dyDescent="0.2">
      <c r="A2991" s="13"/>
      <c r="B2991" s="52"/>
      <c r="C2991" s="13"/>
      <c r="D2991" s="13"/>
      <c r="E2991" s="26"/>
      <c r="F2991" s="27"/>
      <c r="H2991" s="121"/>
      <c r="M2991" s="121"/>
    </row>
    <row r="2992" spans="1:13" s="14" customFormat="1" x14ac:dyDescent="0.2">
      <c r="A2992" s="13"/>
      <c r="B2992" s="52"/>
      <c r="C2992" s="13"/>
      <c r="D2992" s="13"/>
      <c r="E2992" s="26"/>
      <c r="F2992" s="27"/>
      <c r="H2992" s="121"/>
      <c r="M2992" s="121"/>
    </row>
    <row r="2993" spans="1:13" s="14" customFormat="1" x14ac:dyDescent="0.2">
      <c r="A2993" s="13"/>
      <c r="B2993" s="52"/>
      <c r="C2993" s="13"/>
      <c r="D2993" s="13"/>
      <c r="E2993" s="26"/>
      <c r="F2993" s="27"/>
      <c r="H2993" s="121"/>
      <c r="M2993" s="121"/>
    </row>
    <row r="2994" spans="1:13" s="14" customFormat="1" x14ac:dyDescent="0.2">
      <c r="A2994" s="13"/>
      <c r="B2994" s="52"/>
      <c r="C2994" s="13"/>
      <c r="D2994" s="13"/>
      <c r="E2994" s="26"/>
      <c r="F2994" s="27"/>
      <c r="H2994" s="121"/>
      <c r="M2994" s="121"/>
    </row>
    <row r="2995" spans="1:13" s="14" customFormat="1" x14ac:dyDescent="0.2">
      <c r="A2995" s="13"/>
      <c r="B2995" s="52"/>
      <c r="C2995" s="13"/>
      <c r="D2995" s="13"/>
      <c r="E2995" s="26"/>
      <c r="F2995" s="27"/>
      <c r="H2995" s="121"/>
      <c r="M2995" s="121"/>
    </row>
    <row r="2996" spans="1:13" s="14" customFormat="1" x14ac:dyDescent="0.2">
      <c r="A2996" s="13"/>
      <c r="B2996" s="52"/>
      <c r="C2996" s="13"/>
      <c r="D2996" s="13"/>
      <c r="E2996" s="26"/>
      <c r="F2996" s="27"/>
      <c r="H2996" s="121"/>
      <c r="M2996" s="121"/>
    </row>
    <row r="2997" spans="1:13" s="14" customFormat="1" x14ac:dyDescent="0.2">
      <c r="A2997" s="13"/>
      <c r="B2997" s="52"/>
      <c r="C2997" s="13"/>
      <c r="D2997" s="13"/>
      <c r="E2997" s="26"/>
      <c r="F2997" s="27"/>
      <c r="H2997" s="121"/>
      <c r="M2997" s="121"/>
    </row>
    <row r="2998" spans="1:13" s="14" customFormat="1" x14ac:dyDescent="0.2">
      <c r="A2998" s="13"/>
      <c r="B2998" s="52"/>
      <c r="C2998" s="13"/>
      <c r="D2998" s="13"/>
      <c r="E2998" s="26"/>
      <c r="F2998" s="27"/>
      <c r="H2998" s="121"/>
      <c r="M2998" s="121"/>
    </row>
    <row r="2999" spans="1:13" s="14" customFormat="1" x14ac:dyDescent="0.2">
      <c r="A2999" s="13"/>
      <c r="B2999" s="52"/>
      <c r="C2999" s="13"/>
      <c r="D2999" s="13"/>
      <c r="E2999" s="26"/>
      <c r="F2999" s="27"/>
      <c r="H2999" s="121"/>
      <c r="M2999" s="121"/>
    </row>
    <row r="3000" spans="1:13" s="14" customFormat="1" x14ac:dyDescent="0.2">
      <c r="A3000" s="13"/>
      <c r="B3000" s="52"/>
      <c r="C3000" s="13"/>
      <c r="D3000" s="13"/>
      <c r="E3000" s="26"/>
      <c r="F3000" s="27"/>
      <c r="H3000" s="121"/>
      <c r="M3000" s="121"/>
    </row>
    <row r="3001" spans="1:13" s="14" customFormat="1" x14ac:dyDescent="0.2">
      <c r="A3001" s="13"/>
      <c r="B3001" s="52"/>
      <c r="C3001" s="13"/>
      <c r="D3001" s="13"/>
      <c r="E3001" s="26"/>
      <c r="F3001" s="27"/>
      <c r="H3001" s="121"/>
      <c r="M3001" s="121"/>
    </row>
    <row r="3002" spans="1:13" s="14" customFormat="1" x14ac:dyDescent="0.2">
      <c r="A3002" s="13"/>
      <c r="B3002" s="52"/>
      <c r="C3002" s="13"/>
      <c r="D3002" s="13"/>
      <c r="E3002" s="26"/>
      <c r="F3002" s="27"/>
      <c r="H3002" s="121"/>
      <c r="M3002" s="121"/>
    </row>
    <row r="3003" spans="1:13" s="14" customFormat="1" x14ac:dyDescent="0.2">
      <c r="A3003" s="13"/>
      <c r="B3003" s="52"/>
      <c r="C3003" s="13"/>
      <c r="D3003" s="13"/>
      <c r="E3003" s="26"/>
      <c r="F3003" s="27"/>
      <c r="H3003" s="121"/>
      <c r="M3003" s="121"/>
    </row>
    <row r="3004" spans="1:13" s="14" customFormat="1" x14ac:dyDescent="0.2">
      <c r="A3004" s="13"/>
      <c r="B3004" s="52"/>
      <c r="C3004" s="13"/>
      <c r="D3004" s="13"/>
      <c r="E3004" s="26"/>
      <c r="F3004" s="27"/>
      <c r="H3004" s="121"/>
      <c r="M3004" s="121"/>
    </row>
    <row r="3005" spans="1:13" s="14" customFormat="1" x14ac:dyDescent="0.2">
      <c r="A3005" s="13"/>
      <c r="B3005" s="52"/>
      <c r="C3005" s="13"/>
      <c r="D3005" s="13"/>
      <c r="E3005" s="26"/>
      <c r="F3005" s="27"/>
      <c r="H3005" s="121"/>
      <c r="M3005" s="121"/>
    </row>
    <row r="3006" spans="1:13" s="14" customFormat="1" x14ac:dyDescent="0.2">
      <c r="A3006" s="13"/>
      <c r="B3006" s="52"/>
      <c r="C3006" s="13"/>
      <c r="D3006" s="13"/>
      <c r="E3006" s="26"/>
      <c r="F3006" s="27"/>
      <c r="H3006" s="121"/>
      <c r="M3006" s="121"/>
    </row>
    <row r="3007" spans="1:13" s="14" customFormat="1" x14ac:dyDescent="0.2">
      <c r="A3007" s="13"/>
      <c r="B3007" s="52"/>
      <c r="C3007" s="13"/>
      <c r="D3007" s="13"/>
      <c r="E3007" s="26"/>
      <c r="F3007" s="27"/>
      <c r="H3007" s="121"/>
      <c r="M3007" s="121"/>
    </row>
    <row r="3008" spans="1:13" s="14" customFormat="1" x14ac:dyDescent="0.2">
      <c r="A3008" s="13"/>
      <c r="B3008" s="52"/>
      <c r="C3008" s="13"/>
      <c r="D3008" s="13"/>
      <c r="E3008" s="26"/>
      <c r="F3008" s="27"/>
      <c r="H3008" s="121"/>
      <c r="M3008" s="121"/>
    </row>
    <row r="3009" spans="1:13" s="14" customFormat="1" x14ac:dyDescent="0.2">
      <c r="A3009" s="13"/>
      <c r="B3009" s="52"/>
      <c r="C3009" s="13"/>
      <c r="D3009" s="13"/>
      <c r="E3009" s="26"/>
      <c r="F3009" s="27"/>
      <c r="H3009" s="121"/>
      <c r="M3009" s="121"/>
    </row>
    <row r="3010" spans="1:13" s="14" customFormat="1" x14ac:dyDescent="0.2">
      <c r="A3010" s="13"/>
      <c r="B3010" s="52"/>
      <c r="C3010" s="13"/>
      <c r="D3010" s="13"/>
      <c r="E3010" s="26"/>
      <c r="F3010" s="27"/>
      <c r="H3010" s="121"/>
      <c r="M3010" s="121"/>
    </row>
    <row r="3011" spans="1:13" s="14" customFormat="1" x14ac:dyDescent="0.2">
      <c r="A3011" s="13"/>
      <c r="B3011" s="52"/>
      <c r="C3011" s="13"/>
      <c r="D3011" s="13"/>
      <c r="E3011" s="26"/>
      <c r="F3011" s="27"/>
      <c r="H3011" s="121"/>
      <c r="M3011" s="121"/>
    </row>
    <row r="3012" spans="1:13" s="14" customFormat="1" x14ac:dyDescent="0.2">
      <c r="A3012" s="13"/>
      <c r="B3012" s="52"/>
      <c r="C3012" s="13"/>
      <c r="D3012" s="13"/>
      <c r="E3012" s="26"/>
      <c r="F3012" s="27"/>
      <c r="H3012" s="121"/>
      <c r="M3012" s="121"/>
    </row>
    <row r="3013" spans="1:13" s="14" customFormat="1" x14ac:dyDescent="0.2">
      <c r="A3013" s="13"/>
      <c r="B3013" s="52"/>
      <c r="C3013" s="13"/>
      <c r="D3013" s="13"/>
      <c r="E3013" s="26"/>
      <c r="F3013" s="27"/>
      <c r="H3013" s="121"/>
      <c r="M3013" s="121"/>
    </row>
    <row r="3014" spans="1:13" s="14" customFormat="1" x14ac:dyDescent="0.2">
      <c r="A3014" s="13"/>
      <c r="B3014" s="52"/>
      <c r="C3014" s="13"/>
      <c r="D3014" s="13"/>
      <c r="E3014" s="26"/>
      <c r="F3014" s="27"/>
      <c r="H3014" s="121"/>
      <c r="M3014" s="121"/>
    </row>
    <row r="3015" spans="1:13" s="14" customFormat="1" x14ac:dyDescent="0.2">
      <c r="A3015" s="13"/>
      <c r="B3015" s="52"/>
      <c r="C3015" s="13"/>
      <c r="D3015" s="13"/>
      <c r="E3015" s="26"/>
      <c r="F3015" s="27"/>
      <c r="H3015" s="121"/>
      <c r="M3015" s="121"/>
    </row>
    <row r="3016" spans="1:13" s="14" customFormat="1" x14ac:dyDescent="0.2">
      <c r="A3016" s="13"/>
      <c r="B3016" s="52"/>
      <c r="C3016" s="13"/>
      <c r="D3016" s="13"/>
      <c r="E3016" s="26"/>
      <c r="F3016" s="27"/>
      <c r="H3016" s="121"/>
      <c r="M3016" s="121"/>
    </row>
    <row r="3017" spans="1:13" s="14" customFormat="1" x14ac:dyDescent="0.2">
      <c r="A3017" s="13"/>
      <c r="B3017" s="52"/>
      <c r="C3017" s="13"/>
      <c r="D3017" s="13"/>
      <c r="E3017" s="26"/>
      <c r="F3017" s="27"/>
      <c r="H3017" s="121"/>
      <c r="M3017" s="121"/>
    </row>
    <row r="3018" spans="1:13" s="14" customFormat="1" x14ac:dyDescent="0.2">
      <c r="A3018" s="13"/>
      <c r="B3018" s="52"/>
      <c r="C3018" s="13"/>
      <c r="D3018" s="13"/>
      <c r="E3018" s="26"/>
      <c r="F3018" s="27"/>
      <c r="H3018" s="121"/>
      <c r="M3018" s="121"/>
    </row>
    <row r="3019" spans="1:13" s="14" customFormat="1" x14ac:dyDescent="0.2">
      <c r="A3019" s="13"/>
      <c r="B3019" s="52"/>
      <c r="C3019" s="13"/>
      <c r="D3019" s="13"/>
      <c r="E3019" s="26"/>
      <c r="F3019" s="27"/>
      <c r="H3019" s="121"/>
      <c r="M3019" s="121"/>
    </row>
    <row r="3020" spans="1:13" s="14" customFormat="1" x14ac:dyDescent="0.2">
      <c r="A3020" s="13"/>
      <c r="B3020" s="52"/>
      <c r="C3020" s="13"/>
      <c r="D3020" s="13"/>
      <c r="E3020" s="26"/>
      <c r="F3020" s="27"/>
      <c r="H3020" s="121"/>
      <c r="M3020" s="121"/>
    </row>
    <row r="3021" spans="1:13" s="14" customFormat="1" x14ac:dyDescent="0.2">
      <c r="A3021" s="13"/>
      <c r="B3021" s="52"/>
      <c r="C3021" s="13"/>
      <c r="D3021" s="13"/>
      <c r="E3021" s="26"/>
      <c r="F3021" s="27"/>
      <c r="H3021" s="121"/>
      <c r="M3021" s="121"/>
    </row>
    <row r="3022" spans="1:13" s="14" customFormat="1" x14ac:dyDescent="0.2">
      <c r="A3022" s="13"/>
      <c r="B3022" s="52"/>
      <c r="C3022" s="13"/>
      <c r="D3022" s="13"/>
      <c r="E3022" s="26"/>
      <c r="F3022" s="27"/>
      <c r="H3022" s="121"/>
      <c r="M3022" s="121"/>
    </row>
    <row r="3023" spans="1:13" s="14" customFormat="1" x14ac:dyDescent="0.2">
      <c r="A3023" s="13"/>
      <c r="B3023" s="52"/>
      <c r="C3023" s="13"/>
      <c r="D3023" s="13"/>
      <c r="E3023" s="26"/>
      <c r="F3023" s="27"/>
      <c r="H3023" s="121"/>
      <c r="M3023" s="121"/>
    </row>
    <row r="3024" spans="1:13" s="14" customFormat="1" x14ac:dyDescent="0.2">
      <c r="A3024" s="13"/>
      <c r="B3024" s="52"/>
      <c r="C3024" s="13"/>
      <c r="D3024" s="13"/>
      <c r="E3024" s="26"/>
      <c r="F3024" s="27"/>
      <c r="H3024" s="121"/>
      <c r="M3024" s="121"/>
    </row>
    <row r="3025" spans="1:13" s="14" customFormat="1" x14ac:dyDescent="0.2">
      <c r="A3025" s="13"/>
      <c r="B3025" s="52"/>
      <c r="C3025" s="13"/>
      <c r="D3025" s="13"/>
      <c r="E3025" s="26"/>
      <c r="F3025" s="27"/>
      <c r="H3025" s="121"/>
      <c r="M3025" s="121"/>
    </row>
    <row r="3026" spans="1:13" s="14" customFormat="1" x14ac:dyDescent="0.2">
      <c r="A3026" s="13"/>
      <c r="B3026" s="52"/>
      <c r="C3026" s="13"/>
      <c r="D3026" s="13"/>
      <c r="E3026" s="26"/>
      <c r="F3026" s="27"/>
      <c r="H3026" s="121"/>
      <c r="M3026" s="121"/>
    </row>
    <row r="3027" spans="1:13" s="14" customFormat="1" x14ac:dyDescent="0.2">
      <c r="A3027" s="13"/>
      <c r="B3027" s="52"/>
      <c r="C3027" s="13"/>
      <c r="D3027" s="13"/>
      <c r="E3027" s="26"/>
      <c r="F3027" s="27"/>
      <c r="H3027" s="121"/>
      <c r="M3027" s="121"/>
    </row>
    <row r="3028" spans="1:13" s="14" customFormat="1" x14ac:dyDescent="0.2">
      <c r="A3028" s="13"/>
      <c r="B3028" s="52"/>
      <c r="C3028" s="13"/>
      <c r="D3028" s="13"/>
      <c r="E3028" s="26"/>
      <c r="F3028" s="27"/>
      <c r="H3028" s="121"/>
      <c r="M3028" s="121"/>
    </row>
    <row r="3029" spans="1:13" s="14" customFormat="1" x14ac:dyDescent="0.2">
      <c r="A3029" s="13"/>
      <c r="B3029" s="52"/>
      <c r="C3029" s="13"/>
      <c r="D3029" s="13"/>
      <c r="E3029" s="26"/>
      <c r="F3029" s="27"/>
      <c r="H3029" s="121"/>
      <c r="M3029" s="121"/>
    </row>
    <row r="3030" spans="1:13" s="14" customFormat="1" x14ac:dyDescent="0.2">
      <c r="A3030" s="13"/>
      <c r="B3030" s="52"/>
      <c r="C3030" s="13"/>
      <c r="D3030" s="13"/>
      <c r="E3030" s="26"/>
      <c r="F3030" s="27"/>
      <c r="H3030" s="121"/>
      <c r="M3030" s="121"/>
    </row>
    <row r="3031" spans="1:13" s="14" customFormat="1" x14ac:dyDescent="0.2">
      <c r="A3031" s="13"/>
      <c r="B3031" s="52"/>
      <c r="C3031" s="13"/>
      <c r="D3031" s="13"/>
      <c r="E3031" s="26"/>
      <c r="F3031" s="27"/>
      <c r="H3031" s="121"/>
      <c r="M3031" s="121"/>
    </row>
    <row r="3032" spans="1:13" s="14" customFormat="1" x14ac:dyDescent="0.2">
      <c r="A3032" s="13"/>
      <c r="B3032" s="52"/>
      <c r="C3032" s="13"/>
      <c r="D3032" s="13"/>
      <c r="E3032" s="26"/>
      <c r="F3032" s="27"/>
      <c r="H3032" s="121"/>
      <c r="M3032" s="121"/>
    </row>
    <row r="3033" spans="1:13" s="14" customFormat="1" x14ac:dyDescent="0.2">
      <c r="A3033" s="13"/>
      <c r="B3033" s="52"/>
      <c r="C3033" s="13"/>
      <c r="D3033" s="13"/>
      <c r="E3033" s="26"/>
      <c r="F3033" s="27"/>
      <c r="H3033" s="121"/>
      <c r="M3033" s="121"/>
    </row>
    <row r="3034" spans="1:13" s="14" customFormat="1" x14ac:dyDescent="0.2">
      <c r="A3034" s="13"/>
      <c r="B3034" s="52"/>
      <c r="C3034" s="13"/>
      <c r="D3034" s="13"/>
      <c r="E3034" s="26"/>
      <c r="F3034" s="27"/>
      <c r="H3034" s="121"/>
      <c r="M3034" s="121"/>
    </row>
    <row r="3035" spans="1:13" s="14" customFormat="1" x14ac:dyDescent="0.2">
      <c r="A3035" s="13"/>
      <c r="B3035" s="52"/>
      <c r="C3035" s="13"/>
      <c r="D3035" s="13"/>
      <c r="E3035" s="26"/>
      <c r="F3035" s="27"/>
      <c r="H3035" s="121"/>
      <c r="M3035" s="121"/>
    </row>
    <row r="3036" spans="1:13" s="14" customFormat="1" x14ac:dyDescent="0.2">
      <c r="A3036" s="13"/>
      <c r="B3036" s="52"/>
      <c r="C3036" s="13"/>
      <c r="D3036" s="13"/>
      <c r="E3036" s="26"/>
      <c r="F3036" s="27"/>
      <c r="H3036" s="121"/>
      <c r="M3036" s="121"/>
    </row>
    <row r="3037" spans="1:13" s="14" customFormat="1" x14ac:dyDescent="0.2">
      <c r="A3037" s="13"/>
      <c r="B3037" s="52"/>
      <c r="C3037" s="13"/>
      <c r="D3037" s="13"/>
      <c r="E3037" s="26"/>
      <c r="F3037" s="27"/>
      <c r="H3037" s="121"/>
      <c r="M3037" s="121"/>
    </row>
    <row r="3038" spans="1:13" s="14" customFormat="1" x14ac:dyDescent="0.2">
      <c r="A3038" s="13"/>
      <c r="B3038" s="52"/>
      <c r="C3038" s="13"/>
      <c r="D3038" s="13"/>
      <c r="E3038" s="26"/>
      <c r="F3038" s="27"/>
      <c r="H3038" s="121"/>
      <c r="M3038" s="121"/>
    </row>
    <row r="3039" spans="1:13" s="14" customFormat="1" x14ac:dyDescent="0.2">
      <c r="A3039" s="13"/>
      <c r="B3039" s="52"/>
      <c r="C3039" s="13"/>
      <c r="D3039" s="13"/>
      <c r="E3039" s="26"/>
      <c r="F3039" s="27"/>
      <c r="H3039" s="121"/>
      <c r="M3039" s="121"/>
    </row>
    <row r="3040" spans="1:13" s="14" customFormat="1" x14ac:dyDescent="0.2">
      <c r="A3040" s="13"/>
      <c r="B3040" s="52"/>
      <c r="C3040" s="13"/>
      <c r="D3040" s="13"/>
      <c r="E3040" s="26"/>
      <c r="F3040" s="27"/>
      <c r="H3040" s="121"/>
      <c r="M3040" s="121"/>
    </row>
    <row r="3041" spans="1:13" s="14" customFormat="1" x14ac:dyDescent="0.2">
      <c r="A3041" s="13"/>
      <c r="B3041" s="52"/>
      <c r="C3041" s="13"/>
      <c r="D3041" s="13"/>
      <c r="E3041" s="26"/>
      <c r="F3041" s="27"/>
      <c r="H3041" s="121"/>
      <c r="M3041" s="121"/>
    </row>
    <row r="3042" spans="1:13" s="14" customFormat="1" x14ac:dyDescent="0.2">
      <c r="A3042" s="13"/>
      <c r="B3042" s="52"/>
      <c r="C3042" s="13"/>
      <c r="D3042" s="13"/>
      <c r="E3042" s="26"/>
      <c r="F3042" s="27"/>
      <c r="H3042" s="121"/>
      <c r="M3042" s="121"/>
    </row>
    <row r="3043" spans="1:13" s="14" customFormat="1" x14ac:dyDescent="0.2">
      <c r="A3043" s="13"/>
      <c r="B3043" s="52"/>
      <c r="C3043" s="13"/>
      <c r="D3043" s="13"/>
      <c r="E3043" s="26"/>
      <c r="F3043" s="27"/>
      <c r="H3043" s="121"/>
      <c r="M3043" s="121"/>
    </row>
    <row r="3044" spans="1:13" s="14" customFormat="1" x14ac:dyDescent="0.2">
      <c r="A3044" s="13"/>
      <c r="B3044" s="52"/>
      <c r="C3044" s="13"/>
      <c r="D3044" s="13"/>
      <c r="E3044" s="26"/>
      <c r="F3044" s="27"/>
      <c r="H3044" s="121"/>
      <c r="M3044" s="121"/>
    </row>
    <row r="3045" spans="1:13" s="14" customFormat="1" x14ac:dyDescent="0.2">
      <c r="A3045" s="13"/>
      <c r="B3045" s="52"/>
      <c r="C3045" s="13"/>
      <c r="D3045" s="13"/>
      <c r="E3045" s="26"/>
      <c r="F3045" s="27"/>
      <c r="H3045" s="121"/>
      <c r="M3045" s="121"/>
    </row>
    <row r="3046" spans="1:13" s="14" customFormat="1" x14ac:dyDescent="0.2">
      <c r="A3046" s="13"/>
      <c r="B3046" s="52"/>
      <c r="C3046" s="13"/>
      <c r="D3046" s="13"/>
      <c r="E3046" s="26"/>
      <c r="F3046" s="27"/>
      <c r="H3046" s="121"/>
      <c r="M3046" s="121"/>
    </row>
    <row r="3047" spans="1:13" s="14" customFormat="1" x14ac:dyDescent="0.2">
      <c r="A3047" s="13"/>
      <c r="B3047" s="52"/>
      <c r="C3047" s="13"/>
      <c r="D3047" s="13"/>
      <c r="E3047" s="26"/>
      <c r="F3047" s="27"/>
      <c r="H3047" s="121"/>
      <c r="M3047" s="121"/>
    </row>
    <row r="3048" spans="1:13" s="14" customFormat="1" x14ac:dyDescent="0.2">
      <c r="A3048" s="13"/>
      <c r="B3048" s="52"/>
      <c r="C3048" s="13"/>
      <c r="D3048" s="13"/>
      <c r="E3048" s="26"/>
      <c r="F3048" s="27"/>
      <c r="H3048" s="121"/>
      <c r="M3048" s="121"/>
    </row>
    <row r="3049" spans="1:13" s="14" customFormat="1" x14ac:dyDescent="0.2">
      <c r="A3049" s="13"/>
      <c r="B3049" s="52"/>
      <c r="C3049" s="13"/>
      <c r="D3049" s="13"/>
      <c r="E3049" s="26"/>
      <c r="F3049" s="27"/>
      <c r="H3049" s="121"/>
      <c r="M3049" s="121"/>
    </row>
    <row r="3050" spans="1:13" s="14" customFormat="1" x14ac:dyDescent="0.2">
      <c r="A3050" s="13"/>
      <c r="B3050" s="52"/>
      <c r="C3050" s="13"/>
      <c r="D3050" s="13"/>
      <c r="E3050" s="26"/>
      <c r="F3050" s="27"/>
      <c r="H3050" s="121"/>
      <c r="M3050" s="121"/>
    </row>
    <row r="3051" spans="1:13" s="14" customFormat="1" x14ac:dyDescent="0.2">
      <c r="A3051" s="13"/>
      <c r="B3051" s="52"/>
      <c r="C3051" s="13"/>
      <c r="D3051" s="13"/>
      <c r="E3051" s="26"/>
      <c r="F3051" s="27"/>
      <c r="H3051" s="121"/>
      <c r="M3051" s="121"/>
    </row>
    <row r="3052" spans="1:13" s="14" customFormat="1" x14ac:dyDescent="0.2">
      <c r="A3052" s="13"/>
      <c r="B3052" s="52"/>
      <c r="C3052" s="13"/>
      <c r="D3052" s="13"/>
      <c r="E3052" s="26"/>
      <c r="F3052" s="27"/>
      <c r="H3052" s="121"/>
      <c r="M3052" s="121"/>
    </row>
    <row r="3053" spans="1:13" s="14" customFormat="1" x14ac:dyDescent="0.2">
      <c r="A3053" s="13"/>
      <c r="B3053" s="52"/>
      <c r="C3053" s="13"/>
      <c r="D3053" s="13"/>
      <c r="E3053" s="26"/>
      <c r="F3053" s="27"/>
      <c r="H3053" s="121"/>
      <c r="M3053" s="121"/>
    </row>
    <row r="3054" spans="1:13" s="14" customFormat="1" x14ac:dyDescent="0.2">
      <c r="A3054" s="13"/>
      <c r="B3054" s="52"/>
      <c r="C3054" s="13"/>
      <c r="D3054" s="13"/>
      <c r="E3054" s="26"/>
      <c r="F3054" s="27"/>
      <c r="H3054" s="121"/>
      <c r="M3054" s="121"/>
    </row>
    <row r="3055" spans="1:13" s="14" customFormat="1" x14ac:dyDescent="0.2">
      <c r="A3055" s="13"/>
      <c r="B3055" s="52"/>
      <c r="C3055" s="13"/>
      <c r="D3055" s="13"/>
      <c r="E3055" s="26"/>
      <c r="F3055" s="27"/>
      <c r="H3055" s="121"/>
      <c r="M3055" s="121"/>
    </row>
    <row r="3056" spans="1:13" s="14" customFormat="1" x14ac:dyDescent="0.2">
      <c r="A3056" s="13"/>
      <c r="B3056" s="52"/>
      <c r="C3056" s="13"/>
      <c r="D3056" s="13"/>
      <c r="E3056" s="26"/>
      <c r="F3056" s="27"/>
      <c r="H3056" s="121"/>
      <c r="M3056" s="121"/>
    </row>
    <row r="3057" spans="1:13" s="14" customFormat="1" x14ac:dyDescent="0.2">
      <c r="A3057" s="13"/>
      <c r="B3057" s="52"/>
      <c r="C3057" s="13"/>
      <c r="D3057" s="13"/>
      <c r="E3057" s="26"/>
      <c r="F3057" s="27"/>
      <c r="H3057" s="121"/>
      <c r="M3057" s="121"/>
    </row>
    <row r="3058" spans="1:13" s="14" customFormat="1" x14ac:dyDescent="0.2">
      <c r="A3058" s="13"/>
      <c r="B3058" s="52"/>
      <c r="C3058" s="13"/>
      <c r="D3058" s="13"/>
      <c r="E3058" s="26"/>
      <c r="F3058" s="27"/>
      <c r="H3058" s="121"/>
      <c r="M3058" s="121"/>
    </row>
    <row r="3059" spans="1:13" s="14" customFormat="1" x14ac:dyDescent="0.2">
      <c r="A3059" s="13"/>
      <c r="B3059" s="52"/>
      <c r="C3059" s="13"/>
      <c r="D3059" s="13"/>
      <c r="E3059" s="26"/>
      <c r="F3059" s="27"/>
      <c r="H3059" s="121"/>
      <c r="M3059" s="121"/>
    </row>
    <row r="3060" spans="1:13" s="14" customFormat="1" x14ac:dyDescent="0.2">
      <c r="A3060" s="13"/>
      <c r="B3060" s="52"/>
      <c r="C3060" s="13"/>
      <c r="D3060" s="13"/>
      <c r="E3060" s="26"/>
      <c r="F3060" s="27"/>
      <c r="H3060" s="121"/>
      <c r="M3060" s="121"/>
    </row>
    <row r="3061" spans="1:13" s="14" customFormat="1" x14ac:dyDescent="0.2">
      <c r="A3061" s="13"/>
      <c r="B3061" s="52"/>
      <c r="C3061" s="13"/>
      <c r="D3061" s="13"/>
      <c r="E3061" s="26"/>
      <c r="F3061" s="27"/>
      <c r="H3061" s="121"/>
      <c r="M3061" s="121"/>
    </row>
    <row r="3062" spans="1:13" s="14" customFormat="1" x14ac:dyDescent="0.2">
      <c r="A3062" s="13"/>
      <c r="B3062" s="52"/>
      <c r="C3062" s="13"/>
      <c r="D3062" s="13"/>
      <c r="E3062" s="26"/>
      <c r="F3062" s="27"/>
      <c r="H3062" s="121"/>
      <c r="M3062" s="121"/>
    </row>
    <row r="3063" spans="1:13" s="14" customFormat="1" x14ac:dyDescent="0.2">
      <c r="A3063" s="13"/>
      <c r="B3063" s="52"/>
      <c r="C3063" s="13"/>
      <c r="D3063" s="13"/>
      <c r="E3063" s="26"/>
      <c r="F3063" s="27"/>
      <c r="H3063" s="121"/>
      <c r="M3063" s="121"/>
    </row>
    <row r="3064" spans="1:13" s="14" customFormat="1" x14ac:dyDescent="0.2">
      <c r="A3064" s="13"/>
      <c r="B3064" s="52"/>
      <c r="C3064" s="13"/>
      <c r="D3064" s="13"/>
      <c r="E3064" s="26"/>
      <c r="F3064" s="27"/>
      <c r="H3064" s="121"/>
      <c r="M3064" s="121"/>
    </row>
    <row r="3065" spans="1:13" s="14" customFormat="1" x14ac:dyDescent="0.2">
      <c r="A3065" s="13"/>
      <c r="B3065" s="52"/>
      <c r="C3065" s="13"/>
      <c r="D3065" s="13"/>
      <c r="E3065" s="26"/>
      <c r="F3065" s="27"/>
      <c r="H3065" s="121"/>
      <c r="M3065" s="121"/>
    </row>
    <row r="3066" spans="1:13" s="14" customFormat="1" x14ac:dyDescent="0.2">
      <c r="A3066" s="13"/>
      <c r="B3066" s="52"/>
      <c r="C3066" s="13"/>
      <c r="D3066" s="13"/>
      <c r="E3066" s="26"/>
      <c r="F3066" s="27"/>
      <c r="H3066" s="121"/>
      <c r="M3066" s="121"/>
    </row>
    <row r="3067" spans="1:13" s="14" customFormat="1" x14ac:dyDescent="0.2">
      <c r="A3067" s="13"/>
      <c r="B3067" s="52"/>
      <c r="C3067" s="13"/>
      <c r="D3067" s="13"/>
      <c r="E3067" s="26"/>
      <c r="F3067" s="27"/>
      <c r="H3067" s="121"/>
      <c r="M3067" s="121"/>
    </row>
    <row r="3068" spans="1:13" s="14" customFormat="1" x14ac:dyDescent="0.2">
      <c r="A3068" s="13"/>
      <c r="B3068" s="52"/>
      <c r="C3068" s="13"/>
      <c r="D3068" s="13"/>
      <c r="E3068" s="26"/>
      <c r="F3068" s="27"/>
      <c r="H3068" s="121"/>
      <c r="M3068" s="121"/>
    </row>
    <row r="3069" spans="1:13" s="14" customFormat="1" x14ac:dyDescent="0.2">
      <c r="A3069" s="13"/>
      <c r="B3069" s="52"/>
      <c r="C3069" s="13"/>
      <c r="D3069" s="13"/>
      <c r="E3069" s="26"/>
      <c r="F3069" s="27"/>
      <c r="H3069" s="121"/>
      <c r="M3069" s="121"/>
    </row>
    <row r="3070" spans="1:13" s="14" customFormat="1" x14ac:dyDescent="0.2">
      <c r="A3070" s="13"/>
      <c r="B3070" s="52"/>
      <c r="C3070" s="13"/>
      <c r="D3070" s="13"/>
      <c r="E3070" s="26"/>
      <c r="F3070" s="27"/>
      <c r="H3070" s="121"/>
      <c r="M3070" s="121"/>
    </row>
    <row r="3071" spans="1:13" s="14" customFormat="1" x14ac:dyDescent="0.2">
      <c r="A3071" s="13"/>
      <c r="B3071" s="52"/>
      <c r="C3071" s="13"/>
      <c r="D3071" s="13"/>
      <c r="E3071" s="26"/>
      <c r="F3071" s="27"/>
      <c r="H3071" s="121"/>
      <c r="M3071" s="121"/>
    </row>
    <row r="3072" spans="1:13" s="14" customFormat="1" x14ac:dyDescent="0.2">
      <c r="A3072" s="13"/>
      <c r="B3072" s="52"/>
      <c r="C3072" s="13"/>
      <c r="D3072" s="13"/>
      <c r="E3072" s="26"/>
      <c r="F3072" s="27"/>
      <c r="H3072" s="121"/>
      <c r="M3072" s="121"/>
    </row>
    <row r="3073" spans="1:13" s="14" customFormat="1" x14ac:dyDescent="0.2">
      <c r="A3073" s="13"/>
      <c r="B3073" s="52"/>
      <c r="C3073" s="13"/>
      <c r="D3073" s="13"/>
      <c r="E3073" s="26"/>
      <c r="F3073" s="27"/>
      <c r="H3073" s="121"/>
      <c r="M3073" s="121"/>
    </row>
    <row r="3074" spans="1:13" s="14" customFormat="1" x14ac:dyDescent="0.2">
      <c r="A3074" s="13"/>
      <c r="B3074" s="52"/>
      <c r="C3074" s="13"/>
      <c r="D3074" s="13"/>
      <c r="E3074" s="26"/>
      <c r="F3074" s="27"/>
      <c r="H3074" s="121"/>
      <c r="M3074" s="121"/>
    </row>
    <row r="3075" spans="1:13" s="14" customFormat="1" x14ac:dyDescent="0.2">
      <c r="A3075" s="13"/>
      <c r="B3075" s="52"/>
      <c r="C3075" s="13"/>
      <c r="D3075" s="13"/>
      <c r="E3075" s="26"/>
      <c r="F3075" s="27"/>
      <c r="H3075" s="121"/>
      <c r="M3075" s="121"/>
    </row>
    <row r="3076" spans="1:13" s="14" customFormat="1" x14ac:dyDescent="0.2">
      <c r="A3076" s="13"/>
      <c r="B3076" s="52"/>
      <c r="C3076" s="13"/>
      <c r="D3076" s="13"/>
      <c r="E3076" s="26"/>
      <c r="F3076" s="27"/>
      <c r="H3076" s="121"/>
      <c r="M3076" s="121"/>
    </row>
    <row r="3077" spans="1:13" s="14" customFormat="1" x14ac:dyDescent="0.2">
      <c r="A3077" s="13"/>
      <c r="B3077" s="52"/>
      <c r="C3077" s="13"/>
      <c r="D3077" s="13"/>
      <c r="E3077" s="26"/>
      <c r="F3077" s="27"/>
      <c r="H3077" s="121"/>
      <c r="M3077" s="121"/>
    </row>
    <row r="3078" spans="1:13" s="14" customFormat="1" x14ac:dyDescent="0.2">
      <c r="A3078" s="13"/>
      <c r="B3078" s="52"/>
      <c r="C3078" s="13"/>
      <c r="D3078" s="13"/>
      <c r="E3078" s="26"/>
      <c r="F3078" s="27"/>
      <c r="H3078" s="121"/>
      <c r="M3078" s="121"/>
    </row>
    <row r="3079" spans="1:13" s="14" customFormat="1" x14ac:dyDescent="0.2">
      <c r="A3079" s="13"/>
      <c r="B3079" s="52"/>
      <c r="C3079" s="13"/>
      <c r="D3079" s="13"/>
      <c r="E3079" s="26"/>
      <c r="F3079" s="27"/>
      <c r="H3079" s="121"/>
      <c r="M3079" s="121"/>
    </row>
    <row r="3080" spans="1:13" s="14" customFormat="1" x14ac:dyDescent="0.2">
      <c r="A3080" s="13"/>
      <c r="B3080" s="52"/>
      <c r="C3080" s="13"/>
      <c r="D3080" s="13"/>
      <c r="E3080" s="26"/>
      <c r="F3080" s="27"/>
      <c r="H3080" s="121"/>
      <c r="M3080" s="121"/>
    </row>
    <row r="3081" spans="1:13" s="14" customFormat="1" x14ac:dyDescent="0.2">
      <c r="A3081" s="13"/>
      <c r="B3081" s="52"/>
      <c r="C3081" s="13"/>
      <c r="D3081" s="13"/>
      <c r="E3081" s="26"/>
      <c r="F3081" s="27"/>
      <c r="H3081" s="121"/>
      <c r="M3081" s="121"/>
    </row>
    <row r="3082" spans="1:13" s="14" customFormat="1" x14ac:dyDescent="0.2">
      <c r="A3082" s="13"/>
      <c r="B3082" s="52"/>
      <c r="C3082" s="13"/>
      <c r="D3082" s="13"/>
      <c r="E3082" s="26"/>
      <c r="F3082" s="27"/>
      <c r="H3082" s="121"/>
      <c r="M3082" s="121"/>
    </row>
    <row r="3083" spans="1:13" s="14" customFormat="1" x14ac:dyDescent="0.2">
      <c r="A3083" s="13"/>
      <c r="B3083" s="52"/>
      <c r="C3083" s="13"/>
      <c r="D3083" s="13"/>
      <c r="E3083" s="26"/>
      <c r="F3083" s="27"/>
      <c r="H3083" s="121"/>
      <c r="M3083" s="121"/>
    </row>
    <row r="3084" spans="1:13" s="14" customFormat="1" x14ac:dyDescent="0.2">
      <c r="A3084" s="13"/>
      <c r="B3084" s="52"/>
      <c r="C3084" s="13"/>
      <c r="D3084" s="13"/>
      <c r="E3084" s="26"/>
      <c r="F3084" s="27"/>
      <c r="H3084" s="121"/>
      <c r="M3084" s="121"/>
    </row>
    <row r="3085" spans="1:13" s="14" customFormat="1" x14ac:dyDescent="0.2">
      <c r="A3085" s="13"/>
      <c r="B3085" s="52"/>
      <c r="C3085" s="13"/>
      <c r="D3085" s="13"/>
      <c r="E3085" s="26"/>
      <c r="F3085" s="27"/>
      <c r="H3085" s="121"/>
      <c r="M3085" s="121"/>
    </row>
    <row r="3086" spans="1:13" s="14" customFormat="1" x14ac:dyDescent="0.2">
      <c r="A3086" s="13"/>
      <c r="B3086" s="52"/>
      <c r="C3086" s="13"/>
      <c r="D3086" s="13"/>
      <c r="E3086" s="26"/>
      <c r="F3086" s="27"/>
      <c r="H3086" s="121"/>
      <c r="M3086" s="121"/>
    </row>
    <row r="3087" spans="1:13" s="14" customFormat="1" x14ac:dyDescent="0.2">
      <c r="A3087" s="13"/>
      <c r="B3087" s="52"/>
      <c r="C3087" s="13"/>
      <c r="D3087" s="13"/>
      <c r="E3087" s="26"/>
      <c r="F3087" s="27"/>
      <c r="H3087" s="121"/>
      <c r="M3087" s="121"/>
    </row>
    <row r="3088" spans="1:13" s="14" customFormat="1" x14ac:dyDescent="0.2">
      <c r="A3088" s="13"/>
      <c r="B3088" s="52"/>
      <c r="C3088" s="13"/>
      <c r="D3088" s="13"/>
      <c r="E3088" s="26"/>
      <c r="F3088" s="27"/>
      <c r="H3088" s="121"/>
      <c r="M3088" s="121"/>
    </row>
    <row r="3089" spans="1:13" s="14" customFormat="1" x14ac:dyDescent="0.2">
      <c r="A3089" s="13"/>
      <c r="B3089" s="52"/>
      <c r="C3089" s="13"/>
      <c r="D3089" s="13"/>
      <c r="E3089" s="26"/>
      <c r="F3089" s="27"/>
      <c r="H3089" s="121"/>
      <c r="M3089" s="121"/>
    </row>
    <row r="3090" spans="1:13" s="14" customFormat="1" x14ac:dyDescent="0.2">
      <c r="A3090" s="13"/>
      <c r="B3090" s="52"/>
      <c r="C3090" s="13"/>
      <c r="D3090" s="13"/>
      <c r="E3090" s="26"/>
      <c r="F3090" s="27"/>
      <c r="H3090" s="121"/>
      <c r="M3090" s="121"/>
    </row>
    <row r="3091" spans="1:13" s="14" customFormat="1" x14ac:dyDescent="0.2">
      <c r="A3091" s="13"/>
      <c r="B3091" s="52"/>
      <c r="C3091" s="13"/>
      <c r="D3091" s="13"/>
      <c r="E3091" s="26"/>
      <c r="F3091" s="27"/>
      <c r="H3091" s="121"/>
      <c r="M3091" s="121"/>
    </row>
    <row r="3092" spans="1:13" s="14" customFormat="1" x14ac:dyDescent="0.2">
      <c r="A3092" s="13"/>
      <c r="B3092" s="52"/>
      <c r="C3092" s="13"/>
      <c r="D3092" s="13"/>
      <c r="E3092" s="26"/>
      <c r="F3092" s="27"/>
      <c r="H3092" s="121"/>
      <c r="M3092" s="121"/>
    </row>
    <row r="3093" spans="1:13" s="14" customFormat="1" x14ac:dyDescent="0.2">
      <c r="A3093" s="13"/>
      <c r="B3093" s="52"/>
      <c r="C3093" s="13"/>
      <c r="D3093" s="13"/>
      <c r="E3093" s="26"/>
      <c r="F3093" s="27"/>
      <c r="H3093" s="121"/>
      <c r="M3093" s="121"/>
    </row>
    <row r="3094" spans="1:13" s="14" customFormat="1" x14ac:dyDescent="0.2">
      <c r="A3094" s="13"/>
      <c r="B3094" s="52"/>
      <c r="C3094" s="13"/>
      <c r="D3094" s="13"/>
      <c r="E3094" s="26"/>
      <c r="F3094" s="27"/>
      <c r="H3094" s="121"/>
      <c r="M3094" s="121"/>
    </row>
    <row r="3095" spans="1:13" s="14" customFormat="1" x14ac:dyDescent="0.2">
      <c r="A3095" s="13"/>
      <c r="B3095" s="52"/>
      <c r="C3095" s="13"/>
      <c r="D3095" s="13"/>
      <c r="E3095" s="26"/>
      <c r="F3095" s="27"/>
      <c r="H3095" s="121"/>
      <c r="M3095" s="121"/>
    </row>
    <row r="3096" spans="1:13" s="14" customFormat="1" x14ac:dyDescent="0.2">
      <c r="A3096" s="13"/>
      <c r="B3096" s="52"/>
      <c r="C3096" s="13"/>
      <c r="D3096" s="13"/>
      <c r="E3096" s="26"/>
      <c r="F3096" s="27"/>
      <c r="H3096" s="121"/>
      <c r="M3096" s="121"/>
    </row>
    <row r="3097" spans="1:13" s="14" customFormat="1" x14ac:dyDescent="0.2">
      <c r="A3097" s="13"/>
      <c r="B3097" s="52"/>
      <c r="C3097" s="13"/>
      <c r="D3097" s="13"/>
      <c r="E3097" s="26"/>
      <c r="F3097" s="27"/>
      <c r="H3097" s="121"/>
      <c r="M3097" s="121"/>
    </row>
    <row r="3098" spans="1:13" s="14" customFormat="1" x14ac:dyDescent="0.2">
      <c r="A3098" s="13"/>
      <c r="B3098" s="52"/>
      <c r="C3098" s="13"/>
      <c r="D3098" s="13"/>
      <c r="E3098" s="26"/>
      <c r="F3098" s="27"/>
      <c r="H3098" s="121"/>
      <c r="M3098" s="121"/>
    </row>
    <row r="3099" spans="1:13" s="14" customFormat="1" x14ac:dyDescent="0.2">
      <c r="A3099" s="13"/>
      <c r="B3099" s="52"/>
      <c r="C3099" s="13"/>
      <c r="D3099" s="13"/>
      <c r="E3099" s="26"/>
      <c r="F3099" s="27"/>
      <c r="H3099" s="121"/>
      <c r="M3099" s="121"/>
    </row>
    <row r="3100" spans="1:13" s="14" customFormat="1" x14ac:dyDescent="0.2">
      <c r="A3100" s="13"/>
      <c r="B3100" s="52"/>
      <c r="C3100" s="13"/>
      <c r="D3100" s="13"/>
      <c r="E3100" s="26"/>
      <c r="F3100" s="27"/>
      <c r="H3100" s="121"/>
      <c r="M3100" s="121"/>
    </row>
    <row r="3101" spans="1:13" s="14" customFormat="1" x14ac:dyDescent="0.2">
      <c r="A3101" s="13"/>
      <c r="B3101" s="52"/>
      <c r="C3101" s="13"/>
      <c r="D3101" s="13"/>
      <c r="E3101" s="26"/>
      <c r="F3101" s="27"/>
      <c r="H3101" s="121"/>
      <c r="M3101" s="121"/>
    </row>
    <row r="3102" spans="1:13" s="14" customFormat="1" x14ac:dyDescent="0.2">
      <c r="A3102" s="13"/>
      <c r="B3102" s="52"/>
      <c r="C3102" s="13"/>
      <c r="D3102" s="13"/>
      <c r="E3102" s="26"/>
      <c r="F3102" s="27"/>
      <c r="H3102" s="121"/>
      <c r="M3102" s="121"/>
    </row>
    <row r="3103" spans="1:13" s="14" customFormat="1" x14ac:dyDescent="0.2">
      <c r="A3103" s="13"/>
      <c r="B3103" s="52"/>
      <c r="C3103" s="13"/>
      <c r="D3103" s="13"/>
      <c r="E3103" s="26"/>
      <c r="F3103" s="27"/>
      <c r="H3103" s="121"/>
      <c r="M3103" s="121"/>
    </row>
    <row r="3104" spans="1:13" s="14" customFormat="1" x14ac:dyDescent="0.2">
      <c r="A3104" s="13"/>
      <c r="B3104" s="52"/>
      <c r="C3104" s="13"/>
      <c r="D3104" s="13"/>
      <c r="E3104" s="26"/>
      <c r="F3104" s="27"/>
      <c r="H3104" s="121"/>
      <c r="M3104" s="121"/>
    </row>
    <row r="3105" spans="1:13" s="14" customFormat="1" x14ac:dyDescent="0.2">
      <c r="A3105" s="13"/>
      <c r="B3105" s="52"/>
      <c r="C3105" s="13"/>
      <c r="D3105" s="13"/>
      <c r="E3105" s="26"/>
      <c r="F3105" s="27"/>
      <c r="H3105" s="121"/>
      <c r="M3105" s="121"/>
    </row>
    <row r="3106" spans="1:13" s="14" customFormat="1" x14ac:dyDescent="0.2">
      <c r="A3106" s="13"/>
      <c r="B3106" s="52"/>
      <c r="C3106" s="13"/>
      <c r="D3106" s="13"/>
      <c r="E3106" s="26"/>
      <c r="F3106" s="27"/>
      <c r="H3106" s="121"/>
      <c r="M3106" s="121"/>
    </row>
    <row r="3107" spans="1:13" s="14" customFormat="1" x14ac:dyDescent="0.2">
      <c r="A3107" s="13"/>
      <c r="B3107" s="52"/>
      <c r="C3107" s="13"/>
      <c r="D3107" s="13"/>
      <c r="E3107" s="26"/>
      <c r="F3107" s="27"/>
      <c r="H3107" s="121"/>
      <c r="M3107" s="121"/>
    </row>
    <row r="3108" spans="1:13" s="14" customFormat="1" x14ac:dyDescent="0.2">
      <c r="A3108" s="13"/>
      <c r="B3108" s="52"/>
      <c r="C3108" s="13"/>
      <c r="D3108" s="13"/>
      <c r="E3108" s="26"/>
      <c r="F3108" s="27"/>
      <c r="H3108" s="121"/>
      <c r="M3108" s="121"/>
    </row>
    <row r="3109" spans="1:13" s="14" customFormat="1" x14ac:dyDescent="0.2">
      <c r="A3109" s="13"/>
      <c r="B3109" s="52"/>
      <c r="C3109" s="13"/>
      <c r="D3109" s="13"/>
      <c r="E3109" s="26"/>
      <c r="F3109" s="27"/>
      <c r="H3109" s="121"/>
      <c r="M3109" s="121"/>
    </row>
    <row r="3110" spans="1:13" s="14" customFormat="1" x14ac:dyDescent="0.2">
      <c r="A3110" s="13"/>
      <c r="B3110" s="52"/>
      <c r="C3110" s="13"/>
      <c r="D3110" s="13"/>
      <c r="E3110" s="26"/>
      <c r="F3110" s="27"/>
      <c r="H3110" s="121"/>
      <c r="M3110" s="121"/>
    </row>
    <row r="3111" spans="1:13" s="14" customFormat="1" x14ac:dyDescent="0.2">
      <c r="A3111" s="13"/>
      <c r="B3111" s="52"/>
      <c r="C3111" s="13"/>
      <c r="D3111" s="13"/>
      <c r="E3111" s="26"/>
      <c r="F3111" s="27"/>
      <c r="H3111" s="121"/>
      <c r="M3111" s="121"/>
    </row>
    <row r="3112" spans="1:13" s="14" customFormat="1" x14ac:dyDescent="0.2">
      <c r="A3112" s="13"/>
      <c r="B3112" s="52"/>
      <c r="C3112" s="13"/>
      <c r="D3112" s="13"/>
      <c r="E3112" s="26"/>
      <c r="F3112" s="27"/>
      <c r="H3112" s="121"/>
      <c r="M3112" s="121"/>
    </row>
    <row r="3113" spans="1:13" s="14" customFormat="1" x14ac:dyDescent="0.2">
      <c r="A3113" s="13"/>
      <c r="B3113" s="52"/>
      <c r="C3113" s="13"/>
      <c r="D3113" s="13"/>
      <c r="E3113" s="26"/>
      <c r="F3113" s="27"/>
      <c r="H3113" s="121"/>
      <c r="M3113" s="121"/>
    </row>
    <row r="3114" spans="1:13" s="14" customFormat="1" x14ac:dyDescent="0.2">
      <c r="A3114" s="13"/>
      <c r="B3114" s="52"/>
      <c r="C3114" s="13"/>
      <c r="D3114" s="13"/>
      <c r="E3114" s="26"/>
      <c r="F3114" s="27"/>
      <c r="H3114" s="121"/>
      <c r="M3114" s="121"/>
    </row>
    <row r="3115" spans="1:13" s="14" customFormat="1" x14ac:dyDescent="0.2">
      <c r="A3115" s="13"/>
      <c r="B3115" s="52"/>
      <c r="C3115" s="13"/>
      <c r="D3115" s="13"/>
      <c r="E3115" s="26"/>
      <c r="F3115" s="27"/>
      <c r="H3115" s="121"/>
      <c r="M3115" s="121"/>
    </row>
    <row r="3116" spans="1:13" s="14" customFormat="1" x14ac:dyDescent="0.2">
      <c r="A3116" s="13"/>
      <c r="B3116" s="52"/>
      <c r="C3116" s="13"/>
      <c r="D3116" s="13"/>
      <c r="E3116" s="26"/>
      <c r="F3116" s="27"/>
      <c r="H3116" s="121"/>
      <c r="M3116" s="121"/>
    </row>
    <row r="3117" spans="1:13" s="14" customFormat="1" x14ac:dyDescent="0.2">
      <c r="A3117" s="13"/>
      <c r="B3117" s="52"/>
      <c r="C3117" s="13"/>
      <c r="D3117" s="13"/>
      <c r="E3117" s="26"/>
      <c r="F3117" s="27"/>
      <c r="H3117" s="121"/>
      <c r="M3117" s="121"/>
    </row>
    <row r="3118" spans="1:13" s="14" customFormat="1" x14ac:dyDescent="0.2">
      <c r="A3118" s="13"/>
      <c r="B3118" s="52"/>
      <c r="C3118" s="13"/>
      <c r="D3118" s="13"/>
      <c r="E3118" s="26"/>
      <c r="F3118" s="27"/>
      <c r="H3118" s="121"/>
      <c r="M3118" s="121"/>
    </row>
    <row r="3119" spans="1:13" s="14" customFormat="1" x14ac:dyDescent="0.2">
      <c r="A3119" s="13"/>
      <c r="B3119" s="52"/>
      <c r="C3119" s="13"/>
      <c r="D3119" s="13"/>
      <c r="E3119" s="26"/>
      <c r="F3119" s="27"/>
      <c r="H3119" s="121"/>
      <c r="M3119" s="121"/>
    </row>
    <row r="3120" spans="1:13" s="14" customFormat="1" x14ac:dyDescent="0.2">
      <c r="A3120" s="13"/>
      <c r="B3120" s="52"/>
      <c r="C3120" s="13"/>
      <c r="D3120" s="13"/>
      <c r="E3120" s="26"/>
      <c r="F3120" s="27"/>
      <c r="H3120" s="121"/>
      <c r="M3120" s="121"/>
    </row>
    <row r="3121" spans="1:13" s="14" customFormat="1" x14ac:dyDescent="0.2">
      <c r="A3121" s="13"/>
      <c r="B3121" s="52"/>
      <c r="C3121" s="13"/>
      <c r="D3121" s="13"/>
      <c r="E3121" s="26"/>
      <c r="F3121" s="27"/>
      <c r="H3121" s="121"/>
      <c r="M3121" s="121"/>
    </row>
    <row r="3122" spans="1:13" s="14" customFormat="1" x14ac:dyDescent="0.2">
      <c r="A3122" s="13"/>
      <c r="B3122" s="52"/>
      <c r="C3122" s="13"/>
      <c r="D3122" s="13"/>
      <c r="E3122" s="26"/>
      <c r="F3122" s="27"/>
      <c r="H3122" s="121"/>
      <c r="M3122" s="121"/>
    </row>
    <row r="3123" spans="1:13" s="14" customFormat="1" x14ac:dyDescent="0.2">
      <c r="A3123" s="13"/>
      <c r="B3123" s="52"/>
      <c r="C3123" s="13"/>
      <c r="D3123" s="13"/>
      <c r="E3123" s="26"/>
      <c r="F3123" s="27"/>
      <c r="H3123" s="121"/>
      <c r="M3123" s="121"/>
    </row>
    <row r="3124" spans="1:13" s="14" customFormat="1" x14ac:dyDescent="0.2">
      <c r="A3124" s="13"/>
      <c r="B3124" s="52"/>
      <c r="C3124" s="13"/>
      <c r="D3124" s="13"/>
      <c r="E3124" s="26"/>
      <c r="F3124" s="27"/>
      <c r="H3124" s="121"/>
      <c r="M3124" s="121"/>
    </row>
    <row r="3125" spans="1:13" s="14" customFormat="1" x14ac:dyDescent="0.2">
      <c r="A3125" s="13"/>
      <c r="B3125" s="52"/>
      <c r="C3125" s="13"/>
      <c r="D3125" s="13"/>
      <c r="E3125" s="26"/>
      <c r="F3125" s="27"/>
      <c r="H3125" s="121"/>
      <c r="M3125" s="121"/>
    </row>
    <row r="3126" spans="1:13" s="14" customFormat="1" x14ac:dyDescent="0.2">
      <c r="A3126" s="13"/>
      <c r="B3126" s="52"/>
      <c r="C3126" s="13"/>
      <c r="D3126" s="13"/>
      <c r="E3126" s="26"/>
      <c r="F3126" s="27"/>
      <c r="H3126" s="121"/>
      <c r="M3126" s="121"/>
    </row>
    <row r="3127" spans="1:13" s="14" customFormat="1" x14ac:dyDescent="0.2">
      <c r="A3127" s="13"/>
      <c r="B3127" s="52"/>
      <c r="C3127" s="13"/>
      <c r="D3127" s="13"/>
      <c r="E3127" s="26"/>
      <c r="F3127" s="27"/>
      <c r="H3127" s="121"/>
      <c r="M3127" s="121"/>
    </row>
    <row r="3128" spans="1:13" s="14" customFormat="1" x14ac:dyDescent="0.2">
      <c r="A3128" s="13"/>
      <c r="B3128" s="52"/>
      <c r="C3128" s="13"/>
      <c r="D3128" s="13"/>
      <c r="E3128" s="26"/>
      <c r="F3128" s="27"/>
      <c r="H3128" s="121"/>
      <c r="M3128" s="121"/>
    </row>
    <row r="3129" spans="1:13" s="14" customFormat="1" x14ac:dyDescent="0.2">
      <c r="A3129" s="13"/>
      <c r="B3129" s="52"/>
      <c r="C3129" s="13"/>
      <c r="D3129" s="13"/>
      <c r="E3129" s="26"/>
      <c r="F3129" s="27"/>
      <c r="H3129" s="121"/>
      <c r="M3129" s="121"/>
    </row>
    <row r="3130" spans="1:13" s="14" customFormat="1" x14ac:dyDescent="0.2">
      <c r="A3130" s="13"/>
      <c r="B3130" s="52"/>
      <c r="C3130" s="13"/>
      <c r="D3130" s="13"/>
      <c r="E3130" s="26"/>
      <c r="F3130" s="27"/>
      <c r="H3130" s="121"/>
      <c r="M3130" s="121"/>
    </row>
    <row r="3131" spans="1:13" s="14" customFormat="1" x14ac:dyDescent="0.2">
      <c r="A3131" s="13"/>
      <c r="B3131" s="52"/>
      <c r="C3131" s="13"/>
      <c r="D3131" s="13"/>
      <c r="E3131" s="26"/>
      <c r="F3131" s="27"/>
      <c r="H3131" s="121"/>
      <c r="M3131" s="121"/>
    </row>
    <row r="3132" spans="1:13" s="14" customFormat="1" x14ac:dyDescent="0.2">
      <c r="A3132" s="13"/>
      <c r="B3132" s="52"/>
      <c r="C3132" s="13"/>
      <c r="D3132" s="13"/>
      <c r="E3132" s="26"/>
      <c r="F3132" s="27"/>
      <c r="H3132" s="121"/>
      <c r="M3132" s="121"/>
    </row>
    <row r="3133" spans="1:13" s="14" customFormat="1" x14ac:dyDescent="0.2">
      <c r="A3133" s="13"/>
      <c r="B3133" s="52"/>
      <c r="C3133" s="13"/>
      <c r="D3133" s="13"/>
      <c r="E3133" s="26"/>
      <c r="F3133" s="27"/>
      <c r="H3133" s="121"/>
      <c r="M3133" s="121"/>
    </row>
    <row r="3134" spans="1:13" s="14" customFormat="1" x14ac:dyDescent="0.2">
      <c r="A3134" s="13"/>
      <c r="B3134" s="52"/>
      <c r="C3134" s="13"/>
      <c r="D3134" s="13"/>
      <c r="E3134" s="26"/>
      <c r="F3134" s="27"/>
      <c r="H3134" s="121"/>
      <c r="M3134" s="121"/>
    </row>
    <row r="3135" spans="1:13" s="14" customFormat="1" x14ac:dyDescent="0.2">
      <c r="A3135" s="13"/>
      <c r="B3135" s="52"/>
      <c r="C3135" s="13"/>
      <c r="D3135" s="13"/>
      <c r="E3135" s="26"/>
      <c r="F3135" s="27"/>
      <c r="H3135" s="121"/>
      <c r="M3135" s="121"/>
    </row>
    <row r="3136" spans="1:13" s="14" customFormat="1" x14ac:dyDescent="0.2">
      <c r="A3136" s="13"/>
      <c r="B3136" s="52"/>
      <c r="C3136" s="13"/>
      <c r="D3136" s="13"/>
      <c r="E3136" s="26"/>
      <c r="F3136" s="27"/>
      <c r="H3136" s="121"/>
      <c r="M3136" s="121"/>
    </row>
    <row r="3137" spans="1:13" s="14" customFormat="1" x14ac:dyDescent="0.2">
      <c r="A3137" s="13"/>
      <c r="B3137" s="52"/>
      <c r="C3137" s="13"/>
      <c r="D3137" s="13"/>
      <c r="E3137" s="26"/>
      <c r="F3137" s="27"/>
      <c r="H3137" s="121"/>
      <c r="M3137" s="121"/>
    </row>
    <row r="3138" spans="1:13" s="14" customFormat="1" x14ac:dyDescent="0.2">
      <c r="A3138" s="13"/>
      <c r="B3138" s="52"/>
      <c r="C3138" s="13"/>
      <c r="D3138" s="13"/>
      <c r="E3138" s="26"/>
      <c r="F3138" s="27"/>
      <c r="H3138" s="121"/>
      <c r="M3138" s="121"/>
    </row>
    <row r="3139" spans="1:13" s="14" customFormat="1" x14ac:dyDescent="0.2">
      <c r="A3139" s="13"/>
      <c r="B3139" s="52"/>
      <c r="C3139" s="13"/>
      <c r="D3139" s="13"/>
      <c r="E3139" s="26"/>
      <c r="F3139" s="27"/>
      <c r="H3139" s="121"/>
      <c r="M3139" s="121"/>
    </row>
    <row r="3140" spans="1:13" s="14" customFormat="1" x14ac:dyDescent="0.2">
      <c r="A3140" s="13"/>
      <c r="B3140" s="52"/>
      <c r="C3140" s="13"/>
      <c r="D3140" s="13"/>
      <c r="E3140" s="26"/>
      <c r="F3140" s="27"/>
      <c r="H3140" s="121"/>
      <c r="M3140" s="121"/>
    </row>
    <row r="3141" spans="1:13" s="14" customFormat="1" x14ac:dyDescent="0.2">
      <c r="A3141" s="13"/>
      <c r="B3141" s="52"/>
      <c r="C3141" s="13"/>
      <c r="D3141" s="13"/>
      <c r="E3141" s="26"/>
      <c r="F3141" s="27"/>
      <c r="H3141" s="121"/>
      <c r="M3141" s="121"/>
    </row>
    <row r="3142" spans="1:13" s="14" customFormat="1" x14ac:dyDescent="0.2">
      <c r="A3142" s="13"/>
      <c r="B3142" s="52"/>
      <c r="C3142" s="13"/>
      <c r="D3142" s="13"/>
      <c r="E3142" s="26"/>
      <c r="F3142" s="27"/>
      <c r="H3142" s="121"/>
      <c r="M3142" s="121"/>
    </row>
    <row r="3143" spans="1:13" s="14" customFormat="1" x14ac:dyDescent="0.2">
      <c r="A3143" s="13"/>
      <c r="B3143" s="52"/>
      <c r="C3143" s="13"/>
      <c r="D3143" s="13"/>
      <c r="E3143" s="26"/>
      <c r="F3143" s="27"/>
      <c r="H3143" s="121"/>
      <c r="M3143" s="121"/>
    </row>
    <row r="3144" spans="1:13" s="14" customFormat="1" x14ac:dyDescent="0.2">
      <c r="A3144" s="13"/>
      <c r="B3144" s="52"/>
      <c r="C3144" s="13"/>
      <c r="D3144" s="13"/>
      <c r="E3144" s="26"/>
      <c r="F3144" s="27"/>
      <c r="H3144" s="121"/>
      <c r="M3144" s="121"/>
    </row>
    <row r="3145" spans="1:13" s="14" customFormat="1" x14ac:dyDescent="0.2">
      <c r="A3145" s="13"/>
      <c r="B3145" s="52"/>
      <c r="C3145" s="13"/>
      <c r="D3145" s="13"/>
      <c r="E3145" s="26"/>
      <c r="F3145" s="27"/>
      <c r="H3145" s="121"/>
      <c r="M3145" s="121"/>
    </row>
    <row r="3146" spans="1:13" s="14" customFormat="1" x14ac:dyDescent="0.2">
      <c r="A3146" s="13"/>
      <c r="B3146" s="52"/>
      <c r="C3146" s="13"/>
      <c r="D3146" s="13"/>
      <c r="E3146" s="26"/>
      <c r="F3146" s="27"/>
      <c r="H3146" s="121"/>
      <c r="M3146" s="121"/>
    </row>
    <row r="3147" spans="1:13" s="14" customFormat="1" x14ac:dyDescent="0.2">
      <c r="A3147" s="13"/>
      <c r="B3147" s="52"/>
      <c r="C3147" s="13"/>
      <c r="D3147" s="13"/>
      <c r="E3147" s="26"/>
      <c r="F3147" s="27"/>
      <c r="H3147" s="121"/>
      <c r="M3147" s="121"/>
    </row>
    <row r="3148" spans="1:13" s="14" customFormat="1" x14ac:dyDescent="0.2">
      <c r="A3148" s="13"/>
      <c r="B3148" s="52"/>
      <c r="C3148" s="13"/>
      <c r="D3148" s="13"/>
      <c r="E3148" s="26"/>
      <c r="F3148" s="27"/>
      <c r="H3148" s="121"/>
      <c r="M3148" s="121"/>
    </row>
    <row r="3149" spans="1:13" s="14" customFormat="1" x14ac:dyDescent="0.2">
      <c r="A3149" s="13"/>
      <c r="B3149" s="52"/>
      <c r="C3149" s="13"/>
      <c r="D3149" s="13"/>
      <c r="E3149" s="26"/>
      <c r="F3149" s="27"/>
      <c r="H3149" s="121"/>
      <c r="M3149" s="121"/>
    </row>
    <row r="3150" spans="1:13" s="14" customFormat="1" x14ac:dyDescent="0.2">
      <c r="A3150" s="13"/>
      <c r="B3150" s="52"/>
      <c r="C3150" s="13"/>
      <c r="D3150" s="13"/>
      <c r="E3150" s="26"/>
      <c r="F3150" s="27"/>
      <c r="H3150" s="121"/>
      <c r="M3150" s="121"/>
    </row>
    <row r="3151" spans="1:13" s="14" customFormat="1" x14ac:dyDescent="0.2">
      <c r="A3151" s="13"/>
      <c r="B3151" s="52"/>
      <c r="C3151" s="13"/>
      <c r="D3151" s="13"/>
      <c r="E3151" s="26"/>
      <c r="F3151" s="27"/>
      <c r="H3151" s="121"/>
      <c r="M3151" s="121"/>
    </row>
    <row r="3152" spans="1:13" s="14" customFormat="1" x14ac:dyDescent="0.2">
      <c r="A3152" s="13"/>
      <c r="B3152" s="52"/>
      <c r="C3152" s="13"/>
      <c r="D3152" s="13"/>
      <c r="E3152" s="26"/>
      <c r="F3152" s="27"/>
      <c r="H3152" s="121"/>
      <c r="M3152" s="121"/>
    </row>
    <row r="3153" spans="1:13" s="14" customFormat="1" x14ac:dyDescent="0.2">
      <c r="A3153" s="13"/>
      <c r="B3153" s="52"/>
      <c r="C3153" s="13"/>
      <c r="D3153" s="13"/>
      <c r="E3153" s="26"/>
      <c r="F3153" s="27"/>
      <c r="H3153" s="121"/>
      <c r="M3153" s="121"/>
    </row>
    <row r="3154" spans="1:13" s="14" customFormat="1" x14ac:dyDescent="0.2">
      <c r="A3154" s="13"/>
      <c r="B3154" s="52"/>
      <c r="C3154" s="13"/>
      <c r="D3154" s="13"/>
      <c r="E3154" s="26"/>
      <c r="F3154" s="27"/>
      <c r="H3154" s="121"/>
      <c r="M3154" s="121"/>
    </row>
    <row r="3155" spans="1:13" s="14" customFormat="1" x14ac:dyDescent="0.2">
      <c r="A3155" s="13"/>
      <c r="B3155" s="52"/>
      <c r="C3155" s="13"/>
      <c r="D3155" s="13"/>
      <c r="E3155" s="26"/>
      <c r="F3155" s="27"/>
      <c r="H3155" s="121"/>
      <c r="M3155" s="121"/>
    </row>
    <row r="3156" spans="1:13" s="14" customFormat="1" x14ac:dyDescent="0.2">
      <c r="A3156" s="13"/>
      <c r="B3156" s="52"/>
      <c r="C3156" s="13"/>
      <c r="D3156" s="13"/>
      <c r="E3156" s="26"/>
      <c r="F3156" s="27"/>
      <c r="H3156" s="121"/>
      <c r="M3156" s="121"/>
    </row>
    <row r="3157" spans="1:13" s="14" customFormat="1" x14ac:dyDescent="0.2">
      <c r="A3157" s="13"/>
      <c r="B3157" s="52"/>
      <c r="C3157" s="13"/>
      <c r="D3157" s="13"/>
      <c r="E3157" s="26"/>
      <c r="F3157" s="27"/>
      <c r="H3157" s="121"/>
      <c r="M3157" s="121"/>
    </row>
    <row r="3158" spans="1:13" s="14" customFormat="1" x14ac:dyDescent="0.2">
      <c r="A3158" s="13"/>
      <c r="B3158" s="52"/>
      <c r="C3158" s="13"/>
      <c r="D3158" s="13"/>
      <c r="E3158" s="26"/>
      <c r="F3158" s="27"/>
      <c r="H3158" s="121"/>
      <c r="M3158" s="121"/>
    </row>
    <row r="3159" spans="1:13" s="14" customFormat="1" x14ac:dyDescent="0.2">
      <c r="A3159" s="13"/>
      <c r="B3159" s="52"/>
      <c r="C3159" s="13"/>
      <c r="D3159" s="13"/>
      <c r="E3159" s="26"/>
      <c r="F3159" s="27"/>
      <c r="H3159" s="121"/>
      <c r="M3159" s="121"/>
    </row>
    <row r="3160" spans="1:13" s="14" customFormat="1" x14ac:dyDescent="0.2">
      <c r="A3160" s="13"/>
      <c r="B3160" s="52"/>
      <c r="C3160" s="13"/>
      <c r="D3160" s="13"/>
      <c r="E3160" s="26"/>
      <c r="F3160" s="27"/>
      <c r="H3160" s="121"/>
      <c r="M3160" s="121"/>
    </row>
    <row r="3161" spans="1:13" s="14" customFormat="1" x14ac:dyDescent="0.2">
      <c r="A3161" s="13"/>
      <c r="B3161" s="52"/>
      <c r="C3161" s="13"/>
      <c r="D3161" s="13"/>
      <c r="E3161" s="26"/>
      <c r="F3161" s="27"/>
      <c r="H3161" s="121"/>
      <c r="M3161" s="121"/>
    </row>
    <row r="3162" spans="1:13" s="14" customFormat="1" x14ac:dyDescent="0.2">
      <c r="A3162" s="13"/>
      <c r="B3162" s="52"/>
      <c r="C3162" s="13"/>
      <c r="D3162" s="13"/>
      <c r="E3162" s="26"/>
      <c r="F3162" s="27"/>
      <c r="H3162" s="121"/>
      <c r="M3162" s="121"/>
    </row>
    <row r="3163" spans="1:13" s="14" customFormat="1" x14ac:dyDescent="0.2">
      <c r="A3163" s="13"/>
      <c r="B3163" s="52"/>
      <c r="C3163" s="13"/>
      <c r="D3163" s="13"/>
      <c r="E3163" s="26"/>
      <c r="F3163" s="27"/>
      <c r="H3163" s="121"/>
      <c r="M3163" s="121"/>
    </row>
    <row r="3164" spans="1:13" s="14" customFormat="1" x14ac:dyDescent="0.2">
      <c r="A3164" s="13"/>
      <c r="B3164" s="52"/>
      <c r="C3164" s="13"/>
      <c r="D3164" s="13"/>
      <c r="E3164" s="26"/>
      <c r="F3164" s="27"/>
      <c r="H3164" s="121"/>
      <c r="M3164" s="121"/>
    </row>
    <row r="3165" spans="1:13" s="14" customFormat="1" x14ac:dyDescent="0.2">
      <c r="A3165" s="13"/>
      <c r="B3165" s="52"/>
      <c r="C3165" s="13"/>
      <c r="D3165" s="13"/>
      <c r="E3165" s="26"/>
      <c r="F3165" s="27"/>
      <c r="H3165" s="121"/>
      <c r="M3165" s="121"/>
    </row>
    <row r="3166" spans="1:13" s="14" customFormat="1" x14ac:dyDescent="0.2">
      <c r="A3166" s="13"/>
      <c r="B3166" s="52"/>
      <c r="C3166" s="13"/>
      <c r="D3166" s="13"/>
      <c r="E3166" s="26"/>
      <c r="F3166" s="27"/>
      <c r="H3166" s="121"/>
      <c r="M3166" s="121"/>
    </row>
    <row r="3167" spans="1:13" s="14" customFormat="1" x14ac:dyDescent="0.2">
      <c r="A3167" s="13"/>
      <c r="B3167" s="52"/>
      <c r="C3167" s="13"/>
      <c r="D3167" s="13"/>
      <c r="E3167" s="26"/>
      <c r="F3167" s="27"/>
      <c r="H3167" s="121"/>
      <c r="M3167" s="121"/>
    </row>
    <row r="3168" spans="1:13" s="14" customFormat="1" x14ac:dyDescent="0.2">
      <c r="A3168" s="13"/>
      <c r="B3168" s="52"/>
      <c r="C3168" s="13"/>
      <c r="D3168" s="13"/>
      <c r="E3168" s="26"/>
      <c r="F3168" s="27"/>
      <c r="H3168" s="121"/>
      <c r="M3168" s="121"/>
    </row>
    <row r="3169" spans="1:13" s="14" customFormat="1" x14ac:dyDescent="0.2">
      <c r="A3169" s="13"/>
      <c r="B3169" s="52"/>
      <c r="C3169" s="13"/>
      <c r="D3169" s="13"/>
      <c r="E3169" s="26"/>
      <c r="F3169" s="27"/>
      <c r="H3169" s="121"/>
      <c r="M3169" s="121"/>
    </row>
    <row r="3170" spans="1:13" s="14" customFormat="1" x14ac:dyDescent="0.2">
      <c r="A3170" s="13"/>
      <c r="B3170" s="52"/>
      <c r="C3170" s="13"/>
      <c r="D3170" s="13"/>
      <c r="E3170" s="26"/>
      <c r="F3170" s="27"/>
      <c r="H3170" s="121"/>
      <c r="M3170" s="121"/>
    </row>
    <row r="3171" spans="1:13" s="14" customFormat="1" x14ac:dyDescent="0.2">
      <c r="A3171" s="13"/>
      <c r="B3171" s="52"/>
      <c r="C3171" s="13"/>
      <c r="D3171" s="13"/>
      <c r="E3171" s="26"/>
      <c r="F3171" s="27"/>
      <c r="H3171" s="121"/>
      <c r="M3171" s="121"/>
    </row>
    <row r="3172" spans="1:13" s="14" customFormat="1" x14ac:dyDescent="0.2">
      <c r="A3172" s="13"/>
      <c r="B3172" s="52"/>
      <c r="C3172" s="13"/>
      <c r="D3172" s="13"/>
      <c r="E3172" s="26"/>
      <c r="F3172" s="27"/>
      <c r="H3172" s="121"/>
      <c r="M3172" s="121"/>
    </row>
    <row r="3173" spans="1:13" s="14" customFormat="1" x14ac:dyDescent="0.2">
      <c r="A3173" s="13"/>
      <c r="B3173" s="52"/>
      <c r="C3173" s="13"/>
      <c r="D3173" s="13"/>
      <c r="E3173" s="26"/>
      <c r="F3173" s="27"/>
      <c r="H3173" s="121"/>
      <c r="M3173" s="121"/>
    </row>
    <row r="3174" spans="1:13" s="14" customFormat="1" x14ac:dyDescent="0.2">
      <c r="A3174" s="13"/>
      <c r="B3174" s="52"/>
      <c r="C3174" s="13"/>
      <c r="D3174" s="13"/>
      <c r="E3174" s="26"/>
      <c r="F3174" s="27"/>
      <c r="H3174" s="121"/>
      <c r="M3174" s="121"/>
    </row>
    <row r="3175" spans="1:13" s="14" customFormat="1" x14ac:dyDescent="0.2">
      <c r="A3175" s="13"/>
      <c r="B3175" s="52"/>
      <c r="C3175" s="13"/>
      <c r="D3175" s="13"/>
      <c r="E3175" s="26"/>
      <c r="F3175" s="27"/>
      <c r="H3175" s="121"/>
      <c r="M3175" s="121"/>
    </row>
    <row r="3176" spans="1:13" s="14" customFormat="1" x14ac:dyDescent="0.2">
      <c r="A3176" s="13"/>
      <c r="B3176" s="52"/>
      <c r="C3176" s="13"/>
      <c r="D3176" s="13"/>
      <c r="E3176" s="26"/>
      <c r="F3176" s="27"/>
      <c r="H3176" s="121"/>
      <c r="M3176" s="121"/>
    </row>
    <row r="3177" spans="1:13" s="14" customFormat="1" x14ac:dyDescent="0.2">
      <c r="A3177" s="13"/>
      <c r="B3177" s="52"/>
      <c r="C3177" s="13"/>
      <c r="D3177" s="13"/>
      <c r="E3177" s="26"/>
      <c r="F3177" s="27"/>
      <c r="H3177" s="121"/>
      <c r="M3177" s="121"/>
    </row>
    <row r="3178" spans="1:13" s="14" customFormat="1" x14ac:dyDescent="0.2">
      <c r="A3178" s="13"/>
      <c r="B3178" s="52"/>
      <c r="C3178" s="13"/>
      <c r="D3178" s="13"/>
      <c r="E3178" s="26"/>
      <c r="F3178" s="27"/>
      <c r="H3178" s="121"/>
      <c r="M3178" s="121"/>
    </row>
    <row r="3179" spans="1:13" s="14" customFormat="1" x14ac:dyDescent="0.2">
      <c r="A3179" s="13"/>
      <c r="B3179" s="52"/>
      <c r="C3179" s="13"/>
      <c r="D3179" s="13"/>
      <c r="E3179" s="26"/>
      <c r="F3179" s="27"/>
      <c r="H3179" s="121"/>
      <c r="M3179" s="121"/>
    </row>
    <row r="3180" spans="1:13" s="14" customFormat="1" x14ac:dyDescent="0.2">
      <c r="A3180" s="13"/>
      <c r="B3180" s="52"/>
      <c r="C3180" s="13"/>
      <c r="D3180" s="13"/>
      <c r="E3180" s="26"/>
      <c r="F3180" s="27"/>
      <c r="H3180" s="121"/>
      <c r="M3180" s="121"/>
    </row>
    <row r="3181" spans="1:13" s="14" customFormat="1" x14ac:dyDescent="0.2">
      <c r="A3181" s="13"/>
      <c r="B3181" s="52"/>
      <c r="C3181" s="13"/>
      <c r="D3181" s="13"/>
      <c r="E3181" s="26"/>
      <c r="F3181" s="27"/>
      <c r="H3181" s="121"/>
      <c r="M3181" s="121"/>
    </row>
    <row r="3182" spans="1:13" s="14" customFormat="1" x14ac:dyDescent="0.2">
      <c r="A3182" s="13"/>
      <c r="B3182" s="52"/>
      <c r="C3182" s="13"/>
      <c r="D3182" s="13"/>
      <c r="E3182" s="26"/>
      <c r="F3182" s="27"/>
      <c r="H3182" s="121"/>
      <c r="M3182" s="121"/>
    </row>
    <row r="3183" spans="1:13" s="14" customFormat="1" x14ac:dyDescent="0.2">
      <c r="A3183" s="13"/>
      <c r="B3183" s="52"/>
      <c r="C3183" s="13"/>
      <c r="D3183" s="13"/>
      <c r="E3183" s="26"/>
      <c r="F3183" s="27"/>
      <c r="H3183" s="121"/>
      <c r="M3183" s="121"/>
    </row>
    <row r="3184" spans="1:13" s="14" customFormat="1" x14ac:dyDescent="0.2">
      <c r="A3184" s="13"/>
      <c r="B3184" s="52"/>
      <c r="C3184" s="13"/>
      <c r="D3184" s="13"/>
      <c r="E3184" s="26"/>
      <c r="F3184" s="27"/>
      <c r="H3184" s="121"/>
      <c r="M3184" s="121"/>
    </row>
    <row r="3185" spans="1:13" s="14" customFormat="1" x14ac:dyDescent="0.2">
      <c r="A3185" s="13"/>
      <c r="B3185" s="52"/>
      <c r="C3185" s="13"/>
      <c r="D3185" s="13"/>
      <c r="E3185" s="26"/>
      <c r="F3185" s="27"/>
      <c r="H3185" s="121"/>
      <c r="M3185" s="121"/>
    </row>
    <row r="3186" spans="1:13" s="14" customFormat="1" x14ac:dyDescent="0.2">
      <c r="A3186" s="13"/>
      <c r="B3186" s="52"/>
      <c r="C3186" s="13"/>
      <c r="D3186" s="13"/>
      <c r="E3186" s="26"/>
      <c r="F3186" s="27"/>
      <c r="H3186" s="121"/>
      <c r="M3186" s="121"/>
    </row>
    <row r="3187" spans="1:13" s="14" customFormat="1" x14ac:dyDescent="0.2">
      <c r="A3187" s="13"/>
      <c r="B3187" s="52"/>
      <c r="C3187" s="13"/>
      <c r="D3187" s="13"/>
      <c r="E3187" s="26"/>
      <c r="F3187" s="27"/>
      <c r="H3187" s="121"/>
      <c r="M3187" s="121"/>
    </row>
    <row r="3188" spans="1:13" s="14" customFormat="1" x14ac:dyDescent="0.2">
      <c r="A3188" s="13"/>
      <c r="B3188" s="52"/>
      <c r="C3188" s="13"/>
      <c r="D3188" s="13"/>
      <c r="E3188" s="26"/>
      <c r="F3188" s="27"/>
      <c r="H3188" s="121"/>
      <c r="M3188" s="121"/>
    </row>
    <row r="3189" spans="1:13" s="14" customFormat="1" x14ac:dyDescent="0.2">
      <c r="A3189" s="13"/>
      <c r="B3189" s="52"/>
      <c r="C3189" s="13"/>
      <c r="D3189" s="13"/>
      <c r="E3189" s="26"/>
      <c r="F3189" s="27"/>
      <c r="H3189" s="121"/>
      <c r="M3189" s="121"/>
    </row>
    <row r="3190" spans="1:13" s="14" customFormat="1" x14ac:dyDescent="0.2">
      <c r="A3190" s="13"/>
      <c r="B3190" s="52"/>
      <c r="C3190" s="13"/>
      <c r="D3190" s="13"/>
      <c r="E3190" s="26"/>
      <c r="F3190" s="27"/>
      <c r="H3190" s="121"/>
      <c r="M3190" s="121"/>
    </row>
    <row r="3191" spans="1:13" s="14" customFormat="1" x14ac:dyDescent="0.2">
      <c r="A3191" s="13"/>
      <c r="B3191" s="52"/>
      <c r="C3191" s="13"/>
      <c r="D3191" s="13"/>
      <c r="E3191" s="26"/>
      <c r="F3191" s="27"/>
      <c r="H3191" s="121"/>
      <c r="M3191" s="121"/>
    </row>
    <row r="3192" spans="1:13" s="14" customFormat="1" x14ac:dyDescent="0.2">
      <c r="A3192" s="13"/>
      <c r="B3192" s="52"/>
      <c r="C3192" s="13"/>
      <c r="D3192" s="13"/>
      <c r="E3192" s="26"/>
      <c r="F3192" s="27"/>
      <c r="H3192" s="121"/>
      <c r="M3192" s="121"/>
    </row>
    <row r="3193" spans="1:13" s="14" customFormat="1" x14ac:dyDescent="0.2">
      <c r="A3193" s="13"/>
      <c r="B3193" s="52"/>
      <c r="C3193" s="13"/>
      <c r="D3193" s="13"/>
      <c r="E3193" s="26"/>
      <c r="F3193" s="27"/>
      <c r="H3193" s="121"/>
      <c r="M3193" s="121"/>
    </row>
    <row r="3194" spans="1:13" s="14" customFormat="1" x14ac:dyDescent="0.2">
      <c r="A3194" s="13"/>
      <c r="B3194" s="52"/>
      <c r="C3194" s="13"/>
      <c r="D3194" s="13"/>
      <c r="E3194" s="26"/>
      <c r="F3194" s="27"/>
      <c r="H3194" s="121"/>
      <c r="M3194" s="121"/>
    </row>
    <row r="3195" spans="1:13" s="14" customFormat="1" x14ac:dyDescent="0.2">
      <c r="A3195" s="13"/>
      <c r="B3195" s="52"/>
      <c r="C3195" s="13"/>
      <c r="D3195" s="13"/>
      <c r="E3195" s="26"/>
      <c r="F3195" s="27"/>
      <c r="H3195" s="121"/>
      <c r="M3195" s="121"/>
    </row>
    <row r="3196" spans="1:13" s="14" customFormat="1" x14ac:dyDescent="0.2">
      <c r="A3196" s="13"/>
      <c r="B3196" s="52"/>
      <c r="C3196" s="13"/>
      <c r="D3196" s="13"/>
      <c r="E3196" s="26"/>
      <c r="F3196" s="27"/>
      <c r="H3196" s="121"/>
      <c r="M3196" s="121"/>
    </row>
    <row r="3197" spans="1:13" s="14" customFormat="1" x14ac:dyDescent="0.2">
      <c r="A3197" s="13"/>
      <c r="B3197" s="52"/>
      <c r="C3197" s="13"/>
      <c r="D3197" s="13"/>
      <c r="E3197" s="26"/>
      <c r="F3197" s="27"/>
      <c r="H3197" s="121"/>
      <c r="M3197" s="121"/>
    </row>
    <row r="3198" spans="1:13" s="14" customFormat="1" x14ac:dyDescent="0.2">
      <c r="A3198" s="13"/>
      <c r="B3198" s="52"/>
      <c r="C3198" s="13"/>
      <c r="D3198" s="13"/>
      <c r="E3198" s="26"/>
      <c r="F3198" s="27"/>
      <c r="H3198" s="121"/>
      <c r="M3198" s="121"/>
    </row>
    <row r="3199" spans="1:13" s="14" customFormat="1" x14ac:dyDescent="0.2">
      <c r="A3199" s="13"/>
      <c r="B3199" s="52"/>
      <c r="C3199" s="13"/>
      <c r="D3199" s="13"/>
      <c r="E3199" s="26"/>
      <c r="F3199" s="27"/>
      <c r="H3199" s="121"/>
      <c r="M3199" s="121"/>
    </row>
    <row r="3200" spans="1:13" s="14" customFormat="1" x14ac:dyDescent="0.2">
      <c r="A3200" s="13"/>
      <c r="B3200" s="52"/>
      <c r="C3200" s="13"/>
      <c r="D3200" s="13"/>
      <c r="E3200" s="26"/>
      <c r="F3200" s="27"/>
      <c r="H3200" s="121"/>
      <c r="M3200" s="121"/>
    </row>
    <row r="3201" spans="1:13" s="14" customFormat="1" x14ac:dyDescent="0.2">
      <c r="A3201" s="13"/>
      <c r="B3201" s="52"/>
      <c r="C3201" s="13"/>
      <c r="D3201" s="13"/>
      <c r="E3201" s="26"/>
      <c r="F3201" s="27"/>
      <c r="H3201" s="121"/>
      <c r="M3201" s="121"/>
    </row>
    <row r="3202" spans="1:13" s="14" customFormat="1" x14ac:dyDescent="0.2">
      <c r="A3202" s="13"/>
      <c r="B3202" s="52"/>
      <c r="C3202" s="13"/>
      <c r="D3202" s="13"/>
      <c r="E3202" s="26"/>
      <c r="F3202" s="27"/>
      <c r="H3202" s="121"/>
      <c r="M3202" s="121"/>
    </row>
    <row r="3203" spans="1:13" s="14" customFormat="1" x14ac:dyDescent="0.2">
      <c r="A3203" s="13"/>
      <c r="B3203" s="52"/>
      <c r="C3203" s="13"/>
      <c r="D3203" s="13"/>
      <c r="E3203" s="26"/>
      <c r="F3203" s="27"/>
      <c r="H3203" s="121"/>
      <c r="M3203" s="121"/>
    </row>
    <row r="3204" spans="1:13" s="14" customFormat="1" x14ac:dyDescent="0.2">
      <c r="A3204" s="13"/>
      <c r="B3204" s="52"/>
      <c r="C3204" s="13"/>
      <c r="D3204" s="13"/>
      <c r="E3204" s="26"/>
      <c r="F3204" s="27"/>
      <c r="H3204" s="121"/>
      <c r="M3204" s="121"/>
    </row>
    <row r="3205" spans="1:13" s="14" customFormat="1" x14ac:dyDescent="0.2">
      <c r="A3205" s="13"/>
      <c r="B3205" s="52"/>
      <c r="C3205" s="13"/>
      <c r="D3205" s="13"/>
      <c r="E3205" s="26"/>
      <c r="F3205" s="27"/>
      <c r="H3205" s="121"/>
      <c r="M3205" s="121"/>
    </row>
    <row r="3206" spans="1:13" s="14" customFormat="1" x14ac:dyDescent="0.2">
      <c r="A3206" s="13"/>
      <c r="B3206" s="52"/>
      <c r="C3206" s="13"/>
      <c r="D3206" s="13"/>
      <c r="E3206" s="26"/>
      <c r="F3206" s="27"/>
      <c r="H3206" s="121"/>
      <c r="M3206" s="121"/>
    </row>
    <row r="3207" spans="1:13" s="14" customFormat="1" x14ac:dyDescent="0.2">
      <c r="A3207" s="13"/>
      <c r="B3207" s="52"/>
      <c r="C3207" s="13"/>
      <c r="D3207" s="13"/>
      <c r="E3207" s="26"/>
      <c r="F3207" s="27"/>
      <c r="H3207" s="121"/>
      <c r="M3207" s="121"/>
    </row>
    <row r="3208" spans="1:13" s="14" customFormat="1" x14ac:dyDescent="0.2">
      <c r="A3208" s="13"/>
      <c r="B3208" s="52"/>
      <c r="C3208" s="13"/>
      <c r="D3208" s="13"/>
      <c r="E3208" s="26"/>
      <c r="F3208" s="27"/>
      <c r="H3208" s="121"/>
      <c r="M3208" s="121"/>
    </row>
    <row r="3209" spans="1:13" s="14" customFormat="1" x14ac:dyDescent="0.2">
      <c r="A3209" s="13"/>
      <c r="B3209" s="52"/>
      <c r="C3209" s="13"/>
      <c r="D3209" s="13"/>
      <c r="E3209" s="26"/>
      <c r="F3209" s="27"/>
      <c r="H3209" s="121"/>
      <c r="M3209" s="121"/>
    </row>
    <row r="3210" spans="1:13" s="14" customFormat="1" x14ac:dyDescent="0.2">
      <c r="A3210" s="13"/>
      <c r="B3210" s="52"/>
      <c r="C3210" s="13"/>
      <c r="D3210" s="13"/>
      <c r="E3210" s="26"/>
      <c r="F3210" s="27"/>
      <c r="H3210" s="121"/>
      <c r="M3210" s="121"/>
    </row>
    <row r="3211" spans="1:13" s="14" customFormat="1" x14ac:dyDescent="0.2">
      <c r="A3211" s="13"/>
      <c r="B3211" s="52"/>
      <c r="C3211" s="13"/>
      <c r="D3211" s="13"/>
      <c r="E3211" s="26"/>
      <c r="F3211" s="27"/>
      <c r="H3211" s="121"/>
      <c r="M3211" s="121"/>
    </row>
    <row r="3212" spans="1:13" s="14" customFormat="1" x14ac:dyDescent="0.2">
      <c r="A3212" s="13"/>
      <c r="B3212" s="52"/>
      <c r="C3212" s="13"/>
      <c r="D3212" s="13"/>
      <c r="E3212" s="26"/>
      <c r="F3212" s="27"/>
      <c r="H3212" s="121"/>
      <c r="M3212" s="121"/>
    </row>
    <row r="3213" spans="1:13" s="14" customFormat="1" x14ac:dyDescent="0.2">
      <c r="A3213" s="13"/>
      <c r="B3213" s="52"/>
      <c r="C3213" s="13"/>
      <c r="D3213" s="13"/>
      <c r="E3213" s="26"/>
      <c r="F3213" s="27"/>
      <c r="H3213" s="121"/>
      <c r="M3213" s="121"/>
    </row>
    <row r="3214" spans="1:13" s="14" customFormat="1" x14ac:dyDescent="0.2">
      <c r="A3214" s="13"/>
      <c r="B3214" s="52"/>
      <c r="C3214" s="13"/>
      <c r="D3214" s="13"/>
      <c r="E3214" s="26"/>
      <c r="F3214" s="27"/>
      <c r="H3214" s="121"/>
      <c r="M3214" s="121"/>
    </row>
    <row r="3215" spans="1:13" s="14" customFormat="1" x14ac:dyDescent="0.2">
      <c r="A3215" s="13"/>
      <c r="B3215" s="52"/>
      <c r="C3215" s="13"/>
      <c r="D3215" s="13"/>
      <c r="E3215" s="26"/>
      <c r="F3215" s="27"/>
      <c r="H3215" s="121"/>
      <c r="M3215" s="121"/>
    </row>
    <row r="3216" spans="1:13" s="14" customFormat="1" x14ac:dyDescent="0.2">
      <c r="A3216" s="13"/>
      <c r="B3216" s="52"/>
      <c r="C3216" s="13"/>
      <c r="D3216" s="13"/>
      <c r="E3216" s="26"/>
      <c r="F3216" s="27"/>
      <c r="H3216" s="121"/>
      <c r="M3216" s="121"/>
    </row>
    <row r="3217" spans="1:13" s="14" customFormat="1" x14ac:dyDescent="0.2">
      <c r="A3217" s="13"/>
      <c r="B3217" s="52"/>
      <c r="C3217" s="13"/>
      <c r="D3217" s="13"/>
      <c r="E3217" s="26"/>
      <c r="F3217" s="27"/>
      <c r="H3217" s="121"/>
      <c r="M3217" s="121"/>
    </row>
    <row r="3218" spans="1:13" s="14" customFormat="1" x14ac:dyDescent="0.2">
      <c r="A3218" s="13"/>
      <c r="B3218" s="52"/>
      <c r="C3218" s="13"/>
      <c r="D3218" s="13"/>
      <c r="E3218" s="26"/>
      <c r="F3218" s="27"/>
      <c r="H3218" s="121"/>
      <c r="M3218" s="121"/>
    </row>
    <row r="3219" spans="1:13" s="14" customFormat="1" x14ac:dyDescent="0.2">
      <c r="A3219" s="13"/>
      <c r="B3219" s="52"/>
      <c r="C3219" s="13"/>
      <c r="D3219" s="13"/>
      <c r="E3219" s="26"/>
      <c r="F3219" s="27"/>
      <c r="H3219" s="121"/>
      <c r="M3219" s="121"/>
    </row>
    <row r="3220" spans="1:13" s="14" customFormat="1" x14ac:dyDescent="0.2">
      <c r="A3220" s="13"/>
      <c r="B3220" s="52"/>
      <c r="C3220" s="13"/>
      <c r="D3220" s="13"/>
      <c r="E3220" s="26"/>
      <c r="F3220" s="27"/>
      <c r="H3220" s="121"/>
      <c r="M3220" s="121"/>
    </row>
    <row r="3221" spans="1:13" s="14" customFormat="1" x14ac:dyDescent="0.2">
      <c r="A3221" s="13"/>
      <c r="B3221" s="52"/>
      <c r="C3221" s="13"/>
      <c r="D3221" s="13"/>
      <c r="E3221" s="26"/>
      <c r="F3221" s="27"/>
      <c r="H3221" s="121"/>
      <c r="M3221" s="121"/>
    </row>
    <row r="3222" spans="1:13" s="14" customFormat="1" x14ac:dyDescent="0.2">
      <c r="A3222" s="13"/>
      <c r="B3222" s="52"/>
      <c r="C3222" s="13"/>
      <c r="D3222" s="13"/>
      <c r="E3222" s="26"/>
      <c r="F3222" s="27"/>
      <c r="H3222" s="121"/>
      <c r="M3222" s="121"/>
    </row>
    <row r="3223" spans="1:13" s="14" customFormat="1" x14ac:dyDescent="0.2">
      <c r="A3223" s="13"/>
      <c r="B3223" s="52"/>
      <c r="C3223" s="13"/>
      <c r="D3223" s="13"/>
      <c r="E3223" s="26"/>
      <c r="F3223" s="27"/>
      <c r="H3223" s="121"/>
      <c r="M3223" s="121"/>
    </row>
    <row r="3224" spans="1:13" s="14" customFormat="1" x14ac:dyDescent="0.2">
      <c r="A3224" s="13"/>
      <c r="B3224" s="52"/>
      <c r="C3224" s="13"/>
      <c r="D3224" s="13"/>
      <c r="E3224" s="26"/>
      <c r="F3224" s="27"/>
      <c r="H3224" s="121"/>
      <c r="M3224" s="121"/>
    </row>
    <row r="3225" spans="1:13" s="14" customFormat="1" x14ac:dyDescent="0.2">
      <c r="A3225" s="13"/>
      <c r="B3225" s="52"/>
      <c r="C3225" s="13"/>
      <c r="D3225" s="13"/>
      <c r="E3225" s="26"/>
      <c r="F3225" s="27"/>
      <c r="H3225" s="121"/>
      <c r="M3225" s="121"/>
    </row>
    <row r="3226" spans="1:13" s="14" customFormat="1" x14ac:dyDescent="0.2">
      <c r="A3226" s="13"/>
      <c r="B3226" s="52"/>
      <c r="C3226" s="13"/>
      <c r="D3226" s="13"/>
      <c r="E3226" s="26"/>
      <c r="F3226" s="27"/>
      <c r="H3226" s="121"/>
      <c r="M3226" s="121"/>
    </row>
    <row r="3227" spans="1:13" s="14" customFormat="1" x14ac:dyDescent="0.2">
      <c r="A3227" s="13"/>
      <c r="B3227" s="52"/>
      <c r="C3227" s="13"/>
      <c r="D3227" s="13"/>
      <c r="E3227" s="26"/>
      <c r="F3227" s="27"/>
      <c r="H3227" s="121"/>
      <c r="M3227" s="121"/>
    </row>
    <row r="3228" spans="1:13" s="14" customFormat="1" x14ac:dyDescent="0.2">
      <c r="A3228" s="13"/>
      <c r="B3228" s="52"/>
      <c r="C3228" s="13"/>
      <c r="D3228" s="13"/>
      <c r="E3228" s="26"/>
      <c r="F3228" s="27"/>
      <c r="H3228" s="121"/>
      <c r="M3228" s="121"/>
    </row>
    <row r="3229" spans="1:13" s="14" customFormat="1" x14ac:dyDescent="0.2">
      <c r="A3229" s="13"/>
      <c r="B3229" s="52"/>
      <c r="C3229" s="13"/>
      <c r="D3229" s="13"/>
      <c r="E3229" s="26"/>
      <c r="F3229" s="27"/>
      <c r="H3229" s="121"/>
      <c r="M3229" s="121"/>
    </row>
    <row r="3230" spans="1:13" s="14" customFormat="1" x14ac:dyDescent="0.2">
      <c r="A3230" s="13"/>
      <c r="B3230" s="52"/>
      <c r="C3230" s="13"/>
      <c r="D3230" s="13"/>
      <c r="E3230" s="26"/>
      <c r="F3230" s="27"/>
      <c r="H3230" s="121"/>
      <c r="M3230" s="121"/>
    </row>
    <row r="3231" spans="1:13" s="14" customFormat="1" x14ac:dyDescent="0.2">
      <c r="A3231" s="13"/>
      <c r="B3231" s="52"/>
      <c r="C3231" s="13"/>
      <c r="D3231" s="13"/>
      <c r="E3231" s="26"/>
      <c r="F3231" s="27"/>
      <c r="H3231" s="121"/>
      <c r="M3231" s="121"/>
    </row>
    <row r="3232" spans="1:13" s="14" customFormat="1" x14ac:dyDescent="0.2">
      <c r="A3232" s="13"/>
      <c r="B3232" s="52"/>
      <c r="C3232" s="13"/>
      <c r="D3232" s="13"/>
      <c r="E3232" s="26"/>
      <c r="F3232" s="27"/>
      <c r="H3232" s="121"/>
      <c r="M3232" s="121"/>
    </row>
    <row r="3233" spans="1:13" s="14" customFormat="1" x14ac:dyDescent="0.2">
      <c r="A3233" s="13"/>
      <c r="B3233" s="52"/>
      <c r="C3233" s="13"/>
      <c r="D3233" s="13"/>
      <c r="E3233" s="26"/>
      <c r="F3233" s="27"/>
      <c r="H3233" s="121"/>
      <c r="M3233" s="121"/>
    </row>
    <row r="3234" spans="1:13" s="14" customFormat="1" x14ac:dyDescent="0.2">
      <c r="A3234" s="13"/>
      <c r="B3234" s="52"/>
      <c r="C3234" s="13"/>
      <c r="D3234" s="13"/>
      <c r="E3234" s="26"/>
      <c r="F3234" s="27"/>
      <c r="H3234" s="121"/>
      <c r="M3234" s="121"/>
    </row>
    <row r="3235" spans="1:13" s="14" customFormat="1" x14ac:dyDescent="0.2">
      <c r="A3235" s="13"/>
      <c r="B3235" s="52"/>
      <c r="C3235" s="13"/>
      <c r="D3235" s="13"/>
      <c r="E3235" s="26"/>
      <c r="F3235" s="27"/>
      <c r="H3235" s="121"/>
      <c r="M3235" s="121"/>
    </row>
    <row r="3236" spans="1:13" s="14" customFormat="1" x14ac:dyDescent="0.2">
      <c r="A3236" s="13"/>
      <c r="B3236" s="52"/>
      <c r="C3236" s="13"/>
      <c r="D3236" s="13"/>
      <c r="E3236" s="26"/>
      <c r="F3236" s="27"/>
      <c r="H3236" s="121"/>
      <c r="M3236" s="121"/>
    </row>
    <row r="3237" spans="1:13" s="14" customFormat="1" x14ac:dyDescent="0.2">
      <c r="A3237" s="13"/>
      <c r="B3237" s="52"/>
      <c r="C3237" s="13"/>
      <c r="D3237" s="13"/>
      <c r="E3237" s="26"/>
      <c r="F3237" s="27"/>
      <c r="H3237" s="121"/>
      <c r="M3237" s="121"/>
    </row>
    <row r="3238" spans="1:13" s="14" customFormat="1" x14ac:dyDescent="0.2">
      <c r="A3238" s="13"/>
      <c r="B3238" s="52"/>
      <c r="C3238" s="13"/>
      <c r="D3238" s="13"/>
      <c r="E3238" s="26"/>
      <c r="F3238" s="27"/>
      <c r="H3238" s="121"/>
      <c r="M3238" s="121"/>
    </row>
    <row r="3239" spans="1:13" s="14" customFormat="1" x14ac:dyDescent="0.2">
      <c r="A3239" s="13"/>
      <c r="B3239" s="52"/>
      <c r="C3239" s="13"/>
      <c r="D3239" s="13"/>
      <c r="E3239" s="26"/>
      <c r="F3239" s="27"/>
      <c r="H3239" s="121"/>
      <c r="M3239" s="121"/>
    </row>
    <row r="3240" spans="1:13" s="14" customFormat="1" x14ac:dyDescent="0.2">
      <c r="A3240" s="13"/>
      <c r="B3240" s="52"/>
      <c r="C3240" s="13"/>
      <c r="D3240" s="13"/>
      <c r="E3240" s="26"/>
      <c r="F3240" s="27"/>
      <c r="H3240" s="121"/>
      <c r="M3240" s="121"/>
    </row>
    <row r="3241" spans="1:13" s="14" customFormat="1" x14ac:dyDescent="0.2">
      <c r="A3241" s="13"/>
      <c r="B3241" s="52"/>
      <c r="C3241" s="13"/>
      <c r="D3241" s="13"/>
      <c r="E3241" s="26"/>
      <c r="F3241" s="27"/>
      <c r="H3241" s="121"/>
      <c r="M3241" s="121"/>
    </row>
    <row r="3242" spans="1:13" s="14" customFormat="1" x14ac:dyDescent="0.2">
      <c r="A3242" s="13"/>
      <c r="B3242" s="52"/>
      <c r="C3242" s="13"/>
      <c r="D3242" s="13"/>
      <c r="E3242" s="26"/>
      <c r="F3242" s="27"/>
      <c r="H3242" s="121"/>
      <c r="M3242" s="121"/>
    </row>
    <row r="3243" spans="1:13" s="14" customFormat="1" x14ac:dyDescent="0.2">
      <c r="A3243" s="13"/>
      <c r="B3243" s="52"/>
      <c r="C3243" s="13"/>
      <c r="D3243" s="13"/>
      <c r="E3243" s="26"/>
      <c r="F3243" s="27"/>
      <c r="H3243" s="121"/>
      <c r="M3243" s="121"/>
    </row>
    <row r="3244" spans="1:13" s="14" customFormat="1" x14ac:dyDescent="0.2">
      <c r="A3244" s="13"/>
      <c r="B3244" s="52"/>
      <c r="C3244" s="13"/>
      <c r="D3244" s="13"/>
      <c r="E3244" s="26"/>
      <c r="F3244" s="27"/>
      <c r="H3244" s="121"/>
      <c r="M3244" s="121"/>
    </row>
    <row r="3245" spans="1:13" s="14" customFormat="1" x14ac:dyDescent="0.2">
      <c r="A3245" s="13"/>
      <c r="B3245" s="52"/>
      <c r="C3245" s="13"/>
      <c r="D3245" s="13"/>
      <c r="E3245" s="26"/>
      <c r="F3245" s="27"/>
      <c r="H3245" s="121"/>
      <c r="M3245" s="121"/>
    </row>
    <row r="3246" spans="1:13" s="14" customFormat="1" x14ac:dyDescent="0.2">
      <c r="A3246" s="13"/>
      <c r="B3246" s="52"/>
      <c r="C3246" s="13"/>
      <c r="D3246" s="13"/>
      <c r="E3246" s="26"/>
      <c r="F3246" s="27"/>
      <c r="H3246" s="121"/>
      <c r="M3246" s="121"/>
    </row>
    <row r="3247" spans="1:13" s="14" customFormat="1" x14ac:dyDescent="0.2">
      <c r="A3247" s="13"/>
      <c r="B3247" s="52"/>
      <c r="C3247" s="13"/>
      <c r="D3247" s="13"/>
      <c r="E3247" s="26"/>
      <c r="F3247" s="27"/>
      <c r="H3247" s="121"/>
      <c r="M3247" s="121"/>
    </row>
    <row r="3248" spans="1:13" s="14" customFormat="1" x14ac:dyDescent="0.2">
      <c r="A3248" s="13"/>
      <c r="B3248" s="52"/>
      <c r="C3248" s="13"/>
      <c r="D3248" s="13"/>
      <c r="E3248" s="26"/>
      <c r="F3248" s="27"/>
      <c r="H3248" s="121"/>
      <c r="M3248" s="121"/>
    </row>
    <row r="3249" spans="1:13" s="14" customFormat="1" x14ac:dyDescent="0.2">
      <c r="A3249" s="13"/>
      <c r="B3249" s="52"/>
      <c r="C3249" s="13"/>
      <c r="D3249" s="13"/>
      <c r="E3249" s="26"/>
      <c r="F3249" s="27"/>
      <c r="H3249" s="121"/>
      <c r="M3249" s="121"/>
    </row>
    <row r="3250" spans="1:13" s="14" customFormat="1" x14ac:dyDescent="0.2">
      <c r="A3250" s="13"/>
      <c r="B3250" s="52"/>
      <c r="C3250" s="13"/>
      <c r="D3250" s="13"/>
      <c r="E3250" s="26"/>
      <c r="F3250" s="27"/>
      <c r="H3250" s="121"/>
      <c r="M3250" s="121"/>
    </row>
    <row r="3251" spans="1:13" s="14" customFormat="1" x14ac:dyDescent="0.2">
      <c r="A3251" s="13"/>
      <c r="B3251" s="52"/>
      <c r="C3251" s="13"/>
      <c r="D3251" s="13"/>
      <c r="E3251" s="26"/>
      <c r="F3251" s="27"/>
      <c r="H3251" s="121"/>
      <c r="M3251" s="121"/>
    </row>
    <row r="3252" spans="1:13" s="14" customFormat="1" x14ac:dyDescent="0.2">
      <c r="A3252" s="13"/>
      <c r="B3252" s="52"/>
      <c r="C3252" s="13"/>
      <c r="D3252" s="13"/>
      <c r="E3252" s="26"/>
      <c r="F3252" s="27"/>
      <c r="H3252" s="121"/>
      <c r="M3252" s="121"/>
    </row>
    <row r="3253" spans="1:13" s="14" customFormat="1" x14ac:dyDescent="0.2">
      <c r="A3253" s="13"/>
      <c r="B3253" s="52"/>
      <c r="C3253" s="13"/>
      <c r="D3253" s="13"/>
      <c r="E3253" s="26"/>
      <c r="F3253" s="27"/>
      <c r="H3253" s="121"/>
      <c r="M3253" s="121"/>
    </row>
    <row r="3254" spans="1:13" s="14" customFormat="1" x14ac:dyDescent="0.2">
      <c r="A3254" s="13"/>
      <c r="B3254" s="52"/>
      <c r="C3254" s="13"/>
      <c r="D3254" s="13"/>
      <c r="E3254" s="26"/>
      <c r="F3254" s="27"/>
      <c r="H3254" s="121"/>
      <c r="M3254" s="121"/>
    </row>
    <row r="3255" spans="1:13" s="14" customFormat="1" x14ac:dyDescent="0.2">
      <c r="A3255" s="13"/>
      <c r="B3255" s="52"/>
      <c r="C3255" s="13"/>
      <c r="D3255" s="13"/>
      <c r="E3255" s="26"/>
      <c r="F3255" s="27"/>
      <c r="H3255" s="121"/>
      <c r="M3255" s="121"/>
    </row>
    <row r="3256" spans="1:13" s="14" customFormat="1" x14ac:dyDescent="0.2">
      <c r="A3256" s="13"/>
      <c r="B3256" s="52"/>
      <c r="C3256" s="13"/>
      <c r="D3256" s="13"/>
      <c r="E3256" s="26"/>
      <c r="F3256" s="27"/>
      <c r="H3256" s="121"/>
      <c r="M3256" s="121"/>
    </row>
    <row r="3257" spans="1:13" s="14" customFormat="1" x14ac:dyDescent="0.2">
      <c r="A3257" s="13"/>
      <c r="B3257" s="52"/>
      <c r="C3257" s="13"/>
      <c r="D3257" s="13"/>
      <c r="E3257" s="26"/>
      <c r="F3257" s="27"/>
      <c r="H3257" s="121"/>
      <c r="M3257" s="121"/>
    </row>
    <row r="3258" spans="1:13" s="14" customFormat="1" x14ac:dyDescent="0.2">
      <c r="A3258" s="13"/>
      <c r="B3258" s="52"/>
      <c r="C3258" s="13"/>
      <c r="D3258" s="13"/>
      <c r="E3258" s="26"/>
      <c r="F3258" s="27"/>
      <c r="H3258" s="121"/>
      <c r="M3258" s="121"/>
    </row>
    <row r="3259" spans="1:13" s="14" customFormat="1" x14ac:dyDescent="0.2">
      <c r="A3259" s="13"/>
      <c r="B3259" s="52"/>
      <c r="C3259" s="13"/>
      <c r="D3259" s="13"/>
      <c r="E3259" s="26"/>
      <c r="F3259" s="27"/>
      <c r="H3259" s="121"/>
      <c r="M3259" s="121"/>
    </row>
    <row r="3260" spans="1:13" s="14" customFormat="1" x14ac:dyDescent="0.2">
      <c r="A3260" s="13"/>
      <c r="B3260" s="52"/>
      <c r="C3260" s="13"/>
      <c r="D3260" s="13"/>
      <c r="E3260" s="26"/>
      <c r="F3260" s="27"/>
      <c r="H3260" s="121"/>
      <c r="M3260" s="121"/>
    </row>
    <row r="3261" spans="1:13" s="14" customFormat="1" x14ac:dyDescent="0.2">
      <c r="A3261" s="13"/>
      <c r="B3261" s="52"/>
      <c r="C3261" s="13"/>
      <c r="D3261" s="13"/>
      <c r="E3261" s="26"/>
      <c r="F3261" s="27"/>
      <c r="H3261" s="121"/>
      <c r="M3261" s="121"/>
    </row>
    <row r="3262" spans="1:13" s="14" customFormat="1" x14ac:dyDescent="0.2">
      <c r="A3262" s="13"/>
      <c r="B3262" s="52"/>
      <c r="C3262" s="13"/>
      <c r="D3262" s="13"/>
      <c r="E3262" s="26"/>
      <c r="F3262" s="27"/>
      <c r="H3262" s="121"/>
      <c r="M3262" s="121"/>
    </row>
    <row r="3263" spans="1:13" s="14" customFormat="1" x14ac:dyDescent="0.2">
      <c r="A3263" s="13"/>
      <c r="B3263" s="52"/>
      <c r="C3263" s="13"/>
      <c r="D3263" s="13"/>
      <c r="E3263" s="26"/>
      <c r="F3263" s="27"/>
      <c r="H3263" s="121"/>
      <c r="M3263" s="121"/>
    </row>
    <row r="3264" spans="1:13" s="14" customFormat="1" x14ac:dyDescent="0.2">
      <c r="A3264" s="13"/>
      <c r="B3264" s="52"/>
      <c r="C3264" s="13"/>
      <c r="D3264" s="13"/>
      <c r="E3264" s="26"/>
      <c r="F3264" s="27"/>
      <c r="H3264" s="121"/>
      <c r="M3264" s="121"/>
    </row>
    <row r="3265" spans="1:13" s="14" customFormat="1" x14ac:dyDescent="0.2">
      <c r="A3265" s="13"/>
      <c r="B3265" s="52"/>
      <c r="C3265" s="13"/>
      <c r="D3265" s="13"/>
      <c r="E3265" s="26"/>
      <c r="F3265" s="27"/>
      <c r="H3265" s="121"/>
      <c r="M3265" s="121"/>
    </row>
    <row r="3266" spans="1:13" s="14" customFormat="1" x14ac:dyDescent="0.2">
      <c r="A3266" s="13"/>
      <c r="B3266" s="52"/>
      <c r="C3266" s="13"/>
      <c r="D3266" s="13"/>
      <c r="E3266" s="26"/>
      <c r="F3266" s="27"/>
      <c r="H3266" s="121"/>
      <c r="M3266" s="121"/>
    </row>
    <row r="3267" spans="1:13" s="14" customFormat="1" x14ac:dyDescent="0.2">
      <c r="A3267" s="13"/>
      <c r="B3267" s="52"/>
      <c r="C3267" s="13"/>
      <c r="D3267" s="13"/>
      <c r="E3267" s="26"/>
      <c r="F3267" s="27"/>
      <c r="H3267" s="121"/>
      <c r="M3267" s="121"/>
    </row>
    <row r="3268" spans="1:13" s="14" customFormat="1" x14ac:dyDescent="0.2">
      <c r="A3268" s="13"/>
      <c r="B3268" s="52"/>
      <c r="C3268" s="13"/>
      <c r="D3268" s="13"/>
      <c r="E3268" s="26"/>
      <c r="F3268" s="27"/>
      <c r="H3268" s="121"/>
      <c r="M3268" s="121"/>
    </row>
    <row r="3269" spans="1:13" s="14" customFormat="1" x14ac:dyDescent="0.2">
      <c r="A3269" s="13"/>
      <c r="B3269" s="52"/>
      <c r="C3269" s="13"/>
      <c r="D3269" s="13"/>
      <c r="E3269" s="26"/>
      <c r="F3269" s="27"/>
      <c r="H3269" s="121"/>
      <c r="M3269" s="121"/>
    </row>
    <row r="3270" spans="1:13" s="14" customFormat="1" x14ac:dyDescent="0.2">
      <c r="A3270" s="13"/>
      <c r="B3270" s="52"/>
      <c r="C3270" s="13"/>
      <c r="D3270" s="13"/>
      <c r="E3270" s="26"/>
      <c r="F3270" s="27"/>
      <c r="H3270" s="121"/>
      <c r="M3270" s="121"/>
    </row>
    <row r="3271" spans="1:13" s="14" customFormat="1" x14ac:dyDescent="0.2">
      <c r="A3271" s="13"/>
      <c r="B3271" s="52"/>
      <c r="C3271" s="13"/>
      <c r="D3271" s="13"/>
      <c r="E3271" s="26"/>
      <c r="F3271" s="27"/>
      <c r="H3271" s="121"/>
      <c r="M3271" s="121"/>
    </row>
    <row r="3272" spans="1:13" s="14" customFormat="1" x14ac:dyDescent="0.2">
      <c r="A3272" s="13"/>
      <c r="B3272" s="52"/>
      <c r="C3272" s="13"/>
      <c r="D3272" s="13"/>
      <c r="E3272" s="26"/>
      <c r="F3272" s="27"/>
      <c r="H3272" s="121"/>
      <c r="M3272" s="121"/>
    </row>
    <row r="3273" spans="1:13" s="14" customFormat="1" x14ac:dyDescent="0.2">
      <c r="A3273" s="13"/>
      <c r="B3273" s="52"/>
      <c r="C3273" s="13"/>
      <c r="D3273" s="13"/>
      <c r="E3273" s="26"/>
      <c r="F3273" s="27"/>
      <c r="H3273" s="121"/>
      <c r="M3273" s="121"/>
    </row>
    <row r="3274" spans="1:13" s="14" customFormat="1" x14ac:dyDescent="0.2">
      <c r="A3274" s="13"/>
      <c r="B3274" s="52"/>
      <c r="C3274" s="13"/>
      <c r="D3274" s="13"/>
      <c r="E3274" s="26"/>
      <c r="F3274" s="27"/>
      <c r="H3274" s="121"/>
      <c r="M3274" s="121"/>
    </row>
    <row r="3275" spans="1:13" s="14" customFormat="1" x14ac:dyDescent="0.2">
      <c r="A3275" s="13"/>
      <c r="B3275" s="52"/>
      <c r="C3275" s="13"/>
      <c r="D3275" s="13"/>
      <c r="E3275" s="26"/>
      <c r="F3275" s="27"/>
      <c r="H3275" s="121"/>
      <c r="M3275" s="121"/>
    </row>
    <row r="3276" spans="1:13" s="14" customFormat="1" x14ac:dyDescent="0.2">
      <c r="A3276" s="13"/>
      <c r="B3276" s="52"/>
      <c r="C3276" s="13"/>
      <c r="D3276" s="13"/>
      <c r="E3276" s="26"/>
      <c r="F3276" s="27"/>
      <c r="H3276" s="121"/>
      <c r="M3276" s="121"/>
    </row>
    <row r="3277" spans="1:13" s="14" customFormat="1" x14ac:dyDescent="0.2">
      <c r="A3277" s="13"/>
      <c r="B3277" s="52"/>
      <c r="C3277" s="13"/>
      <c r="D3277" s="13"/>
      <c r="E3277" s="26"/>
      <c r="F3277" s="27"/>
      <c r="H3277" s="121"/>
      <c r="M3277" s="121"/>
    </row>
    <row r="3278" spans="1:13" s="14" customFormat="1" x14ac:dyDescent="0.2">
      <c r="A3278" s="13"/>
      <c r="B3278" s="52"/>
      <c r="C3278" s="13"/>
      <c r="D3278" s="13"/>
      <c r="E3278" s="26"/>
      <c r="F3278" s="27"/>
      <c r="H3278" s="121"/>
      <c r="M3278" s="121"/>
    </row>
    <row r="3279" spans="1:13" s="14" customFormat="1" x14ac:dyDescent="0.2">
      <c r="A3279" s="13"/>
      <c r="B3279" s="52"/>
      <c r="C3279" s="13"/>
      <c r="D3279" s="13"/>
      <c r="E3279" s="26"/>
      <c r="F3279" s="27"/>
      <c r="H3279" s="121"/>
      <c r="M3279" s="121"/>
    </row>
    <row r="3280" spans="1:13" s="14" customFormat="1" x14ac:dyDescent="0.2">
      <c r="A3280" s="13"/>
      <c r="B3280" s="52"/>
      <c r="C3280" s="13"/>
      <c r="D3280" s="13"/>
      <c r="E3280" s="26"/>
      <c r="F3280" s="27"/>
      <c r="H3280" s="121"/>
      <c r="M3280" s="121"/>
    </row>
    <row r="3281" spans="1:13" s="14" customFormat="1" x14ac:dyDescent="0.2">
      <c r="A3281" s="13"/>
      <c r="B3281" s="52"/>
      <c r="C3281" s="13"/>
      <c r="D3281" s="13"/>
      <c r="E3281" s="26"/>
      <c r="F3281" s="27"/>
      <c r="H3281" s="121"/>
      <c r="M3281" s="121"/>
    </row>
    <row r="3282" spans="1:13" s="14" customFormat="1" x14ac:dyDescent="0.2">
      <c r="A3282" s="13"/>
      <c r="B3282" s="52"/>
      <c r="C3282" s="13"/>
      <c r="D3282" s="13"/>
      <c r="E3282" s="26"/>
      <c r="F3282" s="27"/>
      <c r="H3282" s="121"/>
      <c r="M3282" s="121"/>
    </row>
    <row r="3283" spans="1:13" s="14" customFormat="1" x14ac:dyDescent="0.2">
      <c r="A3283" s="13"/>
      <c r="B3283" s="52"/>
      <c r="C3283" s="13"/>
      <c r="D3283" s="13"/>
      <c r="E3283" s="26"/>
      <c r="F3283" s="27"/>
      <c r="H3283" s="121"/>
      <c r="M3283" s="121"/>
    </row>
    <row r="3284" spans="1:13" s="14" customFormat="1" x14ac:dyDescent="0.2">
      <c r="A3284" s="13"/>
      <c r="B3284" s="52"/>
      <c r="C3284" s="13"/>
      <c r="D3284" s="13"/>
      <c r="E3284" s="26"/>
      <c r="F3284" s="27"/>
      <c r="H3284" s="121"/>
      <c r="M3284" s="121"/>
    </row>
    <row r="3285" spans="1:13" s="14" customFormat="1" x14ac:dyDescent="0.2">
      <c r="A3285" s="13"/>
      <c r="B3285" s="52"/>
      <c r="C3285" s="13"/>
      <c r="D3285" s="13"/>
      <c r="E3285" s="26"/>
      <c r="F3285" s="27"/>
      <c r="H3285" s="121"/>
      <c r="M3285" s="121"/>
    </row>
    <row r="3286" spans="1:13" s="14" customFormat="1" x14ac:dyDescent="0.2">
      <c r="A3286" s="13"/>
      <c r="B3286" s="52"/>
      <c r="C3286" s="13"/>
      <c r="D3286" s="13"/>
      <c r="E3286" s="26"/>
      <c r="F3286" s="27"/>
      <c r="H3286" s="121"/>
      <c r="M3286" s="121"/>
    </row>
    <row r="3287" spans="1:13" s="14" customFormat="1" x14ac:dyDescent="0.2">
      <c r="A3287" s="13"/>
      <c r="B3287" s="52"/>
      <c r="C3287" s="13"/>
      <c r="D3287" s="13"/>
      <c r="E3287" s="26"/>
      <c r="F3287" s="27"/>
      <c r="H3287" s="121"/>
      <c r="M3287" s="121"/>
    </row>
    <row r="3288" spans="1:13" s="14" customFormat="1" x14ac:dyDescent="0.2">
      <c r="A3288" s="13"/>
      <c r="B3288" s="52"/>
      <c r="C3288" s="13"/>
      <c r="D3288" s="13"/>
      <c r="E3288" s="26"/>
      <c r="F3288" s="27"/>
      <c r="H3288" s="121"/>
      <c r="M3288" s="121"/>
    </row>
    <row r="3289" spans="1:13" s="14" customFormat="1" x14ac:dyDescent="0.2">
      <c r="A3289" s="13"/>
      <c r="B3289" s="52"/>
      <c r="C3289" s="13"/>
      <c r="D3289" s="13"/>
      <c r="E3289" s="26"/>
      <c r="F3289" s="27"/>
      <c r="H3289" s="121"/>
      <c r="M3289" s="121"/>
    </row>
    <row r="3290" spans="1:13" s="14" customFormat="1" x14ac:dyDescent="0.2">
      <c r="A3290" s="13"/>
      <c r="B3290" s="52"/>
      <c r="C3290" s="13"/>
      <c r="D3290" s="13"/>
      <c r="E3290" s="26"/>
      <c r="F3290" s="27"/>
      <c r="H3290" s="121"/>
      <c r="M3290" s="121"/>
    </row>
    <row r="3291" spans="1:13" s="14" customFormat="1" x14ac:dyDescent="0.2">
      <c r="A3291" s="13"/>
      <c r="B3291" s="52"/>
      <c r="C3291" s="13"/>
      <c r="D3291" s="13"/>
      <c r="E3291" s="26"/>
      <c r="F3291" s="27"/>
      <c r="H3291" s="121"/>
      <c r="M3291" s="121"/>
    </row>
    <row r="3292" spans="1:13" s="14" customFormat="1" x14ac:dyDescent="0.2">
      <c r="A3292" s="13"/>
      <c r="B3292" s="52"/>
      <c r="C3292" s="13"/>
      <c r="D3292" s="13"/>
      <c r="E3292" s="26"/>
      <c r="F3292" s="27"/>
      <c r="H3292" s="121"/>
      <c r="M3292" s="121"/>
    </row>
    <row r="3293" spans="1:13" s="14" customFormat="1" x14ac:dyDescent="0.2">
      <c r="A3293" s="13"/>
      <c r="B3293" s="52"/>
      <c r="C3293" s="13"/>
      <c r="D3293" s="13"/>
      <c r="E3293" s="26"/>
      <c r="F3293" s="27"/>
      <c r="H3293" s="121"/>
      <c r="M3293" s="121"/>
    </row>
    <row r="3294" spans="1:13" s="14" customFormat="1" x14ac:dyDescent="0.2">
      <c r="A3294" s="13"/>
      <c r="B3294" s="52"/>
      <c r="C3294" s="13"/>
      <c r="D3294" s="13"/>
      <c r="E3294" s="26"/>
      <c r="F3294" s="27"/>
      <c r="H3294" s="121"/>
      <c r="M3294" s="121"/>
    </row>
    <row r="3295" spans="1:13" s="14" customFormat="1" x14ac:dyDescent="0.2">
      <c r="A3295" s="13"/>
      <c r="B3295" s="52"/>
      <c r="C3295" s="13"/>
      <c r="D3295" s="13"/>
      <c r="E3295" s="26"/>
      <c r="F3295" s="27"/>
      <c r="H3295" s="121"/>
      <c r="M3295" s="121"/>
    </row>
    <row r="3296" spans="1:13" s="14" customFormat="1" x14ac:dyDescent="0.2">
      <c r="A3296" s="13"/>
      <c r="B3296" s="52"/>
      <c r="C3296" s="13"/>
      <c r="D3296" s="13"/>
      <c r="E3296" s="26"/>
      <c r="F3296" s="27"/>
      <c r="H3296" s="121"/>
      <c r="M3296" s="121"/>
    </row>
    <row r="3297" spans="1:13" s="14" customFormat="1" x14ac:dyDescent="0.2">
      <c r="A3297" s="13"/>
      <c r="B3297" s="52"/>
      <c r="C3297" s="13"/>
      <c r="D3297" s="13"/>
      <c r="E3297" s="26"/>
      <c r="F3297" s="27"/>
      <c r="H3297" s="121"/>
      <c r="M3297" s="121"/>
    </row>
    <row r="3298" spans="1:13" s="14" customFormat="1" x14ac:dyDescent="0.2">
      <c r="A3298" s="13"/>
      <c r="B3298" s="52"/>
      <c r="C3298" s="13"/>
      <c r="D3298" s="13"/>
      <c r="E3298" s="26"/>
      <c r="F3298" s="27"/>
      <c r="H3298" s="121"/>
      <c r="M3298" s="121"/>
    </row>
    <row r="3299" spans="1:13" s="14" customFormat="1" x14ac:dyDescent="0.2">
      <c r="A3299" s="13"/>
      <c r="B3299" s="52"/>
      <c r="C3299" s="13"/>
      <c r="D3299" s="13"/>
      <c r="E3299" s="26"/>
      <c r="F3299" s="27"/>
      <c r="H3299" s="121"/>
      <c r="M3299" s="121"/>
    </row>
    <row r="3300" spans="1:13" s="14" customFormat="1" x14ac:dyDescent="0.2">
      <c r="A3300" s="13"/>
      <c r="B3300" s="52"/>
      <c r="C3300" s="13"/>
      <c r="D3300" s="13"/>
      <c r="E3300" s="26"/>
      <c r="F3300" s="27"/>
      <c r="H3300" s="121"/>
      <c r="M3300" s="121"/>
    </row>
    <row r="3301" spans="1:13" s="14" customFormat="1" x14ac:dyDescent="0.2">
      <c r="A3301" s="13"/>
      <c r="B3301" s="52"/>
      <c r="C3301" s="13"/>
      <c r="D3301" s="13"/>
      <c r="E3301" s="26"/>
      <c r="F3301" s="27"/>
      <c r="H3301" s="121"/>
      <c r="M3301" s="121"/>
    </row>
    <row r="3302" spans="1:13" s="14" customFormat="1" x14ac:dyDescent="0.2">
      <c r="A3302" s="13"/>
      <c r="B3302" s="52"/>
      <c r="C3302" s="13"/>
      <c r="D3302" s="13"/>
      <c r="E3302" s="26"/>
      <c r="F3302" s="27"/>
      <c r="H3302" s="121"/>
      <c r="M3302" s="121"/>
    </row>
    <row r="3303" spans="1:13" s="14" customFormat="1" x14ac:dyDescent="0.2">
      <c r="A3303" s="13"/>
      <c r="B3303" s="52"/>
      <c r="C3303" s="13"/>
      <c r="D3303" s="13"/>
      <c r="E3303" s="26"/>
      <c r="F3303" s="27"/>
      <c r="H3303" s="121"/>
      <c r="M3303" s="121"/>
    </row>
    <row r="3304" spans="1:13" s="14" customFormat="1" x14ac:dyDescent="0.2">
      <c r="A3304" s="13"/>
      <c r="B3304" s="52"/>
      <c r="C3304" s="13"/>
      <c r="D3304" s="13"/>
      <c r="E3304" s="26"/>
      <c r="F3304" s="27"/>
      <c r="H3304" s="121"/>
      <c r="M3304" s="121"/>
    </row>
    <row r="3305" spans="1:13" s="14" customFormat="1" x14ac:dyDescent="0.2">
      <c r="A3305" s="13"/>
      <c r="B3305" s="52"/>
      <c r="C3305" s="13"/>
      <c r="D3305" s="13"/>
      <c r="E3305" s="26"/>
      <c r="F3305" s="27"/>
      <c r="H3305" s="121"/>
      <c r="M3305" s="121"/>
    </row>
    <row r="3306" spans="1:13" s="14" customFormat="1" x14ac:dyDescent="0.2">
      <c r="A3306" s="13"/>
      <c r="B3306" s="52"/>
      <c r="C3306" s="13"/>
      <c r="D3306" s="13"/>
      <c r="E3306" s="26"/>
      <c r="F3306" s="27"/>
      <c r="H3306" s="121"/>
      <c r="M3306" s="121"/>
    </row>
    <row r="3307" spans="1:13" s="14" customFormat="1" x14ac:dyDescent="0.2">
      <c r="A3307" s="13"/>
      <c r="B3307" s="52"/>
      <c r="C3307" s="13"/>
      <c r="D3307" s="13"/>
      <c r="E3307" s="26"/>
      <c r="F3307" s="27"/>
      <c r="H3307" s="121"/>
      <c r="M3307" s="121"/>
    </row>
    <row r="3308" spans="1:13" s="14" customFormat="1" x14ac:dyDescent="0.2">
      <c r="A3308" s="13"/>
      <c r="B3308" s="52"/>
      <c r="C3308" s="13"/>
      <c r="D3308" s="13"/>
      <c r="E3308" s="26"/>
      <c r="F3308" s="27"/>
      <c r="H3308" s="121"/>
      <c r="M3308" s="121"/>
    </row>
    <row r="3309" spans="1:13" s="14" customFormat="1" x14ac:dyDescent="0.2">
      <c r="A3309" s="13"/>
      <c r="B3309" s="52"/>
      <c r="C3309" s="13"/>
      <c r="D3309" s="13"/>
      <c r="E3309" s="26"/>
      <c r="F3309" s="27"/>
      <c r="H3309" s="121"/>
      <c r="M3309" s="121"/>
    </row>
    <row r="3310" spans="1:13" s="14" customFormat="1" x14ac:dyDescent="0.2">
      <c r="A3310" s="13"/>
      <c r="B3310" s="52"/>
      <c r="C3310" s="13"/>
      <c r="D3310" s="13"/>
      <c r="E3310" s="26"/>
      <c r="F3310" s="27"/>
      <c r="H3310" s="121"/>
      <c r="M3310" s="121"/>
    </row>
    <row r="3311" spans="1:13" s="14" customFormat="1" x14ac:dyDescent="0.2">
      <c r="A3311" s="13"/>
      <c r="B3311" s="52"/>
      <c r="C3311" s="13"/>
      <c r="D3311" s="13"/>
      <c r="E3311" s="26"/>
      <c r="F3311" s="27"/>
      <c r="H3311" s="121"/>
      <c r="M3311" s="121"/>
    </row>
    <row r="3312" spans="1:13" s="14" customFormat="1" x14ac:dyDescent="0.2">
      <c r="A3312" s="13"/>
      <c r="B3312" s="52"/>
      <c r="C3312" s="13"/>
      <c r="D3312" s="13"/>
      <c r="E3312" s="26"/>
      <c r="F3312" s="27"/>
      <c r="H3312" s="121"/>
      <c r="M3312" s="121"/>
    </row>
    <row r="3313" spans="1:13" s="14" customFormat="1" x14ac:dyDescent="0.2">
      <c r="A3313" s="13"/>
      <c r="B3313" s="52"/>
      <c r="C3313" s="13"/>
      <c r="D3313" s="13"/>
      <c r="E3313" s="26"/>
      <c r="F3313" s="27"/>
      <c r="H3313" s="121"/>
      <c r="M3313" s="121"/>
    </row>
    <row r="3314" spans="1:13" s="14" customFormat="1" x14ac:dyDescent="0.2">
      <c r="A3314" s="13"/>
      <c r="B3314" s="52"/>
      <c r="C3314" s="13"/>
      <c r="D3314" s="13"/>
      <c r="E3314" s="26"/>
      <c r="F3314" s="27"/>
      <c r="H3314" s="121"/>
      <c r="M3314" s="121"/>
    </row>
    <row r="3315" spans="1:13" s="14" customFormat="1" x14ac:dyDescent="0.2">
      <c r="A3315" s="13"/>
      <c r="B3315" s="52"/>
      <c r="C3315" s="13"/>
      <c r="D3315" s="13"/>
      <c r="E3315" s="26"/>
      <c r="F3315" s="27"/>
      <c r="H3315" s="121"/>
      <c r="M3315" s="121"/>
    </row>
    <row r="3316" spans="1:13" s="14" customFormat="1" x14ac:dyDescent="0.2">
      <c r="A3316" s="13"/>
      <c r="B3316" s="52"/>
      <c r="C3316" s="13"/>
      <c r="D3316" s="13"/>
      <c r="E3316" s="26"/>
      <c r="F3316" s="27"/>
      <c r="H3316" s="121"/>
      <c r="M3316" s="121"/>
    </row>
    <row r="3317" spans="1:13" s="14" customFormat="1" x14ac:dyDescent="0.2">
      <c r="A3317" s="13"/>
      <c r="B3317" s="52"/>
      <c r="C3317" s="13"/>
      <c r="D3317" s="13"/>
      <c r="E3317" s="26"/>
      <c r="F3317" s="27"/>
      <c r="H3317" s="121"/>
      <c r="M3317" s="121"/>
    </row>
    <row r="3318" spans="1:13" s="14" customFormat="1" x14ac:dyDescent="0.2">
      <c r="A3318" s="13"/>
      <c r="B3318" s="52"/>
      <c r="C3318" s="13"/>
      <c r="D3318" s="13"/>
      <c r="E3318" s="26"/>
      <c r="F3318" s="27"/>
      <c r="H3318" s="121"/>
      <c r="M3318" s="121"/>
    </row>
    <row r="3319" spans="1:13" s="14" customFormat="1" x14ac:dyDescent="0.2">
      <c r="A3319" s="13"/>
      <c r="B3319" s="52"/>
      <c r="C3319" s="13"/>
      <c r="D3319" s="13"/>
      <c r="E3319" s="26"/>
      <c r="F3319" s="27"/>
      <c r="H3319" s="121"/>
      <c r="M3319" s="121"/>
    </row>
    <row r="3320" spans="1:13" s="14" customFormat="1" x14ac:dyDescent="0.2">
      <c r="A3320" s="13"/>
      <c r="B3320" s="52"/>
      <c r="C3320" s="13"/>
      <c r="D3320" s="13"/>
      <c r="E3320" s="26"/>
      <c r="F3320" s="27"/>
      <c r="H3320" s="121"/>
      <c r="M3320" s="121"/>
    </row>
    <row r="3321" spans="1:13" s="14" customFormat="1" x14ac:dyDescent="0.2">
      <c r="A3321" s="13"/>
      <c r="B3321" s="52"/>
      <c r="C3321" s="13"/>
      <c r="D3321" s="13"/>
      <c r="E3321" s="26"/>
      <c r="F3321" s="27"/>
      <c r="H3321" s="121"/>
      <c r="M3321" s="121"/>
    </row>
    <row r="3322" spans="1:13" s="14" customFormat="1" x14ac:dyDescent="0.2">
      <c r="A3322" s="13"/>
      <c r="B3322" s="52"/>
      <c r="C3322" s="13"/>
      <c r="D3322" s="13"/>
      <c r="E3322" s="26"/>
      <c r="F3322" s="27"/>
      <c r="H3322" s="121"/>
      <c r="M3322" s="121"/>
    </row>
    <row r="3323" spans="1:13" s="14" customFormat="1" x14ac:dyDescent="0.2">
      <c r="A3323" s="13"/>
      <c r="B3323" s="52"/>
      <c r="C3323" s="13"/>
      <c r="D3323" s="13"/>
      <c r="E3323" s="26"/>
      <c r="F3323" s="27"/>
      <c r="H3323" s="121"/>
      <c r="M3323" s="121"/>
    </row>
    <row r="3324" spans="1:13" s="14" customFormat="1" x14ac:dyDescent="0.2">
      <c r="A3324" s="13"/>
      <c r="B3324" s="52"/>
      <c r="C3324" s="13"/>
      <c r="D3324" s="13"/>
      <c r="E3324" s="26"/>
      <c r="F3324" s="27"/>
      <c r="H3324" s="121"/>
      <c r="M3324" s="121"/>
    </row>
    <row r="3325" spans="1:13" s="14" customFormat="1" x14ac:dyDescent="0.2">
      <c r="A3325" s="13"/>
      <c r="B3325" s="52"/>
      <c r="C3325" s="13"/>
      <c r="D3325" s="13"/>
      <c r="E3325" s="26"/>
      <c r="F3325" s="27"/>
      <c r="H3325" s="121"/>
      <c r="M3325" s="121"/>
    </row>
    <row r="3326" spans="1:13" s="14" customFormat="1" x14ac:dyDescent="0.2">
      <c r="A3326" s="13"/>
      <c r="B3326" s="52"/>
      <c r="C3326" s="13"/>
      <c r="D3326" s="13"/>
      <c r="E3326" s="26"/>
      <c r="F3326" s="27"/>
      <c r="H3326" s="121"/>
      <c r="M3326" s="121"/>
    </row>
    <row r="3327" spans="1:13" s="14" customFormat="1" x14ac:dyDescent="0.2">
      <c r="A3327" s="13"/>
      <c r="B3327" s="52"/>
      <c r="C3327" s="13"/>
      <c r="D3327" s="13"/>
      <c r="E3327" s="26"/>
      <c r="F3327" s="27"/>
      <c r="H3327" s="121"/>
      <c r="M3327" s="121"/>
    </row>
    <row r="3328" spans="1:13" s="14" customFormat="1" x14ac:dyDescent="0.2">
      <c r="A3328" s="13"/>
      <c r="B3328" s="52"/>
      <c r="C3328" s="13"/>
      <c r="D3328" s="13"/>
      <c r="E3328" s="26"/>
      <c r="F3328" s="27"/>
      <c r="H3328" s="121"/>
      <c r="M3328" s="121"/>
    </row>
    <row r="3329" spans="1:13" s="14" customFormat="1" x14ac:dyDescent="0.2">
      <c r="A3329" s="13"/>
      <c r="B3329" s="52"/>
      <c r="C3329" s="13"/>
      <c r="D3329" s="13"/>
      <c r="E3329" s="26"/>
      <c r="F3329" s="27"/>
      <c r="H3329" s="121"/>
      <c r="M3329" s="121"/>
    </row>
    <row r="3330" spans="1:13" s="14" customFormat="1" x14ac:dyDescent="0.2">
      <c r="A3330" s="13"/>
      <c r="B3330" s="52"/>
      <c r="C3330" s="13"/>
      <c r="D3330" s="13"/>
      <c r="E3330" s="26"/>
      <c r="F3330" s="27"/>
      <c r="H3330" s="121"/>
      <c r="M3330" s="121"/>
    </row>
    <row r="3331" spans="1:13" s="14" customFormat="1" x14ac:dyDescent="0.2">
      <c r="A3331" s="13"/>
      <c r="B3331" s="52"/>
      <c r="C3331" s="13"/>
      <c r="D3331" s="13"/>
      <c r="E3331" s="26"/>
      <c r="F3331" s="27"/>
      <c r="H3331" s="121"/>
      <c r="M3331" s="121"/>
    </row>
    <row r="3332" spans="1:13" s="14" customFormat="1" x14ac:dyDescent="0.2">
      <c r="A3332" s="13"/>
      <c r="B3332" s="52"/>
      <c r="C3332" s="13"/>
      <c r="D3332" s="13"/>
      <c r="E3332" s="26"/>
      <c r="F3332" s="27"/>
      <c r="H3332" s="121"/>
      <c r="M3332" s="121"/>
    </row>
    <row r="3333" spans="1:13" s="14" customFormat="1" x14ac:dyDescent="0.2">
      <c r="A3333" s="13"/>
      <c r="B3333" s="52"/>
      <c r="C3333" s="13"/>
      <c r="D3333" s="13"/>
      <c r="E3333" s="26"/>
      <c r="F3333" s="27"/>
      <c r="H3333" s="121"/>
      <c r="M3333" s="121"/>
    </row>
    <row r="3334" spans="1:13" s="14" customFormat="1" x14ac:dyDescent="0.2">
      <c r="A3334" s="13"/>
      <c r="B3334" s="52"/>
      <c r="C3334" s="13"/>
      <c r="D3334" s="13"/>
      <c r="E3334" s="26"/>
      <c r="F3334" s="27"/>
      <c r="H3334" s="121"/>
      <c r="M3334" s="121"/>
    </row>
    <row r="3335" spans="1:13" s="14" customFormat="1" x14ac:dyDescent="0.2">
      <c r="A3335" s="13"/>
      <c r="B3335" s="52"/>
      <c r="C3335" s="13"/>
      <c r="D3335" s="13"/>
      <c r="E3335" s="26"/>
      <c r="F3335" s="27"/>
      <c r="H3335" s="121"/>
      <c r="M3335" s="121"/>
    </row>
    <row r="3336" spans="1:13" s="14" customFormat="1" x14ac:dyDescent="0.2">
      <c r="A3336" s="13"/>
      <c r="B3336" s="52"/>
      <c r="C3336" s="13"/>
      <c r="D3336" s="13"/>
      <c r="E3336" s="26"/>
      <c r="F3336" s="27"/>
      <c r="H3336" s="121"/>
      <c r="M3336" s="121"/>
    </row>
    <row r="3337" spans="1:13" s="14" customFormat="1" x14ac:dyDescent="0.2">
      <c r="A3337" s="13"/>
      <c r="B3337" s="52"/>
      <c r="C3337" s="13"/>
      <c r="D3337" s="13"/>
      <c r="E3337" s="26"/>
      <c r="F3337" s="27"/>
      <c r="H3337" s="121"/>
      <c r="M3337" s="121"/>
    </row>
    <row r="3338" spans="1:13" s="14" customFormat="1" x14ac:dyDescent="0.2">
      <c r="A3338" s="13"/>
      <c r="B3338" s="52"/>
      <c r="C3338" s="13"/>
      <c r="D3338" s="13"/>
      <c r="E3338" s="26"/>
      <c r="F3338" s="27"/>
      <c r="H3338" s="121"/>
      <c r="M3338" s="121"/>
    </row>
    <row r="3339" spans="1:13" s="14" customFormat="1" x14ac:dyDescent="0.2">
      <c r="A3339" s="13"/>
      <c r="B3339" s="52"/>
      <c r="C3339" s="13"/>
      <c r="D3339" s="13"/>
      <c r="E3339" s="26"/>
      <c r="F3339" s="27"/>
      <c r="H3339" s="121"/>
      <c r="M3339" s="121"/>
    </row>
    <row r="3340" spans="1:13" s="14" customFormat="1" x14ac:dyDescent="0.2">
      <c r="A3340" s="13"/>
      <c r="B3340" s="52"/>
      <c r="C3340" s="13"/>
      <c r="D3340" s="13"/>
      <c r="E3340" s="26"/>
      <c r="F3340" s="27"/>
      <c r="H3340" s="121"/>
      <c r="M3340" s="121"/>
    </row>
    <row r="3341" spans="1:13" s="14" customFormat="1" x14ac:dyDescent="0.2">
      <c r="A3341" s="13"/>
      <c r="B3341" s="52"/>
      <c r="C3341" s="13"/>
      <c r="D3341" s="13"/>
      <c r="E3341" s="26"/>
      <c r="F3341" s="27"/>
      <c r="H3341" s="121"/>
      <c r="M3341" s="121"/>
    </row>
    <row r="3342" spans="1:13" s="14" customFormat="1" x14ac:dyDescent="0.2">
      <c r="A3342" s="13"/>
      <c r="B3342" s="52"/>
      <c r="C3342" s="13"/>
      <c r="D3342" s="13"/>
      <c r="E3342" s="26"/>
      <c r="F3342" s="27"/>
      <c r="H3342" s="121"/>
      <c r="M3342" s="121"/>
    </row>
    <row r="3343" spans="1:13" s="14" customFormat="1" x14ac:dyDescent="0.2">
      <c r="A3343" s="13"/>
      <c r="B3343" s="52"/>
      <c r="C3343" s="13"/>
      <c r="D3343" s="13"/>
      <c r="E3343" s="26"/>
      <c r="F3343" s="27"/>
      <c r="H3343" s="121"/>
      <c r="M3343" s="121"/>
    </row>
    <row r="3344" spans="1:13" s="14" customFormat="1" x14ac:dyDescent="0.2">
      <c r="A3344" s="13"/>
      <c r="B3344" s="52"/>
      <c r="C3344" s="13"/>
      <c r="D3344" s="13"/>
      <c r="E3344" s="26"/>
      <c r="F3344" s="27"/>
      <c r="H3344" s="121"/>
      <c r="M3344" s="121"/>
    </row>
    <row r="3345" spans="1:13" s="14" customFormat="1" x14ac:dyDescent="0.2">
      <c r="A3345" s="13"/>
      <c r="B3345" s="52"/>
      <c r="C3345" s="13"/>
      <c r="D3345" s="13"/>
      <c r="E3345" s="26"/>
      <c r="F3345" s="27"/>
      <c r="H3345" s="121"/>
      <c r="M3345" s="121"/>
    </row>
    <row r="3346" spans="1:13" s="14" customFormat="1" x14ac:dyDescent="0.2">
      <c r="A3346" s="13"/>
      <c r="B3346" s="52"/>
      <c r="C3346" s="13"/>
      <c r="D3346" s="13"/>
      <c r="E3346" s="26"/>
      <c r="F3346" s="27"/>
      <c r="H3346" s="121"/>
      <c r="M3346" s="121"/>
    </row>
    <row r="3347" spans="1:13" s="14" customFormat="1" x14ac:dyDescent="0.2">
      <c r="A3347" s="13"/>
      <c r="B3347" s="52"/>
      <c r="C3347" s="13"/>
      <c r="D3347" s="13"/>
      <c r="E3347" s="26"/>
      <c r="F3347" s="27"/>
      <c r="H3347" s="121"/>
      <c r="M3347" s="121"/>
    </row>
    <row r="3348" spans="1:13" s="14" customFormat="1" x14ac:dyDescent="0.2">
      <c r="A3348" s="13"/>
      <c r="B3348" s="52"/>
      <c r="C3348" s="13"/>
      <c r="D3348" s="13"/>
      <c r="E3348" s="26"/>
      <c r="F3348" s="27"/>
      <c r="H3348" s="121"/>
      <c r="M3348" s="121"/>
    </row>
    <row r="3349" spans="1:13" s="14" customFormat="1" x14ac:dyDescent="0.2">
      <c r="A3349" s="13"/>
      <c r="B3349" s="52"/>
      <c r="C3349" s="13"/>
      <c r="D3349" s="13"/>
      <c r="E3349" s="26"/>
      <c r="F3349" s="27"/>
      <c r="H3349" s="121"/>
      <c r="M3349" s="121"/>
    </row>
    <row r="3350" spans="1:13" s="14" customFormat="1" x14ac:dyDescent="0.2">
      <c r="A3350" s="13"/>
      <c r="B3350" s="52"/>
      <c r="C3350" s="13"/>
      <c r="D3350" s="13"/>
      <c r="E3350" s="26"/>
      <c r="F3350" s="27"/>
      <c r="H3350" s="121"/>
      <c r="M3350" s="121"/>
    </row>
    <row r="3351" spans="1:13" s="14" customFormat="1" x14ac:dyDescent="0.2">
      <c r="A3351" s="13"/>
      <c r="B3351" s="52"/>
      <c r="C3351" s="13"/>
      <c r="D3351" s="13"/>
      <c r="E3351" s="26"/>
      <c r="F3351" s="27"/>
      <c r="H3351" s="121"/>
      <c r="M3351" s="121"/>
    </row>
    <row r="3352" spans="1:13" s="14" customFormat="1" x14ac:dyDescent="0.2">
      <c r="A3352" s="13"/>
      <c r="B3352" s="52"/>
      <c r="C3352" s="13"/>
      <c r="D3352" s="13"/>
      <c r="E3352" s="26"/>
      <c r="F3352" s="27"/>
      <c r="H3352" s="121"/>
      <c r="M3352" s="121"/>
    </row>
    <row r="3353" spans="1:13" s="14" customFormat="1" x14ac:dyDescent="0.2">
      <c r="A3353" s="13"/>
      <c r="B3353" s="52"/>
      <c r="C3353" s="13"/>
      <c r="D3353" s="13"/>
      <c r="E3353" s="26"/>
      <c r="F3353" s="27"/>
      <c r="H3353" s="121"/>
      <c r="M3353" s="121"/>
    </row>
    <row r="3354" spans="1:13" s="14" customFormat="1" x14ac:dyDescent="0.2">
      <c r="A3354" s="13"/>
      <c r="B3354" s="52"/>
      <c r="C3354" s="13"/>
      <c r="D3354" s="13"/>
      <c r="E3354" s="26"/>
      <c r="F3354" s="27"/>
      <c r="H3354" s="121"/>
      <c r="M3354" s="121"/>
    </row>
    <row r="3355" spans="1:13" s="14" customFormat="1" x14ac:dyDescent="0.2">
      <c r="A3355" s="13"/>
      <c r="B3355" s="52"/>
      <c r="C3355" s="13"/>
      <c r="D3355" s="13"/>
      <c r="E3355" s="26"/>
      <c r="F3355" s="27"/>
      <c r="H3355" s="121"/>
      <c r="M3355" s="121"/>
    </row>
    <row r="3356" spans="1:13" s="14" customFormat="1" x14ac:dyDescent="0.2">
      <c r="A3356" s="13"/>
      <c r="B3356" s="52"/>
      <c r="C3356" s="13"/>
      <c r="D3356" s="13"/>
      <c r="E3356" s="26"/>
      <c r="F3356" s="27"/>
      <c r="H3356" s="121"/>
      <c r="M3356" s="121"/>
    </row>
    <row r="3357" spans="1:13" s="14" customFormat="1" x14ac:dyDescent="0.2">
      <c r="A3357" s="13"/>
      <c r="B3357" s="52"/>
      <c r="C3357" s="13"/>
      <c r="D3357" s="13"/>
      <c r="E3357" s="26"/>
      <c r="F3357" s="27"/>
      <c r="H3357" s="121"/>
      <c r="M3357" s="121"/>
    </row>
    <row r="3358" spans="1:13" s="14" customFormat="1" x14ac:dyDescent="0.2">
      <c r="A3358" s="13"/>
      <c r="B3358" s="52"/>
      <c r="C3358" s="13"/>
      <c r="D3358" s="13"/>
      <c r="E3358" s="26"/>
      <c r="F3358" s="27"/>
      <c r="H3358" s="121"/>
      <c r="M3358" s="121"/>
    </row>
    <row r="3359" spans="1:13" s="14" customFormat="1" x14ac:dyDescent="0.2">
      <c r="A3359" s="13"/>
      <c r="B3359" s="52"/>
      <c r="C3359" s="13"/>
      <c r="D3359" s="13"/>
      <c r="E3359" s="26"/>
      <c r="F3359" s="27"/>
      <c r="H3359" s="121"/>
      <c r="M3359" s="121"/>
    </row>
    <row r="3360" spans="1:13" s="14" customFormat="1" x14ac:dyDescent="0.2">
      <c r="A3360" s="13"/>
      <c r="B3360" s="52"/>
      <c r="C3360" s="13"/>
      <c r="D3360" s="13"/>
      <c r="E3360" s="26"/>
      <c r="F3360" s="27"/>
      <c r="H3360" s="121"/>
      <c r="M3360" s="121"/>
    </row>
    <row r="3361" spans="1:13" s="14" customFormat="1" x14ac:dyDescent="0.2">
      <c r="A3361" s="13"/>
      <c r="B3361" s="52"/>
      <c r="C3361" s="13"/>
      <c r="D3361" s="13"/>
      <c r="E3361" s="26"/>
      <c r="F3361" s="27"/>
      <c r="H3361" s="121"/>
      <c r="M3361" s="121"/>
    </row>
    <row r="3362" spans="1:13" s="14" customFormat="1" x14ac:dyDescent="0.2">
      <c r="A3362" s="13"/>
      <c r="B3362" s="52"/>
      <c r="C3362" s="13"/>
      <c r="D3362" s="13"/>
      <c r="E3362" s="26"/>
      <c r="F3362" s="27"/>
      <c r="H3362" s="121"/>
      <c r="M3362" s="121"/>
    </row>
    <row r="3363" spans="1:13" s="14" customFormat="1" x14ac:dyDescent="0.2">
      <c r="A3363" s="13"/>
      <c r="B3363" s="52"/>
      <c r="C3363" s="13"/>
      <c r="D3363" s="13"/>
      <c r="E3363" s="26"/>
      <c r="F3363" s="27"/>
      <c r="H3363" s="121"/>
      <c r="M3363" s="121"/>
    </row>
    <row r="3364" spans="1:13" s="14" customFormat="1" x14ac:dyDescent="0.2">
      <c r="A3364" s="13"/>
      <c r="B3364" s="52"/>
      <c r="C3364" s="13"/>
      <c r="D3364" s="13"/>
      <c r="E3364" s="26"/>
      <c r="F3364" s="27"/>
      <c r="H3364" s="121"/>
      <c r="M3364" s="121"/>
    </row>
    <row r="3365" spans="1:13" s="14" customFormat="1" x14ac:dyDescent="0.2">
      <c r="A3365" s="13"/>
      <c r="B3365" s="52"/>
      <c r="C3365" s="13"/>
      <c r="D3365" s="13"/>
      <c r="E3365" s="26"/>
      <c r="F3365" s="27"/>
      <c r="H3365" s="121"/>
      <c r="M3365" s="121"/>
    </row>
    <row r="3366" spans="1:13" s="14" customFormat="1" x14ac:dyDescent="0.2">
      <c r="A3366" s="13"/>
      <c r="B3366" s="52"/>
      <c r="C3366" s="13"/>
      <c r="D3366" s="13"/>
      <c r="E3366" s="26"/>
      <c r="F3366" s="27"/>
      <c r="H3366" s="121"/>
      <c r="M3366" s="121"/>
    </row>
    <row r="3367" spans="1:13" s="14" customFormat="1" x14ac:dyDescent="0.2">
      <c r="A3367" s="13"/>
      <c r="B3367" s="52"/>
      <c r="C3367" s="13"/>
      <c r="D3367" s="13"/>
      <c r="E3367" s="26"/>
      <c r="F3367" s="27"/>
      <c r="H3367" s="121"/>
      <c r="M3367" s="121"/>
    </row>
    <row r="3368" spans="1:13" s="14" customFormat="1" x14ac:dyDescent="0.2">
      <c r="A3368" s="13"/>
      <c r="B3368" s="52"/>
      <c r="C3368" s="13"/>
      <c r="D3368" s="13"/>
      <c r="E3368" s="26"/>
      <c r="F3368" s="27"/>
      <c r="H3368" s="121"/>
      <c r="M3368" s="121"/>
    </row>
    <row r="3369" spans="1:13" s="14" customFormat="1" x14ac:dyDescent="0.2">
      <c r="A3369" s="13"/>
      <c r="B3369" s="52"/>
      <c r="C3369" s="13"/>
      <c r="D3369" s="13"/>
      <c r="E3369" s="26"/>
      <c r="F3369" s="27"/>
      <c r="H3369" s="121"/>
      <c r="M3369" s="121"/>
    </row>
    <row r="3370" spans="1:13" s="14" customFormat="1" x14ac:dyDescent="0.2">
      <c r="A3370" s="13"/>
      <c r="B3370" s="52"/>
      <c r="C3370" s="13"/>
      <c r="D3370" s="13"/>
      <c r="E3370" s="26"/>
      <c r="F3370" s="27"/>
      <c r="H3370" s="121"/>
      <c r="M3370" s="121"/>
    </row>
    <row r="3371" spans="1:13" s="14" customFormat="1" x14ac:dyDescent="0.2">
      <c r="A3371" s="13"/>
      <c r="B3371" s="52"/>
      <c r="C3371" s="13"/>
      <c r="D3371" s="13"/>
      <c r="E3371" s="26"/>
      <c r="F3371" s="27"/>
      <c r="H3371" s="121"/>
      <c r="M3371" s="121"/>
    </row>
    <row r="3372" spans="1:13" s="14" customFormat="1" x14ac:dyDescent="0.2">
      <c r="A3372" s="13"/>
      <c r="B3372" s="52"/>
      <c r="C3372" s="13"/>
      <c r="D3372" s="13"/>
      <c r="E3372" s="26"/>
      <c r="F3372" s="27"/>
      <c r="H3372" s="121"/>
      <c r="M3372" s="121"/>
    </row>
    <row r="3373" spans="1:13" s="14" customFormat="1" x14ac:dyDescent="0.2">
      <c r="A3373" s="13"/>
      <c r="B3373" s="52"/>
      <c r="C3373" s="13"/>
      <c r="D3373" s="13"/>
      <c r="E3373" s="26"/>
      <c r="F3373" s="27"/>
      <c r="H3373" s="121"/>
      <c r="M3373" s="121"/>
    </row>
    <row r="3374" spans="1:13" s="14" customFormat="1" x14ac:dyDescent="0.2">
      <c r="A3374" s="13"/>
      <c r="B3374" s="52"/>
      <c r="C3374" s="13"/>
      <c r="D3374" s="13"/>
      <c r="E3374" s="26"/>
      <c r="F3374" s="27"/>
      <c r="H3374" s="121"/>
      <c r="M3374" s="121"/>
    </row>
    <row r="3375" spans="1:13" s="14" customFormat="1" x14ac:dyDescent="0.2">
      <c r="A3375" s="13"/>
      <c r="B3375" s="52"/>
      <c r="C3375" s="13"/>
      <c r="D3375" s="13"/>
      <c r="E3375" s="26"/>
      <c r="F3375" s="27"/>
      <c r="H3375" s="121"/>
      <c r="M3375" s="121"/>
    </row>
    <row r="3376" spans="1:13" s="14" customFormat="1" x14ac:dyDescent="0.2">
      <c r="A3376" s="13"/>
      <c r="B3376" s="52"/>
      <c r="C3376" s="13"/>
      <c r="D3376" s="13"/>
      <c r="E3376" s="26"/>
      <c r="F3376" s="27"/>
      <c r="H3376" s="121"/>
      <c r="M3376" s="121"/>
    </row>
    <row r="3377" spans="1:13" s="14" customFormat="1" x14ac:dyDescent="0.2">
      <c r="A3377" s="13"/>
      <c r="B3377" s="52"/>
      <c r="C3377" s="13"/>
      <c r="D3377" s="13"/>
      <c r="E3377" s="26"/>
      <c r="F3377" s="27"/>
      <c r="H3377" s="121"/>
      <c r="M3377" s="121"/>
    </row>
    <row r="3378" spans="1:13" s="14" customFormat="1" x14ac:dyDescent="0.2">
      <c r="A3378" s="13"/>
      <c r="B3378" s="52"/>
      <c r="C3378" s="13"/>
      <c r="D3378" s="13"/>
      <c r="E3378" s="26"/>
      <c r="F3378" s="27"/>
      <c r="H3378" s="121"/>
      <c r="M3378" s="121"/>
    </row>
    <row r="3379" spans="1:13" s="14" customFormat="1" x14ac:dyDescent="0.2">
      <c r="A3379" s="13"/>
      <c r="B3379" s="52"/>
      <c r="C3379" s="13"/>
      <c r="D3379" s="13"/>
      <c r="E3379" s="26"/>
      <c r="F3379" s="27"/>
      <c r="H3379" s="121"/>
      <c r="M3379" s="121"/>
    </row>
    <row r="3380" spans="1:13" s="14" customFormat="1" x14ac:dyDescent="0.2">
      <c r="A3380" s="13"/>
      <c r="B3380" s="52"/>
      <c r="C3380" s="13"/>
      <c r="D3380" s="13"/>
      <c r="E3380" s="26"/>
      <c r="F3380" s="27"/>
      <c r="H3380" s="121"/>
      <c r="M3380" s="121"/>
    </row>
    <row r="3381" spans="1:13" s="14" customFormat="1" x14ac:dyDescent="0.2">
      <c r="A3381" s="13"/>
      <c r="B3381" s="52"/>
      <c r="C3381" s="13"/>
      <c r="D3381" s="13"/>
      <c r="E3381" s="26"/>
      <c r="F3381" s="27"/>
      <c r="H3381" s="121"/>
      <c r="M3381" s="121"/>
    </row>
    <row r="3382" spans="1:13" s="14" customFormat="1" x14ac:dyDescent="0.2">
      <c r="A3382" s="13"/>
      <c r="B3382" s="52"/>
      <c r="C3382" s="13"/>
      <c r="D3382" s="13"/>
      <c r="E3382" s="26"/>
      <c r="F3382" s="27"/>
      <c r="H3382" s="121"/>
      <c r="M3382" s="121"/>
    </row>
    <row r="3383" spans="1:13" s="14" customFormat="1" x14ac:dyDescent="0.2">
      <c r="A3383" s="13"/>
      <c r="B3383" s="52"/>
      <c r="C3383" s="13"/>
      <c r="D3383" s="13"/>
      <c r="E3383" s="26"/>
      <c r="F3383" s="27"/>
      <c r="H3383" s="121"/>
      <c r="M3383" s="121"/>
    </row>
    <row r="3384" spans="1:13" s="14" customFormat="1" x14ac:dyDescent="0.2">
      <c r="A3384" s="13"/>
      <c r="B3384" s="52"/>
      <c r="C3384" s="13"/>
      <c r="D3384" s="13"/>
      <c r="E3384" s="26"/>
      <c r="F3384" s="27"/>
      <c r="H3384" s="121"/>
      <c r="M3384" s="121"/>
    </row>
    <row r="3385" spans="1:13" s="14" customFormat="1" x14ac:dyDescent="0.2">
      <c r="A3385" s="13"/>
      <c r="B3385" s="52"/>
      <c r="C3385" s="13"/>
      <c r="D3385" s="13"/>
      <c r="E3385" s="26"/>
      <c r="F3385" s="27"/>
      <c r="H3385" s="121"/>
      <c r="M3385" s="121"/>
    </row>
    <row r="3386" spans="1:13" s="14" customFormat="1" x14ac:dyDescent="0.2">
      <c r="A3386" s="13"/>
      <c r="B3386" s="52"/>
      <c r="C3386" s="13"/>
      <c r="D3386" s="13"/>
      <c r="E3386" s="26"/>
      <c r="F3386" s="27"/>
      <c r="H3386" s="121"/>
      <c r="M3386" s="121"/>
    </row>
    <row r="3387" spans="1:13" s="14" customFormat="1" x14ac:dyDescent="0.2">
      <c r="A3387" s="13"/>
      <c r="B3387" s="52"/>
      <c r="C3387" s="13"/>
      <c r="D3387" s="13"/>
      <c r="E3387" s="26"/>
      <c r="F3387" s="27"/>
      <c r="H3387" s="121"/>
      <c r="M3387" s="121"/>
    </row>
    <row r="3388" spans="1:13" s="14" customFormat="1" x14ac:dyDescent="0.2">
      <c r="A3388" s="13"/>
      <c r="B3388" s="52"/>
      <c r="C3388" s="13"/>
      <c r="D3388" s="13"/>
      <c r="E3388" s="26"/>
      <c r="F3388" s="27"/>
      <c r="H3388" s="121"/>
      <c r="M3388" s="121"/>
    </row>
    <row r="3389" spans="1:13" s="14" customFormat="1" x14ac:dyDescent="0.2">
      <c r="A3389" s="13"/>
      <c r="B3389" s="52"/>
      <c r="C3389" s="13"/>
      <c r="D3389" s="13"/>
      <c r="E3389" s="26"/>
      <c r="F3389" s="27"/>
      <c r="H3389" s="121"/>
      <c r="M3389" s="121"/>
    </row>
    <row r="3390" spans="1:13" s="14" customFormat="1" x14ac:dyDescent="0.2">
      <c r="A3390" s="13"/>
      <c r="B3390" s="52"/>
      <c r="C3390" s="13"/>
      <c r="D3390" s="13"/>
      <c r="E3390" s="26"/>
      <c r="F3390" s="27"/>
      <c r="H3390" s="121"/>
      <c r="M3390" s="121"/>
    </row>
    <row r="3391" spans="1:13" s="14" customFormat="1" x14ac:dyDescent="0.2">
      <c r="A3391" s="13"/>
      <c r="B3391" s="52"/>
      <c r="C3391" s="13"/>
      <c r="D3391" s="13"/>
      <c r="E3391" s="26"/>
      <c r="F3391" s="27"/>
      <c r="H3391" s="121"/>
      <c r="M3391" s="121"/>
    </row>
    <row r="3392" spans="1:13" s="14" customFormat="1" x14ac:dyDescent="0.2">
      <c r="A3392" s="13"/>
      <c r="B3392" s="52"/>
      <c r="C3392" s="13"/>
      <c r="D3392" s="13"/>
      <c r="E3392" s="26"/>
      <c r="F3392" s="27"/>
      <c r="H3392" s="121"/>
      <c r="M3392" s="121"/>
    </row>
    <row r="3393" spans="1:13" s="14" customFormat="1" x14ac:dyDescent="0.2">
      <c r="A3393" s="13"/>
      <c r="B3393" s="52"/>
      <c r="C3393" s="13"/>
      <c r="D3393" s="13"/>
      <c r="E3393" s="26"/>
      <c r="F3393" s="27"/>
      <c r="H3393" s="121"/>
      <c r="M3393" s="121"/>
    </row>
    <row r="3394" spans="1:13" s="14" customFormat="1" x14ac:dyDescent="0.2">
      <c r="A3394" s="13"/>
      <c r="B3394" s="52"/>
      <c r="C3394" s="13"/>
      <c r="D3394" s="13"/>
      <c r="E3394" s="26"/>
      <c r="F3394" s="27"/>
      <c r="H3394" s="121"/>
      <c r="M3394" s="121"/>
    </row>
    <row r="3395" spans="1:13" s="14" customFormat="1" x14ac:dyDescent="0.2">
      <c r="A3395" s="13"/>
      <c r="B3395" s="52"/>
      <c r="C3395" s="13"/>
      <c r="D3395" s="13"/>
      <c r="E3395" s="26"/>
      <c r="F3395" s="27"/>
      <c r="H3395" s="121"/>
      <c r="M3395" s="121"/>
    </row>
    <row r="3396" spans="1:13" s="14" customFormat="1" x14ac:dyDescent="0.2">
      <c r="A3396" s="13"/>
      <c r="B3396" s="52"/>
      <c r="C3396" s="13"/>
      <c r="D3396" s="13"/>
      <c r="E3396" s="26"/>
      <c r="F3396" s="27"/>
      <c r="H3396" s="121"/>
      <c r="M3396" s="121"/>
    </row>
    <row r="3397" spans="1:13" s="14" customFormat="1" x14ac:dyDescent="0.2">
      <c r="A3397" s="13"/>
      <c r="B3397" s="52"/>
      <c r="C3397" s="13"/>
      <c r="D3397" s="13"/>
      <c r="E3397" s="26"/>
      <c r="F3397" s="27"/>
      <c r="H3397" s="121"/>
      <c r="M3397" s="121"/>
    </row>
    <row r="3398" spans="1:13" s="14" customFormat="1" x14ac:dyDescent="0.2">
      <c r="A3398" s="13"/>
      <c r="B3398" s="52"/>
      <c r="C3398" s="13"/>
      <c r="D3398" s="13"/>
      <c r="E3398" s="26"/>
      <c r="F3398" s="27"/>
      <c r="H3398" s="121"/>
      <c r="M3398" s="121"/>
    </row>
    <row r="3399" spans="1:13" s="14" customFormat="1" x14ac:dyDescent="0.2">
      <c r="A3399" s="13"/>
      <c r="B3399" s="52"/>
      <c r="C3399" s="13"/>
      <c r="D3399" s="13"/>
      <c r="E3399" s="26"/>
      <c r="F3399" s="27"/>
      <c r="H3399" s="121"/>
      <c r="M3399" s="121"/>
    </row>
    <row r="3400" spans="1:13" s="14" customFormat="1" x14ac:dyDescent="0.2">
      <c r="A3400" s="13"/>
      <c r="B3400" s="52"/>
      <c r="C3400" s="13"/>
      <c r="D3400" s="13"/>
      <c r="E3400" s="26"/>
      <c r="F3400" s="27"/>
      <c r="H3400" s="121"/>
      <c r="M3400" s="121"/>
    </row>
    <row r="3401" spans="1:13" s="14" customFormat="1" x14ac:dyDescent="0.2">
      <c r="A3401" s="13"/>
      <c r="B3401" s="52"/>
      <c r="C3401" s="13"/>
      <c r="D3401" s="13"/>
      <c r="E3401" s="26"/>
      <c r="F3401" s="27"/>
      <c r="H3401" s="121"/>
      <c r="M3401" s="121"/>
    </row>
    <row r="3402" spans="1:13" s="14" customFormat="1" x14ac:dyDescent="0.2">
      <c r="A3402" s="13"/>
      <c r="B3402" s="52"/>
      <c r="C3402" s="13"/>
      <c r="D3402" s="13"/>
      <c r="E3402" s="26"/>
      <c r="F3402" s="27"/>
      <c r="H3402" s="121"/>
      <c r="M3402" s="121"/>
    </row>
    <row r="3403" spans="1:13" s="14" customFormat="1" x14ac:dyDescent="0.2">
      <c r="A3403" s="13"/>
      <c r="B3403" s="52"/>
      <c r="C3403" s="13"/>
      <c r="D3403" s="13"/>
      <c r="E3403" s="26"/>
      <c r="F3403" s="27"/>
      <c r="H3403" s="121"/>
      <c r="M3403" s="121"/>
    </row>
    <row r="3404" spans="1:13" s="14" customFormat="1" x14ac:dyDescent="0.2">
      <c r="A3404" s="13"/>
      <c r="B3404" s="52"/>
      <c r="C3404" s="13"/>
      <c r="D3404" s="13"/>
      <c r="E3404" s="26"/>
      <c r="F3404" s="27"/>
      <c r="H3404" s="121"/>
      <c r="M3404" s="121"/>
    </row>
    <row r="3405" spans="1:13" s="14" customFormat="1" x14ac:dyDescent="0.2">
      <c r="A3405" s="13"/>
      <c r="B3405" s="52"/>
      <c r="C3405" s="13"/>
      <c r="D3405" s="13"/>
      <c r="E3405" s="26"/>
      <c r="F3405" s="27"/>
      <c r="H3405" s="121"/>
      <c r="M3405" s="121"/>
    </row>
    <row r="3406" spans="1:13" s="14" customFormat="1" x14ac:dyDescent="0.2">
      <c r="A3406" s="13"/>
      <c r="B3406" s="52"/>
      <c r="C3406" s="13"/>
      <c r="D3406" s="13"/>
      <c r="E3406" s="26"/>
      <c r="F3406" s="27"/>
      <c r="H3406" s="121"/>
      <c r="M3406" s="121"/>
    </row>
    <row r="3407" spans="1:13" s="14" customFormat="1" x14ac:dyDescent="0.2">
      <c r="A3407" s="13"/>
      <c r="B3407" s="52"/>
      <c r="C3407" s="13"/>
      <c r="D3407" s="13"/>
      <c r="E3407" s="26"/>
      <c r="F3407" s="27"/>
      <c r="H3407" s="121"/>
      <c r="M3407" s="121"/>
    </row>
    <row r="3408" spans="1:13" s="14" customFormat="1" x14ac:dyDescent="0.2">
      <c r="A3408" s="13"/>
      <c r="B3408" s="52"/>
      <c r="C3408" s="13"/>
      <c r="D3408" s="13"/>
      <c r="E3408" s="26"/>
      <c r="F3408" s="27"/>
      <c r="H3408" s="121"/>
      <c r="M3408" s="121"/>
    </row>
    <row r="3409" spans="1:13" s="14" customFormat="1" x14ac:dyDescent="0.2">
      <c r="A3409" s="13"/>
      <c r="B3409" s="52"/>
      <c r="C3409" s="13"/>
      <c r="D3409" s="13"/>
      <c r="E3409" s="26"/>
      <c r="F3409" s="27"/>
      <c r="H3409" s="121"/>
      <c r="M3409" s="121"/>
    </row>
    <row r="3410" spans="1:13" s="14" customFormat="1" x14ac:dyDescent="0.2">
      <c r="A3410" s="13"/>
      <c r="B3410" s="52"/>
      <c r="C3410" s="13"/>
      <c r="D3410" s="13"/>
      <c r="E3410" s="26"/>
      <c r="F3410" s="27"/>
      <c r="H3410" s="121"/>
      <c r="M3410" s="121"/>
    </row>
    <row r="3411" spans="1:13" s="14" customFormat="1" x14ac:dyDescent="0.2">
      <c r="A3411" s="13"/>
      <c r="B3411" s="52"/>
      <c r="C3411" s="13"/>
      <c r="D3411" s="13"/>
      <c r="E3411" s="26"/>
      <c r="F3411" s="27"/>
      <c r="H3411" s="121"/>
      <c r="M3411" s="121"/>
    </row>
    <row r="3412" spans="1:13" s="14" customFormat="1" x14ac:dyDescent="0.2">
      <c r="A3412" s="13"/>
      <c r="B3412" s="52"/>
      <c r="C3412" s="13"/>
      <c r="D3412" s="13"/>
      <c r="E3412" s="26"/>
      <c r="F3412" s="27"/>
      <c r="H3412" s="121"/>
      <c r="M3412" s="121"/>
    </row>
    <row r="3413" spans="1:13" s="14" customFormat="1" x14ac:dyDescent="0.2">
      <c r="A3413" s="13"/>
      <c r="B3413" s="52"/>
      <c r="C3413" s="13"/>
      <c r="D3413" s="13"/>
      <c r="E3413" s="26"/>
      <c r="F3413" s="27"/>
      <c r="H3413" s="121"/>
      <c r="M3413" s="121"/>
    </row>
    <row r="3414" spans="1:13" s="14" customFormat="1" x14ac:dyDescent="0.2">
      <c r="A3414" s="13"/>
      <c r="B3414" s="52"/>
      <c r="C3414" s="13"/>
      <c r="D3414" s="13"/>
      <c r="E3414" s="26"/>
      <c r="F3414" s="27"/>
      <c r="H3414" s="121"/>
      <c r="M3414" s="121"/>
    </row>
    <row r="3415" spans="1:13" s="14" customFormat="1" x14ac:dyDescent="0.2">
      <c r="A3415" s="13"/>
      <c r="B3415" s="52"/>
      <c r="C3415" s="13"/>
      <c r="D3415" s="13"/>
      <c r="E3415" s="26"/>
      <c r="F3415" s="27"/>
      <c r="H3415" s="121"/>
      <c r="M3415" s="121"/>
    </row>
    <row r="3416" spans="1:13" s="14" customFormat="1" x14ac:dyDescent="0.2">
      <c r="A3416" s="13"/>
      <c r="B3416" s="52"/>
      <c r="C3416" s="13"/>
      <c r="D3416" s="13"/>
      <c r="E3416" s="26"/>
      <c r="F3416" s="27"/>
      <c r="H3416" s="121"/>
      <c r="M3416" s="121"/>
    </row>
    <row r="3417" spans="1:13" s="14" customFormat="1" x14ac:dyDescent="0.2">
      <c r="A3417" s="13"/>
      <c r="B3417" s="52"/>
      <c r="C3417" s="13"/>
      <c r="D3417" s="13"/>
      <c r="E3417" s="26"/>
      <c r="F3417" s="27"/>
      <c r="H3417" s="121"/>
      <c r="M3417" s="121"/>
    </row>
    <row r="3418" spans="1:13" s="14" customFormat="1" x14ac:dyDescent="0.2">
      <c r="A3418" s="13"/>
      <c r="B3418" s="52"/>
      <c r="C3418" s="13"/>
      <c r="D3418" s="13"/>
      <c r="E3418" s="26"/>
      <c r="F3418" s="27"/>
      <c r="H3418" s="121"/>
      <c r="M3418" s="121"/>
    </row>
    <row r="3419" spans="1:13" s="14" customFormat="1" x14ac:dyDescent="0.2">
      <c r="A3419" s="13"/>
      <c r="B3419" s="52"/>
      <c r="C3419" s="13"/>
      <c r="D3419" s="13"/>
      <c r="E3419" s="26"/>
      <c r="F3419" s="27"/>
      <c r="H3419" s="121"/>
      <c r="M3419" s="121"/>
    </row>
    <row r="3420" spans="1:13" s="14" customFormat="1" x14ac:dyDescent="0.2">
      <c r="A3420" s="13"/>
      <c r="B3420" s="52"/>
      <c r="C3420" s="13"/>
      <c r="D3420" s="13"/>
      <c r="E3420" s="26"/>
      <c r="F3420" s="27"/>
      <c r="H3420" s="121"/>
      <c r="M3420" s="121"/>
    </row>
    <row r="3421" spans="1:13" s="14" customFormat="1" x14ac:dyDescent="0.2">
      <c r="A3421" s="13"/>
      <c r="B3421" s="52"/>
      <c r="C3421" s="13"/>
      <c r="D3421" s="13"/>
      <c r="E3421" s="26"/>
      <c r="F3421" s="27"/>
      <c r="H3421" s="121"/>
      <c r="M3421" s="121"/>
    </row>
    <row r="3422" spans="1:13" s="14" customFormat="1" x14ac:dyDescent="0.2">
      <c r="A3422" s="13"/>
      <c r="B3422" s="52"/>
      <c r="C3422" s="13"/>
      <c r="D3422" s="13"/>
      <c r="E3422" s="26"/>
      <c r="F3422" s="27"/>
      <c r="H3422" s="121"/>
      <c r="M3422" s="121"/>
    </row>
    <row r="3423" spans="1:13" s="14" customFormat="1" x14ac:dyDescent="0.2">
      <c r="A3423" s="13"/>
      <c r="B3423" s="52"/>
      <c r="C3423" s="13"/>
      <c r="D3423" s="13"/>
      <c r="E3423" s="26"/>
      <c r="F3423" s="27"/>
      <c r="H3423" s="121"/>
      <c r="M3423" s="121"/>
    </row>
    <row r="3424" spans="1:13" s="14" customFormat="1" x14ac:dyDescent="0.2">
      <c r="A3424" s="13"/>
      <c r="B3424" s="52"/>
      <c r="C3424" s="13"/>
      <c r="D3424" s="13"/>
      <c r="E3424" s="26"/>
      <c r="F3424" s="27"/>
      <c r="H3424" s="121"/>
      <c r="M3424" s="121"/>
    </row>
    <row r="3425" spans="1:13" s="14" customFormat="1" x14ac:dyDescent="0.2">
      <c r="A3425" s="13"/>
      <c r="B3425" s="52"/>
      <c r="C3425" s="13"/>
      <c r="D3425" s="13"/>
      <c r="E3425" s="26"/>
      <c r="F3425" s="27"/>
      <c r="H3425" s="121"/>
      <c r="M3425" s="121"/>
    </row>
    <row r="3426" spans="1:13" s="14" customFormat="1" x14ac:dyDescent="0.2">
      <c r="A3426" s="13"/>
      <c r="B3426" s="52"/>
      <c r="C3426" s="13"/>
      <c r="D3426" s="13"/>
      <c r="E3426" s="26"/>
      <c r="F3426" s="27"/>
      <c r="H3426" s="121"/>
      <c r="M3426" s="121"/>
    </row>
    <row r="3427" spans="1:13" s="14" customFormat="1" x14ac:dyDescent="0.2">
      <c r="A3427" s="13"/>
      <c r="B3427" s="52"/>
      <c r="C3427" s="13"/>
      <c r="D3427" s="13"/>
      <c r="E3427" s="26"/>
      <c r="F3427" s="27"/>
      <c r="H3427" s="121"/>
      <c r="M3427" s="121"/>
    </row>
    <row r="3428" spans="1:13" s="14" customFormat="1" x14ac:dyDescent="0.2">
      <c r="A3428" s="13"/>
      <c r="B3428" s="52"/>
      <c r="C3428" s="13"/>
      <c r="D3428" s="13"/>
      <c r="E3428" s="26"/>
      <c r="F3428" s="27"/>
      <c r="H3428" s="121"/>
      <c r="M3428" s="121"/>
    </row>
    <row r="3429" spans="1:13" s="14" customFormat="1" x14ac:dyDescent="0.2">
      <c r="A3429" s="13"/>
      <c r="B3429" s="52"/>
      <c r="C3429" s="13"/>
      <c r="D3429" s="13"/>
      <c r="E3429" s="26"/>
      <c r="F3429" s="27"/>
      <c r="H3429" s="121"/>
      <c r="M3429" s="121"/>
    </row>
    <row r="3430" spans="1:13" s="14" customFormat="1" x14ac:dyDescent="0.2">
      <c r="A3430" s="13"/>
      <c r="B3430" s="52"/>
      <c r="C3430" s="13"/>
      <c r="D3430" s="13"/>
      <c r="E3430" s="26"/>
      <c r="F3430" s="27"/>
      <c r="H3430" s="121"/>
      <c r="M3430" s="121"/>
    </row>
    <row r="3431" spans="1:13" s="14" customFormat="1" x14ac:dyDescent="0.2">
      <c r="A3431" s="13"/>
      <c r="B3431" s="52"/>
      <c r="C3431" s="13"/>
      <c r="D3431" s="13"/>
      <c r="E3431" s="26"/>
      <c r="F3431" s="27"/>
      <c r="H3431" s="121"/>
      <c r="M3431" s="121"/>
    </row>
    <row r="3432" spans="1:13" s="14" customFormat="1" x14ac:dyDescent="0.2">
      <c r="A3432" s="13"/>
      <c r="B3432" s="52"/>
      <c r="C3432" s="13"/>
      <c r="D3432" s="13"/>
      <c r="E3432" s="26"/>
      <c r="F3432" s="27"/>
      <c r="H3432" s="121"/>
      <c r="M3432" s="121"/>
    </row>
    <row r="3433" spans="1:13" s="14" customFormat="1" x14ac:dyDescent="0.2">
      <c r="A3433" s="13"/>
      <c r="B3433" s="52"/>
      <c r="C3433" s="13"/>
      <c r="D3433" s="13"/>
      <c r="E3433" s="26"/>
      <c r="F3433" s="27"/>
      <c r="H3433" s="121"/>
      <c r="M3433" s="121"/>
    </row>
    <row r="3434" spans="1:13" s="14" customFormat="1" x14ac:dyDescent="0.2">
      <c r="A3434" s="13"/>
      <c r="B3434" s="52"/>
      <c r="C3434" s="13"/>
      <c r="D3434" s="13"/>
      <c r="E3434" s="26"/>
      <c r="F3434" s="27"/>
      <c r="H3434" s="121"/>
      <c r="M3434" s="121"/>
    </row>
    <row r="3435" spans="1:13" s="14" customFormat="1" x14ac:dyDescent="0.2">
      <c r="A3435" s="13"/>
      <c r="B3435" s="52"/>
      <c r="C3435" s="13"/>
      <c r="D3435" s="13"/>
      <c r="E3435" s="26"/>
      <c r="F3435" s="27"/>
      <c r="H3435" s="121"/>
      <c r="M3435" s="121"/>
    </row>
    <row r="3436" spans="1:13" s="14" customFormat="1" x14ac:dyDescent="0.2">
      <c r="A3436" s="13"/>
      <c r="B3436" s="52"/>
      <c r="C3436" s="13"/>
      <c r="D3436" s="13"/>
      <c r="E3436" s="26"/>
      <c r="F3436" s="27"/>
      <c r="H3436" s="121"/>
      <c r="M3436" s="121"/>
    </row>
    <row r="3437" spans="1:13" s="14" customFormat="1" x14ac:dyDescent="0.2">
      <c r="A3437" s="13"/>
      <c r="B3437" s="52"/>
      <c r="C3437" s="13"/>
      <c r="D3437" s="13"/>
      <c r="E3437" s="26"/>
      <c r="F3437" s="27"/>
      <c r="H3437" s="121"/>
      <c r="M3437" s="121"/>
    </row>
    <row r="3438" spans="1:13" s="14" customFormat="1" x14ac:dyDescent="0.2">
      <c r="A3438" s="13"/>
      <c r="B3438" s="52"/>
      <c r="C3438" s="13"/>
      <c r="D3438" s="13"/>
      <c r="E3438" s="26"/>
      <c r="F3438" s="27"/>
      <c r="H3438" s="121"/>
      <c r="M3438" s="121"/>
    </row>
    <row r="3439" spans="1:13" s="14" customFormat="1" x14ac:dyDescent="0.2">
      <c r="A3439" s="13"/>
      <c r="B3439" s="52"/>
      <c r="C3439" s="13"/>
      <c r="D3439" s="13"/>
      <c r="E3439" s="26"/>
      <c r="F3439" s="27"/>
      <c r="H3439" s="121"/>
      <c r="M3439" s="121"/>
    </row>
    <row r="3440" spans="1:13" s="14" customFormat="1" x14ac:dyDescent="0.2">
      <c r="A3440" s="13"/>
      <c r="B3440" s="52"/>
      <c r="C3440" s="13"/>
      <c r="D3440" s="13"/>
      <c r="E3440" s="26"/>
      <c r="F3440" s="27"/>
      <c r="H3440" s="121"/>
      <c r="M3440" s="121"/>
    </row>
    <row r="3441" spans="1:13" s="14" customFormat="1" x14ac:dyDescent="0.2">
      <c r="A3441" s="13"/>
      <c r="B3441" s="52"/>
      <c r="C3441" s="13"/>
      <c r="D3441" s="13"/>
      <c r="E3441" s="26"/>
      <c r="F3441" s="27"/>
      <c r="H3441" s="121"/>
      <c r="M3441" s="121"/>
    </row>
    <row r="3442" spans="1:13" s="14" customFormat="1" x14ac:dyDescent="0.2">
      <c r="A3442" s="13"/>
      <c r="B3442" s="52"/>
      <c r="C3442" s="13"/>
      <c r="D3442" s="13"/>
      <c r="E3442" s="26"/>
      <c r="F3442" s="27"/>
      <c r="H3442" s="121"/>
      <c r="M3442" s="121"/>
    </row>
    <row r="3443" spans="1:13" s="14" customFormat="1" x14ac:dyDescent="0.2">
      <c r="A3443" s="13"/>
      <c r="B3443" s="52"/>
      <c r="C3443" s="13"/>
      <c r="D3443" s="13"/>
      <c r="E3443" s="26"/>
      <c r="F3443" s="27"/>
      <c r="H3443" s="121"/>
      <c r="M3443" s="121"/>
    </row>
    <row r="3444" spans="1:13" s="14" customFormat="1" x14ac:dyDescent="0.2">
      <c r="A3444" s="13"/>
      <c r="B3444" s="52"/>
      <c r="C3444" s="13"/>
      <c r="D3444" s="13"/>
      <c r="E3444" s="26"/>
      <c r="F3444" s="27"/>
      <c r="H3444" s="121"/>
      <c r="M3444" s="121"/>
    </row>
    <row r="3445" spans="1:13" s="14" customFormat="1" x14ac:dyDescent="0.2">
      <c r="A3445" s="13"/>
      <c r="B3445" s="52"/>
      <c r="C3445" s="13"/>
      <c r="D3445" s="13"/>
      <c r="E3445" s="26"/>
      <c r="F3445" s="27"/>
      <c r="H3445" s="121"/>
      <c r="M3445" s="121"/>
    </row>
    <row r="3446" spans="1:13" s="14" customFormat="1" x14ac:dyDescent="0.2">
      <c r="A3446" s="13"/>
      <c r="B3446" s="52"/>
      <c r="C3446" s="13"/>
      <c r="D3446" s="13"/>
      <c r="E3446" s="26"/>
      <c r="F3446" s="27"/>
      <c r="H3446" s="121"/>
      <c r="M3446" s="121"/>
    </row>
    <row r="3447" spans="1:13" s="14" customFormat="1" x14ac:dyDescent="0.2">
      <c r="A3447" s="13"/>
      <c r="B3447" s="52"/>
      <c r="C3447" s="13"/>
      <c r="D3447" s="13"/>
      <c r="E3447" s="26"/>
      <c r="F3447" s="27"/>
      <c r="H3447" s="121"/>
      <c r="M3447" s="121"/>
    </row>
    <row r="3448" spans="1:13" s="14" customFormat="1" x14ac:dyDescent="0.2">
      <c r="A3448" s="13"/>
      <c r="B3448" s="52"/>
      <c r="C3448" s="13"/>
      <c r="D3448" s="13"/>
      <c r="E3448" s="26"/>
      <c r="F3448" s="27"/>
      <c r="H3448" s="121"/>
      <c r="M3448" s="121"/>
    </row>
    <row r="3449" spans="1:13" s="14" customFormat="1" x14ac:dyDescent="0.2">
      <c r="A3449" s="13"/>
      <c r="B3449" s="52"/>
      <c r="C3449" s="13"/>
      <c r="D3449" s="13"/>
      <c r="E3449" s="26"/>
      <c r="F3449" s="27"/>
      <c r="H3449" s="121"/>
      <c r="M3449" s="121"/>
    </row>
    <row r="3450" spans="1:13" s="14" customFormat="1" x14ac:dyDescent="0.2">
      <c r="A3450" s="13"/>
      <c r="B3450" s="52"/>
      <c r="C3450" s="13"/>
      <c r="D3450" s="13"/>
      <c r="E3450" s="26"/>
      <c r="F3450" s="27"/>
      <c r="H3450" s="121"/>
      <c r="M3450" s="121"/>
    </row>
    <row r="3451" spans="1:13" s="14" customFormat="1" x14ac:dyDescent="0.2">
      <c r="A3451" s="13"/>
      <c r="B3451" s="52"/>
      <c r="C3451" s="13"/>
      <c r="D3451" s="13"/>
      <c r="E3451" s="26"/>
      <c r="F3451" s="27"/>
      <c r="H3451" s="121"/>
      <c r="M3451" s="121"/>
    </row>
    <row r="3452" spans="1:13" s="14" customFormat="1" x14ac:dyDescent="0.2">
      <c r="A3452" s="13"/>
      <c r="B3452" s="52"/>
      <c r="C3452" s="13"/>
      <c r="D3452" s="13"/>
      <c r="E3452" s="26"/>
      <c r="F3452" s="27"/>
      <c r="H3452" s="121"/>
      <c r="M3452" s="121"/>
    </row>
    <row r="3453" spans="1:13" s="14" customFormat="1" x14ac:dyDescent="0.2">
      <c r="A3453" s="13"/>
      <c r="B3453" s="52"/>
      <c r="C3453" s="13"/>
      <c r="D3453" s="13"/>
      <c r="E3453" s="26"/>
      <c r="F3453" s="27"/>
      <c r="H3453" s="121"/>
      <c r="M3453" s="121"/>
    </row>
    <row r="3454" spans="1:13" s="14" customFormat="1" x14ac:dyDescent="0.2">
      <c r="A3454" s="13"/>
      <c r="B3454" s="52"/>
      <c r="C3454" s="13"/>
      <c r="D3454" s="13"/>
      <c r="E3454" s="26"/>
      <c r="F3454" s="27"/>
      <c r="H3454" s="121"/>
      <c r="M3454" s="121"/>
    </row>
    <row r="3455" spans="1:13" s="14" customFormat="1" x14ac:dyDescent="0.2">
      <c r="A3455" s="13"/>
      <c r="B3455" s="52"/>
      <c r="C3455" s="13"/>
      <c r="D3455" s="13"/>
      <c r="E3455" s="26"/>
      <c r="F3455" s="27"/>
      <c r="H3455" s="121"/>
      <c r="M3455" s="121"/>
    </row>
    <row r="3456" spans="1:13" s="14" customFormat="1" x14ac:dyDescent="0.2">
      <c r="A3456" s="13"/>
      <c r="B3456" s="52"/>
      <c r="C3456" s="13"/>
      <c r="D3456" s="13"/>
      <c r="E3456" s="26"/>
      <c r="F3456" s="27"/>
      <c r="H3456" s="121"/>
      <c r="M3456" s="121"/>
    </row>
    <row r="3457" spans="1:13" s="14" customFormat="1" x14ac:dyDescent="0.2">
      <c r="A3457" s="13"/>
      <c r="B3457" s="52"/>
      <c r="C3457" s="13"/>
      <c r="D3457" s="13"/>
      <c r="E3457" s="26"/>
      <c r="F3457" s="27"/>
      <c r="H3457" s="121"/>
      <c r="M3457" s="121"/>
    </row>
    <row r="3458" spans="1:13" s="14" customFormat="1" x14ac:dyDescent="0.2">
      <c r="A3458" s="13"/>
      <c r="B3458" s="52"/>
      <c r="C3458" s="13"/>
      <c r="D3458" s="13"/>
      <c r="E3458" s="26"/>
      <c r="F3458" s="27"/>
      <c r="H3458" s="121"/>
      <c r="M3458" s="121"/>
    </row>
    <row r="3459" spans="1:13" s="14" customFormat="1" x14ac:dyDescent="0.2">
      <c r="A3459" s="13"/>
      <c r="B3459" s="52"/>
      <c r="C3459" s="13"/>
      <c r="D3459" s="13"/>
      <c r="E3459" s="26"/>
      <c r="F3459" s="27"/>
      <c r="H3459" s="121"/>
      <c r="M3459" s="121"/>
    </row>
    <row r="3460" spans="1:13" s="14" customFormat="1" x14ac:dyDescent="0.2">
      <c r="A3460" s="13"/>
      <c r="B3460" s="52"/>
      <c r="C3460" s="13"/>
      <c r="D3460" s="13"/>
      <c r="E3460" s="26"/>
      <c r="F3460" s="27"/>
      <c r="H3460" s="121"/>
      <c r="M3460" s="121"/>
    </row>
    <row r="3461" spans="1:13" s="14" customFormat="1" x14ac:dyDescent="0.2">
      <c r="A3461" s="13"/>
      <c r="B3461" s="52"/>
      <c r="C3461" s="13"/>
      <c r="D3461" s="13"/>
      <c r="E3461" s="26"/>
      <c r="F3461" s="27"/>
      <c r="H3461" s="121"/>
      <c r="M3461" s="121"/>
    </row>
    <row r="3462" spans="1:13" s="14" customFormat="1" x14ac:dyDescent="0.2">
      <c r="A3462" s="13"/>
      <c r="B3462" s="52"/>
      <c r="C3462" s="13"/>
      <c r="D3462" s="13"/>
      <c r="E3462" s="26"/>
      <c r="F3462" s="27"/>
      <c r="H3462" s="121"/>
      <c r="M3462" s="121"/>
    </row>
    <row r="3463" spans="1:13" s="14" customFormat="1" x14ac:dyDescent="0.2">
      <c r="A3463" s="13"/>
      <c r="B3463" s="52"/>
      <c r="C3463" s="13"/>
      <c r="D3463" s="13"/>
      <c r="E3463" s="26"/>
      <c r="F3463" s="27"/>
      <c r="H3463" s="121"/>
      <c r="M3463" s="121"/>
    </row>
    <row r="3464" spans="1:13" s="14" customFormat="1" x14ac:dyDescent="0.2">
      <c r="A3464" s="13"/>
      <c r="B3464" s="52"/>
      <c r="C3464" s="13"/>
      <c r="D3464" s="13"/>
      <c r="E3464" s="26"/>
      <c r="F3464" s="27"/>
      <c r="H3464" s="121"/>
      <c r="M3464" s="121"/>
    </row>
    <row r="3465" spans="1:13" s="14" customFormat="1" x14ac:dyDescent="0.2">
      <c r="A3465" s="13"/>
      <c r="B3465" s="52"/>
      <c r="C3465" s="13"/>
      <c r="D3465" s="13"/>
      <c r="E3465" s="26"/>
      <c r="F3465" s="27"/>
      <c r="H3465" s="121"/>
      <c r="M3465" s="121"/>
    </row>
    <row r="3466" spans="1:13" s="14" customFormat="1" x14ac:dyDescent="0.2">
      <c r="A3466" s="13"/>
      <c r="B3466" s="52"/>
      <c r="C3466" s="13"/>
      <c r="D3466" s="13"/>
      <c r="E3466" s="26"/>
      <c r="F3466" s="27"/>
      <c r="H3466" s="121"/>
      <c r="M3466" s="121"/>
    </row>
    <row r="3467" spans="1:13" s="14" customFormat="1" x14ac:dyDescent="0.2">
      <c r="A3467" s="13"/>
      <c r="B3467" s="52"/>
      <c r="C3467" s="13"/>
      <c r="D3467" s="13"/>
      <c r="E3467" s="26"/>
      <c r="F3467" s="27"/>
      <c r="H3467" s="121"/>
      <c r="M3467" s="121"/>
    </row>
    <row r="3468" spans="1:13" s="14" customFormat="1" x14ac:dyDescent="0.2">
      <c r="A3468" s="13"/>
      <c r="B3468" s="52"/>
      <c r="C3468" s="13"/>
      <c r="D3468" s="13"/>
      <c r="E3468" s="26"/>
      <c r="F3468" s="27"/>
      <c r="H3468" s="121"/>
      <c r="M3468" s="121"/>
    </row>
    <row r="3469" spans="1:13" s="14" customFormat="1" x14ac:dyDescent="0.2">
      <c r="A3469" s="13"/>
      <c r="B3469" s="52"/>
      <c r="C3469" s="13"/>
      <c r="D3469" s="13"/>
      <c r="E3469" s="26"/>
      <c r="F3469" s="27"/>
      <c r="H3469" s="121"/>
      <c r="M3469" s="121"/>
    </row>
    <row r="3470" spans="1:13" s="14" customFormat="1" x14ac:dyDescent="0.2">
      <c r="A3470" s="13"/>
      <c r="B3470" s="52"/>
      <c r="C3470" s="13"/>
      <c r="D3470" s="13"/>
      <c r="E3470" s="26"/>
      <c r="F3470" s="27"/>
      <c r="H3470" s="121"/>
      <c r="M3470" s="121"/>
    </row>
    <row r="3471" spans="1:13" s="14" customFormat="1" x14ac:dyDescent="0.2">
      <c r="A3471" s="13"/>
      <c r="B3471" s="52"/>
      <c r="C3471" s="13"/>
      <c r="D3471" s="13"/>
      <c r="E3471" s="26"/>
      <c r="F3471" s="27"/>
      <c r="H3471" s="121"/>
      <c r="M3471" s="121"/>
    </row>
    <row r="3472" spans="1:13" s="14" customFormat="1" x14ac:dyDescent="0.2">
      <c r="A3472" s="13"/>
      <c r="B3472" s="52"/>
      <c r="C3472" s="13"/>
      <c r="D3472" s="13"/>
      <c r="E3472" s="26"/>
      <c r="F3472" s="27"/>
      <c r="H3472" s="121"/>
      <c r="M3472" s="121"/>
    </row>
    <row r="3473" spans="1:13" s="14" customFormat="1" x14ac:dyDescent="0.2">
      <c r="A3473" s="13"/>
      <c r="B3473" s="52"/>
      <c r="C3473" s="13"/>
      <c r="D3473" s="13"/>
      <c r="E3473" s="26"/>
      <c r="F3473" s="27"/>
      <c r="H3473" s="121"/>
      <c r="M3473" s="121"/>
    </row>
    <row r="3474" spans="1:13" s="14" customFormat="1" x14ac:dyDescent="0.2">
      <c r="A3474" s="13"/>
      <c r="B3474" s="52"/>
      <c r="C3474" s="13"/>
      <c r="D3474" s="13"/>
      <c r="E3474" s="26"/>
      <c r="F3474" s="27"/>
      <c r="H3474" s="121"/>
      <c r="M3474" s="121"/>
    </row>
    <row r="3475" spans="1:13" s="14" customFormat="1" x14ac:dyDescent="0.2">
      <c r="A3475" s="13"/>
      <c r="B3475" s="52"/>
      <c r="C3475" s="13"/>
      <c r="D3475" s="13"/>
      <c r="E3475" s="26"/>
      <c r="F3475" s="27"/>
      <c r="H3475" s="121"/>
      <c r="M3475" s="121"/>
    </row>
    <row r="3476" spans="1:13" s="14" customFormat="1" x14ac:dyDescent="0.2">
      <c r="A3476" s="13"/>
      <c r="B3476" s="52"/>
      <c r="C3476" s="13"/>
      <c r="D3476" s="13"/>
      <c r="E3476" s="26"/>
      <c r="F3476" s="27"/>
      <c r="H3476" s="121"/>
      <c r="M3476" s="121"/>
    </row>
    <row r="3477" spans="1:13" s="14" customFormat="1" x14ac:dyDescent="0.2">
      <c r="A3477" s="13"/>
      <c r="B3477" s="52"/>
      <c r="C3477" s="13"/>
      <c r="D3477" s="13"/>
      <c r="E3477" s="26"/>
      <c r="F3477" s="27"/>
      <c r="H3477" s="121"/>
      <c r="M3477" s="121"/>
    </row>
    <row r="3478" spans="1:13" s="14" customFormat="1" x14ac:dyDescent="0.2">
      <c r="A3478" s="13"/>
      <c r="B3478" s="52"/>
      <c r="C3478" s="13"/>
      <c r="D3478" s="13"/>
      <c r="E3478" s="26"/>
      <c r="F3478" s="27"/>
      <c r="H3478" s="121"/>
      <c r="M3478" s="121"/>
    </row>
    <row r="3479" spans="1:13" s="14" customFormat="1" x14ac:dyDescent="0.2">
      <c r="A3479" s="13"/>
      <c r="B3479" s="52"/>
      <c r="C3479" s="13"/>
      <c r="D3479" s="13"/>
      <c r="E3479" s="26"/>
      <c r="F3479" s="27"/>
      <c r="H3479" s="121"/>
      <c r="M3479" s="121"/>
    </row>
    <row r="3480" spans="1:13" s="14" customFormat="1" x14ac:dyDescent="0.2">
      <c r="A3480" s="13"/>
      <c r="B3480" s="52"/>
      <c r="C3480" s="13"/>
      <c r="D3480" s="13"/>
      <c r="E3480" s="26"/>
      <c r="F3480" s="27"/>
      <c r="H3480" s="121"/>
      <c r="M3480" s="121"/>
    </row>
    <row r="3481" spans="1:13" s="14" customFormat="1" x14ac:dyDescent="0.2">
      <c r="A3481" s="13"/>
      <c r="B3481" s="52"/>
      <c r="C3481" s="13"/>
      <c r="D3481" s="13"/>
      <c r="E3481" s="26"/>
      <c r="F3481" s="27"/>
      <c r="H3481" s="121"/>
      <c r="M3481" s="121"/>
    </row>
    <row r="3482" spans="1:13" s="14" customFormat="1" x14ac:dyDescent="0.2">
      <c r="A3482" s="13"/>
      <c r="B3482" s="52"/>
      <c r="C3482" s="13"/>
      <c r="D3482" s="13"/>
      <c r="E3482" s="26"/>
      <c r="F3482" s="27"/>
      <c r="H3482" s="121"/>
      <c r="M3482" s="121"/>
    </row>
    <row r="3483" spans="1:13" s="14" customFormat="1" x14ac:dyDescent="0.2">
      <c r="A3483" s="13"/>
      <c r="B3483" s="52"/>
      <c r="C3483" s="13"/>
      <c r="D3483" s="13"/>
      <c r="E3483" s="26"/>
      <c r="F3483" s="27"/>
      <c r="H3483" s="121"/>
      <c r="M3483" s="121"/>
    </row>
    <row r="3484" spans="1:13" s="14" customFormat="1" x14ac:dyDescent="0.2">
      <c r="A3484" s="13"/>
      <c r="B3484" s="52"/>
      <c r="C3484" s="13"/>
      <c r="D3484" s="13"/>
      <c r="E3484" s="26"/>
      <c r="F3484" s="27"/>
      <c r="H3484" s="121"/>
      <c r="M3484" s="121"/>
    </row>
    <row r="3485" spans="1:13" s="14" customFormat="1" x14ac:dyDescent="0.2">
      <c r="A3485" s="13"/>
      <c r="B3485" s="52"/>
      <c r="C3485" s="13"/>
      <c r="D3485" s="13"/>
      <c r="E3485" s="26"/>
      <c r="F3485" s="27"/>
      <c r="H3485" s="121"/>
      <c r="M3485" s="121"/>
    </row>
    <row r="3486" spans="1:13" s="14" customFormat="1" x14ac:dyDescent="0.2">
      <c r="A3486" s="13"/>
      <c r="B3486" s="52"/>
      <c r="C3486" s="13"/>
      <c r="D3486" s="13"/>
      <c r="E3486" s="26"/>
      <c r="F3486" s="27"/>
      <c r="H3486" s="121"/>
      <c r="M3486" s="121"/>
    </row>
    <row r="3487" spans="1:13" s="14" customFormat="1" x14ac:dyDescent="0.2">
      <c r="A3487" s="13"/>
      <c r="B3487" s="52"/>
      <c r="C3487" s="13"/>
      <c r="D3487" s="13"/>
      <c r="E3487" s="26"/>
      <c r="F3487" s="27"/>
      <c r="H3487" s="121"/>
      <c r="M3487" s="121"/>
    </row>
    <row r="3488" spans="1:13" s="14" customFormat="1" x14ac:dyDescent="0.2">
      <c r="A3488" s="13"/>
      <c r="B3488" s="52"/>
      <c r="C3488" s="13"/>
      <c r="D3488" s="13"/>
      <c r="E3488" s="26"/>
      <c r="F3488" s="27"/>
      <c r="H3488" s="121"/>
      <c r="M3488" s="121"/>
    </row>
    <row r="3489" spans="1:13" s="14" customFormat="1" x14ac:dyDescent="0.2">
      <c r="A3489" s="13"/>
      <c r="B3489" s="52"/>
      <c r="C3489" s="13"/>
      <c r="D3489" s="13"/>
      <c r="E3489" s="26"/>
      <c r="F3489" s="27"/>
      <c r="H3489" s="121"/>
      <c r="M3489" s="121"/>
    </row>
    <row r="3490" spans="1:13" s="14" customFormat="1" x14ac:dyDescent="0.2">
      <c r="A3490" s="13"/>
      <c r="B3490" s="52"/>
      <c r="C3490" s="13"/>
      <c r="D3490" s="13"/>
      <c r="E3490" s="26"/>
      <c r="F3490" s="27"/>
      <c r="H3490" s="121"/>
      <c r="M3490" s="121"/>
    </row>
    <row r="3491" spans="1:13" s="14" customFormat="1" x14ac:dyDescent="0.2">
      <c r="A3491" s="13"/>
      <c r="B3491" s="52"/>
      <c r="C3491" s="13"/>
      <c r="D3491" s="13"/>
      <c r="E3491" s="26"/>
      <c r="F3491" s="27"/>
      <c r="H3491" s="121"/>
      <c r="M3491" s="121"/>
    </row>
    <row r="3492" spans="1:13" s="14" customFormat="1" x14ac:dyDescent="0.2">
      <c r="A3492" s="13"/>
      <c r="B3492" s="52"/>
      <c r="C3492" s="13"/>
      <c r="D3492" s="13"/>
      <c r="E3492" s="26"/>
      <c r="F3492" s="27"/>
      <c r="H3492" s="121"/>
      <c r="M3492" s="121"/>
    </row>
    <row r="3493" spans="1:13" s="14" customFormat="1" x14ac:dyDescent="0.2">
      <c r="A3493" s="13"/>
      <c r="B3493" s="52"/>
      <c r="C3493" s="13"/>
      <c r="D3493" s="13"/>
      <c r="E3493" s="26"/>
      <c r="F3493" s="27"/>
      <c r="H3493" s="121"/>
      <c r="M3493" s="121"/>
    </row>
    <row r="3494" spans="1:13" s="14" customFormat="1" x14ac:dyDescent="0.2">
      <c r="A3494" s="13"/>
      <c r="B3494" s="52"/>
      <c r="C3494" s="13"/>
      <c r="D3494" s="13"/>
      <c r="E3494" s="26"/>
      <c r="F3494" s="27"/>
      <c r="H3494" s="121"/>
      <c r="M3494" s="121"/>
    </row>
    <row r="3495" spans="1:13" s="14" customFormat="1" x14ac:dyDescent="0.2">
      <c r="A3495" s="13"/>
      <c r="B3495" s="52"/>
      <c r="C3495" s="13"/>
      <c r="D3495" s="13"/>
      <c r="E3495" s="26"/>
      <c r="F3495" s="27"/>
      <c r="H3495" s="121"/>
      <c r="M3495" s="121"/>
    </row>
    <row r="3496" spans="1:13" s="14" customFormat="1" x14ac:dyDescent="0.2">
      <c r="A3496" s="13"/>
      <c r="B3496" s="52"/>
      <c r="C3496" s="13"/>
      <c r="D3496" s="13"/>
      <c r="E3496" s="26"/>
      <c r="F3496" s="27"/>
      <c r="H3496" s="121"/>
      <c r="M3496" s="121"/>
    </row>
    <row r="3497" spans="1:13" s="14" customFormat="1" x14ac:dyDescent="0.2">
      <c r="A3497" s="13"/>
      <c r="B3497" s="52"/>
      <c r="C3497" s="13"/>
      <c r="D3497" s="13"/>
      <c r="E3497" s="26"/>
      <c r="F3497" s="27"/>
      <c r="H3497" s="121"/>
      <c r="M3497" s="121"/>
    </row>
    <row r="3498" spans="1:13" s="14" customFormat="1" x14ac:dyDescent="0.2">
      <c r="A3498" s="13"/>
      <c r="B3498" s="52"/>
      <c r="C3498" s="13"/>
      <c r="D3498" s="13"/>
      <c r="E3498" s="26"/>
      <c r="F3498" s="27"/>
      <c r="H3498" s="121"/>
      <c r="M3498" s="121"/>
    </row>
    <row r="3499" spans="1:13" s="14" customFormat="1" x14ac:dyDescent="0.2">
      <c r="A3499" s="13"/>
      <c r="B3499" s="52"/>
      <c r="C3499" s="13"/>
      <c r="D3499" s="13"/>
      <c r="E3499" s="26"/>
      <c r="F3499" s="27"/>
      <c r="H3499" s="121"/>
      <c r="M3499" s="121"/>
    </row>
    <row r="3500" spans="1:13" s="14" customFormat="1" x14ac:dyDescent="0.2">
      <c r="A3500" s="13"/>
      <c r="B3500" s="52"/>
      <c r="C3500" s="13"/>
      <c r="D3500" s="13"/>
      <c r="E3500" s="26"/>
      <c r="F3500" s="27"/>
      <c r="H3500" s="121"/>
      <c r="M3500" s="121"/>
    </row>
    <row r="3501" spans="1:13" s="14" customFormat="1" x14ac:dyDescent="0.2">
      <c r="A3501" s="13"/>
      <c r="B3501" s="52"/>
      <c r="C3501" s="13"/>
      <c r="D3501" s="13"/>
      <c r="E3501" s="26"/>
      <c r="F3501" s="27"/>
      <c r="H3501" s="121"/>
      <c r="M3501" s="121"/>
    </row>
    <row r="3502" spans="1:13" s="14" customFormat="1" x14ac:dyDescent="0.2">
      <c r="A3502" s="13"/>
      <c r="B3502" s="52"/>
      <c r="C3502" s="13"/>
      <c r="D3502" s="13"/>
      <c r="E3502" s="26"/>
      <c r="F3502" s="27"/>
      <c r="H3502" s="121"/>
      <c r="M3502" s="121"/>
    </row>
    <row r="3503" spans="1:13" s="14" customFormat="1" x14ac:dyDescent="0.2">
      <c r="A3503" s="13"/>
      <c r="B3503" s="52"/>
      <c r="C3503" s="13"/>
      <c r="D3503" s="13"/>
      <c r="E3503" s="26"/>
      <c r="F3503" s="27"/>
      <c r="H3503" s="121"/>
      <c r="M3503" s="121"/>
    </row>
    <row r="3504" spans="1:13" s="14" customFormat="1" x14ac:dyDescent="0.2">
      <c r="A3504" s="13"/>
      <c r="B3504" s="52"/>
      <c r="C3504" s="13"/>
      <c r="D3504" s="13"/>
      <c r="E3504" s="26"/>
      <c r="F3504" s="27"/>
      <c r="H3504" s="121"/>
      <c r="M3504" s="121"/>
    </row>
    <row r="3505" spans="1:13" s="14" customFormat="1" x14ac:dyDescent="0.2">
      <c r="A3505" s="13"/>
      <c r="B3505" s="52"/>
      <c r="C3505" s="13"/>
      <c r="D3505" s="13"/>
      <c r="E3505" s="26"/>
      <c r="F3505" s="27"/>
      <c r="H3505" s="121"/>
      <c r="M3505" s="121"/>
    </row>
    <row r="3506" spans="1:13" s="14" customFormat="1" x14ac:dyDescent="0.2">
      <c r="A3506" s="13"/>
      <c r="B3506" s="52"/>
      <c r="C3506" s="13"/>
      <c r="D3506" s="13"/>
      <c r="E3506" s="26"/>
      <c r="F3506" s="27"/>
      <c r="H3506" s="121"/>
      <c r="M3506" s="121"/>
    </row>
    <row r="3507" spans="1:13" s="14" customFormat="1" x14ac:dyDescent="0.2">
      <c r="A3507" s="13"/>
      <c r="B3507" s="52"/>
      <c r="C3507" s="13"/>
      <c r="D3507" s="13"/>
      <c r="E3507" s="26"/>
      <c r="F3507" s="27"/>
      <c r="H3507" s="121"/>
      <c r="M3507" s="121"/>
    </row>
    <row r="3508" spans="1:13" s="14" customFormat="1" x14ac:dyDescent="0.2">
      <c r="A3508" s="13"/>
      <c r="B3508" s="52"/>
      <c r="C3508" s="13"/>
      <c r="D3508" s="13"/>
      <c r="E3508" s="26"/>
      <c r="F3508" s="27"/>
      <c r="H3508" s="121"/>
      <c r="M3508" s="121"/>
    </row>
    <row r="3509" spans="1:13" s="14" customFormat="1" x14ac:dyDescent="0.2">
      <c r="A3509" s="13"/>
      <c r="B3509" s="52"/>
      <c r="C3509" s="13"/>
      <c r="D3509" s="13"/>
      <c r="E3509" s="26"/>
      <c r="F3509" s="27"/>
      <c r="H3509" s="121"/>
      <c r="M3509" s="121"/>
    </row>
    <row r="3510" spans="1:13" s="14" customFormat="1" x14ac:dyDescent="0.2">
      <c r="A3510" s="13"/>
      <c r="B3510" s="52"/>
      <c r="C3510" s="13"/>
      <c r="D3510" s="13"/>
      <c r="E3510" s="26"/>
      <c r="F3510" s="27"/>
      <c r="H3510" s="121"/>
      <c r="M3510" s="121"/>
    </row>
    <row r="3511" spans="1:13" s="14" customFormat="1" x14ac:dyDescent="0.2">
      <c r="A3511" s="13"/>
      <c r="B3511" s="52"/>
      <c r="C3511" s="13"/>
      <c r="D3511" s="13"/>
      <c r="E3511" s="26"/>
      <c r="F3511" s="27"/>
      <c r="H3511" s="121"/>
      <c r="M3511" s="121"/>
    </row>
    <row r="3512" spans="1:13" s="14" customFormat="1" x14ac:dyDescent="0.2">
      <c r="A3512" s="13"/>
      <c r="B3512" s="52"/>
      <c r="C3512" s="13"/>
      <c r="D3512" s="13"/>
      <c r="E3512" s="26"/>
      <c r="F3512" s="27"/>
      <c r="H3512" s="121"/>
      <c r="M3512" s="121"/>
    </row>
    <row r="3513" spans="1:13" s="14" customFormat="1" x14ac:dyDescent="0.2">
      <c r="A3513" s="13"/>
      <c r="B3513" s="52"/>
      <c r="C3513" s="13"/>
      <c r="D3513" s="13"/>
      <c r="E3513" s="26"/>
      <c r="F3513" s="27"/>
      <c r="H3513" s="121"/>
      <c r="M3513" s="121"/>
    </row>
    <row r="3514" spans="1:13" s="14" customFormat="1" x14ac:dyDescent="0.2">
      <c r="A3514" s="13"/>
      <c r="B3514" s="52"/>
      <c r="C3514" s="13"/>
      <c r="D3514" s="13"/>
      <c r="E3514" s="26"/>
      <c r="F3514" s="27"/>
      <c r="H3514" s="121"/>
      <c r="M3514" s="121"/>
    </row>
    <row r="3515" spans="1:13" s="14" customFormat="1" x14ac:dyDescent="0.2">
      <c r="A3515" s="13"/>
      <c r="B3515" s="52"/>
      <c r="C3515" s="13"/>
      <c r="D3515" s="13"/>
      <c r="E3515" s="26"/>
      <c r="F3515" s="27"/>
      <c r="H3515" s="121"/>
      <c r="M3515" s="121"/>
    </row>
    <row r="3516" spans="1:13" s="14" customFormat="1" x14ac:dyDescent="0.2">
      <c r="A3516" s="13"/>
      <c r="B3516" s="52"/>
      <c r="C3516" s="13"/>
      <c r="D3516" s="13"/>
      <c r="E3516" s="26"/>
      <c r="F3516" s="27"/>
      <c r="H3516" s="121"/>
      <c r="M3516" s="121"/>
    </row>
    <row r="3517" spans="1:13" s="14" customFormat="1" x14ac:dyDescent="0.2">
      <c r="A3517" s="13"/>
      <c r="B3517" s="52"/>
      <c r="C3517" s="13"/>
      <c r="D3517" s="13"/>
      <c r="E3517" s="26"/>
      <c r="F3517" s="27"/>
      <c r="H3517" s="121"/>
      <c r="M3517" s="121"/>
    </row>
    <row r="3518" spans="1:13" s="14" customFormat="1" x14ac:dyDescent="0.2">
      <c r="A3518" s="13"/>
      <c r="B3518" s="52"/>
      <c r="C3518" s="13"/>
      <c r="D3518" s="13"/>
      <c r="E3518" s="26"/>
      <c r="F3518" s="27"/>
      <c r="H3518" s="121"/>
      <c r="M3518" s="121"/>
    </row>
    <row r="3519" spans="1:13" s="14" customFormat="1" x14ac:dyDescent="0.2">
      <c r="A3519" s="13"/>
      <c r="B3519" s="52"/>
      <c r="C3519" s="13"/>
      <c r="D3519" s="13"/>
      <c r="E3519" s="26"/>
      <c r="F3519" s="27"/>
      <c r="H3519" s="121"/>
      <c r="M3519" s="121"/>
    </row>
    <row r="3520" spans="1:13" s="14" customFormat="1" x14ac:dyDescent="0.2">
      <c r="A3520" s="13"/>
      <c r="B3520" s="52"/>
      <c r="C3520" s="13"/>
      <c r="D3520" s="13"/>
      <c r="E3520" s="26"/>
      <c r="F3520" s="27"/>
      <c r="H3520" s="121"/>
      <c r="M3520" s="121"/>
    </row>
    <row r="3521" spans="1:13" s="14" customFormat="1" x14ac:dyDescent="0.2">
      <c r="A3521" s="13"/>
      <c r="B3521" s="52"/>
      <c r="C3521" s="13"/>
      <c r="D3521" s="13"/>
      <c r="E3521" s="26"/>
      <c r="F3521" s="27"/>
      <c r="H3521" s="121"/>
      <c r="M3521" s="121"/>
    </row>
    <row r="3522" spans="1:13" s="14" customFormat="1" x14ac:dyDescent="0.2">
      <c r="A3522" s="13"/>
      <c r="B3522" s="52"/>
      <c r="C3522" s="13"/>
      <c r="D3522" s="13"/>
      <c r="E3522" s="26"/>
      <c r="F3522" s="27"/>
      <c r="H3522" s="121"/>
      <c r="M3522" s="121"/>
    </row>
    <row r="3523" spans="1:13" s="14" customFormat="1" x14ac:dyDescent="0.2">
      <c r="A3523" s="13"/>
      <c r="B3523" s="52"/>
      <c r="C3523" s="13"/>
      <c r="D3523" s="13"/>
      <c r="E3523" s="26"/>
      <c r="F3523" s="27"/>
      <c r="H3523" s="121"/>
      <c r="M3523" s="121"/>
    </row>
    <row r="3524" spans="1:13" s="14" customFormat="1" x14ac:dyDescent="0.2">
      <c r="A3524" s="13"/>
      <c r="B3524" s="52"/>
      <c r="C3524" s="13"/>
      <c r="D3524" s="13"/>
      <c r="E3524" s="26"/>
      <c r="F3524" s="27"/>
      <c r="H3524" s="121"/>
      <c r="M3524" s="121"/>
    </row>
    <row r="3525" spans="1:13" s="14" customFormat="1" x14ac:dyDescent="0.2">
      <c r="A3525" s="13"/>
      <c r="B3525" s="52"/>
      <c r="C3525" s="13"/>
      <c r="D3525" s="13"/>
      <c r="E3525" s="26"/>
      <c r="F3525" s="27"/>
      <c r="H3525" s="121"/>
      <c r="M3525" s="121"/>
    </row>
    <row r="3526" spans="1:13" s="14" customFormat="1" x14ac:dyDescent="0.2">
      <c r="A3526" s="13"/>
      <c r="B3526" s="52"/>
      <c r="C3526" s="13"/>
      <c r="D3526" s="13"/>
      <c r="E3526" s="26"/>
      <c r="F3526" s="27"/>
      <c r="H3526" s="121"/>
      <c r="M3526" s="121"/>
    </row>
    <row r="3527" spans="1:13" s="14" customFormat="1" x14ac:dyDescent="0.2">
      <c r="A3527" s="13"/>
      <c r="B3527" s="52"/>
      <c r="C3527" s="13"/>
      <c r="D3527" s="13"/>
      <c r="E3527" s="26"/>
      <c r="F3527" s="27"/>
      <c r="H3527" s="121"/>
      <c r="M3527" s="121"/>
    </row>
    <row r="3528" spans="1:13" s="14" customFormat="1" x14ac:dyDescent="0.2">
      <c r="A3528" s="13"/>
      <c r="B3528" s="52"/>
      <c r="C3528" s="13"/>
      <c r="D3528" s="13"/>
      <c r="E3528" s="26"/>
      <c r="F3528" s="27"/>
      <c r="H3528" s="121"/>
      <c r="M3528" s="121"/>
    </row>
    <row r="3529" spans="1:13" s="14" customFormat="1" x14ac:dyDescent="0.2">
      <c r="A3529" s="13"/>
      <c r="B3529" s="52"/>
      <c r="C3529" s="13"/>
      <c r="D3529" s="13"/>
      <c r="E3529" s="26"/>
      <c r="F3529" s="27"/>
      <c r="H3529" s="121"/>
      <c r="M3529" s="121"/>
    </row>
    <row r="3530" spans="1:13" s="14" customFormat="1" x14ac:dyDescent="0.2">
      <c r="A3530" s="13"/>
      <c r="B3530" s="52"/>
      <c r="C3530" s="13"/>
      <c r="D3530" s="13"/>
      <c r="E3530" s="26"/>
      <c r="F3530" s="27"/>
      <c r="H3530" s="121"/>
      <c r="M3530" s="121"/>
    </row>
    <row r="3531" spans="1:13" s="14" customFormat="1" x14ac:dyDescent="0.2">
      <c r="A3531" s="13"/>
      <c r="B3531" s="52"/>
      <c r="C3531" s="13"/>
      <c r="D3531" s="13"/>
      <c r="E3531" s="26"/>
      <c r="F3531" s="27"/>
      <c r="H3531" s="121"/>
      <c r="M3531" s="121"/>
    </row>
    <row r="3532" spans="1:13" s="14" customFormat="1" x14ac:dyDescent="0.2">
      <c r="A3532" s="13"/>
      <c r="B3532" s="52"/>
      <c r="C3532" s="13"/>
      <c r="D3532" s="13"/>
      <c r="E3532" s="26"/>
      <c r="F3532" s="27"/>
      <c r="H3532" s="121"/>
      <c r="M3532" s="121"/>
    </row>
    <row r="3533" spans="1:13" s="14" customFormat="1" x14ac:dyDescent="0.2">
      <c r="A3533" s="13"/>
      <c r="B3533" s="52"/>
      <c r="C3533" s="13"/>
      <c r="D3533" s="13"/>
      <c r="E3533" s="26"/>
      <c r="F3533" s="27"/>
      <c r="H3533" s="121"/>
      <c r="M3533" s="121"/>
    </row>
    <row r="3534" spans="1:13" s="14" customFormat="1" x14ac:dyDescent="0.2">
      <c r="A3534" s="13"/>
      <c r="B3534" s="52"/>
      <c r="C3534" s="13"/>
      <c r="D3534" s="13"/>
      <c r="E3534" s="26"/>
      <c r="F3534" s="27"/>
      <c r="H3534" s="121"/>
      <c r="M3534" s="121"/>
    </row>
    <row r="3535" spans="1:13" s="14" customFormat="1" x14ac:dyDescent="0.2">
      <c r="A3535" s="13"/>
      <c r="B3535" s="52"/>
      <c r="C3535" s="13"/>
      <c r="D3535" s="13"/>
      <c r="E3535" s="26"/>
      <c r="F3535" s="27"/>
      <c r="H3535" s="121"/>
      <c r="M3535" s="121"/>
    </row>
    <row r="3536" spans="1:13" s="14" customFormat="1" x14ac:dyDescent="0.2">
      <c r="A3536" s="13"/>
      <c r="B3536" s="52"/>
      <c r="C3536" s="13"/>
      <c r="D3536" s="13"/>
      <c r="E3536" s="26"/>
      <c r="F3536" s="27"/>
      <c r="H3536" s="121"/>
      <c r="M3536" s="121"/>
    </row>
    <row r="3537" spans="1:13" s="14" customFormat="1" x14ac:dyDescent="0.2">
      <c r="A3537" s="13"/>
      <c r="B3537" s="52"/>
      <c r="C3537" s="13"/>
      <c r="D3537" s="13"/>
      <c r="E3537" s="26"/>
      <c r="F3537" s="27"/>
      <c r="H3537" s="121"/>
      <c r="M3537" s="121"/>
    </row>
    <row r="3538" spans="1:13" s="14" customFormat="1" x14ac:dyDescent="0.2">
      <c r="A3538" s="13"/>
      <c r="B3538" s="52"/>
      <c r="C3538" s="13"/>
      <c r="D3538" s="13"/>
      <c r="E3538" s="26"/>
      <c r="F3538" s="27"/>
      <c r="H3538" s="121"/>
      <c r="M3538" s="121"/>
    </row>
    <row r="3539" spans="1:13" s="14" customFormat="1" x14ac:dyDescent="0.2">
      <c r="A3539" s="13"/>
      <c r="B3539" s="52"/>
      <c r="C3539" s="13"/>
      <c r="D3539" s="13"/>
      <c r="E3539" s="26"/>
      <c r="F3539" s="27"/>
      <c r="H3539" s="121"/>
      <c r="M3539" s="121"/>
    </row>
    <row r="3540" spans="1:13" s="14" customFormat="1" x14ac:dyDescent="0.2">
      <c r="A3540" s="13"/>
      <c r="B3540" s="52"/>
      <c r="C3540" s="13"/>
      <c r="D3540" s="13"/>
      <c r="E3540" s="26"/>
      <c r="F3540" s="27"/>
      <c r="H3540" s="121"/>
      <c r="M3540" s="121"/>
    </row>
    <row r="3541" spans="1:13" s="14" customFormat="1" x14ac:dyDescent="0.2">
      <c r="A3541" s="13"/>
      <c r="B3541" s="52"/>
      <c r="C3541" s="13"/>
      <c r="D3541" s="13"/>
      <c r="E3541" s="26"/>
      <c r="F3541" s="27"/>
      <c r="H3541" s="121"/>
      <c r="M3541" s="121"/>
    </row>
    <row r="3542" spans="1:13" s="14" customFormat="1" x14ac:dyDescent="0.2">
      <c r="A3542" s="13"/>
      <c r="B3542" s="52"/>
      <c r="C3542" s="13"/>
      <c r="D3542" s="13"/>
      <c r="E3542" s="26"/>
      <c r="F3542" s="27"/>
      <c r="H3542" s="121"/>
      <c r="M3542" s="121"/>
    </row>
    <row r="3543" spans="1:13" s="14" customFormat="1" x14ac:dyDescent="0.2">
      <c r="A3543" s="13"/>
      <c r="B3543" s="52"/>
      <c r="C3543" s="13"/>
      <c r="D3543" s="13"/>
      <c r="E3543" s="26"/>
      <c r="F3543" s="27"/>
      <c r="H3543" s="121"/>
      <c r="M3543" s="121"/>
    </row>
    <row r="3544" spans="1:13" s="14" customFormat="1" x14ac:dyDescent="0.2">
      <c r="A3544" s="13"/>
      <c r="B3544" s="52"/>
      <c r="C3544" s="13"/>
      <c r="D3544" s="13"/>
      <c r="E3544" s="26"/>
      <c r="F3544" s="27"/>
      <c r="H3544" s="121"/>
      <c r="M3544" s="121"/>
    </row>
    <row r="3545" spans="1:13" s="14" customFormat="1" x14ac:dyDescent="0.2">
      <c r="A3545" s="13"/>
      <c r="B3545" s="52"/>
      <c r="C3545" s="13"/>
      <c r="D3545" s="13"/>
      <c r="E3545" s="26"/>
      <c r="F3545" s="27"/>
      <c r="H3545" s="121"/>
      <c r="M3545" s="121"/>
    </row>
    <row r="3546" spans="1:13" s="14" customFormat="1" x14ac:dyDescent="0.2">
      <c r="A3546" s="13"/>
      <c r="B3546" s="52"/>
      <c r="C3546" s="13"/>
      <c r="D3546" s="13"/>
      <c r="E3546" s="26"/>
      <c r="F3546" s="27"/>
      <c r="H3546" s="121"/>
      <c r="M3546" s="121"/>
    </row>
    <row r="3547" spans="1:13" s="14" customFormat="1" x14ac:dyDescent="0.2">
      <c r="A3547" s="13"/>
      <c r="B3547" s="52"/>
      <c r="C3547" s="13"/>
      <c r="D3547" s="13"/>
      <c r="E3547" s="26"/>
      <c r="F3547" s="27"/>
      <c r="H3547" s="121"/>
      <c r="M3547" s="121"/>
    </row>
    <row r="3548" spans="1:13" s="14" customFormat="1" x14ac:dyDescent="0.2">
      <c r="A3548" s="13"/>
      <c r="B3548" s="52"/>
      <c r="C3548" s="13"/>
      <c r="D3548" s="13"/>
      <c r="E3548" s="26"/>
      <c r="F3548" s="27"/>
      <c r="H3548" s="121"/>
      <c r="M3548" s="121"/>
    </row>
    <row r="3549" spans="1:13" s="14" customFormat="1" x14ac:dyDescent="0.2">
      <c r="A3549" s="13"/>
      <c r="B3549" s="52"/>
      <c r="C3549" s="13"/>
      <c r="D3549" s="13"/>
      <c r="E3549" s="26"/>
      <c r="F3549" s="27"/>
      <c r="H3549" s="121"/>
      <c r="M3549" s="121"/>
    </row>
    <row r="3550" spans="1:13" s="14" customFormat="1" x14ac:dyDescent="0.2">
      <c r="A3550" s="13"/>
      <c r="B3550" s="52"/>
      <c r="C3550" s="13"/>
      <c r="D3550" s="13"/>
      <c r="E3550" s="26"/>
      <c r="F3550" s="27"/>
      <c r="H3550" s="121"/>
      <c r="M3550" s="121"/>
    </row>
    <row r="3551" spans="1:13" s="14" customFormat="1" x14ac:dyDescent="0.2">
      <c r="A3551" s="13"/>
      <c r="B3551" s="52"/>
      <c r="C3551" s="13"/>
      <c r="D3551" s="13"/>
      <c r="E3551" s="26"/>
      <c r="F3551" s="27"/>
      <c r="H3551" s="121"/>
      <c r="M3551" s="121"/>
    </row>
    <row r="3552" spans="1:13" s="14" customFormat="1" x14ac:dyDescent="0.2">
      <c r="A3552" s="13"/>
      <c r="B3552" s="52"/>
      <c r="C3552" s="13"/>
      <c r="D3552" s="13"/>
      <c r="E3552" s="26"/>
      <c r="F3552" s="27"/>
      <c r="H3552" s="121"/>
      <c r="M3552" s="121"/>
    </row>
    <row r="3553" spans="1:13" s="14" customFormat="1" x14ac:dyDescent="0.2">
      <c r="A3553" s="13"/>
      <c r="B3553" s="52"/>
      <c r="C3553" s="13"/>
      <c r="D3553" s="13"/>
      <c r="E3553" s="26"/>
      <c r="F3553" s="27"/>
      <c r="H3553" s="121"/>
      <c r="M3553" s="121"/>
    </row>
    <row r="3554" spans="1:13" s="14" customFormat="1" x14ac:dyDescent="0.2">
      <c r="A3554" s="13"/>
      <c r="B3554" s="52"/>
      <c r="C3554" s="13"/>
      <c r="D3554" s="13"/>
      <c r="E3554" s="26"/>
      <c r="F3554" s="27"/>
      <c r="H3554" s="121"/>
      <c r="M3554" s="121"/>
    </row>
    <row r="3555" spans="1:13" s="14" customFormat="1" x14ac:dyDescent="0.2">
      <c r="A3555" s="13"/>
      <c r="B3555" s="52"/>
      <c r="C3555" s="13"/>
      <c r="D3555" s="13"/>
      <c r="E3555" s="26"/>
      <c r="F3555" s="27"/>
      <c r="H3555" s="121"/>
      <c r="M3555" s="121"/>
    </row>
    <row r="3556" spans="1:13" s="14" customFormat="1" x14ac:dyDescent="0.2">
      <c r="A3556" s="13"/>
      <c r="B3556" s="52"/>
      <c r="C3556" s="13"/>
      <c r="D3556" s="13"/>
      <c r="E3556" s="26"/>
      <c r="F3556" s="27"/>
      <c r="H3556" s="121"/>
      <c r="M3556" s="121"/>
    </row>
    <row r="3557" spans="1:13" s="14" customFormat="1" x14ac:dyDescent="0.2">
      <c r="A3557" s="13"/>
      <c r="B3557" s="52"/>
      <c r="C3557" s="13"/>
      <c r="D3557" s="13"/>
      <c r="E3557" s="26"/>
      <c r="F3557" s="27"/>
      <c r="H3557" s="121"/>
      <c r="M3557" s="121"/>
    </row>
    <row r="3558" spans="1:13" s="14" customFormat="1" x14ac:dyDescent="0.2">
      <c r="A3558" s="13"/>
      <c r="B3558" s="52"/>
      <c r="C3558" s="13"/>
      <c r="D3558" s="13"/>
      <c r="E3558" s="26"/>
      <c r="F3558" s="27"/>
      <c r="H3558" s="121"/>
      <c r="M3558" s="121"/>
    </row>
    <row r="3559" spans="1:13" s="14" customFormat="1" x14ac:dyDescent="0.2">
      <c r="A3559" s="13"/>
      <c r="B3559" s="52"/>
      <c r="C3559" s="13"/>
      <c r="D3559" s="13"/>
      <c r="E3559" s="26"/>
      <c r="F3559" s="27"/>
      <c r="H3559" s="121"/>
      <c r="M3559" s="121"/>
    </row>
    <row r="3560" spans="1:13" s="14" customFormat="1" x14ac:dyDescent="0.2">
      <c r="A3560" s="13"/>
      <c r="B3560" s="52"/>
      <c r="C3560" s="13"/>
      <c r="D3560" s="13"/>
      <c r="E3560" s="26"/>
      <c r="F3560" s="27"/>
      <c r="H3560" s="121"/>
      <c r="M3560" s="121"/>
    </row>
    <row r="3561" spans="1:13" s="14" customFormat="1" x14ac:dyDescent="0.2">
      <c r="A3561" s="13"/>
      <c r="B3561" s="52"/>
      <c r="C3561" s="13"/>
      <c r="D3561" s="13"/>
      <c r="E3561" s="26"/>
      <c r="F3561" s="27"/>
      <c r="H3561" s="121"/>
      <c r="M3561" s="121"/>
    </row>
    <row r="3562" spans="1:13" s="14" customFormat="1" x14ac:dyDescent="0.2">
      <c r="A3562" s="13"/>
      <c r="B3562" s="52"/>
      <c r="C3562" s="13"/>
      <c r="D3562" s="13"/>
      <c r="E3562" s="26"/>
      <c r="F3562" s="27"/>
      <c r="H3562" s="121"/>
      <c r="M3562" s="121"/>
    </row>
    <row r="3563" spans="1:13" s="14" customFormat="1" x14ac:dyDescent="0.2">
      <c r="A3563" s="13"/>
      <c r="B3563" s="52"/>
      <c r="C3563" s="13"/>
      <c r="D3563" s="13"/>
      <c r="E3563" s="26"/>
      <c r="F3563" s="27"/>
      <c r="H3563" s="121"/>
      <c r="M3563" s="121"/>
    </row>
    <row r="3564" spans="1:13" s="14" customFormat="1" x14ac:dyDescent="0.2">
      <c r="A3564" s="13"/>
      <c r="B3564" s="52"/>
      <c r="C3564" s="13"/>
      <c r="D3564" s="13"/>
      <c r="E3564" s="26"/>
      <c r="F3564" s="27"/>
      <c r="H3564" s="121"/>
      <c r="M3564" s="121"/>
    </row>
    <row r="3565" spans="1:13" s="14" customFormat="1" x14ac:dyDescent="0.2">
      <c r="A3565" s="13"/>
      <c r="B3565" s="52"/>
      <c r="C3565" s="13"/>
      <c r="D3565" s="13"/>
      <c r="E3565" s="26"/>
      <c r="F3565" s="27"/>
      <c r="H3565" s="121"/>
      <c r="M3565" s="121"/>
    </row>
    <row r="3566" spans="1:13" s="14" customFormat="1" x14ac:dyDescent="0.2">
      <c r="A3566" s="13"/>
      <c r="B3566" s="52"/>
      <c r="C3566" s="13"/>
      <c r="D3566" s="13"/>
      <c r="E3566" s="26"/>
      <c r="F3566" s="27"/>
      <c r="H3566" s="121"/>
      <c r="M3566" s="121"/>
    </row>
    <row r="3567" spans="1:13" s="14" customFormat="1" x14ac:dyDescent="0.2">
      <c r="A3567" s="13"/>
      <c r="B3567" s="52"/>
      <c r="C3567" s="13"/>
      <c r="D3567" s="13"/>
      <c r="E3567" s="26"/>
      <c r="F3567" s="27"/>
      <c r="H3567" s="121"/>
      <c r="M3567" s="121"/>
    </row>
    <row r="3568" spans="1:13" s="14" customFormat="1" x14ac:dyDescent="0.2">
      <c r="A3568" s="13"/>
      <c r="B3568" s="52"/>
      <c r="C3568" s="13"/>
      <c r="D3568" s="13"/>
      <c r="E3568" s="26"/>
      <c r="F3568" s="27"/>
      <c r="H3568" s="121"/>
      <c r="M3568" s="121"/>
    </row>
    <row r="3569" spans="1:13" s="14" customFormat="1" x14ac:dyDescent="0.2">
      <c r="A3569" s="13"/>
      <c r="B3569" s="52"/>
      <c r="C3569" s="13"/>
      <c r="D3569" s="13"/>
      <c r="E3569" s="26"/>
      <c r="F3569" s="27"/>
      <c r="H3569" s="121"/>
      <c r="M3569" s="121"/>
    </row>
    <row r="3570" spans="1:13" s="14" customFormat="1" x14ac:dyDescent="0.2">
      <c r="A3570" s="13"/>
      <c r="B3570" s="52"/>
      <c r="C3570" s="13"/>
      <c r="D3570" s="13"/>
      <c r="E3570" s="26"/>
      <c r="F3570" s="27"/>
      <c r="H3570" s="121"/>
      <c r="M3570" s="121"/>
    </row>
    <row r="3571" spans="1:13" s="14" customFormat="1" x14ac:dyDescent="0.2">
      <c r="A3571" s="13"/>
      <c r="B3571" s="52"/>
      <c r="C3571" s="13"/>
      <c r="D3571" s="13"/>
      <c r="E3571" s="26"/>
      <c r="F3571" s="27"/>
      <c r="H3571" s="121"/>
      <c r="M3571" s="121"/>
    </row>
    <row r="3572" spans="1:13" s="14" customFormat="1" x14ac:dyDescent="0.2">
      <c r="A3572" s="13"/>
      <c r="B3572" s="52"/>
      <c r="C3572" s="13"/>
      <c r="D3572" s="13"/>
      <c r="E3572" s="26"/>
      <c r="F3572" s="27"/>
      <c r="H3572" s="121"/>
      <c r="M3572" s="121"/>
    </row>
    <row r="3573" spans="1:13" s="14" customFormat="1" x14ac:dyDescent="0.2">
      <c r="A3573" s="13"/>
      <c r="B3573" s="52"/>
      <c r="C3573" s="13"/>
      <c r="D3573" s="13"/>
      <c r="E3573" s="26"/>
      <c r="F3573" s="27"/>
      <c r="H3573" s="121"/>
      <c r="M3573" s="121"/>
    </row>
    <row r="3574" spans="1:13" s="14" customFormat="1" x14ac:dyDescent="0.2">
      <c r="A3574" s="13"/>
      <c r="B3574" s="52"/>
      <c r="C3574" s="13"/>
      <c r="D3574" s="13"/>
      <c r="E3574" s="26"/>
      <c r="F3574" s="27"/>
      <c r="H3574" s="121"/>
      <c r="M3574" s="121"/>
    </row>
    <row r="3575" spans="1:13" s="14" customFormat="1" x14ac:dyDescent="0.2">
      <c r="A3575" s="13"/>
      <c r="B3575" s="52"/>
      <c r="C3575" s="13"/>
      <c r="D3575" s="13"/>
      <c r="E3575" s="26"/>
      <c r="F3575" s="27"/>
      <c r="H3575" s="121"/>
      <c r="M3575" s="121"/>
    </row>
    <row r="3576" spans="1:13" s="14" customFormat="1" x14ac:dyDescent="0.2">
      <c r="A3576" s="13"/>
      <c r="B3576" s="52"/>
      <c r="C3576" s="13"/>
      <c r="D3576" s="13"/>
      <c r="E3576" s="26"/>
      <c r="F3576" s="27"/>
      <c r="H3576" s="121"/>
      <c r="M3576" s="121"/>
    </row>
    <row r="3577" spans="1:13" s="14" customFormat="1" x14ac:dyDescent="0.2">
      <c r="A3577" s="13"/>
      <c r="B3577" s="52"/>
      <c r="C3577" s="13"/>
      <c r="D3577" s="13"/>
      <c r="E3577" s="26"/>
      <c r="F3577" s="27"/>
      <c r="H3577" s="121"/>
      <c r="M3577" s="121"/>
    </row>
    <row r="3578" spans="1:13" s="14" customFormat="1" x14ac:dyDescent="0.2">
      <c r="A3578" s="13"/>
      <c r="B3578" s="52"/>
      <c r="C3578" s="13"/>
      <c r="D3578" s="13"/>
      <c r="E3578" s="26"/>
      <c r="F3578" s="27"/>
      <c r="H3578" s="121"/>
      <c r="M3578" s="121"/>
    </row>
    <row r="3579" spans="1:13" s="14" customFormat="1" x14ac:dyDescent="0.2">
      <c r="A3579" s="13"/>
      <c r="B3579" s="52"/>
      <c r="C3579" s="13"/>
      <c r="D3579" s="13"/>
      <c r="E3579" s="26"/>
      <c r="F3579" s="27"/>
      <c r="H3579" s="121"/>
      <c r="M3579" s="121"/>
    </row>
    <row r="3580" spans="1:13" s="14" customFormat="1" x14ac:dyDescent="0.2">
      <c r="A3580" s="13"/>
      <c r="B3580" s="52"/>
      <c r="C3580" s="13"/>
      <c r="D3580" s="13"/>
      <c r="E3580" s="26"/>
      <c r="F3580" s="27"/>
      <c r="H3580" s="121"/>
      <c r="M3580" s="121"/>
    </row>
    <row r="3581" spans="1:13" s="14" customFormat="1" x14ac:dyDescent="0.2">
      <c r="A3581" s="13"/>
      <c r="B3581" s="52"/>
      <c r="C3581" s="13"/>
      <c r="D3581" s="13"/>
      <c r="E3581" s="26"/>
      <c r="F3581" s="27"/>
      <c r="H3581" s="121"/>
      <c r="M3581" s="121"/>
    </row>
    <row r="3582" spans="1:13" s="14" customFormat="1" x14ac:dyDescent="0.2">
      <c r="A3582" s="13"/>
      <c r="B3582" s="52"/>
      <c r="C3582" s="13"/>
      <c r="D3582" s="13"/>
      <c r="E3582" s="26"/>
      <c r="F3582" s="27"/>
      <c r="H3582" s="121"/>
      <c r="M3582" s="121"/>
    </row>
    <row r="3583" spans="1:13" s="14" customFormat="1" x14ac:dyDescent="0.2">
      <c r="A3583" s="13"/>
      <c r="B3583" s="52"/>
      <c r="C3583" s="13"/>
      <c r="D3583" s="13"/>
      <c r="E3583" s="26"/>
      <c r="F3583" s="27"/>
      <c r="H3583" s="121"/>
      <c r="M3583" s="121"/>
    </row>
    <row r="3584" spans="1:13" s="14" customFormat="1" x14ac:dyDescent="0.2">
      <c r="A3584" s="13"/>
      <c r="B3584" s="52"/>
      <c r="C3584" s="13"/>
      <c r="D3584" s="13"/>
      <c r="E3584" s="26"/>
      <c r="F3584" s="27"/>
      <c r="H3584" s="121"/>
      <c r="M3584" s="121"/>
    </row>
    <row r="3585" spans="1:13" s="14" customFormat="1" x14ac:dyDescent="0.2">
      <c r="A3585" s="13"/>
      <c r="B3585" s="52"/>
      <c r="C3585" s="13"/>
      <c r="D3585" s="13"/>
      <c r="E3585" s="26"/>
      <c r="F3585" s="27"/>
      <c r="H3585" s="121"/>
      <c r="M3585" s="121"/>
    </row>
    <row r="3586" spans="1:13" s="14" customFormat="1" x14ac:dyDescent="0.2">
      <c r="A3586" s="13"/>
      <c r="B3586" s="52"/>
      <c r="C3586" s="13"/>
      <c r="D3586" s="13"/>
      <c r="E3586" s="26"/>
      <c r="F3586" s="27"/>
      <c r="H3586" s="121"/>
      <c r="M3586" s="121"/>
    </row>
    <row r="3587" spans="1:13" s="14" customFormat="1" x14ac:dyDescent="0.2">
      <c r="A3587" s="13"/>
      <c r="B3587" s="52"/>
      <c r="C3587" s="13"/>
      <c r="D3587" s="13"/>
      <c r="E3587" s="26"/>
      <c r="F3587" s="27"/>
      <c r="H3587" s="121"/>
      <c r="M3587" s="121"/>
    </row>
    <row r="3588" spans="1:13" s="14" customFormat="1" x14ac:dyDescent="0.2">
      <c r="A3588" s="13"/>
      <c r="B3588" s="52"/>
      <c r="C3588" s="13"/>
      <c r="D3588" s="13"/>
      <c r="E3588" s="26"/>
      <c r="F3588" s="27"/>
      <c r="H3588" s="121"/>
      <c r="M3588" s="121"/>
    </row>
    <row r="3589" spans="1:13" s="14" customFormat="1" x14ac:dyDescent="0.2">
      <c r="A3589" s="13"/>
      <c r="B3589" s="52"/>
      <c r="C3589" s="13"/>
      <c r="D3589" s="13"/>
      <c r="E3589" s="26"/>
      <c r="F3589" s="27"/>
      <c r="H3589" s="121"/>
      <c r="M3589" s="121"/>
    </row>
    <row r="3590" spans="1:13" s="14" customFormat="1" x14ac:dyDescent="0.2">
      <c r="A3590" s="13"/>
      <c r="B3590" s="52"/>
      <c r="C3590" s="13"/>
      <c r="D3590" s="13"/>
      <c r="E3590" s="26"/>
      <c r="F3590" s="27"/>
      <c r="H3590" s="121"/>
      <c r="M3590" s="121"/>
    </row>
    <row r="3591" spans="1:13" s="14" customFormat="1" x14ac:dyDescent="0.2">
      <c r="A3591" s="13"/>
      <c r="B3591" s="52"/>
      <c r="C3591" s="13"/>
      <c r="D3591" s="13"/>
      <c r="E3591" s="26"/>
      <c r="F3591" s="27"/>
      <c r="H3591" s="121"/>
      <c r="M3591" s="121"/>
    </row>
    <row r="3592" spans="1:13" s="14" customFormat="1" x14ac:dyDescent="0.2">
      <c r="A3592" s="13"/>
      <c r="B3592" s="52"/>
      <c r="C3592" s="13"/>
      <c r="D3592" s="13"/>
      <c r="E3592" s="26"/>
      <c r="F3592" s="27"/>
      <c r="H3592" s="121"/>
      <c r="M3592" s="121"/>
    </row>
    <row r="3593" spans="1:13" s="14" customFormat="1" x14ac:dyDescent="0.2">
      <c r="A3593" s="13"/>
      <c r="B3593" s="52"/>
      <c r="C3593" s="13"/>
      <c r="D3593" s="13"/>
      <c r="E3593" s="26"/>
      <c r="F3593" s="27"/>
      <c r="H3593" s="121"/>
      <c r="M3593" s="121"/>
    </row>
    <row r="3594" spans="1:13" s="14" customFormat="1" x14ac:dyDescent="0.2">
      <c r="A3594" s="13"/>
      <c r="B3594" s="52"/>
      <c r="C3594" s="13"/>
      <c r="D3594" s="13"/>
      <c r="E3594" s="26"/>
      <c r="F3594" s="27"/>
      <c r="H3594" s="121"/>
      <c r="M3594" s="121"/>
    </row>
    <row r="3595" spans="1:13" s="14" customFormat="1" x14ac:dyDescent="0.2">
      <c r="A3595" s="13"/>
      <c r="B3595" s="52"/>
      <c r="C3595" s="13"/>
      <c r="D3595" s="13"/>
      <c r="E3595" s="26"/>
      <c r="F3595" s="27"/>
      <c r="H3595" s="121"/>
      <c r="M3595" s="121"/>
    </row>
    <row r="3596" spans="1:13" s="14" customFormat="1" x14ac:dyDescent="0.2">
      <c r="A3596" s="13"/>
      <c r="B3596" s="52"/>
      <c r="C3596" s="13"/>
      <c r="D3596" s="13"/>
      <c r="E3596" s="26"/>
      <c r="F3596" s="27"/>
      <c r="H3596" s="121"/>
      <c r="M3596" s="121"/>
    </row>
    <row r="3597" spans="1:13" s="14" customFormat="1" x14ac:dyDescent="0.2">
      <c r="A3597" s="13"/>
      <c r="B3597" s="52"/>
      <c r="C3597" s="13"/>
      <c r="D3597" s="13"/>
      <c r="E3597" s="26"/>
      <c r="F3597" s="27"/>
      <c r="H3597" s="121"/>
      <c r="M3597" s="121"/>
    </row>
    <row r="3598" spans="1:13" s="14" customFormat="1" x14ac:dyDescent="0.2">
      <c r="A3598" s="13"/>
      <c r="B3598" s="52"/>
      <c r="C3598" s="13"/>
      <c r="D3598" s="13"/>
      <c r="E3598" s="26"/>
      <c r="F3598" s="27"/>
      <c r="H3598" s="121"/>
      <c r="M3598" s="121"/>
    </row>
    <row r="3599" spans="1:13" s="14" customFormat="1" x14ac:dyDescent="0.2">
      <c r="A3599" s="13"/>
      <c r="B3599" s="52"/>
      <c r="C3599" s="13"/>
      <c r="D3599" s="13"/>
      <c r="E3599" s="26"/>
      <c r="F3599" s="27"/>
      <c r="H3599" s="121"/>
      <c r="M3599" s="121"/>
    </row>
    <row r="3600" spans="1:13" s="14" customFormat="1" x14ac:dyDescent="0.2">
      <c r="A3600" s="13"/>
      <c r="B3600" s="52"/>
      <c r="C3600" s="13"/>
      <c r="D3600" s="13"/>
      <c r="E3600" s="26"/>
      <c r="F3600" s="27"/>
      <c r="H3600" s="121"/>
      <c r="M3600" s="121"/>
    </row>
    <row r="3601" spans="1:13" s="14" customFormat="1" x14ac:dyDescent="0.2">
      <c r="A3601" s="13"/>
      <c r="B3601" s="52"/>
      <c r="C3601" s="13"/>
      <c r="D3601" s="13"/>
      <c r="E3601" s="26"/>
      <c r="F3601" s="27"/>
      <c r="H3601" s="121"/>
      <c r="M3601" s="121"/>
    </row>
    <row r="3602" spans="1:13" s="14" customFormat="1" x14ac:dyDescent="0.2">
      <c r="A3602" s="13"/>
      <c r="B3602" s="52"/>
      <c r="C3602" s="13"/>
      <c r="D3602" s="13"/>
      <c r="E3602" s="26"/>
      <c r="F3602" s="27"/>
      <c r="H3602" s="121"/>
      <c r="M3602" s="121"/>
    </row>
    <row r="3603" spans="1:13" s="14" customFormat="1" x14ac:dyDescent="0.2">
      <c r="A3603" s="13"/>
      <c r="B3603" s="52"/>
      <c r="C3603" s="13"/>
      <c r="D3603" s="13"/>
      <c r="E3603" s="26"/>
      <c r="F3603" s="27"/>
      <c r="H3603" s="121"/>
      <c r="M3603" s="121"/>
    </row>
    <row r="3604" spans="1:13" s="14" customFormat="1" x14ac:dyDescent="0.2">
      <c r="A3604" s="13"/>
      <c r="B3604" s="52"/>
      <c r="C3604" s="13"/>
      <c r="D3604" s="13"/>
      <c r="E3604" s="26"/>
      <c r="F3604" s="27"/>
      <c r="H3604" s="121"/>
      <c r="M3604" s="121"/>
    </row>
    <row r="3605" spans="1:13" s="14" customFormat="1" x14ac:dyDescent="0.2">
      <c r="A3605" s="13"/>
      <c r="B3605" s="52"/>
      <c r="C3605" s="13"/>
      <c r="D3605" s="13"/>
      <c r="E3605" s="26"/>
      <c r="F3605" s="27"/>
      <c r="H3605" s="121"/>
      <c r="M3605" s="121"/>
    </row>
    <row r="3606" spans="1:13" s="14" customFormat="1" x14ac:dyDescent="0.2">
      <c r="A3606" s="13"/>
      <c r="B3606" s="52"/>
      <c r="C3606" s="13"/>
      <c r="D3606" s="13"/>
      <c r="E3606" s="26"/>
      <c r="F3606" s="27"/>
      <c r="H3606" s="121"/>
      <c r="M3606" s="121"/>
    </row>
    <row r="3607" spans="1:13" s="14" customFormat="1" x14ac:dyDescent="0.2">
      <c r="A3607" s="13"/>
      <c r="B3607" s="52"/>
      <c r="C3607" s="13"/>
      <c r="D3607" s="13"/>
      <c r="E3607" s="26"/>
      <c r="F3607" s="27"/>
      <c r="H3607" s="121"/>
      <c r="M3607" s="121"/>
    </row>
    <row r="3608" spans="1:13" s="14" customFormat="1" x14ac:dyDescent="0.2">
      <c r="A3608" s="13"/>
      <c r="B3608" s="52"/>
      <c r="C3608" s="13"/>
      <c r="D3608" s="13"/>
      <c r="E3608" s="26"/>
      <c r="F3608" s="27"/>
      <c r="H3608" s="121"/>
      <c r="M3608" s="121"/>
    </row>
    <row r="3609" spans="1:13" s="14" customFormat="1" x14ac:dyDescent="0.2">
      <c r="A3609" s="13"/>
      <c r="B3609" s="52"/>
      <c r="C3609" s="13"/>
      <c r="D3609" s="13"/>
      <c r="E3609" s="26"/>
      <c r="F3609" s="27"/>
      <c r="H3609" s="121"/>
      <c r="M3609" s="121"/>
    </row>
    <row r="3610" spans="1:13" s="14" customFormat="1" x14ac:dyDescent="0.2">
      <c r="A3610" s="13"/>
      <c r="B3610" s="52"/>
      <c r="C3610" s="13"/>
      <c r="D3610" s="13"/>
      <c r="E3610" s="26"/>
      <c r="F3610" s="27"/>
      <c r="H3610" s="121"/>
      <c r="M3610" s="121"/>
    </row>
    <row r="3611" spans="1:13" s="14" customFormat="1" x14ac:dyDescent="0.2">
      <c r="A3611" s="13"/>
      <c r="B3611" s="52"/>
      <c r="C3611" s="13"/>
      <c r="D3611" s="13"/>
      <c r="E3611" s="26"/>
      <c r="F3611" s="27"/>
      <c r="H3611" s="121"/>
      <c r="M3611" s="121"/>
    </row>
    <row r="3612" spans="1:13" s="14" customFormat="1" x14ac:dyDescent="0.2">
      <c r="A3612" s="13"/>
      <c r="B3612" s="52"/>
      <c r="C3612" s="13"/>
      <c r="D3612" s="13"/>
      <c r="E3612" s="26"/>
      <c r="F3612" s="27"/>
      <c r="H3612" s="121"/>
      <c r="M3612" s="121"/>
    </row>
    <row r="3613" spans="1:13" s="14" customFormat="1" x14ac:dyDescent="0.2">
      <c r="A3613" s="13"/>
      <c r="B3613" s="52"/>
      <c r="C3613" s="13"/>
      <c r="D3613" s="13"/>
      <c r="E3613" s="26"/>
      <c r="F3613" s="27"/>
      <c r="H3613" s="121"/>
      <c r="M3613" s="121"/>
    </row>
    <row r="3614" spans="1:13" s="14" customFormat="1" x14ac:dyDescent="0.2">
      <c r="A3614" s="13"/>
      <c r="B3614" s="52"/>
      <c r="C3614" s="13"/>
      <c r="D3614" s="13"/>
      <c r="E3614" s="26"/>
      <c r="F3614" s="27"/>
      <c r="H3614" s="121"/>
      <c r="M3614" s="121"/>
    </row>
    <row r="3615" spans="1:13" s="14" customFormat="1" x14ac:dyDescent="0.2">
      <c r="A3615" s="13"/>
      <c r="B3615" s="52"/>
      <c r="C3615" s="13"/>
      <c r="D3615" s="13"/>
      <c r="E3615" s="26"/>
      <c r="F3615" s="27"/>
      <c r="H3615" s="121"/>
      <c r="M3615" s="121"/>
    </row>
    <row r="3616" spans="1:13" s="14" customFormat="1" x14ac:dyDescent="0.2">
      <c r="A3616" s="13"/>
      <c r="B3616" s="52"/>
      <c r="C3616" s="13"/>
      <c r="D3616" s="13"/>
      <c r="E3616" s="26"/>
      <c r="F3616" s="27"/>
      <c r="H3616" s="121"/>
      <c r="M3616" s="121"/>
    </row>
    <row r="3617" spans="1:13" s="14" customFormat="1" x14ac:dyDescent="0.2">
      <c r="A3617" s="13"/>
      <c r="B3617" s="52"/>
      <c r="C3617" s="13"/>
      <c r="D3617" s="13"/>
      <c r="E3617" s="26"/>
      <c r="F3617" s="27"/>
      <c r="H3617" s="121"/>
      <c r="M3617" s="121"/>
    </row>
    <row r="3618" spans="1:13" s="14" customFormat="1" x14ac:dyDescent="0.2">
      <c r="A3618" s="13"/>
      <c r="B3618" s="52"/>
      <c r="C3618" s="13"/>
      <c r="D3618" s="13"/>
      <c r="E3618" s="26"/>
      <c r="F3618" s="27"/>
      <c r="H3618" s="121"/>
      <c r="M3618" s="121"/>
    </row>
    <row r="3619" spans="1:13" s="14" customFormat="1" x14ac:dyDescent="0.2">
      <c r="A3619" s="13"/>
      <c r="B3619" s="52"/>
      <c r="C3619" s="13"/>
      <c r="D3619" s="13"/>
      <c r="E3619" s="26"/>
      <c r="F3619" s="27"/>
      <c r="H3619" s="121"/>
      <c r="M3619" s="121"/>
    </row>
    <row r="3620" spans="1:13" s="14" customFormat="1" x14ac:dyDescent="0.2">
      <c r="A3620" s="13"/>
      <c r="B3620" s="52"/>
      <c r="C3620" s="13"/>
      <c r="D3620" s="13"/>
      <c r="E3620" s="26"/>
      <c r="F3620" s="27"/>
      <c r="H3620" s="121"/>
      <c r="M3620" s="121"/>
    </row>
    <row r="3621" spans="1:13" s="14" customFormat="1" x14ac:dyDescent="0.2">
      <c r="A3621" s="13"/>
      <c r="B3621" s="52"/>
      <c r="C3621" s="13"/>
      <c r="D3621" s="13"/>
      <c r="E3621" s="26"/>
      <c r="F3621" s="27"/>
      <c r="H3621" s="121"/>
      <c r="M3621" s="121"/>
    </row>
    <row r="3622" spans="1:13" s="14" customFormat="1" x14ac:dyDescent="0.2">
      <c r="A3622" s="13"/>
      <c r="B3622" s="52"/>
      <c r="C3622" s="13"/>
      <c r="D3622" s="13"/>
      <c r="E3622" s="26"/>
      <c r="F3622" s="27"/>
      <c r="H3622" s="121"/>
      <c r="M3622" s="121"/>
    </row>
    <row r="3623" spans="1:13" s="14" customFormat="1" x14ac:dyDescent="0.2">
      <c r="A3623" s="13"/>
      <c r="B3623" s="52"/>
      <c r="C3623" s="13"/>
      <c r="D3623" s="13"/>
      <c r="E3623" s="26"/>
      <c r="F3623" s="27"/>
      <c r="H3623" s="121"/>
      <c r="M3623" s="121"/>
    </row>
    <row r="3624" spans="1:13" s="14" customFormat="1" x14ac:dyDescent="0.2">
      <c r="A3624" s="13"/>
      <c r="B3624" s="52"/>
      <c r="C3624" s="13"/>
      <c r="D3624" s="13"/>
      <c r="E3624" s="26"/>
      <c r="F3624" s="27"/>
      <c r="H3624" s="121"/>
      <c r="M3624" s="121"/>
    </row>
    <row r="3625" spans="1:13" s="14" customFormat="1" x14ac:dyDescent="0.2">
      <c r="A3625" s="13"/>
      <c r="B3625" s="52"/>
      <c r="C3625" s="13"/>
      <c r="D3625" s="13"/>
      <c r="E3625" s="26"/>
      <c r="F3625" s="27"/>
      <c r="H3625" s="121"/>
      <c r="M3625" s="121"/>
    </row>
    <row r="3626" spans="1:13" s="14" customFormat="1" x14ac:dyDescent="0.2">
      <c r="A3626" s="13"/>
      <c r="B3626" s="52"/>
      <c r="C3626" s="13"/>
      <c r="D3626" s="13"/>
      <c r="E3626" s="26"/>
      <c r="F3626" s="27"/>
      <c r="H3626" s="121"/>
      <c r="M3626" s="121"/>
    </row>
    <row r="3627" spans="1:13" s="14" customFormat="1" x14ac:dyDescent="0.2">
      <c r="A3627" s="13"/>
      <c r="B3627" s="52"/>
      <c r="C3627" s="13"/>
      <c r="D3627" s="13"/>
      <c r="E3627" s="26"/>
      <c r="F3627" s="27"/>
      <c r="H3627" s="121"/>
      <c r="M3627" s="121"/>
    </row>
    <row r="3628" spans="1:13" s="14" customFormat="1" x14ac:dyDescent="0.2">
      <c r="A3628" s="13"/>
      <c r="B3628" s="52"/>
      <c r="C3628" s="13"/>
      <c r="D3628" s="13"/>
      <c r="E3628" s="26"/>
      <c r="F3628" s="27"/>
      <c r="H3628" s="121"/>
      <c r="M3628" s="121"/>
    </row>
    <row r="3629" spans="1:13" s="14" customFormat="1" x14ac:dyDescent="0.2">
      <c r="A3629" s="13"/>
      <c r="B3629" s="52"/>
      <c r="C3629" s="13"/>
      <c r="D3629" s="13"/>
      <c r="E3629" s="26"/>
      <c r="F3629" s="27"/>
      <c r="H3629" s="121"/>
      <c r="M3629" s="121"/>
    </row>
    <row r="3630" spans="1:13" s="14" customFormat="1" x14ac:dyDescent="0.2">
      <c r="A3630" s="13"/>
      <c r="B3630" s="52"/>
      <c r="C3630" s="13"/>
      <c r="D3630" s="13"/>
      <c r="E3630" s="26"/>
      <c r="F3630" s="27"/>
      <c r="H3630" s="121"/>
      <c r="M3630" s="121"/>
    </row>
    <row r="3631" spans="1:13" s="14" customFormat="1" x14ac:dyDescent="0.2">
      <c r="A3631" s="13"/>
      <c r="B3631" s="52"/>
      <c r="C3631" s="13"/>
      <c r="D3631" s="13"/>
      <c r="E3631" s="26"/>
      <c r="F3631" s="27"/>
      <c r="H3631" s="121"/>
      <c r="M3631" s="121"/>
    </row>
    <row r="3632" spans="1:13" s="14" customFormat="1" x14ac:dyDescent="0.2">
      <c r="A3632" s="13"/>
      <c r="B3632" s="52"/>
      <c r="C3632" s="13"/>
      <c r="D3632" s="13"/>
      <c r="E3632" s="26"/>
      <c r="F3632" s="27"/>
      <c r="H3632" s="121"/>
      <c r="M3632" s="121"/>
    </row>
    <row r="3633" spans="1:13" s="14" customFormat="1" x14ac:dyDescent="0.2">
      <c r="A3633" s="13"/>
      <c r="B3633" s="52"/>
      <c r="C3633" s="13"/>
      <c r="D3633" s="13"/>
      <c r="E3633" s="26"/>
      <c r="F3633" s="27"/>
      <c r="H3633" s="121"/>
      <c r="M3633" s="121"/>
    </row>
    <row r="3634" spans="1:13" s="14" customFormat="1" x14ac:dyDescent="0.2">
      <c r="A3634" s="13"/>
      <c r="B3634" s="52"/>
      <c r="C3634" s="13"/>
      <c r="D3634" s="13"/>
      <c r="E3634" s="26"/>
      <c r="F3634" s="27"/>
      <c r="H3634" s="121"/>
      <c r="M3634" s="121"/>
    </row>
    <row r="3635" spans="1:13" s="14" customFormat="1" x14ac:dyDescent="0.2">
      <c r="A3635" s="13"/>
      <c r="B3635" s="52"/>
      <c r="C3635" s="13"/>
      <c r="D3635" s="13"/>
      <c r="E3635" s="26"/>
      <c r="F3635" s="27"/>
      <c r="H3635" s="121"/>
      <c r="M3635" s="121"/>
    </row>
    <row r="3636" spans="1:13" s="14" customFormat="1" x14ac:dyDescent="0.2">
      <c r="A3636" s="13"/>
      <c r="B3636" s="52"/>
      <c r="C3636" s="13"/>
      <c r="D3636" s="13"/>
      <c r="E3636" s="26"/>
      <c r="F3636" s="27"/>
      <c r="H3636" s="121"/>
      <c r="M3636" s="121"/>
    </row>
    <row r="3637" spans="1:13" s="14" customFormat="1" x14ac:dyDescent="0.2">
      <c r="A3637" s="13"/>
      <c r="B3637" s="52"/>
      <c r="C3637" s="13"/>
      <c r="D3637" s="13"/>
      <c r="E3637" s="26"/>
      <c r="F3637" s="27"/>
      <c r="H3637" s="121"/>
      <c r="M3637" s="121"/>
    </row>
    <row r="3638" spans="1:13" s="14" customFormat="1" x14ac:dyDescent="0.2">
      <c r="A3638" s="13"/>
      <c r="B3638" s="52"/>
      <c r="C3638" s="13"/>
      <c r="D3638" s="13"/>
      <c r="E3638" s="26"/>
      <c r="F3638" s="27"/>
      <c r="H3638" s="121"/>
      <c r="M3638" s="121"/>
    </row>
    <row r="3639" spans="1:13" s="14" customFormat="1" x14ac:dyDescent="0.2">
      <c r="A3639" s="13"/>
      <c r="B3639" s="52"/>
      <c r="C3639" s="13"/>
      <c r="D3639" s="13"/>
      <c r="E3639" s="26"/>
      <c r="F3639" s="27"/>
      <c r="H3639" s="121"/>
      <c r="M3639" s="121"/>
    </row>
    <row r="3640" spans="1:13" s="14" customFormat="1" x14ac:dyDescent="0.2">
      <c r="A3640" s="13"/>
      <c r="B3640" s="52"/>
      <c r="C3640" s="13"/>
      <c r="D3640" s="13"/>
      <c r="E3640" s="26"/>
      <c r="F3640" s="27"/>
      <c r="H3640" s="121"/>
      <c r="M3640" s="121"/>
    </row>
    <row r="3641" spans="1:13" s="14" customFormat="1" x14ac:dyDescent="0.2">
      <c r="A3641" s="13"/>
      <c r="B3641" s="52"/>
      <c r="C3641" s="13"/>
      <c r="D3641" s="13"/>
      <c r="E3641" s="26"/>
      <c r="F3641" s="27"/>
      <c r="H3641" s="121"/>
      <c r="M3641" s="121"/>
    </row>
    <row r="3642" spans="1:13" s="14" customFormat="1" x14ac:dyDescent="0.2">
      <c r="A3642" s="13"/>
      <c r="B3642" s="52"/>
      <c r="C3642" s="13"/>
      <c r="D3642" s="13"/>
      <c r="E3642" s="26"/>
      <c r="F3642" s="27"/>
      <c r="H3642" s="121"/>
      <c r="M3642" s="121"/>
    </row>
    <row r="3643" spans="1:13" s="14" customFormat="1" x14ac:dyDescent="0.2">
      <c r="A3643" s="13"/>
      <c r="B3643" s="52"/>
      <c r="C3643" s="13"/>
      <c r="D3643" s="13"/>
      <c r="E3643" s="26"/>
      <c r="F3643" s="27"/>
      <c r="H3643" s="121"/>
      <c r="M3643" s="121"/>
    </row>
    <row r="3644" spans="1:13" s="14" customFormat="1" x14ac:dyDescent="0.2">
      <c r="A3644" s="13"/>
      <c r="B3644" s="52"/>
      <c r="C3644" s="13"/>
      <c r="D3644" s="13"/>
      <c r="E3644" s="26"/>
      <c r="F3644" s="27"/>
      <c r="H3644" s="121"/>
      <c r="M3644" s="121"/>
    </row>
    <row r="3645" spans="1:13" s="14" customFormat="1" x14ac:dyDescent="0.2">
      <c r="A3645" s="13"/>
      <c r="B3645" s="52"/>
      <c r="C3645" s="13"/>
      <c r="D3645" s="13"/>
      <c r="E3645" s="26"/>
      <c r="F3645" s="27"/>
      <c r="H3645" s="121"/>
      <c r="M3645" s="121"/>
    </row>
    <row r="3646" spans="1:13" s="14" customFormat="1" x14ac:dyDescent="0.2">
      <c r="A3646" s="13"/>
      <c r="B3646" s="52"/>
      <c r="C3646" s="13"/>
      <c r="D3646" s="13"/>
      <c r="E3646" s="26"/>
      <c r="F3646" s="27"/>
      <c r="H3646" s="121"/>
      <c r="M3646" s="121"/>
    </row>
    <row r="3647" spans="1:13" s="14" customFormat="1" x14ac:dyDescent="0.2">
      <c r="A3647" s="13"/>
      <c r="B3647" s="52"/>
      <c r="C3647" s="13"/>
      <c r="D3647" s="13"/>
      <c r="E3647" s="26"/>
      <c r="F3647" s="27"/>
      <c r="H3647" s="121"/>
      <c r="M3647" s="121"/>
    </row>
    <row r="3648" spans="1:13" s="14" customFormat="1" x14ac:dyDescent="0.2">
      <c r="A3648" s="13"/>
      <c r="B3648" s="52"/>
      <c r="C3648" s="13"/>
      <c r="D3648" s="13"/>
      <c r="E3648" s="26"/>
      <c r="F3648" s="27"/>
      <c r="H3648" s="121"/>
      <c r="M3648" s="121"/>
    </row>
    <row r="3649" spans="1:13" s="14" customFormat="1" x14ac:dyDescent="0.2">
      <c r="A3649" s="13"/>
      <c r="B3649" s="52"/>
      <c r="C3649" s="13"/>
      <c r="D3649" s="13"/>
      <c r="E3649" s="26"/>
      <c r="F3649" s="27"/>
      <c r="H3649" s="121"/>
      <c r="M3649" s="121"/>
    </row>
    <row r="3650" spans="1:13" s="14" customFormat="1" x14ac:dyDescent="0.2">
      <c r="A3650" s="13"/>
      <c r="B3650" s="52"/>
      <c r="C3650" s="13"/>
      <c r="D3650" s="13"/>
      <c r="E3650" s="26"/>
      <c r="F3650" s="27"/>
      <c r="H3650" s="121"/>
      <c r="M3650" s="121"/>
    </row>
    <row r="3651" spans="1:13" s="14" customFormat="1" x14ac:dyDescent="0.2">
      <c r="A3651" s="13"/>
      <c r="B3651" s="52"/>
      <c r="C3651" s="13"/>
      <c r="D3651" s="13"/>
      <c r="E3651" s="26"/>
      <c r="F3651" s="27"/>
      <c r="H3651" s="121"/>
      <c r="M3651" s="121"/>
    </row>
    <row r="3652" spans="1:13" s="14" customFormat="1" x14ac:dyDescent="0.2">
      <c r="A3652" s="13"/>
      <c r="B3652" s="52"/>
      <c r="C3652" s="13"/>
      <c r="D3652" s="13"/>
      <c r="E3652" s="26"/>
      <c r="F3652" s="27"/>
      <c r="H3652" s="121"/>
      <c r="M3652" s="121"/>
    </row>
    <row r="3653" spans="1:13" s="14" customFormat="1" x14ac:dyDescent="0.2">
      <c r="A3653" s="13"/>
      <c r="B3653" s="52"/>
      <c r="C3653" s="13"/>
      <c r="D3653" s="13"/>
      <c r="E3653" s="26"/>
      <c r="F3653" s="27"/>
      <c r="H3653" s="121"/>
      <c r="M3653" s="121"/>
    </row>
    <row r="3654" spans="1:13" s="14" customFormat="1" x14ac:dyDescent="0.2">
      <c r="A3654" s="13"/>
      <c r="B3654" s="52"/>
      <c r="C3654" s="13"/>
      <c r="D3654" s="13"/>
      <c r="E3654" s="26"/>
      <c r="F3654" s="27"/>
      <c r="H3654" s="121"/>
      <c r="M3654" s="121"/>
    </row>
    <row r="3655" spans="1:13" s="14" customFormat="1" x14ac:dyDescent="0.2">
      <c r="A3655" s="13"/>
      <c r="B3655" s="52"/>
      <c r="C3655" s="13"/>
      <c r="D3655" s="13"/>
      <c r="E3655" s="26"/>
      <c r="F3655" s="27"/>
      <c r="H3655" s="121"/>
      <c r="M3655" s="121"/>
    </row>
    <row r="3656" spans="1:13" s="14" customFormat="1" x14ac:dyDescent="0.2">
      <c r="A3656" s="13"/>
      <c r="B3656" s="52"/>
      <c r="C3656" s="13"/>
      <c r="D3656" s="13"/>
      <c r="E3656" s="26"/>
      <c r="F3656" s="27"/>
      <c r="H3656" s="121"/>
      <c r="M3656" s="121"/>
    </row>
    <row r="3657" spans="1:13" s="14" customFormat="1" x14ac:dyDescent="0.2">
      <c r="A3657" s="13"/>
      <c r="B3657" s="52"/>
      <c r="C3657" s="13"/>
      <c r="D3657" s="13"/>
      <c r="E3657" s="26"/>
      <c r="F3657" s="27"/>
      <c r="H3657" s="121"/>
      <c r="M3657" s="121"/>
    </row>
    <row r="3658" spans="1:13" s="14" customFormat="1" x14ac:dyDescent="0.2">
      <c r="A3658" s="13"/>
      <c r="B3658" s="52"/>
      <c r="C3658" s="13"/>
      <c r="D3658" s="13"/>
      <c r="E3658" s="26"/>
      <c r="F3658" s="27"/>
      <c r="H3658" s="121"/>
      <c r="M3658" s="121"/>
    </row>
    <row r="3659" spans="1:13" s="14" customFormat="1" x14ac:dyDescent="0.2">
      <c r="A3659" s="13"/>
      <c r="B3659" s="52"/>
      <c r="C3659" s="13"/>
      <c r="D3659" s="13"/>
      <c r="E3659" s="26"/>
      <c r="F3659" s="27"/>
      <c r="H3659" s="121"/>
      <c r="M3659" s="121"/>
    </row>
    <row r="3660" spans="1:13" s="14" customFormat="1" x14ac:dyDescent="0.2">
      <c r="A3660" s="13"/>
      <c r="B3660" s="52"/>
      <c r="C3660" s="13"/>
      <c r="D3660" s="13"/>
      <c r="E3660" s="26"/>
      <c r="F3660" s="27"/>
      <c r="H3660" s="121"/>
      <c r="M3660" s="121"/>
    </row>
    <row r="3661" spans="1:13" s="14" customFormat="1" x14ac:dyDescent="0.2">
      <c r="A3661" s="13"/>
      <c r="B3661" s="52"/>
      <c r="C3661" s="13"/>
      <c r="D3661" s="13"/>
      <c r="E3661" s="26"/>
      <c r="F3661" s="27"/>
      <c r="H3661" s="121"/>
      <c r="M3661" s="121"/>
    </row>
    <row r="3662" spans="1:13" s="14" customFormat="1" x14ac:dyDescent="0.2">
      <c r="A3662" s="13"/>
      <c r="B3662" s="52"/>
      <c r="C3662" s="13"/>
      <c r="D3662" s="13"/>
      <c r="E3662" s="26"/>
      <c r="F3662" s="27"/>
      <c r="H3662" s="121"/>
      <c r="M3662" s="121"/>
    </row>
    <row r="3663" spans="1:13" s="14" customFormat="1" x14ac:dyDescent="0.2">
      <c r="A3663" s="13"/>
      <c r="B3663" s="52"/>
      <c r="C3663" s="13"/>
      <c r="D3663" s="13"/>
      <c r="E3663" s="26"/>
      <c r="F3663" s="27"/>
      <c r="H3663" s="121"/>
      <c r="M3663" s="121"/>
    </row>
    <row r="3664" spans="1:13" s="14" customFormat="1" x14ac:dyDescent="0.2">
      <c r="A3664" s="13"/>
      <c r="B3664" s="52"/>
      <c r="C3664" s="13"/>
      <c r="D3664" s="13"/>
      <c r="E3664" s="26"/>
      <c r="F3664" s="27"/>
      <c r="H3664" s="121"/>
      <c r="M3664" s="121"/>
    </row>
    <row r="3665" spans="1:13" s="14" customFormat="1" x14ac:dyDescent="0.2">
      <c r="A3665" s="13"/>
      <c r="B3665" s="52"/>
      <c r="C3665" s="13"/>
      <c r="D3665" s="13"/>
      <c r="E3665" s="26"/>
      <c r="F3665" s="27"/>
      <c r="H3665" s="121"/>
      <c r="M3665" s="121"/>
    </row>
    <row r="3666" spans="1:13" s="14" customFormat="1" x14ac:dyDescent="0.2">
      <c r="A3666" s="13"/>
      <c r="B3666" s="52"/>
      <c r="C3666" s="13"/>
      <c r="D3666" s="13"/>
      <c r="E3666" s="26"/>
      <c r="F3666" s="27"/>
      <c r="H3666" s="121"/>
      <c r="M3666" s="121"/>
    </row>
    <row r="3667" spans="1:13" s="14" customFormat="1" x14ac:dyDescent="0.2">
      <c r="A3667" s="13"/>
      <c r="B3667" s="52"/>
      <c r="C3667" s="13"/>
      <c r="D3667" s="13"/>
      <c r="E3667" s="26"/>
      <c r="F3667" s="27"/>
      <c r="H3667" s="121"/>
      <c r="M3667" s="121"/>
    </row>
    <row r="3668" spans="1:13" s="14" customFormat="1" x14ac:dyDescent="0.2">
      <c r="A3668" s="13"/>
      <c r="B3668" s="52"/>
      <c r="C3668" s="13"/>
      <c r="D3668" s="13"/>
      <c r="E3668" s="26"/>
      <c r="F3668" s="27"/>
      <c r="H3668" s="121"/>
      <c r="M3668" s="121"/>
    </row>
    <row r="3669" spans="1:13" s="14" customFormat="1" x14ac:dyDescent="0.2">
      <c r="A3669" s="13"/>
      <c r="B3669" s="52"/>
      <c r="C3669" s="13"/>
      <c r="D3669" s="13"/>
      <c r="E3669" s="26"/>
      <c r="F3669" s="27"/>
      <c r="H3669" s="121"/>
      <c r="M3669" s="121"/>
    </row>
    <row r="3670" spans="1:13" s="14" customFormat="1" x14ac:dyDescent="0.2">
      <c r="A3670" s="13"/>
      <c r="B3670" s="52"/>
      <c r="C3670" s="13"/>
      <c r="D3670" s="13"/>
      <c r="E3670" s="26"/>
      <c r="F3670" s="27"/>
      <c r="H3670" s="121"/>
      <c r="M3670" s="121"/>
    </row>
    <row r="3671" spans="1:13" s="14" customFormat="1" x14ac:dyDescent="0.2">
      <c r="A3671" s="13"/>
      <c r="B3671" s="52"/>
      <c r="C3671" s="13"/>
      <c r="D3671" s="13"/>
      <c r="E3671" s="26"/>
      <c r="F3671" s="27"/>
      <c r="H3671" s="121"/>
      <c r="M3671" s="121"/>
    </row>
    <row r="3672" spans="1:13" s="14" customFormat="1" x14ac:dyDescent="0.2">
      <c r="A3672" s="13"/>
      <c r="B3672" s="52"/>
      <c r="C3672" s="13"/>
      <c r="D3672" s="13"/>
      <c r="E3672" s="26"/>
      <c r="F3672" s="27"/>
      <c r="H3672" s="121"/>
      <c r="M3672" s="121"/>
    </row>
    <row r="3673" spans="1:13" s="14" customFormat="1" x14ac:dyDescent="0.2">
      <c r="A3673" s="13"/>
      <c r="B3673" s="52"/>
      <c r="C3673" s="13"/>
      <c r="D3673" s="13"/>
      <c r="E3673" s="26"/>
      <c r="F3673" s="27"/>
      <c r="H3673" s="121"/>
      <c r="M3673" s="121"/>
    </row>
    <row r="3674" spans="1:13" s="14" customFormat="1" x14ac:dyDescent="0.2">
      <c r="A3674" s="13"/>
      <c r="B3674" s="52"/>
      <c r="C3674" s="13"/>
      <c r="D3674" s="13"/>
      <c r="E3674" s="26"/>
      <c r="F3674" s="27"/>
      <c r="H3674" s="121"/>
      <c r="M3674" s="121"/>
    </row>
    <row r="3675" spans="1:13" s="14" customFormat="1" x14ac:dyDescent="0.2">
      <c r="A3675" s="13"/>
      <c r="B3675" s="52"/>
      <c r="C3675" s="13"/>
      <c r="D3675" s="13"/>
      <c r="E3675" s="26"/>
      <c r="F3675" s="27"/>
      <c r="H3675" s="121"/>
      <c r="M3675" s="121"/>
    </row>
    <row r="3676" spans="1:13" s="14" customFormat="1" x14ac:dyDescent="0.2">
      <c r="A3676" s="13"/>
      <c r="B3676" s="52"/>
      <c r="C3676" s="13"/>
      <c r="D3676" s="13"/>
      <c r="E3676" s="26"/>
      <c r="F3676" s="27"/>
      <c r="H3676" s="121"/>
      <c r="M3676" s="121"/>
    </row>
    <row r="3677" spans="1:13" s="14" customFormat="1" x14ac:dyDescent="0.2">
      <c r="A3677" s="13"/>
      <c r="B3677" s="52"/>
      <c r="C3677" s="13"/>
      <c r="D3677" s="13"/>
      <c r="E3677" s="26"/>
      <c r="F3677" s="27"/>
      <c r="H3677" s="121"/>
      <c r="M3677" s="121"/>
    </row>
    <row r="3678" spans="1:13" s="14" customFormat="1" x14ac:dyDescent="0.2">
      <c r="A3678" s="13"/>
      <c r="B3678" s="52"/>
      <c r="C3678" s="13"/>
      <c r="D3678" s="13"/>
      <c r="E3678" s="26"/>
      <c r="F3678" s="27"/>
      <c r="H3678" s="121"/>
      <c r="M3678" s="121"/>
    </row>
    <row r="3679" spans="1:13" s="14" customFormat="1" x14ac:dyDescent="0.2">
      <c r="A3679" s="13"/>
      <c r="B3679" s="52"/>
      <c r="C3679" s="13"/>
      <c r="D3679" s="13"/>
      <c r="E3679" s="26"/>
      <c r="F3679" s="27"/>
      <c r="H3679" s="121"/>
      <c r="M3679" s="121"/>
    </row>
    <row r="3680" spans="1:13" s="14" customFormat="1" x14ac:dyDescent="0.2">
      <c r="A3680" s="13"/>
      <c r="B3680" s="52"/>
      <c r="C3680" s="13"/>
      <c r="D3680" s="13"/>
      <c r="E3680" s="26"/>
      <c r="F3680" s="27"/>
      <c r="H3680" s="121"/>
      <c r="M3680" s="121"/>
    </row>
    <row r="3681" spans="1:13" s="14" customFormat="1" x14ac:dyDescent="0.2">
      <c r="A3681" s="13"/>
      <c r="B3681" s="52"/>
      <c r="C3681" s="13"/>
      <c r="D3681" s="13"/>
      <c r="E3681" s="26"/>
      <c r="F3681" s="27"/>
      <c r="H3681" s="121"/>
      <c r="M3681" s="121"/>
    </row>
    <row r="3682" spans="1:13" s="14" customFormat="1" x14ac:dyDescent="0.2">
      <c r="A3682" s="13"/>
      <c r="B3682" s="52"/>
      <c r="C3682" s="13"/>
      <c r="D3682" s="13"/>
      <c r="E3682" s="26"/>
      <c r="F3682" s="27"/>
      <c r="H3682" s="121"/>
      <c r="M3682" s="121"/>
    </row>
    <row r="3683" spans="1:13" s="14" customFormat="1" x14ac:dyDescent="0.2">
      <c r="A3683" s="13"/>
      <c r="B3683" s="52"/>
      <c r="C3683" s="13"/>
      <c r="D3683" s="13"/>
      <c r="E3683" s="26"/>
      <c r="F3683" s="27"/>
      <c r="H3683" s="121"/>
      <c r="M3683" s="121"/>
    </row>
    <row r="3684" spans="1:13" s="14" customFormat="1" x14ac:dyDescent="0.2">
      <c r="A3684" s="13"/>
      <c r="B3684" s="52"/>
      <c r="C3684" s="13"/>
      <c r="D3684" s="13"/>
      <c r="E3684" s="26"/>
      <c r="F3684" s="27"/>
      <c r="H3684" s="121"/>
      <c r="M3684" s="121"/>
    </row>
    <row r="3685" spans="1:13" s="14" customFormat="1" x14ac:dyDescent="0.2">
      <c r="A3685" s="13"/>
      <c r="B3685" s="52"/>
      <c r="C3685" s="13"/>
      <c r="D3685" s="13"/>
      <c r="E3685" s="26"/>
      <c r="F3685" s="27"/>
      <c r="H3685" s="121"/>
      <c r="M3685" s="121"/>
    </row>
    <row r="3686" spans="1:13" s="14" customFormat="1" x14ac:dyDescent="0.2">
      <c r="A3686" s="13"/>
      <c r="B3686" s="52"/>
      <c r="C3686" s="13"/>
      <c r="D3686" s="13"/>
      <c r="E3686" s="26"/>
      <c r="F3686" s="27"/>
      <c r="H3686" s="121"/>
      <c r="M3686" s="121"/>
    </row>
    <row r="3687" spans="1:13" s="14" customFormat="1" x14ac:dyDescent="0.2">
      <c r="A3687" s="13"/>
      <c r="B3687" s="52"/>
      <c r="C3687" s="13"/>
      <c r="D3687" s="13"/>
      <c r="E3687" s="26"/>
      <c r="F3687" s="27"/>
      <c r="H3687" s="121"/>
      <c r="M3687" s="121"/>
    </row>
    <row r="3688" spans="1:13" s="14" customFormat="1" x14ac:dyDescent="0.2">
      <c r="A3688" s="13"/>
      <c r="B3688" s="52"/>
      <c r="C3688" s="13"/>
      <c r="D3688" s="13"/>
      <c r="E3688" s="26"/>
      <c r="F3688" s="27"/>
      <c r="H3688" s="121"/>
      <c r="M3688" s="121"/>
    </row>
    <row r="3689" spans="1:13" s="14" customFormat="1" x14ac:dyDescent="0.2">
      <c r="A3689" s="13"/>
      <c r="B3689" s="52"/>
      <c r="C3689" s="13"/>
      <c r="D3689" s="13"/>
      <c r="E3689" s="26"/>
      <c r="F3689" s="27"/>
      <c r="H3689" s="121"/>
      <c r="M3689" s="121"/>
    </row>
    <row r="3690" spans="1:13" s="14" customFormat="1" x14ac:dyDescent="0.2">
      <c r="A3690" s="13"/>
      <c r="B3690" s="52"/>
      <c r="C3690" s="13"/>
      <c r="D3690" s="13"/>
      <c r="E3690" s="26"/>
      <c r="F3690" s="27"/>
      <c r="H3690" s="121"/>
      <c r="M3690" s="121"/>
    </row>
    <row r="3691" spans="1:13" s="14" customFormat="1" x14ac:dyDescent="0.2">
      <c r="A3691" s="13"/>
      <c r="B3691" s="52"/>
      <c r="C3691" s="13"/>
      <c r="D3691" s="13"/>
      <c r="E3691" s="26"/>
      <c r="F3691" s="27"/>
      <c r="H3691" s="121"/>
      <c r="M3691" s="121"/>
    </row>
    <row r="3692" spans="1:13" s="14" customFormat="1" x14ac:dyDescent="0.2">
      <c r="A3692" s="13"/>
      <c r="B3692" s="52"/>
      <c r="C3692" s="13"/>
      <c r="D3692" s="13"/>
      <c r="E3692" s="26"/>
      <c r="F3692" s="27"/>
      <c r="H3692" s="121"/>
      <c r="M3692" s="121"/>
    </row>
    <row r="3693" spans="1:13" s="14" customFormat="1" x14ac:dyDescent="0.2">
      <c r="A3693" s="13"/>
      <c r="B3693" s="52"/>
      <c r="C3693" s="13"/>
      <c r="D3693" s="13"/>
      <c r="E3693" s="26"/>
      <c r="F3693" s="27"/>
      <c r="H3693" s="121"/>
      <c r="M3693" s="121"/>
    </row>
    <row r="3694" spans="1:13" s="14" customFormat="1" x14ac:dyDescent="0.2">
      <c r="A3694" s="13"/>
      <c r="B3694" s="52"/>
      <c r="C3694" s="13"/>
      <c r="D3694" s="13"/>
      <c r="E3694" s="26"/>
      <c r="F3694" s="27"/>
      <c r="H3694" s="121"/>
      <c r="M3694" s="121"/>
    </row>
    <row r="3695" spans="1:13" s="14" customFormat="1" x14ac:dyDescent="0.2">
      <c r="A3695" s="13"/>
      <c r="B3695" s="52"/>
      <c r="C3695" s="13"/>
      <c r="D3695" s="13"/>
      <c r="E3695" s="26"/>
      <c r="F3695" s="27"/>
      <c r="H3695" s="121"/>
      <c r="M3695" s="121"/>
    </row>
    <row r="3696" spans="1:13" s="14" customFormat="1" x14ac:dyDescent="0.2">
      <c r="A3696" s="13"/>
      <c r="B3696" s="52"/>
      <c r="C3696" s="13"/>
      <c r="D3696" s="13"/>
      <c r="E3696" s="26"/>
      <c r="F3696" s="27"/>
      <c r="H3696" s="121"/>
      <c r="M3696" s="121"/>
    </row>
    <row r="3697" spans="1:13" s="14" customFormat="1" x14ac:dyDescent="0.2">
      <c r="A3697" s="13"/>
      <c r="B3697" s="52"/>
      <c r="C3697" s="13"/>
      <c r="D3697" s="13"/>
      <c r="E3697" s="26"/>
      <c r="F3697" s="27"/>
      <c r="H3697" s="121"/>
      <c r="M3697" s="121"/>
    </row>
    <row r="3698" spans="1:13" s="14" customFormat="1" x14ac:dyDescent="0.2">
      <c r="A3698" s="13"/>
      <c r="B3698" s="52"/>
      <c r="C3698" s="13"/>
      <c r="D3698" s="13"/>
      <c r="E3698" s="26"/>
      <c r="F3698" s="27"/>
      <c r="H3698" s="121"/>
      <c r="M3698" s="121"/>
    </row>
    <row r="3699" spans="1:13" s="14" customFormat="1" x14ac:dyDescent="0.2">
      <c r="A3699" s="13"/>
      <c r="B3699" s="52"/>
      <c r="C3699" s="13"/>
      <c r="D3699" s="13"/>
      <c r="E3699" s="26"/>
      <c r="F3699" s="27"/>
      <c r="H3699" s="121"/>
      <c r="M3699" s="121"/>
    </row>
    <row r="3700" spans="1:13" s="14" customFormat="1" x14ac:dyDescent="0.2">
      <c r="A3700" s="13"/>
      <c r="B3700" s="52"/>
      <c r="C3700" s="13"/>
      <c r="D3700" s="13"/>
      <c r="E3700" s="26"/>
      <c r="F3700" s="27"/>
      <c r="H3700" s="121"/>
      <c r="M3700" s="121"/>
    </row>
    <row r="3701" spans="1:13" s="14" customFormat="1" x14ac:dyDescent="0.2">
      <c r="A3701" s="13"/>
      <c r="B3701" s="52"/>
      <c r="C3701" s="13"/>
      <c r="D3701" s="13"/>
      <c r="E3701" s="26"/>
      <c r="F3701" s="27"/>
      <c r="H3701" s="121"/>
      <c r="M3701" s="121"/>
    </row>
    <row r="3702" spans="1:13" s="14" customFormat="1" x14ac:dyDescent="0.2">
      <c r="A3702" s="13"/>
      <c r="B3702" s="52"/>
      <c r="C3702" s="13"/>
      <c r="D3702" s="13"/>
      <c r="E3702" s="26"/>
      <c r="F3702" s="27"/>
      <c r="H3702" s="121"/>
      <c r="M3702" s="121"/>
    </row>
    <row r="3703" spans="1:13" s="14" customFormat="1" x14ac:dyDescent="0.2">
      <c r="A3703" s="13"/>
      <c r="B3703" s="52"/>
      <c r="C3703" s="13"/>
      <c r="D3703" s="13"/>
      <c r="E3703" s="26"/>
      <c r="F3703" s="27"/>
      <c r="H3703" s="121"/>
      <c r="M3703" s="121"/>
    </row>
    <row r="3704" spans="1:13" s="14" customFormat="1" x14ac:dyDescent="0.2">
      <c r="A3704" s="13"/>
      <c r="B3704" s="52"/>
      <c r="C3704" s="13"/>
      <c r="D3704" s="13"/>
      <c r="E3704" s="26"/>
      <c r="F3704" s="27"/>
      <c r="H3704" s="121"/>
      <c r="M3704" s="121"/>
    </row>
    <row r="3705" spans="1:13" s="14" customFormat="1" x14ac:dyDescent="0.2">
      <c r="A3705" s="13"/>
      <c r="B3705" s="52"/>
      <c r="C3705" s="13"/>
      <c r="D3705" s="13"/>
      <c r="E3705" s="26"/>
      <c r="F3705" s="27"/>
      <c r="H3705" s="121"/>
      <c r="M3705" s="121"/>
    </row>
    <row r="3706" spans="1:13" s="14" customFormat="1" x14ac:dyDescent="0.2">
      <c r="A3706" s="13"/>
      <c r="B3706" s="52"/>
      <c r="C3706" s="13"/>
      <c r="D3706" s="13"/>
      <c r="E3706" s="26"/>
      <c r="F3706" s="27"/>
      <c r="H3706" s="121"/>
      <c r="M3706" s="121"/>
    </row>
    <row r="3707" spans="1:13" s="14" customFormat="1" x14ac:dyDescent="0.2">
      <c r="A3707" s="13"/>
      <c r="B3707" s="52"/>
      <c r="C3707" s="13"/>
      <c r="D3707" s="13"/>
      <c r="E3707" s="26"/>
      <c r="F3707" s="27"/>
      <c r="H3707" s="121"/>
      <c r="M3707" s="121"/>
    </row>
    <row r="3708" spans="1:13" s="14" customFormat="1" x14ac:dyDescent="0.2">
      <c r="A3708" s="13"/>
      <c r="B3708" s="52"/>
      <c r="C3708" s="13"/>
      <c r="D3708" s="13"/>
      <c r="E3708" s="26"/>
      <c r="F3708" s="27"/>
      <c r="H3708" s="121"/>
      <c r="M3708" s="121"/>
    </row>
    <row r="3709" spans="1:13" s="14" customFormat="1" x14ac:dyDescent="0.2">
      <c r="A3709" s="13"/>
      <c r="B3709" s="52"/>
      <c r="C3709" s="13"/>
      <c r="D3709" s="13"/>
      <c r="E3709" s="26"/>
      <c r="F3709" s="27"/>
      <c r="H3709" s="121"/>
      <c r="M3709" s="121"/>
    </row>
    <row r="3710" spans="1:13" s="14" customFormat="1" x14ac:dyDescent="0.2">
      <c r="A3710" s="13"/>
      <c r="B3710" s="52"/>
      <c r="C3710" s="13"/>
      <c r="D3710" s="13"/>
      <c r="E3710" s="26"/>
      <c r="F3710" s="27"/>
      <c r="H3710" s="121"/>
      <c r="M3710" s="121"/>
    </row>
    <row r="3711" spans="1:13" s="14" customFormat="1" x14ac:dyDescent="0.2">
      <c r="A3711" s="13"/>
      <c r="B3711" s="52"/>
      <c r="C3711" s="13"/>
      <c r="D3711" s="13"/>
      <c r="E3711" s="26"/>
      <c r="F3711" s="27"/>
      <c r="H3711" s="121"/>
      <c r="M3711" s="121"/>
    </row>
    <row r="3712" spans="1:13" s="14" customFormat="1" x14ac:dyDescent="0.2">
      <c r="A3712" s="13"/>
      <c r="B3712" s="52"/>
      <c r="C3712" s="13"/>
      <c r="D3712" s="13"/>
      <c r="E3712" s="26"/>
      <c r="F3712" s="27"/>
      <c r="H3712" s="121"/>
      <c r="M3712" s="121"/>
    </row>
    <row r="3713" spans="1:13" s="14" customFormat="1" x14ac:dyDescent="0.2">
      <c r="A3713" s="13"/>
      <c r="B3713" s="52"/>
      <c r="C3713" s="13"/>
      <c r="D3713" s="13"/>
      <c r="E3713" s="26"/>
      <c r="F3713" s="27"/>
      <c r="H3713" s="121"/>
      <c r="M3713" s="121"/>
    </row>
    <row r="3714" spans="1:13" s="14" customFormat="1" x14ac:dyDescent="0.2">
      <c r="A3714" s="13"/>
      <c r="B3714" s="52"/>
      <c r="C3714" s="13"/>
      <c r="D3714" s="13"/>
      <c r="E3714" s="26"/>
      <c r="F3714" s="27"/>
      <c r="H3714" s="121"/>
      <c r="M3714" s="121"/>
    </row>
    <row r="3715" spans="1:13" s="14" customFormat="1" x14ac:dyDescent="0.2">
      <c r="A3715" s="13"/>
      <c r="B3715" s="52"/>
      <c r="C3715" s="13"/>
      <c r="D3715" s="13"/>
      <c r="E3715" s="26"/>
      <c r="F3715" s="27"/>
      <c r="H3715" s="121"/>
      <c r="M3715" s="121"/>
    </row>
    <row r="3716" spans="1:13" s="14" customFormat="1" x14ac:dyDescent="0.2">
      <c r="A3716" s="13"/>
      <c r="B3716" s="52"/>
      <c r="C3716" s="13"/>
      <c r="D3716" s="13"/>
      <c r="E3716" s="26"/>
      <c r="F3716" s="27"/>
      <c r="H3716" s="121"/>
      <c r="M3716" s="121"/>
    </row>
    <row r="3717" spans="1:13" s="14" customFormat="1" x14ac:dyDescent="0.2">
      <c r="A3717" s="13"/>
      <c r="B3717" s="52"/>
      <c r="C3717" s="13"/>
      <c r="D3717" s="13"/>
      <c r="E3717" s="26"/>
      <c r="F3717" s="27"/>
      <c r="H3717" s="121"/>
      <c r="M3717" s="121"/>
    </row>
    <row r="3718" spans="1:13" s="14" customFormat="1" x14ac:dyDescent="0.2">
      <c r="A3718" s="13"/>
      <c r="B3718" s="52"/>
      <c r="C3718" s="13"/>
      <c r="D3718" s="13"/>
      <c r="E3718" s="26"/>
      <c r="F3718" s="27"/>
      <c r="H3718" s="121"/>
      <c r="M3718" s="121"/>
    </row>
    <row r="3719" spans="1:13" s="14" customFormat="1" x14ac:dyDescent="0.2">
      <c r="A3719" s="13"/>
      <c r="B3719" s="52"/>
      <c r="C3719" s="13"/>
      <c r="D3719" s="13"/>
      <c r="E3719" s="26"/>
      <c r="F3719" s="27"/>
      <c r="H3719" s="121"/>
      <c r="M3719" s="121"/>
    </row>
    <row r="3720" spans="1:13" s="14" customFormat="1" x14ac:dyDescent="0.2">
      <c r="A3720" s="13"/>
      <c r="B3720" s="52"/>
      <c r="C3720" s="13"/>
      <c r="D3720" s="13"/>
      <c r="E3720" s="26"/>
      <c r="F3720" s="27"/>
      <c r="H3720" s="121"/>
      <c r="M3720" s="121"/>
    </row>
    <row r="3721" spans="1:13" s="14" customFormat="1" x14ac:dyDescent="0.2">
      <c r="A3721" s="13"/>
      <c r="B3721" s="52"/>
      <c r="C3721" s="13"/>
      <c r="D3721" s="13"/>
      <c r="E3721" s="26"/>
      <c r="F3721" s="27"/>
      <c r="H3721" s="121"/>
      <c r="M3721" s="121"/>
    </row>
    <row r="3722" spans="1:13" s="14" customFormat="1" x14ac:dyDescent="0.2">
      <c r="A3722" s="13"/>
      <c r="B3722" s="52"/>
      <c r="C3722" s="13"/>
      <c r="D3722" s="13"/>
      <c r="E3722" s="26"/>
      <c r="F3722" s="27"/>
      <c r="H3722" s="121"/>
      <c r="M3722" s="121"/>
    </row>
    <row r="3723" spans="1:13" s="14" customFormat="1" x14ac:dyDescent="0.2">
      <c r="A3723" s="13"/>
      <c r="B3723" s="52"/>
      <c r="C3723" s="13"/>
      <c r="D3723" s="13"/>
      <c r="E3723" s="26"/>
      <c r="F3723" s="27"/>
      <c r="H3723" s="121"/>
      <c r="M3723" s="121"/>
    </row>
    <row r="3724" spans="1:13" s="14" customFormat="1" x14ac:dyDescent="0.2">
      <c r="A3724" s="13"/>
      <c r="B3724" s="52"/>
      <c r="C3724" s="13"/>
      <c r="D3724" s="13"/>
      <c r="E3724" s="26"/>
      <c r="F3724" s="27"/>
      <c r="H3724" s="121"/>
      <c r="M3724" s="121"/>
    </row>
    <row r="3725" spans="1:13" s="14" customFormat="1" x14ac:dyDescent="0.2">
      <c r="A3725" s="13"/>
      <c r="B3725" s="52"/>
      <c r="C3725" s="13"/>
      <c r="D3725" s="13"/>
      <c r="E3725" s="26"/>
      <c r="F3725" s="27"/>
      <c r="H3725" s="121"/>
      <c r="M3725" s="121"/>
    </row>
    <row r="3726" spans="1:13" s="14" customFormat="1" x14ac:dyDescent="0.2">
      <c r="A3726" s="13"/>
      <c r="B3726" s="52"/>
      <c r="C3726" s="13"/>
      <c r="D3726" s="13"/>
      <c r="E3726" s="26"/>
      <c r="F3726" s="27"/>
      <c r="H3726" s="121"/>
      <c r="M3726" s="121"/>
    </row>
    <row r="3727" spans="1:13" s="14" customFormat="1" x14ac:dyDescent="0.2">
      <c r="A3727" s="13"/>
      <c r="B3727" s="52"/>
      <c r="C3727" s="13"/>
      <c r="D3727" s="13"/>
      <c r="E3727" s="26"/>
      <c r="F3727" s="27"/>
      <c r="H3727" s="121"/>
      <c r="M3727" s="121"/>
    </row>
    <row r="3728" spans="1:13" s="14" customFormat="1" x14ac:dyDescent="0.2">
      <c r="A3728" s="13"/>
      <c r="B3728" s="52"/>
      <c r="C3728" s="13"/>
      <c r="D3728" s="13"/>
      <c r="E3728" s="26"/>
      <c r="F3728" s="27"/>
      <c r="H3728" s="121"/>
      <c r="M3728" s="121"/>
    </row>
    <row r="3729" spans="1:13" s="14" customFormat="1" x14ac:dyDescent="0.2">
      <c r="A3729" s="13"/>
      <c r="B3729" s="52"/>
      <c r="C3729" s="13"/>
      <c r="D3729" s="13"/>
      <c r="E3729" s="26"/>
      <c r="F3729" s="27"/>
      <c r="H3729" s="121"/>
      <c r="M3729" s="121"/>
    </row>
    <row r="3730" spans="1:13" s="14" customFormat="1" x14ac:dyDescent="0.2">
      <c r="A3730" s="13"/>
      <c r="B3730" s="52"/>
      <c r="C3730" s="13"/>
      <c r="D3730" s="13"/>
      <c r="E3730" s="26"/>
      <c r="F3730" s="27"/>
      <c r="H3730" s="121"/>
      <c r="M3730" s="121"/>
    </row>
    <row r="3731" spans="1:13" s="14" customFormat="1" x14ac:dyDescent="0.2">
      <c r="A3731" s="13"/>
      <c r="B3731" s="52"/>
      <c r="C3731" s="13"/>
      <c r="D3731" s="13"/>
      <c r="E3731" s="26"/>
      <c r="F3731" s="27"/>
      <c r="H3731" s="121"/>
      <c r="M3731" s="121"/>
    </row>
    <row r="3732" spans="1:13" s="14" customFormat="1" x14ac:dyDescent="0.2">
      <c r="A3732" s="13"/>
      <c r="B3732" s="52"/>
      <c r="C3732" s="13"/>
      <c r="D3732" s="13"/>
      <c r="E3732" s="26"/>
      <c r="F3732" s="27"/>
      <c r="H3732" s="121"/>
      <c r="M3732" s="121"/>
    </row>
    <row r="3733" spans="1:13" s="14" customFormat="1" x14ac:dyDescent="0.2">
      <c r="A3733" s="13"/>
      <c r="B3733" s="52"/>
      <c r="C3733" s="13"/>
      <c r="D3733" s="13"/>
      <c r="E3733" s="26"/>
      <c r="F3733" s="27"/>
      <c r="H3733" s="121"/>
      <c r="M3733" s="121"/>
    </row>
    <row r="3734" spans="1:13" s="14" customFormat="1" x14ac:dyDescent="0.2">
      <c r="A3734" s="13"/>
      <c r="B3734" s="52"/>
      <c r="C3734" s="13"/>
      <c r="D3734" s="13"/>
      <c r="E3734" s="26"/>
      <c r="F3734" s="27"/>
      <c r="H3734" s="121"/>
      <c r="M3734" s="121"/>
    </row>
    <row r="3735" spans="1:13" s="14" customFormat="1" x14ac:dyDescent="0.2">
      <c r="A3735" s="13"/>
      <c r="B3735" s="52"/>
      <c r="C3735" s="13"/>
      <c r="D3735" s="13"/>
      <c r="E3735" s="26"/>
      <c r="F3735" s="27"/>
      <c r="H3735" s="121"/>
      <c r="M3735" s="121"/>
    </row>
    <row r="3736" spans="1:13" s="14" customFormat="1" x14ac:dyDescent="0.2">
      <c r="A3736" s="13"/>
      <c r="B3736" s="52"/>
      <c r="C3736" s="13"/>
      <c r="D3736" s="13"/>
      <c r="E3736" s="26"/>
      <c r="F3736" s="27"/>
      <c r="H3736" s="121"/>
      <c r="M3736" s="121"/>
    </row>
    <row r="3737" spans="1:13" s="14" customFormat="1" x14ac:dyDescent="0.2">
      <c r="A3737" s="13"/>
      <c r="B3737" s="52"/>
      <c r="C3737" s="13"/>
      <c r="D3737" s="13"/>
      <c r="E3737" s="26"/>
      <c r="F3737" s="27"/>
      <c r="H3737" s="121"/>
      <c r="M3737" s="121"/>
    </row>
    <row r="3738" spans="1:13" s="14" customFormat="1" x14ac:dyDescent="0.2">
      <c r="A3738" s="13"/>
      <c r="B3738" s="52"/>
      <c r="C3738" s="13"/>
      <c r="D3738" s="13"/>
      <c r="E3738" s="26"/>
      <c r="F3738" s="27"/>
      <c r="H3738" s="121"/>
      <c r="M3738" s="121"/>
    </row>
    <row r="3739" spans="1:13" s="14" customFormat="1" x14ac:dyDescent="0.2">
      <c r="A3739" s="13"/>
      <c r="B3739" s="52"/>
      <c r="C3739" s="13"/>
      <c r="D3739" s="13"/>
      <c r="E3739" s="26"/>
      <c r="F3739" s="27"/>
      <c r="H3739" s="121"/>
      <c r="M3739" s="121"/>
    </row>
    <row r="3740" spans="1:13" s="14" customFormat="1" x14ac:dyDescent="0.2">
      <c r="A3740" s="13"/>
      <c r="B3740" s="52"/>
      <c r="C3740" s="13"/>
      <c r="D3740" s="13"/>
      <c r="E3740" s="26"/>
      <c r="F3740" s="27"/>
      <c r="H3740" s="121"/>
      <c r="M3740" s="121"/>
    </row>
    <row r="3741" spans="1:13" s="14" customFormat="1" x14ac:dyDescent="0.2">
      <c r="A3741" s="13"/>
      <c r="B3741" s="52"/>
      <c r="C3741" s="13"/>
      <c r="D3741" s="13"/>
      <c r="E3741" s="26"/>
      <c r="F3741" s="27"/>
      <c r="H3741" s="121"/>
      <c r="M3741" s="121"/>
    </row>
    <row r="3742" spans="1:13" s="14" customFormat="1" x14ac:dyDescent="0.2">
      <c r="A3742" s="13"/>
      <c r="B3742" s="52"/>
      <c r="C3742" s="13"/>
      <c r="D3742" s="13"/>
      <c r="E3742" s="26"/>
      <c r="F3742" s="27"/>
      <c r="H3742" s="121"/>
      <c r="M3742" s="121"/>
    </row>
    <row r="3743" spans="1:13" s="14" customFormat="1" x14ac:dyDescent="0.2">
      <c r="A3743" s="13"/>
      <c r="B3743" s="52"/>
      <c r="C3743" s="13"/>
      <c r="D3743" s="13"/>
      <c r="E3743" s="26"/>
      <c r="F3743" s="27"/>
      <c r="H3743" s="121"/>
      <c r="M3743" s="121"/>
    </row>
    <row r="3744" spans="1:13" s="14" customFormat="1" x14ac:dyDescent="0.2">
      <c r="A3744" s="13"/>
      <c r="B3744" s="52"/>
      <c r="C3744" s="13"/>
      <c r="D3744" s="13"/>
      <c r="E3744" s="26"/>
      <c r="F3744" s="27"/>
      <c r="H3744" s="121"/>
      <c r="M3744" s="121"/>
    </row>
    <row r="3745" spans="1:13" s="14" customFormat="1" x14ac:dyDescent="0.2">
      <c r="A3745" s="13"/>
      <c r="B3745" s="52"/>
      <c r="C3745" s="13"/>
      <c r="D3745" s="13"/>
      <c r="E3745" s="26"/>
      <c r="F3745" s="27"/>
      <c r="H3745" s="121"/>
      <c r="M3745" s="121"/>
    </row>
    <row r="3746" spans="1:13" s="14" customFormat="1" x14ac:dyDescent="0.2">
      <c r="A3746" s="13"/>
      <c r="B3746" s="52"/>
      <c r="C3746" s="13"/>
      <c r="D3746" s="13"/>
      <c r="E3746" s="26"/>
      <c r="F3746" s="27"/>
      <c r="H3746" s="121"/>
      <c r="M3746" s="121"/>
    </row>
    <row r="3747" spans="1:13" s="14" customFormat="1" x14ac:dyDescent="0.2">
      <c r="A3747" s="13"/>
      <c r="B3747" s="52"/>
      <c r="C3747" s="13"/>
      <c r="D3747" s="13"/>
      <c r="E3747" s="26"/>
      <c r="F3747" s="27"/>
      <c r="H3747" s="121"/>
      <c r="M3747" s="121"/>
    </row>
    <row r="3748" spans="1:13" s="14" customFormat="1" x14ac:dyDescent="0.2">
      <c r="A3748" s="13"/>
      <c r="B3748" s="52"/>
      <c r="C3748" s="13"/>
      <c r="D3748" s="13"/>
      <c r="E3748" s="26"/>
      <c r="F3748" s="27"/>
      <c r="H3748" s="121"/>
      <c r="M3748" s="121"/>
    </row>
    <row r="3749" spans="1:13" s="14" customFormat="1" x14ac:dyDescent="0.2">
      <c r="A3749" s="13"/>
      <c r="B3749" s="52"/>
      <c r="C3749" s="13"/>
      <c r="D3749" s="13"/>
      <c r="E3749" s="26"/>
      <c r="F3749" s="27"/>
      <c r="H3749" s="121"/>
      <c r="M3749" s="121"/>
    </row>
    <row r="3750" spans="1:13" s="14" customFormat="1" x14ac:dyDescent="0.2">
      <c r="A3750" s="13"/>
      <c r="B3750" s="52"/>
      <c r="C3750" s="13"/>
      <c r="D3750" s="13"/>
      <c r="E3750" s="26"/>
      <c r="F3750" s="27"/>
      <c r="H3750" s="121"/>
      <c r="M3750" s="121"/>
    </row>
    <row r="3751" spans="1:13" s="14" customFormat="1" x14ac:dyDescent="0.2">
      <c r="A3751" s="13"/>
      <c r="B3751" s="52"/>
      <c r="C3751" s="13"/>
      <c r="D3751" s="13"/>
      <c r="E3751" s="26"/>
      <c r="F3751" s="27"/>
      <c r="H3751" s="121"/>
      <c r="M3751" s="121"/>
    </row>
    <row r="3752" spans="1:13" s="14" customFormat="1" x14ac:dyDescent="0.2">
      <c r="A3752" s="13"/>
      <c r="B3752" s="52"/>
      <c r="C3752" s="13"/>
      <c r="D3752" s="13"/>
      <c r="E3752" s="26"/>
      <c r="F3752" s="27"/>
      <c r="H3752" s="121"/>
      <c r="M3752" s="121"/>
    </row>
    <row r="3753" spans="1:13" s="14" customFormat="1" x14ac:dyDescent="0.2">
      <c r="A3753" s="13"/>
      <c r="B3753" s="52"/>
      <c r="C3753" s="13"/>
      <c r="D3753" s="13"/>
      <c r="E3753" s="26"/>
      <c r="F3753" s="27"/>
      <c r="H3753" s="121"/>
      <c r="M3753" s="121"/>
    </row>
    <row r="3754" spans="1:13" s="14" customFormat="1" x14ac:dyDescent="0.2">
      <c r="A3754" s="13"/>
      <c r="B3754" s="52"/>
      <c r="C3754" s="13"/>
      <c r="D3754" s="13"/>
      <c r="E3754" s="26"/>
      <c r="F3754" s="27"/>
      <c r="H3754" s="121"/>
      <c r="M3754" s="121"/>
    </row>
    <row r="3755" spans="1:13" s="14" customFormat="1" x14ac:dyDescent="0.2">
      <c r="A3755" s="13"/>
      <c r="B3755" s="52"/>
      <c r="C3755" s="13"/>
      <c r="D3755" s="13"/>
      <c r="E3755" s="26"/>
      <c r="F3755" s="27"/>
      <c r="H3755" s="121"/>
      <c r="M3755" s="121"/>
    </row>
    <row r="3756" spans="1:13" s="14" customFormat="1" x14ac:dyDescent="0.2">
      <c r="A3756" s="13"/>
      <c r="B3756" s="52"/>
      <c r="C3756" s="13"/>
      <c r="D3756" s="13"/>
      <c r="E3756" s="26"/>
      <c r="F3756" s="27"/>
      <c r="H3756" s="121"/>
      <c r="M3756" s="121"/>
    </row>
    <row r="3757" spans="1:13" s="14" customFormat="1" x14ac:dyDescent="0.2">
      <c r="A3757" s="13"/>
      <c r="B3757" s="52"/>
      <c r="C3757" s="13"/>
      <c r="D3757" s="13"/>
      <c r="E3757" s="26"/>
      <c r="F3757" s="27"/>
      <c r="H3757" s="121"/>
      <c r="M3757" s="121"/>
    </row>
    <row r="3758" spans="1:13" s="14" customFormat="1" x14ac:dyDescent="0.2">
      <c r="A3758" s="13"/>
      <c r="B3758" s="52"/>
      <c r="C3758" s="13"/>
      <c r="D3758" s="13"/>
      <c r="E3758" s="26"/>
      <c r="F3758" s="27"/>
      <c r="H3758" s="121"/>
      <c r="M3758" s="121"/>
    </row>
    <row r="3759" spans="1:13" s="14" customFormat="1" x14ac:dyDescent="0.2">
      <c r="A3759" s="13"/>
      <c r="B3759" s="52"/>
      <c r="C3759" s="13"/>
      <c r="D3759" s="13"/>
      <c r="E3759" s="26"/>
      <c r="F3759" s="27"/>
      <c r="H3759" s="121"/>
      <c r="M3759" s="121"/>
    </row>
    <row r="3760" spans="1:13" s="14" customFormat="1" x14ac:dyDescent="0.2">
      <c r="A3760" s="13"/>
      <c r="B3760" s="52"/>
      <c r="C3760" s="13"/>
      <c r="D3760" s="13"/>
      <c r="E3760" s="26"/>
      <c r="F3760" s="27"/>
      <c r="H3760" s="121"/>
      <c r="M3760" s="121"/>
    </row>
    <row r="3761" spans="1:13" s="14" customFormat="1" x14ac:dyDescent="0.2">
      <c r="A3761" s="13"/>
      <c r="B3761" s="52"/>
      <c r="C3761" s="13"/>
      <c r="D3761" s="13"/>
      <c r="E3761" s="26"/>
      <c r="F3761" s="27"/>
      <c r="H3761" s="121"/>
      <c r="M3761" s="121"/>
    </row>
    <row r="3762" spans="1:13" s="14" customFormat="1" x14ac:dyDescent="0.2">
      <c r="A3762" s="13"/>
      <c r="B3762" s="52"/>
      <c r="C3762" s="13"/>
      <c r="D3762" s="13"/>
      <c r="E3762" s="26"/>
      <c r="F3762" s="27"/>
      <c r="H3762" s="121"/>
      <c r="M3762" s="121"/>
    </row>
    <row r="3763" spans="1:13" s="14" customFormat="1" x14ac:dyDescent="0.2">
      <c r="A3763" s="13"/>
      <c r="B3763" s="52"/>
      <c r="C3763" s="13"/>
      <c r="D3763" s="13"/>
      <c r="E3763" s="26"/>
      <c r="F3763" s="27"/>
      <c r="H3763" s="121"/>
      <c r="M3763" s="121"/>
    </row>
    <row r="3764" spans="1:13" s="14" customFormat="1" x14ac:dyDescent="0.2">
      <c r="A3764" s="13"/>
      <c r="B3764" s="52"/>
      <c r="C3764" s="13"/>
      <c r="D3764" s="13"/>
      <c r="E3764" s="26"/>
      <c r="F3764" s="27"/>
      <c r="H3764" s="121"/>
      <c r="M3764" s="121"/>
    </row>
    <row r="3765" spans="1:13" s="14" customFormat="1" x14ac:dyDescent="0.2">
      <c r="A3765" s="13"/>
      <c r="B3765" s="52"/>
      <c r="C3765" s="13"/>
      <c r="D3765" s="13"/>
      <c r="E3765" s="26"/>
      <c r="F3765" s="27"/>
      <c r="H3765" s="121"/>
      <c r="M3765" s="121"/>
    </row>
    <row r="3766" spans="1:13" s="14" customFormat="1" x14ac:dyDescent="0.2">
      <c r="A3766" s="13"/>
      <c r="B3766" s="52"/>
      <c r="C3766" s="13"/>
      <c r="D3766" s="13"/>
      <c r="E3766" s="26"/>
      <c r="F3766" s="27"/>
      <c r="H3766" s="121"/>
      <c r="M3766" s="121"/>
    </row>
    <row r="3767" spans="1:13" s="14" customFormat="1" x14ac:dyDescent="0.2">
      <c r="A3767" s="13"/>
      <c r="B3767" s="52"/>
      <c r="C3767" s="13"/>
      <c r="D3767" s="13"/>
      <c r="E3767" s="26"/>
      <c r="F3767" s="27"/>
      <c r="H3767" s="121"/>
      <c r="M3767" s="121"/>
    </row>
    <row r="3768" spans="1:13" s="14" customFormat="1" x14ac:dyDescent="0.2">
      <c r="A3768" s="13"/>
      <c r="B3768" s="52"/>
      <c r="C3768" s="13"/>
      <c r="D3768" s="13"/>
      <c r="E3768" s="26"/>
      <c r="F3768" s="27"/>
      <c r="H3768" s="121"/>
      <c r="M3768" s="121"/>
    </row>
    <row r="3769" spans="1:13" s="14" customFormat="1" x14ac:dyDescent="0.2">
      <c r="A3769" s="13"/>
      <c r="B3769" s="52"/>
      <c r="C3769" s="13"/>
      <c r="D3769" s="13"/>
      <c r="E3769" s="26"/>
      <c r="F3769" s="27"/>
      <c r="H3769" s="121"/>
      <c r="M3769" s="121"/>
    </row>
    <row r="3770" spans="1:13" s="14" customFormat="1" x14ac:dyDescent="0.2">
      <c r="A3770" s="13"/>
      <c r="B3770" s="52"/>
      <c r="C3770" s="13"/>
      <c r="D3770" s="13"/>
      <c r="E3770" s="26"/>
      <c r="F3770" s="27"/>
      <c r="H3770" s="121"/>
      <c r="M3770" s="121"/>
    </row>
    <row r="3771" spans="1:13" s="14" customFormat="1" x14ac:dyDescent="0.2">
      <c r="A3771" s="13"/>
      <c r="B3771" s="52"/>
      <c r="C3771" s="13"/>
      <c r="D3771" s="13"/>
      <c r="E3771" s="26"/>
      <c r="F3771" s="27"/>
      <c r="H3771" s="121"/>
      <c r="M3771" s="121"/>
    </row>
    <row r="3772" spans="1:13" s="14" customFormat="1" x14ac:dyDescent="0.2">
      <c r="A3772" s="13"/>
      <c r="B3772" s="52"/>
      <c r="C3772" s="13"/>
      <c r="D3772" s="13"/>
      <c r="E3772" s="26"/>
      <c r="F3772" s="27"/>
      <c r="H3772" s="121"/>
      <c r="M3772" s="121"/>
    </row>
    <row r="3773" spans="1:13" s="14" customFormat="1" x14ac:dyDescent="0.2">
      <c r="A3773" s="13"/>
      <c r="B3773" s="52"/>
      <c r="C3773" s="13"/>
      <c r="D3773" s="13"/>
      <c r="E3773" s="26"/>
      <c r="F3773" s="27"/>
      <c r="H3773" s="121"/>
      <c r="M3773" s="121"/>
    </row>
    <row r="3774" spans="1:13" s="14" customFormat="1" x14ac:dyDescent="0.2">
      <c r="A3774" s="13"/>
      <c r="B3774" s="52"/>
      <c r="C3774" s="13"/>
      <c r="D3774" s="13"/>
      <c r="E3774" s="26"/>
      <c r="F3774" s="27"/>
      <c r="H3774" s="121"/>
      <c r="M3774" s="121"/>
    </row>
    <row r="3775" spans="1:13" s="14" customFormat="1" x14ac:dyDescent="0.2">
      <c r="A3775" s="13"/>
      <c r="B3775" s="52"/>
      <c r="C3775" s="13"/>
      <c r="D3775" s="13"/>
      <c r="E3775" s="26"/>
      <c r="F3775" s="27"/>
      <c r="H3775" s="121"/>
      <c r="M3775" s="121"/>
    </row>
    <row r="3776" spans="1:13" s="14" customFormat="1" x14ac:dyDescent="0.2">
      <c r="A3776" s="13"/>
      <c r="B3776" s="52"/>
      <c r="C3776" s="13"/>
      <c r="D3776" s="13"/>
      <c r="E3776" s="26"/>
      <c r="F3776" s="27"/>
      <c r="H3776" s="121"/>
      <c r="M3776" s="121"/>
    </row>
    <row r="3777" spans="1:13" s="14" customFormat="1" x14ac:dyDescent="0.2">
      <c r="A3777" s="13"/>
      <c r="B3777" s="52"/>
      <c r="C3777" s="13"/>
      <c r="D3777" s="13"/>
      <c r="E3777" s="26"/>
      <c r="F3777" s="27"/>
      <c r="H3777" s="121"/>
      <c r="M3777" s="121"/>
    </row>
    <row r="3778" spans="1:13" s="14" customFormat="1" x14ac:dyDescent="0.2">
      <c r="A3778" s="13"/>
      <c r="B3778" s="52"/>
      <c r="C3778" s="13"/>
      <c r="D3778" s="13"/>
      <c r="E3778" s="26"/>
      <c r="F3778" s="27"/>
      <c r="H3778" s="121"/>
      <c r="M3778" s="121"/>
    </row>
    <row r="3779" spans="1:13" s="14" customFormat="1" x14ac:dyDescent="0.2">
      <c r="A3779" s="13"/>
      <c r="B3779" s="52"/>
      <c r="C3779" s="13"/>
      <c r="D3779" s="13"/>
      <c r="E3779" s="26"/>
      <c r="F3779" s="27"/>
      <c r="H3779" s="121"/>
      <c r="M3779" s="121"/>
    </row>
    <row r="3780" spans="1:13" s="14" customFormat="1" x14ac:dyDescent="0.2">
      <c r="A3780" s="13"/>
      <c r="B3780" s="52"/>
      <c r="C3780" s="13"/>
      <c r="D3780" s="13"/>
      <c r="E3780" s="26"/>
      <c r="F3780" s="27"/>
      <c r="H3780" s="121"/>
      <c r="M3780" s="121"/>
    </row>
    <row r="3781" spans="1:13" s="14" customFormat="1" x14ac:dyDescent="0.2">
      <c r="A3781" s="13"/>
      <c r="B3781" s="52"/>
      <c r="C3781" s="13"/>
      <c r="D3781" s="13"/>
      <c r="E3781" s="26"/>
      <c r="F3781" s="27"/>
      <c r="H3781" s="121"/>
      <c r="M3781" s="121"/>
    </row>
    <row r="3782" spans="1:13" s="14" customFormat="1" x14ac:dyDescent="0.2">
      <c r="A3782" s="13"/>
      <c r="B3782" s="52"/>
      <c r="C3782" s="13"/>
      <c r="D3782" s="13"/>
      <c r="E3782" s="26"/>
      <c r="F3782" s="27"/>
      <c r="H3782" s="121"/>
      <c r="M3782" s="121"/>
    </row>
    <row r="3783" spans="1:13" s="14" customFormat="1" x14ac:dyDescent="0.2">
      <c r="A3783" s="13"/>
      <c r="B3783" s="52"/>
      <c r="C3783" s="13"/>
      <c r="D3783" s="13"/>
      <c r="E3783" s="26"/>
      <c r="F3783" s="27"/>
      <c r="H3783" s="121"/>
      <c r="M3783" s="121"/>
    </row>
    <row r="3784" spans="1:13" s="14" customFormat="1" x14ac:dyDescent="0.2">
      <c r="A3784" s="13"/>
      <c r="B3784" s="52"/>
      <c r="C3784" s="13"/>
      <c r="D3784" s="13"/>
      <c r="E3784" s="26"/>
      <c r="F3784" s="27"/>
      <c r="H3784" s="121"/>
      <c r="M3784" s="121"/>
    </row>
    <row r="3785" spans="1:13" s="14" customFormat="1" x14ac:dyDescent="0.2">
      <c r="A3785" s="13"/>
      <c r="B3785" s="52"/>
      <c r="C3785" s="13"/>
      <c r="D3785" s="13"/>
      <c r="E3785" s="26"/>
      <c r="F3785" s="27"/>
      <c r="H3785" s="121"/>
      <c r="M3785" s="121"/>
    </row>
    <row r="3786" spans="1:13" s="14" customFormat="1" x14ac:dyDescent="0.2">
      <c r="A3786" s="13"/>
      <c r="B3786" s="52"/>
      <c r="C3786" s="13"/>
      <c r="D3786" s="13"/>
      <c r="E3786" s="26"/>
      <c r="F3786" s="27"/>
      <c r="H3786" s="121"/>
      <c r="M3786" s="121"/>
    </row>
    <row r="3787" spans="1:13" s="14" customFormat="1" x14ac:dyDescent="0.2">
      <c r="A3787" s="13"/>
      <c r="B3787" s="52"/>
      <c r="C3787" s="13"/>
      <c r="D3787" s="13"/>
      <c r="E3787" s="26"/>
      <c r="F3787" s="27"/>
      <c r="H3787" s="121"/>
      <c r="M3787" s="121"/>
    </row>
    <row r="3788" spans="1:13" s="14" customFormat="1" x14ac:dyDescent="0.2">
      <c r="A3788" s="13"/>
      <c r="B3788" s="52"/>
      <c r="C3788" s="13"/>
      <c r="D3788" s="13"/>
      <c r="E3788" s="26"/>
      <c r="F3788" s="27"/>
      <c r="H3788" s="121"/>
      <c r="M3788" s="121"/>
    </row>
    <row r="3789" spans="1:13" s="14" customFormat="1" x14ac:dyDescent="0.2">
      <c r="A3789" s="13"/>
      <c r="B3789" s="52"/>
      <c r="C3789" s="13"/>
      <c r="D3789" s="13"/>
      <c r="E3789" s="26"/>
      <c r="F3789" s="27"/>
      <c r="H3789" s="121"/>
      <c r="M3789" s="121"/>
    </row>
    <row r="3790" spans="1:13" s="14" customFormat="1" x14ac:dyDescent="0.2">
      <c r="A3790" s="13"/>
      <c r="B3790" s="52"/>
      <c r="C3790" s="13"/>
      <c r="D3790" s="13"/>
      <c r="E3790" s="26"/>
      <c r="F3790" s="27"/>
      <c r="H3790" s="121"/>
      <c r="M3790" s="121"/>
    </row>
    <row r="3791" spans="1:13" s="14" customFormat="1" x14ac:dyDescent="0.2">
      <c r="A3791" s="13"/>
      <c r="B3791" s="52"/>
      <c r="C3791" s="13"/>
      <c r="D3791" s="13"/>
      <c r="E3791" s="26"/>
      <c r="F3791" s="27"/>
      <c r="H3791" s="121"/>
      <c r="M3791" s="121"/>
    </row>
    <row r="3792" spans="1:13" s="14" customFormat="1" x14ac:dyDescent="0.2">
      <c r="A3792" s="13"/>
      <c r="B3792" s="52"/>
      <c r="C3792" s="13"/>
      <c r="D3792" s="13"/>
      <c r="E3792" s="26"/>
      <c r="F3792" s="27"/>
      <c r="H3792" s="121"/>
      <c r="M3792" s="121"/>
    </row>
    <row r="3793" spans="1:13" s="14" customFormat="1" x14ac:dyDescent="0.2">
      <c r="A3793" s="13"/>
      <c r="B3793" s="52"/>
      <c r="C3793" s="13"/>
      <c r="D3793" s="13"/>
      <c r="E3793" s="26"/>
      <c r="F3793" s="27"/>
      <c r="H3793" s="121"/>
      <c r="M3793" s="121"/>
    </row>
    <row r="3794" spans="1:13" s="14" customFormat="1" x14ac:dyDescent="0.2">
      <c r="A3794" s="13"/>
      <c r="B3794" s="52"/>
      <c r="C3794" s="13"/>
      <c r="D3794" s="13"/>
      <c r="E3794" s="26"/>
      <c r="F3794" s="27"/>
      <c r="H3794" s="121"/>
      <c r="M3794" s="121"/>
    </row>
    <row r="3795" spans="1:13" s="14" customFormat="1" x14ac:dyDescent="0.2">
      <c r="A3795" s="13"/>
      <c r="B3795" s="52"/>
      <c r="C3795" s="13"/>
      <c r="D3795" s="13"/>
      <c r="E3795" s="26"/>
      <c r="F3795" s="27"/>
      <c r="H3795" s="121"/>
      <c r="M3795" s="121"/>
    </row>
    <row r="3796" spans="1:13" s="14" customFormat="1" x14ac:dyDescent="0.2">
      <c r="A3796" s="13"/>
      <c r="B3796" s="52"/>
      <c r="C3796" s="13"/>
      <c r="D3796" s="13"/>
      <c r="E3796" s="26"/>
      <c r="F3796" s="27"/>
      <c r="H3796" s="121"/>
      <c r="M3796" s="121"/>
    </row>
    <row r="3797" spans="1:13" s="14" customFormat="1" x14ac:dyDescent="0.2">
      <c r="A3797" s="13"/>
      <c r="B3797" s="52"/>
      <c r="C3797" s="13"/>
      <c r="D3797" s="13"/>
      <c r="E3797" s="26"/>
      <c r="F3797" s="27"/>
      <c r="H3797" s="121"/>
      <c r="M3797" s="121"/>
    </row>
    <row r="3798" spans="1:13" s="14" customFormat="1" x14ac:dyDescent="0.2">
      <c r="A3798" s="13"/>
      <c r="B3798" s="52"/>
      <c r="C3798" s="13"/>
      <c r="D3798" s="13"/>
      <c r="E3798" s="26"/>
      <c r="F3798" s="27"/>
      <c r="H3798" s="121"/>
      <c r="M3798" s="121"/>
    </row>
    <row r="3799" spans="1:13" s="14" customFormat="1" x14ac:dyDescent="0.2">
      <c r="A3799" s="13"/>
      <c r="B3799" s="52"/>
      <c r="C3799" s="13"/>
      <c r="D3799" s="13"/>
      <c r="E3799" s="26"/>
      <c r="F3799" s="27"/>
      <c r="H3799" s="121"/>
      <c r="M3799" s="121"/>
    </row>
    <row r="3800" spans="1:13" s="14" customFormat="1" x14ac:dyDescent="0.2">
      <c r="A3800" s="13"/>
      <c r="B3800" s="52"/>
      <c r="C3800" s="13"/>
      <c r="D3800" s="13"/>
      <c r="E3800" s="26"/>
      <c r="F3800" s="27"/>
      <c r="H3800" s="121"/>
      <c r="M3800" s="121"/>
    </row>
    <row r="3801" spans="1:13" s="14" customFormat="1" x14ac:dyDescent="0.2">
      <c r="A3801" s="13"/>
      <c r="B3801" s="52"/>
      <c r="C3801" s="13"/>
      <c r="D3801" s="13"/>
      <c r="E3801" s="26"/>
      <c r="F3801" s="27"/>
      <c r="H3801" s="121"/>
      <c r="M3801" s="121"/>
    </row>
    <row r="3802" spans="1:13" s="14" customFormat="1" x14ac:dyDescent="0.2">
      <c r="A3802" s="13"/>
      <c r="B3802" s="52"/>
      <c r="C3802" s="13"/>
      <c r="D3802" s="13"/>
      <c r="E3802" s="26"/>
      <c r="F3802" s="27"/>
      <c r="H3802" s="121"/>
      <c r="M3802" s="121"/>
    </row>
    <row r="3803" spans="1:13" s="14" customFormat="1" x14ac:dyDescent="0.2">
      <c r="A3803" s="13"/>
      <c r="B3803" s="52"/>
      <c r="C3803" s="13"/>
      <c r="D3803" s="13"/>
      <c r="E3803" s="26"/>
      <c r="F3803" s="27"/>
      <c r="H3803" s="121"/>
      <c r="M3803" s="121"/>
    </row>
    <row r="3804" spans="1:13" s="14" customFormat="1" x14ac:dyDescent="0.2">
      <c r="A3804" s="13"/>
      <c r="B3804" s="52"/>
      <c r="C3804" s="13"/>
      <c r="D3804" s="13"/>
      <c r="E3804" s="26"/>
      <c r="F3804" s="27"/>
      <c r="H3804" s="121"/>
      <c r="M3804" s="121"/>
    </row>
    <row r="3805" spans="1:13" s="14" customFormat="1" x14ac:dyDescent="0.2">
      <c r="A3805" s="13"/>
      <c r="B3805" s="52"/>
      <c r="C3805" s="13"/>
      <c r="D3805" s="13"/>
      <c r="E3805" s="26"/>
      <c r="F3805" s="27"/>
      <c r="H3805" s="121"/>
      <c r="M3805" s="121"/>
    </row>
    <row r="3806" spans="1:13" s="14" customFormat="1" x14ac:dyDescent="0.2">
      <c r="A3806" s="13"/>
      <c r="B3806" s="52"/>
      <c r="C3806" s="13"/>
      <c r="D3806" s="13"/>
      <c r="E3806" s="26"/>
      <c r="F3806" s="27"/>
      <c r="H3806" s="121"/>
      <c r="M3806" s="121"/>
    </row>
    <row r="3807" spans="1:13" s="14" customFormat="1" x14ac:dyDescent="0.2">
      <c r="A3807" s="13"/>
      <c r="B3807" s="52"/>
      <c r="C3807" s="13"/>
      <c r="D3807" s="13"/>
      <c r="E3807" s="26"/>
      <c r="F3807" s="27"/>
      <c r="H3807" s="121"/>
      <c r="M3807" s="121"/>
    </row>
    <row r="3808" spans="1:13" s="14" customFormat="1" x14ac:dyDescent="0.2">
      <c r="A3808" s="13"/>
      <c r="B3808" s="52"/>
      <c r="C3808" s="13"/>
      <c r="D3808" s="13"/>
      <c r="E3808" s="26"/>
      <c r="F3808" s="27"/>
      <c r="H3808" s="121"/>
      <c r="M3808" s="121"/>
    </row>
    <row r="3809" spans="1:13" s="14" customFormat="1" x14ac:dyDescent="0.2">
      <c r="A3809" s="13"/>
      <c r="B3809" s="52"/>
      <c r="C3809" s="13"/>
      <c r="D3809" s="13"/>
      <c r="E3809" s="26"/>
      <c r="F3809" s="27"/>
      <c r="H3809" s="121"/>
      <c r="M3809" s="121"/>
    </row>
    <row r="3810" spans="1:13" s="14" customFormat="1" x14ac:dyDescent="0.2">
      <c r="A3810" s="13"/>
      <c r="B3810" s="52"/>
      <c r="C3810" s="13"/>
      <c r="D3810" s="13"/>
      <c r="E3810" s="26"/>
      <c r="F3810" s="27"/>
      <c r="H3810" s="121"/>
      <c r="M3810" s="121"/>
    </row>
    <row r="3811" spans="1:13" s="14" customFormat="1" x14ac:dyDescent="0.2">
      <c r="A3811" s="13"/>
      <c r="B3811" s="52"/>
      <c r="C3811" s="13"/>
      <c r="D3811" s="13"/>
      <c r="E3811" s="26"/>
      <c r="F3811" s="27"/>
      <c r="H3811" s="121"/>
      <c r="M3811" s="121"/>
    </row>
    <row r="3812" spans="1:13" s="14" customFormat="1" x14ac:dyDescent="0.2">
      <c r="A3812" s="13"/>
      <c r="B3812" s="52"/>
      <c r="C3812" s="13"/>
      <c r="D3812" s="13"/>
      <c r="E3812" s="26"/>
      <c r="F3812" s="27"/>
      <c r="H3812" s="121"/>
      <c r="M3812" s="121"/>
    </row>
    <row r="3813" spans="1:13" s="14" customFormat="1" x14ac:dyDescent="0.2">
      <c r="A3813" s="13"/>
      <c r="B3813" s="52"/>
      <c r="C3813" s="13"/>
      <c r="D3813" s="13"/>
      <c r="E3813" s="26"/>
      <c r="F3813" s="27"/>
      <c r="H3813" s="121"/>
      <c r="M3813" s="121"/>
    </row>
    <row r="3814" spans="1:13" s="14" customFormat="1" x14ac:dyDescent="0.2">
      <c r="A3814" s="13"/>
      <c r="B3814" s="52"/>
      <c r="C3814" s="13"/>
      <c r="D3814" s="13"/>
      <c r="E3814" s="26"/>
      <c r="F3814" s="27"/>
      <c r="H3814" s="121"/>
      <c r="M3814" s="121"/>
    </row>
    <row r="3815" spans="1:13" s="14" customFormat="1" x14ac:dyDescent="0.2">
      <c r="A3815" s="13"/>
      <c r="B3815" s="52"/>
      <c r="C3815" s="13"/>
      <c r="D3815" s="13"/>
      <c r="E3815" s="26"/>
      <c r="F3815" s="27"/>
      <c r="H3815" s="121"/>
      <c r="M3815" s="121"/>
    </row>
    <row r="3816" spans="1:13" s="14" customFormat="1" x14ac:dyDescent="0.2">
      <c r="A3816" s="13"/>
      <c r="B3816" s="52"/>
      <c r="C3816" s="13"/>
      <c r="D3816" s="13"/>
      <c r="E3816" s="26"/>
      <c r="F3816" s="27"/>
      <c r="H3816" s="121"/>
      <c r="M3816" s="121"/>
    </row>
    <row r="3817" spans="1:13" s="14" customFormat="1" x14ac:dyDescent="0.2">
      <c r="A3817" s="13"/>
      <c r="B3817" s="52"/>
      <c r="C3817" s="13"/>
      <c r="D3817" s="13"/>
      <c r="E3817" s="26"/>
      <c r="F3817" s="27"/>
      <c r="H3817" s="121"/>
      <c r="M3817" s="121"/>
    </row>
    <row r="3818" spans="1:13" s="14" customFormat="1" x14ac:dyDescent="0.2">
      <c r="A3818" s="13"/>
      <c r="B3818" s="52"/>
      <c r="C3818" s="13"/>
      <c r="D3818" s="13"/>
      <c r="E3818" s="26"/>
      <c r="F3818" s="27"/>
      <c r="H3818" s="121"/>
      <c r="M3818" s="121"/>
    </row>
    <row r="3819" spans="1:13" s="14" customFormat="1" x14ac:dyDescent="0.2">
      <c r="A3819" s="13"/>
      <c r="B3819" s="52"/>
      <c r="C3819" s="13"/>
      <c r="D3819" s="13"/>
      <c r="E3819" s="26"/>
      <c r="F3819" s="27"/>
      <c r="H3819" s="121"/>
      <c r="M3819" s="121"/>
    </row>
    <row r="3820" spans="1:13" s="14" customFormat="1" x14ac:dyDescent="0.2">
      <c r="A3820" s="13"/>
      <c r="B3820" s="52"/>
      <c r="C3820" s="13"/>
      <c r="D3820" s="13"/>
      <c r="E3820" s="26"/>
      <c r="F3820" s="27"/>
      <c r="H3820" s="121"/>
      <c r="M3820" s="121"/>
    </row>
    <row r="3821" spans="1:13" s="14" customFormat="1" x14ac:dyDescent="0.2">
      <c r="A3821" s="13"/>
      <c r="B3821" s="52"/>
      <c r="C3821" s="13"/>
      <c r="D3821" s="13"/>
      <c r="E3821" s="26"/>
      <c r="F3821" s="27"/>
      <c r="H3821" s="121"/>
      <c r="M3821" s="121"/>
    </row>
    <row r="3822" spans="1:13" s="14" customFormat="1" x14ac:dyDescent="0.2">
      <c r="A3822" s="13"/>
      <c r="B3822" s="52"/>
      <c r="C3822" s="13"/>
      <c r="D3822" s="13"/>
      <c r="E3822" s="26"/>
      <c r="F3822" s="27"/>
      <c r="H3822" s="121"/>
      <c r="M3822" s="121"/>
    </row>
    <row r="3823" spans="1:13" s="14" customFormat="1" x14ac:dyDescent="0.2">
      <c r="A3823" s="13"/>
      <c r="B3823" s="52"/>
      <c r="C3823" s="13"/>
      <c r="D3823" s="13"/>
      <c r="E3823" s="26"/>
      <c r="F3823" s="27"/>
      <c r="H3823" s="121"/>
      <c r="M3823" s="121"/>
    </row>
    <row r="3824" spans="1:13" s="14" customFormat="1" x14ac:dyDescent="0.2">
      <c r="A3824" s="13"/>
      <c r="B3824" s="52"/>
      <c r="C3824" s="13"/>
      <c r="D3824" s="13"/>
      <c r="E3824" s="26"/>
      <c r="F3824" s="27"/>
      <c r="H3824" s="121"/>
      <c r="M3824" s="121"/>
    </row>
    <row r="3825" spans="1:13" s="14" customFormat="1" x14ac:dyDescent="0.2">
      <c r="A3825" s="13"/>
      <c r="B3825" s="52"/>
      <c r="C3825" s="13"/>
      <c r="D3825" s="13"/>
      <c r="E3825" s="26"/>
      <c r="F3825" s="27"/>
      <c r="H3825" s="121"/>
      <c r="M3825" s="121"/>
    </row>
    <row r="3826" spans="1:13" s="14" customFormat="1" x14ac:dyDescent="0.2">
      <c r="A3826" s="13"/>
      <c r="B3826" s="52"/>
      <c r="C3826" s="13"/>
      <c r="D3826" s="13"/>
      <c r="E3826" s="26"/>
      <c r="F3826" s="27"/>
      <c r="H3826" s="121"/>
      <c r="M3826" s="121"/>
    </row>
    <row r="3827" spans="1:13" s="14" customFormat="1" x14ac:dyDescent="0.2">
      <c r="A3827" s="13"/>
      <c r="B3827" s="52"/>
      <c r="C3827" s="13"/>
      <c r="D3827" s="13"/>
      <c r="E3827" s="26"/>
      <c r="F3827" s="27"/>
      <c r="H3827" s="121"/>
      <c r="M3827" s="121"/>
    </row>
    <row r="3828" spans="1:13" s="14" customFormat="1" x14ac:dyDescent="0.2">
      <c r="A3828" s="13"/>
      <c r="B3828" s="52"/>
      <c r="C3828" s="13"/>
      <c r="D3828" s="13"/>
      <c r="E3828" s="26"/>
      <c r="F3828" s="27"/>
      <c r="H3828" s="121"/>
      <c r="M3828" s="121"/>
    </row>
    <row r="3829" spans="1:13" s="14" customFormat="1" x14ac:dyDescent="0.2">
      <c r="A3829" s="13"/>
      <c r="B3829" s="52"/>
      <c r="C3829" s="13"/>
      <c r="D3829" s="13"/>
      <c r="E3829" s="26"/>
      <c r="F3829" s="27"/>
      <c r="H3829" s="121"/>
      <c r="M3829" s="121"/>
    </row>
    <row r="3830" spans="1:13" s="14" customFormat="1" x14ac:dyDescent="0.2">
      <c r="A3830" s="13"/>
      <c r="B3830" s="52"/>
      <c r="C3830" s="13"/>
      <c r="D3830" s="13"/>
      <c r="E3830" s="26"/>
      <c r="F3830" s="27"/>
      <c r="H3830" s="121"/>
      <c r="M3830" s="121"/>
    </row>
    <row r="3831" spans="1:13" s="14" customFormat="1" x14ac:dyDescent="0.2">
      <c r="A3831" s="13"/>
      <c r="B3831" s="52"/>
      <c r="C3831" s="13"/>
      <c r="D3831" s="13"/>
      <c r="E3831" s="26"/>
      <c r="F3831" s="27"/>
      <c r="H3831" s="121"/>
      <c r="M3831" s="121"/>
    </row>
    <row r="3832" spans="1:13" s="14" customFormat="1" x14ac:dyDescent="0.2">
      <c r="A3832" s="13"/>
      <c r="B3832" s="52"/>
      <c r="C3832" s="13"/>
      <c r="D3832" s="13"/>
      <c r="E3832" s="26"/>
      <c r="F3832" s="27"/>
      <c r="H3832" s="121"/>
      <c r="M3832" s="121"/>
    </row>
    <row r="3833" spans="1:13" s="14" customFormat="1" x14ac:dyDescent="0.2">
      <c r="A3833" s="13"/>
      <c r="B3833" s="52"/>
      <c r="C3833" s="13"/>
      <c r="D3833" s="13"/>
      <c r="E3833" s="26"/>
      <c r="F3833" s="27"/>
      <c r="H3833" s="121"/>
      <c r="M3833" s="121"/>
    </row>
    <row r="3834" spans="1:13" s="14" customFormat="1" x14ac:dyDescent="0.2">
      <c r="A3834" s="13"/>
      <c r="B3834" s="52"/>
      <c r="C3834" s="13"/>
      <c r="D3834" s="13"/>
      <c r="E3834" s="26"/>
      <c r="F3834" s="27"/>
      <c r="H3834" s="121"/>
      <c r="M3834" s="121"/>
    </row>
    <row r="3835" spans="1:13" s="14" customFormat="1" x14ac:dyDescent="0.2">
      <c r="A3835" s="13"/>
      <c r="B3835" s="52"/>
      <c r="C3835" s="13"/>
      <c r="D3835" s="13"/>
      <c r="E3835" s="26"/>
      <c r="F3835" s="27"/>
      <c r="H3835" s="121"/>
      <c r="M3835" s="121"/>
    </row>
    <row r="3836" spans="1:13" s="14" customFormat="1" x14ac:dyDescent="0.2">
      <c r="A3836" s="13"/>
      <c r="B3836" s="52"/>
      <c r="C3836" s="13"/>
      <c r="D3836" s="13"/>
      <c r="E3836" s="26"/>
      <c r="F3836" s="27"/>
      <c r="H3836" s="121"/>
      <c r="M3836" s="121"/>
    </row>
    <row r="3837" spans="1:13" s="14" customFormat="1" x14ac:dyDescent="0.2">
      <c r="A3837" s="13"/>
      <c r="B3837" s="52"/>
      <c r="C3837" s="13"/>
      <c r="D3837" s="13"/>
      <c r="E3837" s="26"/>
      <c r="F3837" s="27"/>
      <c r="H3837" s="121"/>
      <c r="M3837" s="121"/>
    </row>
    <row r="3838" spans="1:13" s="14" customFormat="1" x14ac:dyDescent="0.2">
      <c r="A3838" s="13"/>
      <c r="B3838" s="52"/>
      <c r="C3838" s="13"/>
      <c r="D3838" s="13"/>
      <c r="E3838" s="26"/>
      <c r="F3838" s="27"/>
      <c r="H3838" s="121"/>
      <c r="M3838" s="121"/>
    </row>
    <row r="3839" spans="1:13" s="14" customFormat="1" x14ac:dyDescent="0.2">
      <c r="A3839" s="13"/>
      <c r="B3839" s="52"/>
      <c r="C3839" s="13"/>
      <c r="D3839" s="13"/>
      <c r="E3839" s="26"/>
      <c r="F3839" s="27"/>
      <c r="H3839" s="121"/>
      <c r="M3839" s="121"/>
    </row>
    <row r="3840" spans="1:13" s="14" customFormat="1" x14ac:dyDescent="0.2">
      <c r="A3840" s="13"/>
      <c r="B3840" s="52"/>
      <c r="C3840" s="13"/>
      <c r="D3840" s="13"/>
      <c r="E3840" s="26"/>
      <c r="F3840" s="27"/>
      <c r="H3840" s="121"/>
      <c r="M3840" s="121"/>
    </row>
    <row r="3841" spans="1:13" s="14" customFormat="1" x14ac:dyDescent="0.2">
      <c r="A3841" s="13"/>
      <c r="B3841" s="52"/>
      <c r="C3841" s="13"/>
      <c r="D3841" s="13"/>
      <c r="E3841" s="26"/>
      <c r="F3841" s="27"/>
      <c r="H3841" s="121"/>
      <c r="M3841" s="121"/>
    </row>
    <row r="3842" spans="1:13" s="14" customFormat="1" x14ac:dyDescent="0.2">
      <c r="A3842" s="13"/>
      <c r="B3842" s="52"/>
      <c r="C3842" s="13"/>
      <c r="D3842" s="13"/>
      <c r="E3842" s="26"/>
      <c r="F3842" s="27"/>
      <c r="H3842" s="121"/>
      <c r="M3842" s="121"/>
    </row>
    <row r="3843" spans="1:13" s="14" customFormat="1" x14ac:dyDescent="0.2">
      <c r="A3843" s="13"/>
      <c r="B3843" s="52"/>
      <c r="C3843" s="13"/>
      <c r="D3843" s="13"/>
      <c r="E3843" s="26"/>
      <c r="F3843" s="27"/>
      <c r="H3843" s="121"/>
      <c r="M3843" s="121"/>
    </row>
    <row r="3844" spans="1:13" s="14" customFormat="1" x14ac:dyDescent="0.2">
      <c r="A3844" s="13"/>
      <c r="B3844" s="52"/>
      <c r="C3844" s="13"/>
      <c r="D3844" s="13"/>
      <c r="E3844" s="26"/>
      <c r="F3844" s="27"/>
      <c r="H3844" s="121"/>
      <c r="M3844" s="121"/>
    </row>
    <row r="3845" spans="1:13" s="14" customFormat="1" x14ac:dyDescent="0.2">
      <c r="A3845" s="13"/>
      <c r="B3845" s="52"/>
      <c r="C3845" s="13"/>
      <c r="D3845" s="13"/>
      <c r="E3845" s="26"/>
      <c r="F3845" s="27"/>
      <c r="H3845" s="121"/>
      <c r="M3845" s="121"/>
    </row>
    <row r="3846" spans="1:13" s="14" customFormat="1" x14ac:dyDescent="0.2">
      <c r="A3846" s="13"/>
      <c r="B3846" s="52"/>
      <c r="C3846" s="13"/>
      <c r="D3846" s="13"/>
      <c r="E3846" s="26"/>
      <c r="F3846" s="27"/>
      <c r="H3846" s="121"/>
      <c r="M3846" s="121"/>
    </row>
    <row r="3847" spans="1:13" s="14" customFormat="1" x14ac:dyDescent="0.2">
      <c r="A3847" s="13"/>
      <c r="B3847" s="52"/>
      <c r="C3847" s="13"/>
      <c r="D3847" s="13"/>
      <c r="E3847" s="26"/>
      <c r="F3847" s="27"/>
      <c r="H3847" s="121"/>
      <c r="M3847" s="121"/>
    </row>
    <row r="3848" spans="1:13" s="14" customFormat="1" x14ac:dyDescent="0.2">
      <c r="A3848" s="13"/>
      <c r="B3848" s="52"/>
      <c r="C3848" s="13"/>
      <c r="D3848" s="13"/>
      <c r="E3848" s="26"/>
      <c r="F3848" s="27"/>
      <c r="H3848" s="121"/>
      <c r="M3848" s="121"/>
    </row>
    <row r="3849" spans="1:13" s="14" customFormat="1" x14ac:dyDescent="0.2">
      <c r="A3849" s="13"/>
      <c r="B3849" s="52"/>
      <c r="C3849" s="13"/>
      <c r="D3849" s="13"/>
      <c r="E3849" s="26"/>
      <c r="F3849" s="27"/>
      <c r="H3849" s="121"/>
      <c r="M3849" s="121"/>
    </row>
    <row r="3850" spans="1:13" s="14" customFormat="1" x14ac:dyDescent="0.2">
      <c r="A3850" s="13"/>
      <c r="B3850" s="52"/>
      <c r="C3850" s="13"/>
      <c r="D3850" s="13"/>
      <c r="E3850" s="26"/>
      <c r="F3850" s="27"/>
      <c r="H3850" s="121"/>
      <c r="M3850" s="121"/>
    </row>
    <row r="3851" spans="1:13" s="14" customFormat="1" x14ac:dyDescent="0.2">
      <c r="A3851" s="13"/>
      <c r="B3851" s="52"/>
      <c r="C3851" s="13"/>
      <c r="D3851" s="13"/>
      <c r="E3851" s="26"/>
      <c r="F3851" s="27"/>
      <c r="H3851" s="121"/>
      <c r="M3851" s="121"/>
    </row>
    <row r="3852" spans="1:13" s="14" customFormat="1" x14ac:dyDescent="0.2">
      <c r="A3852" s="13"/>
      <c r="B3852" s="52"/>
      <c r="C3852" s="13"/>
      <c r="D3852" s="13"/>
      <c r="E3852" s="26"/>
      <c r="F3852" s="27"/>
      <c r="H3852" s="121"/>
      <c r="M3852" s="121"/>
    </row>
    <row r="3853" spans="1:13" s="14" customFormat="1" x14ac:dyDescent="0.2">
      <c r="A3853" s="13"/>
      <c r="B3853" s="52"/>
      <c r="C3853" s="13"/>
      <c r="D3853" s="13"/>
      <c r="E3853" s="26"/>
      <c r="F3853" s="27"/>
      <c r="H3853" s="121"/>
      <c r="M3853" s="121"/>
    </row>
    <row r="3854" spans="1:13" s="14" customFormat="1" x14ac:dyDescent="0.2">
      <c r="A3854" s="13"/>
      <c r="B3854" s="52"/>
      <c r="C3854" s="13"/>
      <c r="D3854" s="13"/>
      <c r="E3854" s="26"/>
      <c r="F3854" s="27"/>
      <c r="H3854" s="121"/>
      <c r="M3854" s="121"/>
    </row>
    <row r="3855" spans="1:13" s="14" customFormat="1" x14ac:dyDescent="0.2">
      <c r="A3855" s="13"/>
      <c r="B3855" s="52"/>
      <c r="C3855" s="13"/>
      <c r="D3855" s="13"/>
      <c r="E3855" s="26"/>
      <c r="F3855" s="27"/>
      <c r="H3855" s="121"/>
      <c r="M3855" s="121"/>
    </row>
    <row r="3856" spans="1:13" s="14" customFormat="1" x14ac:dyDescent="0.2">
      <c r="A3856" s="13"/>
      <c r="B3856" s="52"/>
      <c r="C3856" s="13"/>
      <c r="D3856" s="13"/>
      <c r="E3856" s="26"/>
      <c r="F3856" s="27"/>
      <c r="H3856" s="121"/>
      <c r="M3856" s="121"/>
    </row>
    <row r="3857" spans="1:13" s="14" customFormat="1" x14ac:dyDescent="0.2">
      <c r="A3857" s="13"/>
      <c r="B3857" s="52"/>
      <c r="C3857" s="13"/>
      <c r="D3857" s="13"/>
      <c r="E3857" s="26"/>
      <c r="F3857" s="27"/>
      <c r="H3857" s="121"/>
      <c r="M3857" s="121"/>
    </row>
    <row r="3858" spans="1:13" s="14" customFormat="1" x14ac:dyDescent="0.2">
      <c r="A3858" s="13"/>
      <c r="B3858" s="52"/>
      <c r="C3858" s="13"/>
      <c r="D3858" s="13"/>
      <c r="E3858" s="26"/>
      <c r="F3858" s="27"/>
      <c r="H3858" s="121"/>
      <c r="M3858" s="121"/>
    </row>
    <row r="3859" spans="1:13" s="14" customFormat="1" x14ac:dyDescent="0.2">
      <c r="A3859" s="13"/>
      <c r="B3859" s="52"/>
      <c r="C3859" s="13"/>
      <c r="D3859" s="13"/>
      <c r="E3859" s="26"/>
      <c r="F3859" s="27"/>
      <c r="H3859" s="121"/>
      <c r="M3859" s="121"/>
    </row>
    <row r="3860" spans="1:13" s="14" customFormat="1" x14ac:dyDescent="0.2">
      <c r="A3860" s="13"/>
      <c r="B3860" s="52"/>
      <c r="C3860" s="13"/>
      <c r="D3860" s="13"/>
      <c r="E3860" s="26"/>
      <c r="F3860" s="27"/>
      <c r="H3860" s="121"/>
      <c r="M3860" s="121"/>
    </row>
    <row r="3861" spans="1:13" s="14" customFormat="1" x14ac:dyDescent="0.2">
      <c r="A3861" s="13"/>
      <c r="B3861" s="52"/>
      <c r="C3861" s="13"/>
      <c r="D3861" s="13"/>
      <c r="E3861" s="26"/>
      <c r="F3861" s="27"/>
      <c r="H3861" s="121"/>
      <c r="M3861" s="121"/>
    </row>
    <row r="3862" spans="1:13" s="14" customFormat="1" x14ac:dyDescent="0.2">
      <c r="A3862" s="13"/>
      <c r="B3862" s="52"/>
      <c r="C3862" s="13"/>
      <c r="D3862" s="13"/>
      <c r="E3862" s="26"/>
      <c r="F3862" s="27"/>
      <c r="H3862" s="121"/>
      <c r="M3862" s="121"/>
    </row>
    <row r="3863" spans="1:13" s="14" customFormat="1" x14ac:dyDescent="0.2">
      <c r="A3863" s="13"/>
      <c r="B3863" s="52"/>
      <c r="C3863" s="13"/>
      <c r="D3863" s="13"/>
      <c r="E3863" s="26"/>
      <c r="F3863" s="27"/>
      <c r="H3863" s="121"/>
      <c r="M3863" s="121"/>
    </row>
    <row r="3864" spans="1:13" s="14" customFormat="1" x14ac:dyDescent="0.2">
      <c r="A3864" s="13"/>
      <c r="B3864" s="52"/>
      <c r="C3864" s="13"/>
      <c r="D3864" s="13"/>
      <c r="E3864" s="26"/>
      <c r="F3864" s="27"/>
      <c r="H3864" s="121"/>
      <c r="M3864" s="121"/>
    </row>
    <row r="3865" spans="1:13" s="14" customFormat="1" x14ac:dyDescent="0.2">
      <c r="A3865" s="13"/>
      <c r="B3865" s="52"/>
      <c r="C3865" s="13"/>
      <c r="D3865" s="13"/>
      <c r="E3865" s="26"/>
      <c r="F3865" s="27"/>
      <c r="H3865" s="121"/>
      <c r="M3865" s="121"/>
    </row>
    <row r="3866" spans="1:13" s="14" customFormat="1" x14ac:dyDescent="0.2">
      <c r="A3866" s="13"/>
      <c r="B3866" s="52"/>
      <c r="C3866" s="13"/>
      <c r="D3866" s="13"/>
      <c r="E3866" s="26"/>
      <c r="F3866" s="27"/>
      <c r="H3866" s="121"/>
      <c r="M3866" s="121"/>
    </row>
    <row r="3867" spans="1:13" s="14" customFormat="1" x14ac:dyDescent="0.2">
      <c r="A3867" s="13"/>
      <c r="B3867" s="52"/>
      <c r="C3867" s="13"/>
      <c r="D3867" s="13"/>
      <c r="E3867" s="26"/>
      <c r="F3867" s="27"/>
      <c r="H3867" s="121"/>
      <c r="M3867" s="121"/>
    </row>
    <row r="3868" spans="1:13" s="14" customFormat="1" x14ac:dyDescent="0.2">
      <c r="A3868" s="13"/>
      <c r="B3868" s="52"/>
      <c r="C3868" s="13"/>
      <c r="D3868" s="13"/>
      <c r="E3868" s="26"/>
      <c r="F3868" s="27"/>
      <c r="H3868" s="121"/>
      <c r="M3868" s="121"/>
    </row>
    <row r="3869" spans="1:13" s="14" customFormat="1" x14ac:dyDescent="0.2">
      <c r="A3869" s="13"/>
      <c r="B3869" s="52"/>
      <c r="C3869" s="13"/>
      <c r="D3869" s="13"/>
      <c r="E3869" s="26"/>
      <c r="F3869" s="27"/>
      <c r="H3869" s="121"/>
      <c r="M3869" s="121"/>
    </row>
    <row r="3870" spans="1:13" s="14" customFormat="1" x14ac:dyDescent="0.2">
      <c r="A3870" s="13"/>
      <c r="B3870" s="52"/>
      <c r="C3870" s="13"/>
      <c r="D3870" s="13"/>
      <c r="E3870" s="26"/>
      <c r="F3870" s="27"/>
      <c r="H3870" s="121"/>
      <c r="M3870" s="121"/>
    </row>
    <row r="3871" spans="1:13" s="14" customFormat="1" x14ac:dyDescent="0.2">
      <c r="A3871" s="13"/>
      <c r="B3871" s="52"/>
      <c r="C3871" s="13"/>
      <c r="D3871" s="13"/>
      <c r="E3871" s="26"/>
      <c r="F3871" s="27"/>
      <c r="H3871" s="121"/>
      <c r="M3871" s="121"/>
    </row>
    <row r="3872" spans="1:13" s="14" customFormat="1" x14ac:dyDescent="0.2">
      <c r="A3872" s="13"/>
      <c r="B3872" s="52"/>
      <c r="C3872" s="13"/>
      <c r="D3872" s="13"/>
      <c r="E3872" s="26"/>
      <c r="F3872" s="27"/>
      <c r="H3872" s="121"/>
      <c r="M3872" s="121"/>
    </row>
    <row r="3873" spans="1:13" s="14" customFormat="1" x14ac:dyDescent="0.2">
      <c r="A3873" s="13"/>
      <c r="B3873" s="52"/>
      <c r="C3873" s="13"/>
      <c r="D3873" s="13"/>
      <c r="E3873" s="26"/>
      <c r="F3873" s="27"/>
      <c r="H3873" s="121"/>
      <c r="M3873" s="121"/>
    </row>
    <row r="3874" spans="1:13" s="14" customFormat="1" x14ac:dyDescent="0.2">
      <c r="A3874" s="13"/>
      <c r="B3874" s="52"/>
      <c r="C3874" s="13"/>
      <c r="D3874" s="13"/>
      <c r="E3874" s="26"/>
      <c r="F3874" s="27"/>
      <c r="H3874" s="121"/>
      <c r="M3874" s="121"/>
    </row>
    <row r="3875" spans="1:13" s="14" customFormat="1" x14ac:dyDescent="0.2">
      <c r="A3875" s="13"/>
      <c r="B3875" s="52"/>
      <c r="C3875" s="13"/>
      <c r="D3875" s="13"/>
      <c r="E3875" s="26"/>
      <c r="F3875" s="27"/>
      <c r="H3875" s="121"/>
      <c r="M3875" s="121"/>
    </row>
    <row r="3876" spans="1:13" s="14" customFormat="1" x14ac:dyDescent="0.2">
      <c r="A3876" s="13"/>
      <c r="B3876" s="52"/>
      <c r="C3876" s="13"/>
      <c r="D3876" s="13"/>
      <c r="E3876" s="26"/>
      <c r="F3876" s="27"/>
      <c r="H3876" s="121"/>
      <c r="M3876" s="121"/>
    </row>
    <row r="3877" spans="1:13" s="14" customFormat="1" x14ac:dyDescent="0.2">
      <c r="A3877" s="13"/>
      <c r="B3877" s="52"/>
      <c r="C3877" s="13"/>
      <c r="D3877" s="13"/>
      <c r="E3877" s="26"/>
      <c r="F3877" s="27"/>
      <c r="H3877" s="121"/>
      <c r="M3877" s="121"/>
    </row>
    <row r="3878" spans="1:13" s="14" customFormat="1" x14ac:dyDescent="0.2">
      <c r="A3878" s="13"/>
      <c r="B3878" s="52"/>
      <c r="C3878" s="13"/>
      <c r="D3878" s="13"/>
      <c r="E3878" s="26"/>
      <c r="F3878" s="27"/>
      <c r="H3878" s="121"/>
      <c r="M3878" s="121"/>
    </row>
    <row r="3879" spans="1:13" s="14" customFormat="1" x14ac:dyDescent="0.2">
      <c r="A3879" s="13"/>
      <c r="B3879" s="52"/>
      <c r="C3879" s="13"/>
      <c r="D3879" s="13"/>
      <c r="E3879" s="26"/>
      <c r="F3879" s="27"/>
      <c r="H3879" s="121"/>
      <c r="M3879" s="121"/>
    </row>
    <row r="3880" spans="1:13" s="14" customFormat="1" x14ac:dyDescent="0.2">
      <c r="A3880" s="13"/>
      <c r="B3880" s="52"/>
      <c r="C3880" s="13"/>
      <c r="D3880" s="13"/>
      <c r="E3880" s="26"/>
      <c r="F3880" s="27"/>
      <c r="H3880" s="121"/>
      <c r="M3880" s="121"/>
    </row>
    <row r="3881" spans="1:13" s="14" customFormat="1" x14ac:dyDescent="0.2">
      <c r="A3881" s="13"/>
      <c r="B3881" s="52"/>
      <c r="C3881" s="13"/>
      <c r="D3881" s="13"/>
      <c r="E3881" s="26"/>
      <c r="F3881" s="27"/>
      <c r="H3881" s="121"/>
      <c r="M3881" s="121"/>
    </row>
    <row r="3882" spans="1:13" s="14" customFormat="1" x14ac:dyDescent="0.2">
      <c r="A3882" s="13"/>
      <c r="B3882" s="52"/>
      <c r="C3882" s="13"/>
      <c r="D3882" s="13"/>
      <c r="E3882" s="26"/>
      <c r="F3882" s="27"/>
      <c r="H3882" s="121"/>
      <c r="M3882" s="121"/>
    </row>
    <row r="3883" spans="1:13" s="14" customFormat="1" x14ac:dyDescent="0.2">
      <c r="A3883" s="13"/>
      <c r="B3883" s="52"/>
      <c r="C3883" s="13"/>
      <c r="D3883" s="13"/>
      <c r="E3883" s="26"/>
      <c r="F3883" s="27"/>
      <c r="H3883" s="121"/>
      <c r="M3883" s="121"/>
    </row>
    <row r="3884" spans="1:13" s="14" customFormat="1" x14ac:dyDescent="0.2">
      <c r="A3884" s="13"/>
      <c r="B3884" s="52"/>
      <c r="C3884" s="13"/>
      <c r="D3884" s="13"/>
      <c r="E3884" s="26"/>
      <c r="F3884" s="27"/>
      <c r="H3884" s="121"/>
      <c r="M3884" s="121"/>
    </row>
    <row r="3885" spans="1:13" s="14" customFormat="1" x14ac:dyDescent="0.2">
      <c r="A3885" s="13"/>
      <c r="B3885" s="52"/>
      <c r="C3885" s="13"/>
      <c r="D3885" s="13"/>
      <c r="E3885" s="26"/>
      <c r="F3885" s="27"/>
      <c r="H3885" s="121"/>
      <c r="M3885" s="121"/>
    </row>
    <row r="3886" spans="1:13" s="14" customFormat="1" x14ac:dyDescent="0.2">
      <c r="A3886" s="13"/>
      <c r="B3886" s="52"/>
      <c r="C3886" s="13"/>
      <c r="D3886" s="13"/>
      <c r="E3886" s="26"/>
      <c r="F3886" s="27"/>
      <c r="H3886" s="121"/>
      <c r="M3886" s="121"/>
    </row>
    <row r="3887" spans="1:13" s="14" customFormat="1" x14ac:dyDescent="0.2">
      <c r="A3887" s="13"/>
      <c r="B3887" s="52"/>
      <c r="C3887" s="13"/>
      <c r="D3887" s="13"/>
      <c r="E3887" s="26"/>
      <c r="F3887" s="27"/>
      <c r="H3887" s="121"/>
      <c r="M3887" s="121"/>
    </row>
    <row r="3888" spans="1:13" s="14" customFormat="1" x14ac:dyDescent="0.2">
      <c r="A3888" s="13"/>
      <c r="B3888" s="52"/>
      <c r="C3888" s="13"/>
      <c r="D3888" s="13"/>
      <c r="E3888" s="26"/>
      <c r="F3888" s="27"/>
      <c r="H3888" s="121"/>
      <c r="M3888" s="121"/>
    </row>
    <row r="3889" spans="1:13" s="14" customFormat="1" x14ac:dyDescent="0.2">
      <c r="A3889" s="13"/>
      <c r="B3889" s="52"/>
      <c r="C3889" s="13"/>
      <c r="D3889" s="13"/>
      <c r="E3889" s="26"/>
      <c r="F3889" s="27"/>
      <c r="H3889" s="121"/>
      <c r="M3889" s="121"/>
    </row>
    <row r="3890" spans="1:13" s="14" customFormat="1" x14ac:dyDescent="0.2">
      <c r="A3890" s="13"/>
      <c r="B3890" s="52"/>
      <c r="C3890" s="13"/>
      <c r="D3890" s="13"/>
      <c r="E3890" s="26"/>
      <c r="F3890" s="27"/>
      <c r="H3890" s="121"/>
      <c r="M3890" s="121"/>
    </row>
    <row r="3891" spans="1:13" s="14" customFormat="1" x14ac:dyDescent="0.2">
      <c r="A3891" s="13"/>
      <c r="B3891" s="52"/>
      <c r="C3891" s="13"/>
      <c r="D3891" s="13"/>
      <c r="E3891" s="26"/>
      <c r="F3891" s="27"/>
      <c r="H3891" s="121"/>
      <c r="M3891" s="121"/>
    </row>
    <row r="3892" spans="1:13" s="14" customFormat="1" x14ac:dyDescent="0.2">
      <c r="A3892" s="13"/>
      <c r="B3892" s="52"/>
      <c r="C3892" s="13"/>
      <c r="D3892" s="13"/>
      <c r="E3892" s="26"/>
      <c r="F3892" s="27"/>
      <c r="H3892" s="121"/>
      <c r="M3892" s="121"/>
    </row>
    <row r="3893" spans="1:13" s="14" customFormat="1" x14ac:dyDescent="0.2">
      <c r="A3893" s="13"/>
      <c r="B3893" s="52"/>
      <c r="C3893" s="13"/>
      <c r="D3893" s="13"/>
      <c r="E3893" s="26"/>
      <c r="F3893" s="27"/>
      <c r="H3893" s="121"/>
      <c r="M3893" s="121"/>
    </row>
    <row r="3894" spans="1:13" s="14" customFormat="1" x14ac:dyDescent="0.2">
      <c r="A3894" s="13"/>
      <c r="B3894" s="52"/>
      <c r="C3894" s="13"/>
      <c r="D3894" s="13"/>
      <c r="E3894" s="26"/>
      <c r="F3894" s="27"/>
      <c r="H3894" s="121"/>
      <c r="M3894" s="121"/>
    </row>
    <row r="3895" spans="1:13" s="14" customFormat="1" x14ac:dyDescent="0.2">
      <c r="A3895" s="13"/>
      <c r="B3895" s="52"/>
      <c r="C3895" s="13"/>
      <c r="D3895" s="13"/>
      <c r="E3895" s="26"/>
      <c r="F3895" s="27"/>
      <c r="H3895" s="121"/>
      <c r="M3895" s="121"/>
    </row>
    <row r="3896" spans="1:13" s="14" customFormat="1" x14ac:dyDescent="0.2">
      <c r="A3896" s="13"/>
      <c r="B3896" s="52"/>
      <c r="C3896" s="13"/>
      <c r="D3896" s="13"/>
      <c r="E3896" s="26"/>
      <c r="F3896" s="27"/>
      <c r="H3896" s="121"/>
      <c r="M3896" s="121"/>
    </row>
    <row r="3897" spans="1:13" s="14" customFormat="1" x14ac:dyDescent="0.2">
      <c r="A3897" s="13"/>
      <c r="B3897" s="52"/>
      <c r="C3897" s="13"/>
      <c r="D3897" s="13"/>
      <c r="E3897" s="26"/>
      <c r="F3897" s="27"/>
      <c r="H3897" s="121"/>
      <c r="M3897" s="121"/>
    </row>
    <row r="3898" spans="1:13" s="14" customFormat="1" x14ac:dyDescent="0.2">
      <c r="A3898" s="13"/>
      <c r="B3898" s="52"/>
      <c r="C3898" s="13"/>
      <c r="D3898" s="13"/>
      <c r="E3898" s="26"/>
      <c r="F3898" s="27"/>
      <c r="H3898" s="121"/>
      <c r="M3898" s="121"/>
    </row>
    <row r="3899" spans="1:13" s="14" customFormat="1" x14ac:dyDescent="0.2">
      <c r="A3899" s="13"/>
      <c r="B3899" s="52"/>
      <c r="C3899" s="13"/>
      <c r="D3899" s="13"/>
      <c r="E3899" s="26"/>
      <c r="F3899" s="27"/>
      <c r="H3899" s="121"/>
      <c r="M3899" s="121"/>
    </row>
    <row r="3900" spans="1:13" s="14" customFormat="1" x14ac:dyDescent="0.2">
      <c r="A3900" s="13"/>
      <c r="B3900" s="52"/>
      <c r="C3900" s="13"/>
      <c r="D3900" s="13"/>
      <c r="E3900" s="26"/>
      <c r="F3900" s="27"/>
      <c r="H3900" s="121"/>
      <c r="M3900" s="121"/>
    </row>
    <row r="3901" spans="1:13" s="14" customFormat="1" x14ac:dyDescent="0.2">
      <c r="A3901" s="13"/>
      <c r="B3901" s="52"/>
      <c r="C3901" s="13"/>
      <c r="D3901" s="13"/>
      <c r="E3901" s="26"/>
      <c r="F3901" s="27"/>
      <c r="H3901" s="121"/>
      <c r="M3901" s="121"/>
    </row>
    <row r="3902" spans="1:13" s="14" customFormat="1" x14ac:dyDescent="0.2">
      <c r="A3902" s="13"/>
      <c r="B3902" s="52"/>
      <c r="C3902" s="13"/>
      <c r="D3902" s="13"/>
      <c r="E3902" s="26"/>
      <c r="F3902" s="27"/>
      <c r="H3902" s="121"/>
      <c r="M3902" s="121"/>
    </row>
    <row r="3903" spans="1:13" s="14" customFormat="1" x14ac:dyDescent="0.2">
      <c r="A3903" s="13"/>
      <c r="B3903" s="52"/>
      <c r="C3903" s="13"/>
      <c r="D3903" s="13"/>
      <c r="E3903" s="26"/>
      <c r="F3903" s="27"/>
      <c r="H3903" s="121"/>
      <c r="M3903" s="121"/>
    </row>
    <row r="3904" spans="1:13" s="14" customFormat="1" x14ac:dyDescent="0.2">
      <c r="A3904" s="13"/>
      <c r="B3904" s="52"/>
      <c r="C3904" s="13"/>
      <c r="D3904" s="13"/>
      <c r="E3904" s="26"/>
      <c r="F3904" s="27"/>
      <c r="H3904" s="121"/>
      <c r="M3904" s="121"/>
    </row>
    <row r="3905" spans="1:13" s="14" customFormat="1" x14ac:dyDescent="0.2">
      <c r="A3905" s="13"/>
      <c r="B3905" s="52"/>
      <c r="C3905" s="13"/>
      <c r="D3905" s="13"/>
      <c r="E3905" s="26"/>
      <c r="F3905" s="27"/>
      <c r="H3905" s="121"/>
      <c r="M3905" s="121"/>
    </row>
    <row r="3906" spans="1:13" s="14" customFormat="1" x14ac:dyDescent="0.2">
      <c r="A3906" s="13"/>
      <c r="B3906" s="52"/>
      <c r="C3906" s="13"/>
      <c r="D3906" s="13"/>
      <c r="E3906" s="26"/>
      <c r="F3906" s="27"/>
      <c r="H3906" s="121"/>
      <c r="M3906" s="121"/>
    </row>
    <row r="3907" spans="1:13" s="14" customFormat="1" x14ac:dyDescent="0.2">
      <c r="A3907" s="13"/>
      <c r="B3907" s="52"/>
      <c r="C3907" s="13"/>
      <c r="D3907" s="13"/>
      <c r="E3907" s="26"/>
      <c r="F3907" s="27"/>
      <c r="H3907" s="121"/>
      <c r="M3907" s="121"/>
    </row>
    <row r="3908" spans="1:13" s="14" customFormat="1" x14ac:dyDescent="0.2">
      <c r="A3908" s="13"/>
      <c r="B3908" s="52"/>
      <c r="C3908" s="13"/>
      <c r="D3908" s="13"/>
      <c r="E3908" s="26"/>
      <c r="F3908" s="27"/>
      <c r="H3908" s="121"/>
      <c r="M3908" s="121"/>
    </row>
    <row r="3909" spans="1:13" s="14" customFormat="1" x14ac:dyDescent="0.2">
      <c r="A3909" s="13"/>
      <c r="B3909" s="52"/>
      <c r="C3909" s="13"/>
      <c r="D3909" s="13"/>
      <c r="E3909" s="26"/>
      <c r="F3909" s="27"/>
      <c r="H3909" s="121"/>
      <c r="M3909" s="121"/>
    </row>
    <row r="3910" spans="1:13" s="14" customFormat="1" x14ac:dyDescent="0.2">
      <c r="A3910" s="13"/>
      <c r="B3910" s="52"/>
      <c r="C3910" s="13"/>
      <c r="D3910" s="13"/>
      <c r="E3910" s="26"/>
      <c r="F3910" s="27"/>
      <c r="H3910" s="121"/>
      <c r="M3910" s="121"/>
    </row>
    <row r="3911" spans="1:13" s="14" customFormat="1" x14ac:dyDescent="0.2">
      <c r="A3911" s="13"/>
      <c r="B3911" s="52"/>
      <c r="C3911" s="13"/>
      <c r="D3911" s="13"/>
      <c r="E3911" s="26"/>
      <c r="F3911" s="27"/>
      <c r="H3911" s="121"/>
      <c r="M3911" s="121"/>
    </row>
    <row r="3912" spans="1:13" s="14" customFormat="1" x14ac:dyDescent="0.2">
      <c r="A3912" s="13"/>
      <c r="B3912" s="52"/>
      <c r="C3912" s="13"/>
      <c r="D3912" s="13"/>
      <c r="E3912" s="26"/>
      <c r="F3912" s="27"/>
      <c r="H3912" s="121"/>
      <c r="M3912" s="121"/>
    </row>
    <row r="3913" spans="1:13" s="14" customFormat="1" x14ac:dyDescent="0.2">
      <c r="A3913" s="13"/>
      <c r="B3913" s="52"/>
      <c r="C3913" s="13"/>
      <c r="D3913" s="13"/>
      <c r="E3913" s="26"/>
      <c r="F3913" s="27"/>
      <c r="H3913" s="121"/>
      <c r="M3913" s="121"/>
    </row>
    <row r="3914" spans="1:13" s="14" customFormat="1" x14ac:dyDescent="0.2">
      <c r="A3914" s="13"/>
      <c r="B3914" s="52"/>
      <c r="C3914" s="13"/>
      <c r="D3914" s="13"/>
      <c r="E3914" s="26"/>
      <c r="F3914" s="27"/>
      <c r="H3914" s="121"/>
      <c r="M3914" s="121"/>
    </row>
    <row r="3915" spans="1:13" s="14" customFormat="1" x14ac:dyDescent="0.2">
      <c r="A3915" s="13"/>
      <c r="B3915" s="52"/>
      <c r="C3915" s="13"/>
      <c r="D3915" s="13"/>
      <c r="E3915" s="26"/>
      <c r="F3915" s="27"/>
      <c r="H3915" s="121"/>
      <c r="M3915" s="121"/>
    </row>
    <row r="3916" spans="1:13" s="14" customFormat="1" x14ac:dyDescent="0.2">
      <c r="A3916" s="13"/>
      <c r="B3916" s="52"/>
      <c r="C3916" s="13"/>
      <c r="D3916" s="13"/>
      <c r="E3916" s="26"/>
      <c r="F3916" s="27"/>
      <c r="H3916" s="121"/>
      <c r="M3916" s="121"/>
    </row>
    <row r="3917" spans="1:13" s="14" customFormat="1" x14ac:dyDescent="0.2">
      <c r="A3917" s="13"/>
      <c r="B3917" s="52"/>
      <c r="C3917" s="13"/>
      <c r="D3917" s="13"/>
      <c r="E3917" s="26"/>
      <c r="F3917" s="27"/>
      <c r="H3917" s="121"/>
      <c r="M3917" s="121"/>
    </row>
    <row r="3918" spans="1:13" s="14" customFormat="1" x14ac:dyDescent="0.2">
      <c r="A3918" s="13"/>
      <c r="B3918" s="52"/>
      <c r="C3918" s="13"/>
      <c r="D3918" s="13"/>
      <c r="E3918" s="26"/>
      <c r="F3918" s="27"/>
      <c r="H3918" s="121"/>
      <c r="M3918" s="121"/>
    </row>
    <row r="3919" spans="1:13" s="14" customFormat="1" x14ac:dyDescent="0.2">
      <c r="A3919" s="13"/>
      <c r="B3919" s="52"/>
      <c r="C3919" s="13"/>
      <c r="D3919" s="13"/>
      <c r="E3919" s="26"/>
      <c r="F3919" s="27"/>
      <c r="H3919" s="121"/>
      <c r="M3919" s="121"/>
    </row>
    <row r="3920" spans="1:13" s="14" customFormat="1" x14ac:dyDescent="0.2">
      <c r="A3920" s="13"/>
      <c r="B3920" s="52"/>
      <c r="C3920" s="13"/>
      <c r="D3920" s="13"/>
      <c r="E3920" s="26"/>
      <c r="F3920" s="27"/>
      <c r="H3920" s="121"/>
      <c r="M3920" s="121"/>
    </row>
    <row r="3921" spans="1:13" s="14" customFormat="1" x14ac:dyDescent="0.2">
      <c r="A3921" s="13"/>
      <c r="B3921" s="52"/>
      <c r="C3921" s="13"/>
      <c r="D3921" s="13"/>
      <c r="E3921" s="26"/>
      <c r="F3921" s="27"/>
      <c r="H3921" s="121"/>
      <c r="M3921" s="121"/>
    </row>
    <row r="3922" spans="1:13" s="14" customFormat="1" x14ac:dyDescent="0.2">
      <c r="A3922" s="13"/>
      <c r="B3922" s="52"/>
      <c r="C3922" s="13"/>
      <c r="D3922" s="13"/>
      <c r="E3922" s="26"/>
      <c r="F3922" s="27"/>
      <c r="H3922" s="121"/>
      <c r="M3922" s="121"/>
    </row>
    <row r="3923" spans="1:13" s="14" customFormat="1" x14ac:dyDescent="0.2">
      <c r="A3923" s="13"/>
      <c r="B3923" s="52"/>
      <c r="C3923" s="13"/>
      <c r="D3923" s="13"/>
      <c r="E3923" s="26"/>
      <c r="F3923" s="27"/>
      <c r="H3923" s="121"/>
      <c r="M3923" s="121"/>
    </row>
    <row r="3924" spans="1:13" s="14" customFormat="1" x14ac:dyDescent="0.2">
      <c r="A3924" s="13"/>
      <c r="B3924" s="52"/>
      <c r="C3924" s="13"/>
      <c r="D3924" s="13"/>
      <c r="E3924" s="26"/>
      <c r="F3924" s="27"/>
      <c r="H3924" s="121"/>
      <c r="M3924" s="121"/>
    </row>
    <row r="3925" spans="1:13" s="14" customFormat="1" x14ac:dyDescent="0.2">
      <c r="A3925" s="13"/>
      <c r="B3925" s="52"/>
      <c r="C3925" s="13"/>
      <c r="D3925" s="13"/>
      <c r="E3925" s="26"/>
      <c r="F3925" s="27"/>
      <c r="H3925" s="121"/>
      <c r="M3925" s="121"/>
    </row>
    <row r="3926" spans="1:13" s="14" customFormat="1" x14ac:dyDescent="0.2">
      <c r="A3926" s="13"/>
      <c r="B3926" s="52"/>
      <c r="C3926" s="13"/>
      <c r="D3926" s="13"/>
      <c r="E3926" s="26"/>
      <c r="F3926" s="27"/>
      <c r="H3926" s="121"/>
      <c r="M3926" s="121"/>
    </row>
    <row r="3927" spans="1:13" s="14" customFormat="1" x14ac:dyDescent="0.2">
      <c r="A3927" s="13"/>
      <c r="B3927" s="52"/>
      <c r="C3927" s="13"/>
      <c r="D3927" s="13"/>
      <c r="E3927" s="26"/>
      <c r="F3927" s="27"/>
      <c r="H3927" s="121"/>
      <c r="M3927" s="121"/>
    </row>
    <row r="3928" spans="1:13" s="14" customFormat="1" x14ac:dyDescent="0.2">
      <c r="A3928" s="13"/>
      <c r="B3928" s="52"/>
      <c r="C3928" s="13"/>
      <c r="D3928" s="13"/>
      <c r="E3928" s="26"/>
      <c r="F3928" s="27"/>
      <c r="H3928" s="121"/>
      <c r="M3928" s="121"/>
    </row>
    <row r="3929" spans="1:13" s="14" customFormat="1" x14ac:dyDescent="0.2">
      <c r="A3929" s="13"/>
      <c r="B3929" s="52"/>
      <c r="C3929" s="13"/>
      <c r="D3929" s="13"/>
      <c r="E3929" s="26"/>
      <c r="F3929" s="27"/>
      <c r="H3929" s="121"/>
      <c r="M3929" s="121"/>
    </row>
    <row r="3930" spans="1:13" s="14" customFormat="1" x14ac:dyDescent="0.2">
      <c r="A3930" s="13"/>
      <c r="B3930" s="52"/>
      <c r="C3930" s="13"/>
      <c r="D3930" s="13"/>
      <c r="E3930" s="26"/>
      <c r="F3930" s="27"/>
      <c r="H3930" s="121"/>
      <c r="M3930" s="121"/>
    </row>
    <row r="3931" spans="1:13" s="14" customFormat="1" x14ac:dyDescent="0.2">
      <c r="A3931" s="13"/>
      <c r="B3931" s="52"/>
      <c r="C3931" s="13"/>
      <c r="D3931" s="13"/>
      <c r="E3931" s="26"/>
      <c r="F3931" s="27"/>
      <c r="H3931" s="121"/>
      <c r="M3931" s="121"/>
    </row>
    <row r="3932" spans="1:13" s="14" customFormat="1" x14ac:dyDescent="0.2">
      <c r="A3932" s="13"/>
      <c r="B3932" s="52"/>
      <c r="C3932" s="13"/>
      <c r="D3932" s="13"/>
      <c r="E3932" s="26"/>
      <c r="F3932" s="27"/>
      <c r="H3932" s="121"/>
      <c r="M3932" s="121"/>
    </row>
    <row r="3933" spans="1:13" s="14" customFormat="1" x14ac:dyDescent="0.2">
      <c r="A3933" s="13"/>
      <c r="B3933" s="52"/>
      <c r="C3933" s="13"/>
      <c r="D3933" s="13"/>
      <c r="E3933" s="26"/>
      <c r="F3933" s="27"/>
      <c r="H3933" s="121"/>
      <c r="M3933" s="121"/>
    </row>
    <row r="3934" spans="1:13" s="14" customFormat="1" x14ac:dyDescent="0.2">
      <c r="A3934" s="13"/>
      <c r="B3934" s="52"/>
      <c r="C3934" s="13"/>
      <c r="D3934" s="13"/>
      <c r="E3934" s="26"/>
      <c r="F3934" s="27"/>
      <c r="H3934" s="121"/>
      <c r="M3934" s="121"/>
    </row>
    <row r="3935" spans="1:13" s="14" customFormat="1" x14ac:dyDescent="0.2">
      <c r="A3935" s="13"/>
      <c r="B3935" s="52"/>
      <c r="C3935" s="13"/>
      <c r="D3935" s="13"/>
      <c r="E3935" s="26"/>
      <c r="F3935" s="27"/>
      <c r="H3935" s="121"/>
      <c r="M3935" s="121"/>
    </row>
    <row r="3936" spans="1:13" s="14" customFormat="1" x14ac:dyDescent="0.2">
      <c r="A3936" s="13"/>
      <c r="B3936" s="52"/>
      <c r="C3936" s="13"/>
      <c r="D3936" s="13"/>
      <c r="E3936" s="26"/>
      <c r="F3936" s="27"/>
      <c r="H3936" s="121"/>
      <c r="M3936" s="121"/>
    </row>
    <row r="3937" spans="1:13" s="14" customFormat="1" x14ac:dyDescent="0.2">
      <c r="A3937" s="13"/>
      <c r="B3937" s="52"/>
      <c r="C3937" s="13"/>
      <c r="D3937" s="13"/>
      <c r="E3937" s="26"/>
      <c r="F3937" s="27"/>
      <c r="H3937" s="121"/>
      <c r="M3937" s="121"/>
    </row>
    <row r="3938" spans="1:13" s="14" customFormat="1" x14ac:dyDescent="0.2">
      <c r="A3938" s="13"/>
      <c r="B3938" s="52"/>
      <c r="C3938" s="13"/>
      <c r="D3938" s="13"/>
      <c r="E3938" s="26"/>
      <c r="F3938" s="27"/>
      <c r="H3938" s="121"/>
      <c r="M3938" s="121"/>
    </row>
    <row r="3939" spans="1:13" s="14" customFormat="1" x14ac:dyDescent="0.2">
      <c r="A3939" s="13"/>
      <c r="B3939" s="52"/>
      <c r="C3939" s="13"/>
      <c r="D3939" s="13"/>
      <c r="E3939" s="26"/>
      <c r="F3939" s="27"/>
      <c r="H3939" s="121"/>
      <c r="M3939" s="121"/>
    </row>
    <row r="3940" spans="1:13" s="14" customFormat="1" x14ac:dyDescent="0.2">
      <c r="A3940" s="13"/>
      <c r="B3940" s="52"/>
      <c r="C3940" s="13"/>
      <c r="D3940" s="13"/>
      <c r="E3940" s="26"/>
      <c r="F3940" s="27"/>
      <c r="H3940" s="121"/>
      <c r="M3940" s="121"/>
    </row>
    <row r="3941" spans="1:13" s="14" customFormat="1" x14ac:dyDescent="0.2">
      <c r="A3941" s="13"/>
      <c r="B3941" s="52"/>
      <c r="C3941" s="13"/>
      <c r="D3941" s="13"/>
      <c r="E3941" s="26"/>
      <c r="F3941" s="27"/>
      <c r="H3941" s="121"/>
      <c r="M3941" s="121"/>
    </row>
    <row r="3942" spans="1:13" s="14" customFormat="1" x14ac:dyDescent="0.2">
      <c r="A3942" s="13"/>
      <c r="B3942" s="52"/>
      <c r="C3942" s="13"/>
      <c r="D3942" s="13"/>
      <c r="E3942" s="26"/>
      <c r="F3942" s="27"/>
      <c r="H3942" s="121"/>
      <c r="M3942" s="121"/>
    </row>
    <row r="3943" spans="1:13" s="14" customFormat="1" x14ac:dyDescent="0.2">
      <c r="A3943" s="13"/>
      <c r="B3943" s="52"/>
      <c r="C3943" s="13"/>
      <c r="D3943" s="13"/>
      <c r="E3943" s="26"/>
      <c r="F3943" s="27"/>
      <c r="H3943" s="121"/>
      <c r="M3943" s="121"/>
    </row>
    <row r="3944" spans="1:13" s="14" customFormat="1" x14ac:dyDescent="0.2">
      <c r="A3944" s="13"/>
      <c r="B3944" s="52"/>
      <c r="C3944" s="13"/>
      <c r="D3944" s="13"/>
      <c r="E3944" s="26"/>
      <c r="F3944" s="27"/>
      <c r="H3944" s="121"/>
      <c r="M3944" s="121"/>
    </row>
    <row r="3945" spans="1:13" s="14" customFormat="1" x14ac:dyDescent="0.2">
      <c r="A3945" s="13"/>
      <c r="B3945" s="52"/>
      <c r="C3945" s="13"/>
      <c r="D3945" s="13"/>
      <c r="E3945" s="26"/>
      <c r="F3945" s="27"/>
      <c r="H3945" s="121"/>
      <c r="M3945" s="121"/>
    </row>
    <row r="3946" spans="1:13" s="14" customFormat="1" x14ac:dyDescent="0.2">
      <c r="A3946" s="13"/>
      <c r="B3946" s="52"/>
      <c r="C3946" s="13"/>
      <c r="D3946" s="13"/>
      <c r="E3946" s="26"/>
      <c r="F3946" s="27"/>
      <c r="H3946" s="121"/>
      <c r="M3946" s="121"/>
    </row>
    <row r="3947" spans="1:13" s="14" customFormat="1" x14ac:dyDescent="0.2">
      <c r="A3947" s="13"/>
      <c r="B3947" s="52"/>
      <c r="C3947" s="13"/>
      <c r="D3947" s="13"/>
      <c r="E3947" s="26"/>
      <c r="F3947" s="27"/>
      <c r="H3947" s="121"/>
      <c r="M3947" s="121"/>
    </row>
    <row r="3948" spans="1:13" s="14" customFormat="1" x14ac:dyDescent="0.2">
      <c r="A3948" s="13"/>
      <c r="B3948" s="52"/>
      <c r="C3948" s="13"/>
      <c r="D3948" s="13"/>
      <c r="E3948" s="26"/>
      <c r="F3948" s="27"/>
      <c r="H3948" s="121"/>
      <c r="M3948" s="121"/>
    </row>
    <row r="3949" spans="1:13" s="14" customFormat="1" x14ac:dyDescent="0.2">
      <c r="A3949" s="13"/>
      <c r="B3949" s="52"/>
      <c r="C3949" s="13"/>
      <c r="D3949" s="13"/>
      <c r="E3949" s="26"/>
      <c r="F3949" s="27"/>
      <c r="H3949" s="121"/>
      <c r="M3949" s="121"/>
    </row>
    <row r="3950" spans="1:13" s="14" customFormat="1" x14ac:dyDescent="0.2">
      <c r="A3950" s="13"/>
      <c r="B3950" s="52"/>
      <c r="C3950" s="13"/>
      <c r="D3950" s="13"/>
      <c r="E3950" s="26"/>
      <c r="F3950" s="27"/>
      <c r="H3950" s="121"/>
      <c r="M3950" s="121"/>
    </row>
    <row r="3951" spans="1:13" s="14" customFormat="1" x14ac:dyDescent="0.2">
      <c r="A3951" s="13"/>
      <c r="B3951" s="52"/>
      <c r="C3951" s="13"/>
      <c r="D3951" s="13"/>
      <c r="E3951" s="26"/>
      <c r="F3951" s="27"/>
      <c r="H3951" s="121"/>
      <c r="M3951" s="121"/>
    </row>
    <row r="3952" spans="1:13" s="14" customFormat="1" x14ac:dyDescent="0.2">
      <c r="A3952" s="13"/>
      <c r="B3952" s="52"/>
      <c r="C3952" s="13"/>
      <c r="D3952" s="13"/>
      <c r="E3952" s="26"/>
      <c r="F3952" s="27"/>
      <c r="H3952" s="121"/>
      <c r="M3952" s="121"/>
    </row>
    <row r="3953" spans="1:13" s="14" customFormat="1" x14ac:dyDescent="0.2">
      <c r="A3953" s="13"/>
      <c r="B3953" s="52"/>
      <c r="C3953" s="13"/>
      <c r="D3953" s="13"/>
      <c r="E3953" s="26"/>
      <c r="F3953" s="27"/>
      <c r="H3953" s="121"/>
      <c r="M3953" s="121"/>
    </row>
    <row r="3954" spans="1:13" s="14" customFormat="1" x14ac:dyDescent="0.2">
      <c r="A3954" s="13"/>
      <c r="B3954" s="52"/>
      <c r="C3954" s="13"/>
      <c r="D3954" s="13"/>
      <c r="E3954" s="26"/>
      <c r="F3954" s="27"/>
      <c r="H3954" s="121"/>
      <c r="M3954" s="121"/>
    </row>
    <row r="3955" spans="1:13" s="14" customFormat="1" x14ac:dyDescent="0.2">
      <c r="A3955" s="13"/>
      <c r="B3955" s="52"/>
      <c r="C3955" s="13"/>
      <c r="D3955" s="13"/>
      <c r="E3955" s="26"/>
      <c r="F3955" s="27"/>
      <c r="H3955" s="121"/>
      <c r="M3955" s="121"/>
    </row>
    <row r="3956" spans="1:13" s="14" customFormat="1" x14ac:dyDescent="0.2">
      <c r="A3956" s="13"/>
      <c r="B3956" s="52"/>
      <c r="C3956" s="13"/>
      <c r="D3956" s="13"/>
      <c r="E3956" s="26"/>
      <c r="F3956" s="27"/>
      <c r="H3956" s="121"/>
      <c r="M3956" s="121"/>
    </row>
    <row r="3957" spans="1:13" s="14" customFormat="1" x14ac:dyDescent="0.2">
      <c r="A3957" s="13"/>
      <c r="B3957" s="52"/>
      <c r="C3957" s="13"/>
      <c r="D3957" s="13"/>
      <c r="E3957" s="26"/>
      <c r="F3957" s="27"/>
      <c r="H3957" s="121"/>
      <c r="M3957" s="121"/>
    </row>
    <row r="3958" spans="1:13" s="14" customFormat="1" x14ac:dyDescent="0.2">
      <c r="A3958" s="13"/>
      <c r="B3958" s="52"/>
      <c r="C3958" s="13"/>
      <c r="D3958" s="13"/>
      <c r="E3958" s="26"/>
      <c r="F3958" s="27"/>
      <c r="H3958" s="121"/>
      <c r="M3958" s="121"/>
    </row>
    <row r="3959" spans="1:13" s="14" customFormat="1" x14ac:dyDescent="0.2">
      <c r="A3959" s="13"/>
      <c r="B3959" s="52"/>
      <c r="C3959" s="13"/>
      <c r="D3959" s="13"/>
      <c r="E3959" s="26"/>
      <c r="F3959" s="27"/>
      <c r="H3959" s="121"/>
      <c r="M3959" s="121"/>
    </row>
    <row r="3960" spans="1:13" s="14" customFormat="1" x14ac:dyDescent="0.2">
      <c r="A3960" s="13"/>
      <c r="B3960" s="52"/>
      <c r="C3960" s="13"/>
      <c r="D3960" s="13"/>
      <c r="E3960" s="26"/>
      <c r="F3960" s="27"/>
      <c r="H3960" s="121"/>
      <c r="M3960" s="121"/>
    </row>
    <row r="3961" spans="1:13" s="14" customFormat="1" x14ac:dyDescent="0.2">
      <c r="A3961" s="13"/>
      <c r="B3961" s="52"/>
      <c r="C3961" s="13"/>
      <c r="D3961" s="13"/>
      <c r="E3961" s="26"/>
      <c r="F3961" s="27"/>
      <c r="H3961" s="121"/>
      <c r="M3961" s="121"/>
    </row>
    <row r="3962" spans="1:13" s="14" customFormat="1" x14ac:dyDescent="0.2">
      <c r="A3962" s="13"/>
      <c r="B3962" s="52"/>
      <c r="C3962" s="13"/>
      <c r="D3962" s="13"/>
      <c r="E3962" s="26"/>
      <c r="F3962" s="27"/>
      <c r="H3962" s="121"/>
      <c r="M3962" s="121"/>
    </row>
    <row r="3963" spans="1:13" s="14" customFormat="1" x14ac:dyDescent="0.2">
      <c r="A3963" s="13"/>
      <c r="B3963" s="52"/>
      <c r="C3963" s="13"/>
      <c r="D3963" s="13"/>
      <c r="E3963" s="26"/>
      <c r="F3963" s="27"/>
      <c r="H3963" s="121"/>
      <c r="M3963" s="121"/>
    </row>
    <row r="3964" spans="1:13" s="14" customFormat="1" x14ac:dyDescent="0.2">
      <c r="A3964" s="13"/>
      <c r="B3964" s="52"/>
      <c r="C3964" s="13"/>
      <c r="D3964" s="13"/>
      <c r="E3964" s="26"/>
      <c r="F3964" s="27"/>
      <c r="H3964" s="121"/>
      <c r="M3964" s="121"/>
    </row>
    <row r="3965" spans="1:13" s="14" customFormat="1" x14ac:dyDescent="0.2">
      <c r="A3965" s="13"/>
      <c r="B3965" s="52"/>
      <c r="C3965" s="13"/>
      <c r="D3965" s="13"/>
      <c r="E3965" s="26"/>
      <c r="F3965" s="27"/>
      <c r="H3965" s="121"/>
      <c r="M3965" s="121"/>
    </row>
    <row r="3966" spans="1:13" s="14" customFormat="1" x14ac:dyDescent="0.2">
      <c r="A3966" s="13"/>
      <c r="B3966" s="52"/>
      <c r="C3966" s="13"/>
      <c r="D3966" s="13"/>
      <c r="E3966" s="26"/>
      <c r="F3966" s="27"/>
      <c r="H3966" s="121"/>
      <c r="M3966" s="121"/>
    </row>
    <row r="3967" spans="1:13" s="14" customFormat="1" x14ac:dyDescent="0.2">
      <c r="A3967" s="13"/>
      <c r="B3967" s="52"/>
      <c r="C3967" s="13"/>
      <c r="D3967" s="13"/>
      <c r="E3967" s="26"/>
      <c r="F3967" s="27"/>
      <c r="H3967" s="121"/>
      <c r="M3967" s="121"/>
    </row>
    <row r="3968" spans="1:13" s="14" customFormat="1" x14ac:dyDescent="0.2">
      <c r="A3968" s="13"/>
      <c r="B3968" s="52"/>
      <c r="C3968" s="13"/>
      <c r="D3968" s="13"/>
      <c r="E3968" s="26"/>
      <c r="F3968" s="27"/>
      <c r="H3968" s="121"/>
      <c r="M3968" s="121"/>
    </row>
    <row r="3969" spans="1:13" s="14" customFormat="1" x14ac:dyDescent="0.2">
      <c r="A3969" s="13"/>
      <c r="B3969" s="52"/>
      <c r="C3969" s="13"/>
      <c r="D3969" s="13"/>
      <c r="E3969" s="26"/>
      <c r="F3969" s="27"/>
      <c r="H3969" s="121"/>
      <c r="M3969" s="121"/>
    </row>
    <row r="3970" spans="1:13" s="14" customFormat="1" x14ac:dyDescent="0.2">
      <c r="A3970" s="13"/>
      <c r="B3970" s="52"/>
      <c r="C3970" s="13"/>
      <c r="D3970" s="13"/>
      <c r="E3970" s="26"/>
      <c r="F3970" s="27"/>
      <c r="H3970" s="121"/>
      <c r="M3970" s="121"/>
    </row>
    <row r="3971" spans="1:13" s="14" customFormat="1" x14ac:dyDescent="0.2">
      <c r="A3971" s="13"/>
      <c r="B3971" s="52"/>
      <c r="C3971" s="13"/>
      <c r="D3971" s="13"/>
      <c r="E3971" s="26"/>
      <c r="F3971" s="27"/>
      <c r="H3971" s="121"/>
      <c r="M3971" s="121"/>
    </row>
    <row r="3972" spans="1:13" s="14" customFormat="1" x14ac:dyDescent="0.2">
      <c r="A3972" s="13"/>
      <c r="B3972" s="52"/>
      <c r="C3972" s="13"/>
      <c r="D3972" s="13"/>
      <c r="E3972" s="26"/>
      <c r="F3972" s="27"/>
      <c r="H3972" s="121"/>
      <c r="M3972" s="121"/>
    </row>
    <row r="3973" spans="1:13" s="14" customFormat="1" x14ac:dyDescent="0.2">
      <c r="A3973" s="13"/>
      <c r="B3973" s="52"/>
      <c r="C3973" s="13"/>
      <c r="D3973" s="13"/>
      <c r="E3973" s="26"/>
      <c r="F3973" s="27"/>
      <c r="H3973" s="121"/>
      <c r="M3973" s="121"/>
    </row>
    <row r="3974" spans="1:13" s="14" customFormat="1" x14ac:dyDescent="0.2">
      <c r="A3974" s="13"/>
      <c r="B3974" s="52"/>
      <c r="C3974" s="13"/>
      <c r="D3974" s="13"/>
      <c r="E3974" s="26"/>
      <c r="F3974" s="27"/>
      <c r="H3974" s="121"/>
      <c r="M3974" s="121"/>
    </row>
    <row r="3975" spans="1:13" s="14" customFormat="1" x14ac:dyDescent="0.2">
      <c r="A3975" s="13"/>
      <c r="B3975" s="52"/>
      <c r="C3975" s="13"/>
      <c r="D3975" s="13"/>
      <c r="E3975" s="26"/>
      <c r="F3975" s="27"/>
      <c r="H3975" s="121"/>
      <c r="M3975" s="121"/>
    </row>
    <row r="3976" spans="1:13" s="14" customFormat="1" x14ac:dyDescent="0.2">
      <c r="A3976" s="13"/>
      <c r="B3976" s="52"/>
      <c r="C3976" s="13"/>
      <c r="D3976" s="13"/>
      <c r="E3976" s="26"/>
      <c r="F3976" s="27"/>
      <c r="H3976" s="121"/>
      <c r="M3976" s="121"/>
    </row>
    <row r="3977" spans="1:13" s="14" customFormat="1" x14ac:dyDescent="0.2">
      <c r="A3977" s="13"/>
      <c r="B3977" s="52"/>
      <c r="C3977" s="13"/>
      <c r="D3977" s="13"/>
      <c r="E3977" s="26"/>
      <c r="F3977" s="27"/>
      <c r="H3977" s="121"/>
      <c r="M3977" s="121"/>
    </row>
    <row r="3978" spans="1:13" s="14" customFormat="1" x14ac:dyDescent="0.2">
      <c r="A3978" s="13"/>
      <c r="B3978" s="52"/>
      <c r="C3978" s="13"/>
      <c r="D3978" s="13"/>
      <c r="E3978" s="26"/>
      <c r="F3978" s="27"/>
      <c r="H3978" s="121"/>
      <c r="M3978" s="121"/>
    </row>
    <row r="3979" spans="1:13" s="14" customFormat="1" x14ac:dyDescent="0.2">
      <c r="A3979" s="13"/>
      <c r="B3979" s="52"/>
      <c r="C3979" s="13"/>
      <c r="D3979" s="13"/>
      <c r="E3979" s="26"/>
      <c r="F3979" s="27"/>
      <c r="H3979" s="121"/>
      <c r="M3979" s="121"/>
    </row>
    <row r="3980" spans="1:13" s="14" customFormat="1" x14ac:dyDescent="0.2">
      <c r="A3980" s="13"/>
      <c r="B3980" s="52"/>
      <c r="C3980" s="13"/>
      <c r="D3980" s="13"/>
      <c r="E3980" s="26"/>
      <c r="F3980" s="27"/>
      <c r="H3980" s="121"/>
      <c r="M3980" s="121"/>
    </row>
    <row r="3981" spans="1:13" s="14" customFormat="1" x14ac:dyDescent="0.2">
      <c r="A3981" s="13"/>
      <c r="B3981" s="52"/>
      <c r="C3981" s="13"/>
      <c r="D3981" s="13"/>
      <c r="E3981" s="26"/>
      <c r="F3981" s="27"/>
      <c r="H3981" s="121"/>
      <c r="M3981" s="121"/>
    </row>
    <row r="3982" spans="1:13" s="14" customFormat="1" x14ac:dyDescent="0.2">
      <c r="A3982" s="13"/>
      <c r="B3982" s="52"/>
      <c r="C3982" s="13"/>
      <c r="D3982" s="13"/>
      <c r="E3982" s="26"/>
      <c r="F3982" s="27"/>
      <c r="H3982" s="121"/>
      <c r="M3982" s="121"/>
    </row>
    <row r="3983" spans="1:13" s="14" customFormat="1" x14ac:dyDescent="0.2">
      <c r="A3983" s="13"/>
      <c r="B3983" s="52"/>
      <c r="C3983" s="13"/>
      <c r="D3983" s="13"/>
      <c r="E3983" s="26"/>
      <c r="F3983" s="27"/>
      <c r="H3983" s="121"/>
      <c r="M3983" s="121"/>
    </row>
    <row r="3984" spans="1:13" s="14" customFormat="1" x14ac:dyDescent="0.2">
      <c r="A3984" s="13"/>
      <c r="B3984" s="52"/>
      <c r="C3984" s="13"/>
      <c r="D3984" s="13"/>
      <c r="E3984" s="26"/>
      <c r="F3984" s="27"/>
      <c r="H3984" s="121"/>
      <c r="M3984" s="121"/>
    </row>
    <row r="3985" spans="1:13" s="14" customFormat="1" x14ac:dyDescent="0.2">
      <c r="A3985" s="13"/>
      <c r="B3985" s="52"/>
      <c r="C3985" s="13"/>
      <c r="D3985" s="13"/>
      <c r="E3985" s="26"/>
      <c r="F3985" s="27"/>
      <c r="H3985" s="121"/>
      <c r="M3985" s="121"/>
    </row>
    <row r="3986" spans="1:13" s="14" customFormat="1" x14ac:dyDescent="0.2">
      <c r="A3986" s="13"/>
      <c r="B3986" s="52"/>
      <c r="C3986" s="13"/>
      <c r="D3986" s="13"/>
      <c r="E3986" s="26"/>
      <c r="F3986" s="27"/>
      <c r="H3986" s="121"/>
      <c r="M3986" s="121"/>
    </row>
    <row r="3987" spans="1:13" s="14" customFormat="1" x14ac:dyDescent="0.2">
      <c r="A3987" s="13"/>
      <c r="B3987" s="52"/>
      <c r="C3987" s="13"/>
      <c r="D3987" s="13"/>
      <c r="E3987" s="26"/>
      <c r="F3987" s="27"/>
      <c r="H3987" s="121"/>
      <c r="M3987" s="121"/>
    </row>
    <row r="3988" spans="1:13" s="14" customFormat="1" x14ac:dyDescent="0.2">
      <c r="A3988" s="13"/>
      <c r="B3988" s="52"/>
      <c r="C3988" s="13"/>
      <c r="D3988" s="13"/>
      <c r="E3988" s="26"/>
      <c r="F3988" s="27"/>
      <c r="H3988" s="121"/>
      <c r="M3988" s="121"/>
    </row>
    <row r="3989" spans="1:13" s="14" customFormat="1" x14ac:dyDescent="0.2">
      <c r="A3989" s="13"/>
      <c r="B3989" s="52"/>
      <c r="C3989" s="13"/>
      <c r="D3989" s="13"/>
      <c r="E3989" s="26"/>
      <c r="F3989" s="27"/>
      <c r="H3989" s="121"/>
      <c r="M3989" s="121"/>
    </row>
    <row r="3990" spans="1:13" s="14" customFormat="1" x14ac:dyDescent="0.2">
      <c r="A3990" s="13"/>
      <c r="B3990" s="52"/>
      <c r="C3990" s="13"/>
      <c r="D3990" s="13"/>
      <c r="E3990" s="26"/>
      <c r="F3990" s="27"/>
      <c r="H3990" s="121"/>
      <c r="M3990" s="121"/>
    </row>
    <row r="3991" spans="1:13" s="14" customFormat="1" x14ac:dyDescent="0.2">
      <c r="A3991" s="13"/>
      <c r="B3991" s="52"/>
      <c r="C3991" s="13"/>
      <c r="D3991" s="13"/>
      <c r="E3991" s="26"/>
      <c r="F3991" s="27"/>
      <c r="H3991" s="121"/>
      <c r="M3991" s="121"/>
    </row>
    <row r="3992" spans="1:13" s="14" customFormat="1" x14ac:dyDescent="0.2">
      <c r="A3992" s="13"/>
      <c r="B3992" s="52"/>
      <c r="C3992" s="13"/>
      <c r="D3992" s="13"/>
      <c r="E3992" s="26"/>
      <c r="F3992" s="27"/>
      <c r="H3992" s="121"/>
      <c r="M3992" s="121"/>
    </row>
    <row r="3993" spans="1:13" s="14" customFormat="1" x14ac:dyDescent="0.2">
      <c r="A3993" s="13"/>
      <c r="B3993" s="52"/>
      <c r="C3993" s="13"/>
      <c r="D3993" s="13"/>
      <c r="E3993" s="26"/>
      <c r="F3993" s="27"/>
      <c r="H3993" s="121"/>
      <c r="M3993" s="121"/>
    </row>
    <row r="3994" spans="1:13" s="14" customFormat="1" x14ac:dyDescent="0.2">
      <c r="A3994" s="13"/>
      <c r="B3994" s="52"/>
      <c r="C3994" s="13"/>
      <c r="D3994" s="13"/>
      <c r="E3994" s="26"/>
      <c r="F3994" s="27"/>
      <c r="H3994" s="121"/>
      <c r="M3994" s="121"/>
    </row>
    <row r="3995" spans="1:13" s="14" customFormat="1" x14ac:dyDescent="0.2">
      <c r="A3995" s="13"/>
      <c r="B3995" s="52"/>
      <c r="C3995" s="13"/>
      <c r="D3995" s="13"/>
      <c r="E3995" s="26"/>
      <c r="F3995" s="27"/>
      <c r="H3995" s="121"/>
      <c r="M3995" s="121"/>
    </row>
    <row r="3996" spans="1:13" s="14" customFormat="1" x14ac:dyDescent="0.2">
      <c r="A3996" s="13"/>
      <c r="B3996" s="52"/>
      <c r="C3996" s="13"/>
      <c r="D3996" s="13"/>
      <c r="E3996" s="26"/>
      <c r="F3996" s="27"/>
      <c r="H3996" s="121"/>
      <c r="M3996" s="121"/>
    </row>
    <row r="3997" spans="1:13" s="14" customFormat="1" x14ac:dyDescent="0.2">
      <c r="A3997" s="13"/>
      <c r="B3997" s="52"/>
      <c r="C3997" s="13"/>
      <c r="D3997" s="13"/>
      <c r="E3997" s="26"/>
      <c r="F3997" s="27"/>
      <c r="H3997" s="121"/>
      <c r="M3997" s="121"/>
    </row>
    <row r="3998" spans="1:13" s="14" customFormat="1" x14ac:dyDescent="0.2">
      <c r="A3998" s="13"/>
      <c r="B3998" s="52"/>
      <c r="C3998" s="13"/>
      <c r="D3998" s="13"/>
      <c r="E3998" s="26"/>
      <c r="F3998" s="27"/>
      <c r="H3998" s="121"/>
      <c r="M3998" s="121"/>
    </row>
    <row r="3999" spans="1:13" s="14" customFormat="1" x14ac:dyDescent="0.2">
      <c r="A3999" s="13"/>
      <c r="B3999" s="52"/>
      <c r="C3999" s="13"/>
      <c r="D3999" s="13"/>
      <c r="E3999" s="26"/>
      <c r="F3999" s="27"/>
      <c r="H3999" s="121"/>
      <c r="M3999" s="121"/>
    </row>
    <row r="4000" spans="1:13" s="14" customFormat="1" x14ac:dyDescent="0.2">
      <c r="A4000" s="13"/>
      <c r="B4000" s="52"/>
      <c r="C4000" s="13"/>
      <c r="D4000" s="13"/>
      <c r="E4000" s="26"/>
      <c r="F4000" s="27"/>
      <c r="H4000" s="121"/>
      <c r="M4000" s="121"/>
    </row>
    <row r="4001" spans="1:13" s="14" customFormat="1" x14ac:dyDescent="0.2">
      <c r="A4001" s="13"/>
      <c r="B4001" s="52"/>
      <c r="C4001" s="13"/>
      <c r="D4001" s="13"/>
      <c r="E4001" s="26"/>
      <c r="F4001" s="27"/>
      <c r="H4001" s="121"/>
      <c r="M4001" s="121"/>
    </row>
    <row r="4002" spans="1:13" s="14" customFormat="1" x14ac:dyDescent="0.2">
      <c r="A4002" s="13"/>
      <c r="B4002" s="52"/>
      <c r="C4002" s="13"/>
      <c r="D4002" s="13"/>
      <c r="E4002" s="26"/>
      <c r="F4002" s="27"/>
      <c r="H4002" s="121"/>
      <c r="M4002" s="121"/>
    </row>
    <row r="4003" spans="1:13" s="14" customFormat="1" x14ac:dyDescent="0.2">
      <c r="A4003" s="13"/>
      <c r="B4003" s="52"/>
      <c r="C4003" s="13"/>
      <c r="D4003" s="13"/>
      <c r="E4003" s="26"/>
      <c r="F4003" s="27"/>
      <c r="H4003" s="121"/>
      <c r="M4003" s="121"/>
    </row>
    <row r="4004" spans="1:13" s="14" customFormat="1" x14ac:dyDescent="0.2">
      <c r="A4004" s="13"/>
      <c r="B4004" s="52"/>
      <c r="C4004" s="13"/>
      <c r="D4004" s="13"/>
      <c r="E4004" s="26"/>
      <c r="F4004" s="27"/>
      <c r="H4004" s="121"/>
      <c r="M4004" s="121"/>
    </row>
    <row r="4005" spans="1:13" s="14" customFormat="1" x14ac:dyDescent="0.2">
      <c r="A4005" s="13"/>
      <c r="B4005" s="52"/>
      <c r="C4005" s="13"/>
      <c r="D4005" s="13"/>
      <c r="E4005" s="26"/>
      <c r="F4005" s="27"/>
      <c r="H4005" s="121"/>
      <c r="M4005" s="121"/>
    </row>
    <row r="4006" spans="1:13" s="14" customFormat="1" x14ac:dyDescent="0.2">
      <c r="A4006" s="13"/>
      <c r="B4006" s="52"/>
      <c r="C4006" s="13"/>
      <c r="D4006" s="13"/>
      <c r="E4006" s="26"/>
      <c r="F4006" s="27"/>
      <c r="H4006" s="121"/>
      <c r="M4006" s="121"/>
    </row>
    <row r="4007" spans="1:13" s="14" customFormat="1" x14ac:dyDescent="0.2">
      <c r="A4007" s="13"/>
      <c r="B4007" s="52"/>
      <c r="C4007" s="13"/>
      <c r="D4007" s="13"/>
      <c r="E4007" s="26"/>
      <c r="F4007" s="27"/>
      <c r="H4007" s="121"/>
      <c r="M4007" s="121"/>
    </row>
    <row r="4008" spans="1:13" s="14" customFormat="1" x14ac:dyDescent="0.2">
      <c r="A4008" s="13"/>
      <c r="B4008" s="52"/>
      <c r="C4008" s="13"/>
      <c r="D4008" s="13"/>
      <c r="E4008" s="26"/>
      <c r="F4008" s="27"/>
      <c r="H4008" s="121"/>
      <c r="M4008" s="121"/>
    </row>
    <row r="4009" spans="1:13" s="14" customFormat="1" x14ac:dyDescent="0.2">
      <c r="A4009" s="13"/>
      <c r="B4009" s="52"/>
      <c r="C4009" s="13"/>
      <c r="D4009" s="13"/>
      <c r="E4009" s="26"/>
      <c r="F4009" s="27"/>
      <c r="H4009" s="121"/>
      <c r="M4009" s="121"/>
    </row>
    <row r="4010" spans="1:13" s="14" customFormat="1" x14ac:dyDescent="0.2">
      <c r="A4010" s="13"/>
      <c r="B4010" s="52"/>
      <c r="C4010" s="13"/>
      <c r="D4010" s="13"/>
      <c r="E4010" s="26"/>
      <c r="F4010" s="27"/>
      <c r="H4010" s="121"/>
      <c r="M4010" s="121"/>
    </row>
    <row r="4011" spans="1:13" s="14" customFormat="1" x14ac:dyDescent="0.2">
      <c r="A4011" s="13"/>
      <c r="B4011" s="52"/>
      <c r="C4011" s="13"/>
      <c r="D4011" s="13"/>
      <c r="E4011" s="26"/>
      <c r="F4011" s="27"/>
      <c r="H4011" s="121"/>
      <c r="M4011" s="121"/>
    </row>
    <row r="4012" spans="1:13" s="14" customFormat="1" x14ac:dyDescent="0.2">
      <c r="A4012" s="13"/>
      <c r="B4012" s="52"/>
      <c r="C4012" s="13"/>
      <c r="D4012" s="13"/>
      <c r="E4012" s="26"/>
      <c r="F4012" s="27"/>
      <c r="H4012" s="121"/>
      <c r="M4012" s="121"/>
    </row>
    <row r="4013" spans="1:13" s="14" customFormat="1" x14ac:dyDescent="0.2">
      <c r="A4013" s="13"/>
      <c r="B4013" s="52"/>
      <c r="C4013" s="13"/>
      <c r="D4013" s="13"/>
      <c r="E4013" s="26"/>
      <c r="F4013" s="27"/>
      <c r="H4013" s="121"/>
      <c r="M4013" s="121"/>
    </row>
    <row r="4014" spans="1:13" s="14" customFormat="1" x14ac:dyDescent="0.2">
      <c r="A4014" s="13"/>
      <c r="B4014" s="52"/>
      <c r="C4014" s="13"/>
      <c r="D4014" s="13"/>
      <c r="E4014" s="26"/>
      <c r="F4014" s="27"/>
      <c r="H4014" s="121"/>
      <c r="M4014" s="121"/>
    </row>
    <row r="4015" spans="1:13" s="14" customFormat="1" x14ac:dyDescent="0.2">
      <c r="A4015" s="13"/>
      <c r="B4015" s="52"/>
      <c r="C4015" s="13"/>
      <c r="D4015" s="13"/>
      <c r="E4015" s="26"/>
      <c r="F4015" s="27"/>
      <c r="H4015" s="121"/>
      <c r="M4015" s="121"/>
    </row>
    <row r="4016" spans="1:13" s="14" customFormat="1" x14ac:dyDescent="0.2">
      <c r="A4016" s="13"/>
      <c r="B4016" s="52"/>
      <c r="C4016" s="13"/>
      <c r="D4016" s="13"/>
      <c r="E4016" s="26"/>
      <c r="F4016" s="27"/>
      <c r="H4016" s="121"/>
      <c r="M4016" s="121"/>
    </row>
    <row r="4017" spans="1:13" s="14" customFormat="1" x14ac:dyDescent="0.2">
      <c r="A4017" s="13"/>
      <c r="B4017" s="52"/>
      <c r="C4017" s="13"/>
      <c r="D4017" s="13"/>
      <c r="E4017" s="26"/>
      <c r="F4017" s="27"/>
      <c r="H4017" s="121"/>
      <c r="M4017" s="121"/>
    </row>
    <row r="4018" spans="1:13" s="14" customFormat="1" x14ac:dyDescent="0.2">
      <c r="A4018" s="13"/>
      <c r="B4018" s="52"/>
      <c r="C4018" s="13"/>
      <c r="D4018" s="13"/>
      <c r="E4018" s="26"/>
      <c r="F4018" s="27"/>
      <c r="H4018" s="121"/>
      <c r="M4018" s="121"/>
    </row>
    <row r="4019" spans="1:13" s="14" customFormat="1" x14ac:dyDescent="0.2">
      <c r="A4019" s="13"/>
      <c r="B4019" s="52"/>
      <c r="C4019" s="13"/>
      <c r="D4019" s="13"/>
      <c r="E4019" s="26"/>
      <c r="F4019" s="27"/>
      <c r="H4019" s="121"/>
      <c r="M4019" s="121"/>
    </row>
    <row r="4020" spans="1:13" s="14" customFormat="1" x14ac:dyDescent="0.2">
      <c r="A4020" s="13"/>
      <c r="B4020" s="52"/>
      <c r="C4020" s="13"/>
      <c r="D4020" s="13"/>
      <c r="E4020" s="26"/>
      <c r="F4020" s="27"/>
      <c r="H4020" s="121"/>
      <c r="M4020" s="121"/>
    </row>
    <row r="4021" spans="1:13" s="14" customFormat="1" x14ac:dyDescent="0.2">
      <c r="A4021" s="13"/>
      <c r="B4021" s="52"/>
      <c r="C4021" s="13"/>
      <c r="D4021" s="13"/>
      <c r="E4021" s="26"/>
      <c r="F4021" s="27"/>
      <c r="H4021" s="121"/>
      <c r="M4021" s="121"/>
    </row>
    <row r="4022" spans="1:13" s="14" customFormat="1" x14ac:dyDescent="0.2">
      <c r="A4022" s="13"/>
      <c r="B4022" s="52"/>
      <c r="C4022" s="13"/>
      <c r="D4022" s="13"/>
      <c r="E4022" s="26"/>
      <c r="F4022" s="27"/>
      <c r="H4022" s="121"/>
      <c r="M4022" s="121"/>
    </row>
    <row r="4023" spans="1:13" s="14" customFormat="1" x14ac:dyDescent="0.2">
      <c r="A4023" s="13"/>
      <c r="B4023" s="52"/>
      <c r="C4023" s="13"/>
      <c r="D4023" s="13"/>
      <c r="E4023" s="26"/>
      <c r="F4023" s="27"/>
      <c r="H4023" s="121"/>
      <c r="M4023" s="121"/>
    </row>
    <row r="4024" spans="1:13" s="14" customFormat="1" x14ac:dyDescent="0.2">
      <c r="A4024" s="13"/>
      <c r="B4024" s="52"/>
      <c r="C4024" s="13"/>
      <c r="D4024" s="13"/>
      <c r="E4024" s="26"/>
      <c r="F4024" s="27"/>
      <c r="H4024" s="121"/>
      <c r="M4024" s="121"/>
    </row>
    <row r="4025" spans="1:13" s="14" customFormat="1" x14ac:dyDescent="0.2">
      <c r="A4025" s="13"/>
      <c r="B4025" s="52"/>
      <c r="C4025" s="13"/>
      <c r="D4025" s="13"/>
      <c r="E4025" s="26"/>
      <c r="F4025" s="27"/>
      <c r="H4025" s="121"/>
      <c r="M4025" s="121"/>
    </row>
    <row r="4026" spans="1:13" s="14" customFormat="1" x14ac:dyDescent="0.2">
      <c r="A4026" s="13"/>
      <c r="B4026" s="52"/>
      <c r="C4026" s="13"/>
      <c r="D4026" s="13"/>
      <c r="E4026" s="26"/>
      <c r="F4026" s="27"/>
      <c r="H4026" s="121"/>
      <c r="M4026" s="121"/>
    </row>
    <row r="4027" spans="1:13" s="14" customFormat="1" x14ac:dyDescent="0.2">
      <c r="A4027" s="13"/>
      <c r="B4027" s="52"/>
      <c r="C4027" s="13"/>
      <c r="D4027" s="13"/>
      <c r="E4027" s="26"/>
      <c r="F4027" s="27"/>
      <c r="H4027" s="121"/>
      <c r="M4027" s="121"/>
    </row>
    <row r="4028" spans="1:13" s="14" customFormat="1" x14ac:dyDescent="0.2">
      <c r="A4028" s="13"/>
      <c r="B4028" s="52"/>
      <c r="C4028" s="13"/>
      <c r="D4028" s="13"/>
      <c r="E4028" s="26"/>
      <c r="F4028" s="27"/>
      <c r="H4028" s="121"/>
      <c r="M4028" s="121"/>
    </row>
    <row r="4029" spans="1:13" s="14" customFormat="1" x14ac:dyDescent="0.2">
      <c r="A4029" s="13"/>
      <c r="B4029" s="52"/>
      <c r="C4029" s="13"/>
      <c r="D4029" s="13"/>
      <c r="E4029" s="26"/>
      <c r="F4029" s="27"/>
      <c r="H4029" s="121"/>
      <c r="M4029" s="121"/>
    </row>
    <row r="4030" spans="1:13" s="14" customFormat="1" x14ac:dyDescent="0.2">
      <c r="A4030" s="13"/>
      <c r="B4030" s="52"/>
      <c r="C4030" s="13"/>
      <c r="D4030" s="13"/>
      <c r="E4030" s="26"/>
      <c r="F4030" s="27"/>
      <c r="H4030" s="121"/>
      <c r="M4030" s="121"/>
    </row>
    <row r="4031" spans="1:13" s="14" customFormat="1" x14ac:dyDescent="0.2">
      <c r="A4031" s="13"/>
      <c r="B4031" s="52"/>
      <c r="C4031" s="13"/>
      <c r="D4031" s="13"/>
      <c r="E4031" s="26"/>
      <c r="F4031" s="27"/>
      <c r="H4031" s="121"/>
      <c r="M4031" s="121"/>
    </row>
    <row r="4032" spans="1:13" s="14" customFormat="1" x14ac:dyDescent="0.2">
      <c r="A4032" s="13"/>
      <c r="B4032" s="52"/>
      <c r="C4032" s="13"/>
      <c r="D4032" s="13"/>
      <c r="E4032" s="26"/>
      <c r="F4032" s="27"/>
      <c r="H4032" s="121"/>
      <c r="M4032" s="121"/>
    </row>
    <row r="4033" spans="1:13" s="14" customFormat="1" x14ac:dyDescent="0.2">
      <c r="A4033" s="13"/>
      <c r="B4033" s="52"/>
      <c r="C4033" s="13"/>
      <c r="D4033" s="13"/>
      <c r="E4033" s="26"/>
      <c r="F4033" s="27"/>
      <c r="H4033" s="121"/>
      <c r="M4033" s="121"/>
    </row>
    <row r="4034" spans="1:13" s="14" customFormat="1" x14ac:dyDescent="0.2">
      <c r="A4034" s="13"/>
      <c r="B4034" s="52"/>
      <c r="C4034" s="13"/>
      <c r="D4034" s="13"/>
      <c r="E4034" s="26"/>
      <c r="F4034" s="27"/>
      <c r="H4034" s="121"/>
      <c r="M4034" s="121"/>
    </row>
    <row r="4035" spans="1:13" s="14" customFormat="1" x14ac:dyDescent="0.2">
      <c r="A4035" s="13"/>
      <c r="B4035" s="52"/>
      <c r="C4035" s="13"/>
      <c r="D4035" s="13"/>
      <c r="E4035" s="26"/>
      <c r="F4035" s="27"/>
      <c r="H4035" s="121"/>
      <c r="M4035" s="121"/>
    </row>
    <row r="4036" spans="1:13" s="14" customFormat="1" x14ac:dyDescent="0.2">
      <c r="A4036" s="13"/>
      <c r="B4036" s="52"/>
      <c r="C4036" s="13"/>
      <c r="D4036" s="13"/>
      <c r="E4036" s="26"/>
      <c r="F4036" s="27"/>
      <c r="H4036" s="121"/>
      <c r="M4036" s="121"/>
    </row>
    <row r="4037" spans="1:13" s="14" customFormat="1" x14ac:dyDescent="0.2">
      <c r="A4037" s="13"/>
      <c r="B4037" s="52"/>
      <c r="C4037" s="13"/>
      <c r="D4037" s="13"/>
      <c r="E4037" s="26"/>
      <c r="F4037" s="27"/>
      <c r="H4037" s="121"/>
      <c r="M4037" s="121"/>
    </row>
    <row r="4038" spans="1:13" s="14" customFormat="1" x14ac:dyDescent="0.2">
      <c r="A4038" s="13"/>
      <c r="B4038" s="52"/>
      <c r="C4038" s="13"/>
      <c r="D4038" s="13"/>
      <c r="E4038" s="26"/>
      <c r="F4038" s="27"/>
      <c r="H4038" s="121"/>
      <c r="M4038" s="121"/>
    </row>
    <row r="4039" spans="1:13" s="14" customFormat="1" x14ac:dyDescent="0.2">
      <c r="A4039" s="13"/>
      <c r="B4039" s="52"/>
      <c r="C4039" s="13"/>
      <c r="D4039" s="13"/>
      <c r="E4039" s="26"/>
      <c r="F4039" s="27"/>
      <c r="H4039" s="121"/>
      <c r="M4039" s="121"/>
    </row>
    <row r="4040" spans="1:13" s="14" customFormat="1" x14ac:dyDescent="0.2">
      <c r="A4040" s="13"/>
      <c r="B4040" s="52"/>
      <c r="C4040" s="13"/>
      <c r="D4040" s="13"/>
      <c r="E4040" s="26"/>
      <c r="F4040" s="27"/>
      <c r="H4040" s="121"/>
      <c r="M4040" s="121"/>
    </row>
    <row r="4041" spans="1:13" s="14" customFormat="1" x14ac:dyDescent="0.2">
      <c r="A4041" s="13"/>
      <c r="B4041" s="52"/>
      <c r="C4041" s="13"/>
      <c r="D4041" s="13"/>
      <c r="E4041" s="26"/>
      <c r="F4041" s="27"/>
      <c r="H4041" s="121"/>
      <c r="M4041" s="121"/>
    </row>
    <row r="4042" spans="1:13" s="14" customFormat="1" x14ac:dyDescent="0.2">
      <c r="A4042" s="13"/>
      <c r="B4042" s="52"/>
      <c r="C4042" s="13"/>
      <c r="D4042" s="13"/>
      <c r="E4042" s="26"/>
      <c r="F4042" s="27"/>
      <c r="H4042" s="121"/>
      <c r="M4042" s="121"/>
    </row>
    <row r="4043" spans="1:13" s="14" customFormat="1" x14ac:dyDescent="0.2">
      <c r="A4043" s="13"/>
      <c r="B4043" s="52"/>
      <c r="C4043" s="13"/>
      <c r="D4043" s="13"/>
      <c r="E4043" s="26"/>
      <c r="F4043" s="27"/>
      <c r="H4043" s="121"/>
      <c r="M4043" s="121"/>
    </row>
    <row r="4044" spans="1:13" s="14" customFormat="1" x14ac:dyDescent="0.2">
      <c r="A4044" s="13"/>
      <c r="B4044" s="52"/>
      <c r="C4044" s="13"/>
      <c r="D4044" s="13"/>
      <c r="E4044" s="26"/>
      <c r="F4044" s="27"/>
      <c r="H4044" s="121"/>
      <c r="M4044" s="121"/>
    </row>
    <row r="4045" spans="1:13" s="14" customFormat="1" x14ac:dyDescent="0.2">
      <c r="A4045" s="13"/>
      <c r="B4045" s="52"/>
      <c r="C4045" s="13"/>
      <c r="D4045" s="13"/>
      <c r="E4045" s="26"/>
      <c r="F4045" s="27"/>
      <c r="H4045" s="121"/>
      <c r="M4045" s="121"/>
    </row>
    <row r="4046" spans="1:13" s="14" customFormat="1" x14ac:dyDescent="0.2">
      <c r="A4046" s="13"/>
      <c r="B4046" s="52"/>
      <c r="C4046" s="13"/>
      <c r="D4046" s="13"/>
      <c r="E4046" s="26"/>
      <c r="F4046" s="27"/>
      <c r="H4046" s="121"/>
      <c r="M4046" s="121"/>
    </row>
    <row r="4047" spans="1:13" s="14" customFormat="1" x14ac:dyDescent="0.2">
      <c r="A4047" s="13"/>
      <c r="B4047" s="52"/>
      <c r="C4047" s="13"/>
      <c r="D4047" s="13"/>
      <c r="E4047" s="26"/>
      <c r="F4047" s="27"/>
      <c r="H4047" s="121"/>
      <c r="M4047" s="121"/>
    </row>
    <row r="4048" spans="1:13" s="14" customFormat="1" x14ac:dyDescent="0.2">
      <c r="A4048" s="13"/>
      <c r="B4048" s="52"/>
      <c r="C4048" s="13"/>
      <c r="D4048" s="13"/>
      <c r="E4048" s="26"/>
      <c r="F4048" s="27"/>
      <c r="H4048" s="121"/>
      <c r="M4048" s="121"/>
    </row>
    <row r="4049" spans="1:13" s="14" customFormat="1" x14ac:dyDescent="0.2">
      <c r="A4049" s="13"/>
      <c r="B4049" s="52"/>
      <c r="C4049" s="13"/>
      <c r="D4049" s="13"/>
      <c r="E4049" s="26"/>
      <c r="F4049" s="27"/>
      <c r="H4049" s="121"/>
      <c r="M4049" s="121"/>
    </row>
    <row r="4050" spans="1:13" s="14" customFormat="1" x14ac:dyDescent="0.2">
      <c r="A4050" s="13"/>
      <c r="B4050" s="52"/>
      <c r="C4050" s="13"/>
      <c r="D4050" s="13"/>
      <c r="E4050" s="26"/>
      <c r="F4050" s="27"/>
      <c r="H4050" s="121"/>
      <c r="M4050" s="121"/>
    </row>
    <row r="4051" spans="1:13" s="14" customFormat="1" x14ac:dyDescent="0.2">
      <c r="A4051" s="13"/>
      <c r="B4051" s="52"/>
      <c r="C4051" s="13"/>
      <c r="D4051" s="13"/>
      <c r="E4051" s="26"/>
      <c r="F4051" s="27"/>
      <c r="H4051" s="121"/>
      <c r="M4051" s="121"/>
    </row>
    <row r="4052" spans="1:13" s="14" customFormat="1" x14ac:dyDescent="0.2">
      <c r="A4052" s="13"/>
      <c r="B4052" s="52"/>
      <c r="C4052" s="13"/>
      <c r="D4052" s="13"/>
      <c r="E4052" s="26"/>
      <c r="F4052" s="27"/>
      <c r="H4052" s="121"/>
      <c r="M4052" s="121"/>
    </row>
    <row r="4053" spans="1:13" s="14" customFormat="1" x14ac:dyDescent="0.2">
      <c r="A4053" s="13"/>
      <c r="B4053" s="52"/>
      <c r="C4053" s="13"/>
      <c r="D4053" s="13"/>
      <c r="E4053" s="26"/>
      <c r="F4053" s="27"/>
      <c r="H4053" s="121"/>
      <c r="M4053" s="121"/>
    </row>
    <row r="4054" spans="1:13" s="14" customFormat="1" x14ac:dyDescent="0.2">
      <c r="A4054" s="13"/>
      <c r="B4054" s="52"/>
      <c r="C4054" s="13"/>
      <c r="D4054" s="13"/>
      <c r="E4054" s="26"/>
      <c r="F4054" s="27"/>
      <c r="H4054" s="121"/>
      <c r="M4054" s="121"/>
    </row>
    <row r="4055" spans="1:13" s="14" customFormat="1" x14ac:dyDescent="0.2">
      <c r="A4055" s="13"/>
      <c r="B4055" s="52"/>
      <c r="C4055" s="13"/>
      <c r="D4055" s="13"/>
      <c r="E4055" s="26"/>
      <c r="F4055" s="27"/>
      <c r="H4055" s="121"/>
      <c r="M4055" s="121"/>
    </row>
    <row r="4056" spans="1:13" s="14" customFormat="1" x14ac:dyDescent="0.2">
      <c r="A4056" s="13"/>
      <c r="B4056" s="52"/>
      <c r="C4056" s="13"/>
      <c r="D4056" s="13"/>
      <c r="E4056" s="26"/>
      <c r="F4056" s="27"/>
      <c r="H4056" s="121"/>
      <c r="M4056" s="121"/>
    </row>
    <row r="4057" spans="1:13" s="14" customFormat="1" x14ac:dyDescent="0.2">
      <c r="A4057" s="13"/>
      <c r="B4057" s="52"/>
      <c r="C4057" s="13"/>
      <c r="D4057" s="13"/>
      <c r="E4057" s="26"/>
      <c r="F4057" s="27"/>
      <c r="H4057" s="121"/>
      <c r="M4057" s="121"/>
    </row>
    <row r="4058" spans="1:13" s="14" customFormat="1" x14ac:dyDescent="0.2">
      <c r="A4058" s="13"/>
      <c r="B4058" s="52"/>
      <c r="C4058" s="13"/>
      <c r="D4058" s="13"/>
      <c r="E4058" s="26"/>
      <c r="F4058" s="27"/>
      <c r="H4058" s="121"/>
      <c r="M4058" s="121"/>
    </row>
    <row r="4059" spans="1:13" s="14" customFormat="1" x14ac:dyDescent="0.2">
      <c r="A4059" s="13"/>
      <c r="B4059" s="52"/>
      <c r="C4059" s="13"/>
      <c r="D4059" s="13"/>
      <c r="E4059" s="26"/>
      <c r="F4059" s="27"/>
      <c r="H4059" s="121"/>
      <c r="M4059" s="121"/>
    </row>
    <row r="4060" spans="1:13" s="14" customFormat="1" x14ac:dyDescent="0.2">
      <c r="A4060" s="13"/>
      <c r="B4060" s="52"/>
      <c r="C4060" s="13"/>
      <c r="D4060" s="13"/>
      <c r="E4060" s="26"/>
      <c r="F4060" s="27"/>
      <c r="H4060" s="121"/>
      <c r="M4060" s="121"/>
    </row>
    <row r="4061" spans="1:13" s="14" customFormat="1" x14ac:dyDescent="0.2">
      <c r="A4061" s="13"/>
      <c r="B4061" s="52"/>
      <c r="C4061" s="13"/>
      <c r="D4061" s="13"/>
      <c r="E4061" s="26"/>
      <c r="F4061" s="27"/>
      <c r="H4061" s="121"/>
      <c r="M4061" s="121"/>
    </row>
    <row r="4062" spans="1:13" s="14" customFormat="1" x14ac:dyDescent="0.2">
      <c r="A4062" s="13"/>
      <c r="B4062" s="52"/>
      <c r="C4062" s="13"/>
      <c r="D4062" s="13"/>
      <c r="E4062" s="26"/>
      <c r="F4062" s="27"/>
      <c r="H4062" s="121"/>
      <c r="M4062" s="121"/>
    </row>
    <row r="4063" spans="1:13" s="14" customFormat="1" x14ac:dyDescent="0.2">
      <c r="A4063" s="13"/>
      <c r="B4063" s="52"/>
      <c r="C4063" s="13"/>
      <c r="D4063" s="13"/>
      <c r="E4063" s="26"/>
      <c r="F4063" s="27"/>
      <c r="H4063" s="121"/>
      <c r="M4063" s="121"/>
    </row>
    <row r="4064" spans="1:13" s="14" customFormat="1" x14ac:dyDescent="0.2">
      <c r="A4064" s="13"/>
      <c r="B4064" s="52"/>
      <c r="C4064" s="13"/>
      <c r="D4064" s="13"/>
      <c r="E4064" s="26"/>
      <c r="F4064" s="27"/>
      <c r="H4064" s="121"/>
      <c r="M4064" s="121"/>
    </row>
    <row r="4065" spans="1:13" s="14" customFormat="1" x14ac:dyDescent="0.2">
      <c r="A4065" s="13"/>
      <c r="B4065" s="52"/>
      <c r="C4065" s="13"/>
      <c r="D4065" s="13"/>
      <c r="E4065" s="26"/>
      <c r="F4065" s="27"/>
      <c r="H4065" s="121"/>
      <c r="M4065" s="121"/>
    </row>
    <row r="4066" spans="1:13" s="14" customFormat="1" x14ac:dyDescent="0.2">
      <c r="A4066" s="13"/>
      <c r="B4066" s="52"/>
      <c r="C4066" s="13"/>
      <c r="D4066" s="13"/>
      <c r="E4066" s="26"/>
      <c r="F4066" s="27"/>
      <c r="H4066" s="121"/>
      <c r="M4066" s="121"/>
    </row>
    <row r="4067" spans="1:13" s="14" customFormat="1" x14ac:dyDescent="0.2">
      <c r="A4067" s="13"/>
      <c r="B4067" s="52"/>
      <c r="C4067" s="13"/>
      <c r="D4067" s="13"/>
      <c r="E4067" s="26"/>
      <c r="F4067" s="27"/>
      <c r="H4067" s="121"/>
      <c r="M4067" s="121"/>
    </row>
    <row r="4068" spans="1:13" s="14" customFormat="1" x14ac:dyDescent="0.2">
      <c r="A4068" s="13"/>
      <c r="B4068" s="52"/>
      <c r="C4068" s="13"/>
      <c r="D4068" s="13"/>
      <c r="E4068" s="26"/>
      <c r="F4068" s="27"/>
      <c r="H4068" s="121"/>
      <c r="M4068" s="121"/>
    </row>
    <row r="4069" spans="1:13" s="14" customFormat="1" x14ac:dyDescent="0.2">
      <c r="A4069" s="13"/>
      <c r="B4069" s="52"/>
      <c r="C4069" s="13"/>
      <c r="D4069" s="13"/>
      <c r="E4069" s="26"/>
      <c r="F4069" s="27"/>
      <c r="H4069" s="121"/>
      <c r="M4069" s="121"/>
    </row>
    <row r="4070" spans="1:13" s="14" customFormat="1" x14ac:dyDescent="0.2">
      <c r="A4070" s="13"/>
      <c r="B4070" s="52"/>
      <c r="C4070" s="13"/>
      <c r="D4070" s="13"/>
      <c r="E4070" s="26"/>
      <c r="F4070" s="27"/>
      <c r="H4070" s="121"/>
      <c r="M4070" s="121"/>
    </row>
    <row r="4071" spans="1:13" s="14" customFormat="1" x14ac:dyDescent="0.2">
      <c r="A4071" s="13"/>
      <c r="B4071" s="52"/>
      <c r="C4071" s="13"/>
      <c r="D4071" s="13"/>
      <c r="E4071" s="26"/>
      <c r="F4071" s="27"/>
      <c r="H4071" s="121"/>
      <c r="M4071" s="121"/>
    </row>
    <row r="4072" spans="1:13" s="14" customFormat="1" x14ac:dyDescent="0.2">
      <c r="A4072" s="13"/>
      <c r="B4072" s="52"/>
      <c r="C4072" s="13"/>
      <c r="D4072" s="13"/>
      <c r="E4072" s="26"/>
      <c r="F4072" s="27"/>
      <c r="H4072" s="121"/>
      <c r="M4072" s="121"/>
    </row>
    <row r="4073" spans="1:13" s="14" customFormat="1" x14ac:dyDescent="0.2">
      <c r="A4073" s="13"/>
      <c r="B4073" s="52"/>
      <c r="C4073" s="13"/>
      <c r="D4073" s="13"/>
      <c r="E4073" s="26"/>
      <c r="F4073" s="27"/>
      <c r="H4073" s="121"/>
      <c r="M4073" s="121"/>
    </row>
    <row r="4074" spans="1:13" s="14" customFormat="1" x14ac:dyDescent="0.2">
      <c r="A4074" s="13"/>
      <c r="B4074" s="52"/>
      <c r="C4074" s="13"/>
      <c r="D4074" s="13"/>
      <c r="E4074" s="26"/>
      <c r="F4074" s="27"/>
      <c r="H4074" s="121"/>
      <c r="M4074" s="121"/>
    </row>
    <row r="4075" spans="1:13" s="14" customFormat="1" x14ac:dyDescent="0.2">
      <c r="A4075" s="13"/>
      <c r="B4075" s="52"/>
      <c r="C4075" s="13"/>
      <c r="D4075" s="13"/>
      <c r="E4075" s="26"/>
      <c r="F4075" s="27"/>
      <c r="H4075" s="121"/>
      <c r="M4075" s="121"/>
    </row>
    <row r="4076" spans="1:13" s="14" customFormat="1" x14ac:dyDescent="0.2">
      <c r="A4076" s="13"/>
      <c r="B4076" s="52"/>
      <c r="C4076" s="13"/>
      <c r="D4076" s="13"/>
      <c r="E4076" s="26"/>
      <c r="F4076" s="27"/>
      <c r="H4076" s="121"/>
      <c r="M4076" s="121"/>
    </row>
    <row r="4077" spans="1:13" s="14" customFormat="1" x14ac:dyDescent="0.2">
      <c r="A4077" s="13"/>
      <c r="B4077" s="52"/>
      <c r="C4077" s="13"/>
      <c r="D4077" s="13"/>
      <c r="E4077" s="26"/>
      <c r="F4077" s="27"/>
      <c r="H4077" s="121"/>
      <c r="M4077" s="121"/>
    </row>
    <row r="4078" spans="1:13" s="14" customFormat="1" x14ac:dyDescent="0.2">
      <c r="A4078" s="13"/>
      <c r="B4078" s="52"/>
      <c r="C4078" s="13"/>
      <c r="D4078" s="13"/>
      <c r="E4078" s="26"/>
      <c r="F4078" s="27"/>
      <c r="H4078" s="121"/>
      <c r="M4078" s="121"/>
    </row>
    <row r="4079" spans="1:13" s="14" customFormat="1" x14ac:dyDescent="0.2">
      <c r="A4079" s="13"/>
      <c r="B4079" s="52"/>
      <c r="C4079" s="13"/>
      <c r="D4079" s="13"/>
      <c r="E4079" s="26"/>
      <c r="F4079" s="27"/>
      <c r="H4079" s="121"/>
      <c r="M4079" s="121"/>
    </row>
    <row r="4080" spans="1:13" s="14" customFormat="1" x14ac:dyDescent="0.2">
      <c r="A4080" s="13"/>
      <c r="B4080" s="52"/>
      <c r="C4080" s="13"/>
      <c r="D4080" s="13"/>
      <c r="E4080" s="26"/>
      <c r="F4080" s="27"/>
      <c r="H4080" s="121"/>
      <c r="M4080" s="121"/>
    </row>
    <row r="4081" spans="1:13" s="14" customFormat="1" x14ac:dyDescent="0.2">
      <c r="A4081" s="13"/>
      <c r="B4081" s="52"/>
      <c r="C4081" s="13"/>
      <c r="D4081" s="13"/>
      <c r="E4081" s="26"/>
      <c r="F4081" s="27"/>
      <c r="H4081" s="121"/>
      <c r="M4081" s="121"/>
    </row>
    <row r="4082" spans="1:13" s="14" customFormat="1" x14ac:dyDescent="0.2">
      <c r="A4082" s="13"/>
      <c r="B4082" s="52"/>
      <c r="C4082" s="13"/>
      <c r="D4082" s="13"/>
      <c r="E4082" s="26"/>
      <c r="F4082" s="27"/>
      <c r="H4082" s="121"/>
      <c r="M4082" s="121"/>
    </row>
    <row r="4083" spans="1:13" s="14" customFormat="1" x14ac:dyDescent="0.2">
      <c r="A4083" s="13"/>
      <c r="B4083" s="52"/>
      <c r="C4083" s="13"/>
      <c r="D4083" s="13"/>
      <c r="E4083" s="26"/>
      <c r="F4083" s="27"/>
      <c r="H4083" s="121"/>
      <c r="M4083" s="121"/>
    </row>
    <row r="4084" spans="1:13" s="14" customFormat="1" x14ac:dyDescent="0.2">
      <c r="A4084" s="13"/>
      <c r="B4084" s="52"/>
      <c r="C4084" s="13"/>
      <c r="D4084" s="13"/>
      <c r="E4084" s="26"/>
      <c r="F4084" s="27"/>
      <c r="H4084" s="121"/>
      <c r="M4084" s="121"/>
    </row>
    <row r="4085" spans="1:13" s="14" customFormat="1" x14ac:dyDescent="0.2">
      <c r="A4085" s="13"/>
      <c r="B4085" s="52"/>
      <c r="C4085" s="13"/>
      <c r="D4085" s="13"/>
      <c r="E4085" s="26"/>
      <c r="F4085" s="27"/>
      <c r="H4085" s="121"/>
      <c r="M4085" s="121"/>
    </row>
    <row r="4086" spans="1:13" s="14" customFormat="1" x14ac:dyDescent="0.2">
      <c r="A4086" s="13"/>
      <c r="B4086" s="52"/>
      <c r="C4086" s="13"/>
      <c r="D4086" s="13"/>
      <c r="E4086" s="26"/>
      <c r="F4086" s="27"/>
      <c r="H4086" s="121"/>
      <c r="M4086" s="121"/>
    </row>
    <row r="4087" spans="1:13" s="14" customFormat="1" x14ac:dyDescent="0.2">
      <c r="A4087" s="13"/>
      <c r="B4087" s="52"/>
      <c r="C4087" s="13"/>
      <c r="D4087" s="13"/>
      <c r="E4087" s="26"/>
      <c r="F4087" s="27"/>
      <c r="H4087" s="121"/>
      <c r="M4087" s="121"/>
    </row>
    <row r="4088" spans="1:13" s="14" customFormat="1" x14ac:dyDescent="0.2">
      <c r="A4088" s="13"/>
      <c r="B4088" s="52"/>
      <c r="C4088" s="13"/>
      <c r="D4088" s="13"/>
      <c r="E4088" s="26"/>
      <c r="F4088" s="27"/>
      <c r="H4088" s="121"/>
      <c r="M4088" s="121"/>
    </row>
    <row r="4089" spans="1:13" s="14" customFormat="1" x14ac:dyDescent="0.2">
      <c r="A4089" s="13"/>
      <c r="B4089" s="52"/>
      <c r="C4089" s="13"/>
      <c r="D4089" s="13"/>
      <c r="E4089" s="26"/>
      <c r="F4089" s="27"/>
      <c r="H4089" s="121"/>
      <c r="M4089" s="121"/>
    </row>
    <row r="4090" spans="1:13" s="14" customFormat="1" x14ac:dyDescent="0.2">
      <c r="A4090" s="13"/>
      <c r="B4090" s="52"/>
      <c r="C4090" s="13"/>
      <c r="D4090" s="13"/>
      <c r="E4090" s="26"/>
      <c r="F4090" s="27"/>
      <c r="H4090" s="121"/>
      <c r="M4090" s="121"/>
    </row>
    <row r="4091" spans="1:13" s="14" customFormat="1" x14ac:dyDescent="0.2">
      <c r="A4091" s="13"/>
      <c r="B4091" s="52"/>
      <c r="C4091" s="13"/>
      <c r="D4091" s="13"/>
      <c r="E4091" s="26"/>
      <c r="F4091" s="27"/>
      <c r="H4091" s="121"/>
      <c r="M4091" s="121"/>
    </row>
    <row r="4092" spans="1:13" s="14" customFormat="1" x14ac:dyDescent="0.2">
      <c r="A4092" s="13"/>
      <c r="B4092" s="52"/>
      <c r="C4092" s="13"/>
      <c r="D4092" s="13"/>
      <c r="E4092" s="26"/>
      <c r="F4092" s="27"/>
      <c r="H4092" s="121"/>
      <c r="M4092" s="121"/>
    </row>
    <row r="4093" spans="1:13" s="14" customFormat="1" x14ac:dyDescent="0.2">
      <c r="A4093" s="13"/>
      <c r="B4093" s="52"/>
      <c r="C4093" s="13"/>
      <c r="D4093" s="13"/>
      <c r="E4093" s="26"/>
      <c r="F4093" s="27"/>
      <c r="H4093" s="121"/>
      <c r="M4093" s="121"/>
    </row>
    <row r="4094" spans="1:13" s="14" customFormat="1" x14ac:dyDescent="0.2">
      <c r="A4094" s="13"/>
      <c r="B4094" s="52"/>
      <c r="C4094" s="13"/>
      <c r="D4094" s="13"/>
      <c r="E4094" s="26"/>
      <c r="F4094" s="27"/>
      <c r="H4094" s="121"/>
      <c r="M4094" s="121"/>
    </row>
    <row r="4095" spans="1:13" s="14" customFormat="1" x14ac:dyDescent="0.2">
      <c r="A4095" s="13"/>
      <c r="B4095" s="52"/>
      <c r="C4095" s="13"/>
      <c r="D4095" s="13"/>
      <c r="E4095" s="26"/>
      <c r="F4095" s="27"/>
      <c r="H4095" s="121"/>
      <c r="M4095" s="121"/>
    </row>
    <row r="4096" spans="1:13" s="14" customFormat="1" x14ac:dyDescent="0.2">
      <c r="A4096" s="13"/>
      <c r="B4096" s="52"/>
      <c r="C4096" s="13"/>
      <c r="D4096" s="13"/>
      <c r="E4096" s="26"/>
      <c r="F4096" s="27"/>
      <c r="H4096" s="121"/>
      <c r="M4096" s="121"/>
    </row>
    <row r="4097" spans="1:13" s="14" customFormat="1" x14ac:dyDescent="0.2">
      <c r="A4097" s="13"/>
      <c r="B4097" s="52"/>
      <c r="C4097" s="13"/>
      <c r="D4097" s="13"/>
      <c r="E4097" s="26"/>
      <c r="F4097" s="27"/>
      <c r="H4097" s="121"/>
      <c r="M4097" s="121"/>
    </row>
    <row r="4098" spans="1:13" s="14" customFormat="1" x14ac:dyDescent="0.2">
      <c r="A4098" s="13"/>
      <c r="B4098" s="52"/>
      <c r="C4098" s="13"/>
      <c r="D4098" s="13"/>
      <c r="E4098" s="26"/>
      <c r="F4098" s="27"/>
      <c r="H4098" s="121"/>
      <c r="M4098" s="121"/>
    </row>
    <row r="4099" spans="1:13" s="14" customFormat="1" x14ac:dyDescent="0.2">
      <c r="A4099" s="13"/>
      <c r="B4099" s="52"/>
      <c r="C4099" s="13"/>
      <c r="D4099" s="13"/>
      <c r="E4099" s="26"/>
      <c r="F4099" s="27"/>
      <c r="H4099" s="121"/>
      <c r="M4099" s="121"/>
    </row>
    <row r="4100" spans="1:13" s="14" customFormat="1" x14ac:dyDescent="0.2">
      <c r="A4100" s="13"/>
      <c r="B4100" s="52"/>
      <c r="C4100" s="13"/>
      <c r="D4100" s="13"/>
      <c r="E4100" s="26"/>
      <c r="F4100" s="27"/>
      <c r="H4100" s="121"/>
      <c r="M4100" s="121"/>
    </row>
    <row r="4101" spans="1:13" s="14" customFormat="1" x14ac:dyDescent="0.2">
      <c r="A4101" s="13"/>
      <c r="B4101" s="52"/>
      <c r="C4101" s="13"/>
      <c r="D4101" s="13"/>
      <c r="E4101" s="26"/>
      <c r="F4101" s="27"/>
      <c r="H4101" s="121"/>
      <c r="M4101" s="121"/>
    </row>
    <row r="4102" spans="1:13" s="14" customFormat="1" x14ac:dyDescent="0.2">
      <c r="A4102" s="13"/>
      <c r="B4102" s="52"/>
      <c r="C4102" s="13"/>
      <c r="D4102" s="13"/>
      <c r="E4102" s="26"/>
      <c r="F4102" s="27"/>
      <c r="H4102" s="121"/>
      <c r="M4102" s="121"/>
    </row>
    <row r="4103" spans="1:13" s="14" customFormat="1" x14ac:dyDescent="0.2">
      <c r="A4103" s="13"/>
      <c r="B4103" s="52"/>
      <c r="C4103" s="13"/>
      <c r="D4103" s="13"/>
      <c r="E4103" s="26"/>
      <c r="F4103" s="27"/>
      <c r="H4103" s="121"/>
      <c r="M4103" s="121"/>
    </row>
    <row r="4104" spans="1:13" s="14" customFormat="1" x14ac:dyDescent="0.2">
      <c r="A4104" s="13"/>
      <c r="B4104" s="52"/>
      <c r="C4104" s="13"/>
      <c r="D4104" s="13"/>
      <c r="E4104" s="26"/>
      <c r="F4104" s="27"/>
      <c r="H4104" s="121"/>
      <c r="M4104" s="121"/>
    </row>
    <row r="4105" spans="1:13" s="14" customFormat="1" x14ac:dyDescent="0.2">
      <c r="A4105" s="13"/>
      <c r="B4105" s="52"/>
      <c r="C4105" s="13"/>
      <c r="D4105" s="13"/>
      <c r="E4105" s="26"/>
      <c r="F4105" s="27"/>
      <c r="H4105" s="121"/>
      <c r="M4105" s="121"/>
    </row>
    <row r="4106" spans="1:13" s="14" customFormat="1" x14ac:dyDescent="0.2">
      <c r="A4106" s="13"/>
      <c r="B4106" s="52"/>
      <c r="C4106" s="13"/>
      <c r="D4106" s="13"/>
      <c r="E4106" s="26"/>
      <c r="F4106" s="27"/>
      <c r="H4106" s="121"/>
      <c r="M4106" s="121"/>
    </row>
    <row r="4107" spans="1:13" s="14" customFormat="1" x14ac:dyDescent="0.2">
      <c r="A4107" s="13"/>
      <c r="B4107" s="52"/>
      <c r="C4107" s="13"/>
      <c r="D4107" s="13"/>
      <c r="E4107" s="26"/>
      <c r="F4107" s="27"/>
      <c r="H4107" s="121"/>
      <c r="M4107" s="121"/>
    </row>
    <row r="4108" spans="1:13" s="14" customFormat="1" x14ac:dyDescent="0.2">
      <c r="A4108" s="13"/>
      <c r="B4108" s="52"/>
      <c r="C4108" s="13"/>
      <c r="D4108" s="13"/>
      <c r="E4108" s="26"/>
      <c r="F4108" s="27"/>
      <c r="H4108" s="121"/>
      <c r="M4108" s="121"/>
    </row>
    <row r="4109" spans="1:13" s="14" customFormat="1" x14ac:dyDescent="0.2">
      <c r="A4109" s="13"/>
      <c r="B4109" s="52"/>
      <c r="C4109" s="13"/>
      <c r="D4109" s="13"/>
      <c r="E4109" s="26"/>
      <c r="F4109" s="27"/>
      <c r="H4109" s="121"/>
      <c r="M4109" s="121"/>
    </row>
    <row r="4110" spans="1:13" s="14" customFormat="1" x14ac:dyDescent="0.2">
      <c r="A4110" s="13"/>
      <c r="B4110" s="52"/>
      <c r="C4110" s="13"/>
      <c r="D4110" s="13"/>
      <c r="E4110" s="26"/>
      <c r="F4110" s="27"/>
      <c r="H4110" s="121"/>
      <c r="M4110" s="121"/>
    </row>
    <row r="4111" spans="1:13" s="14" customFormat="1" x14ac:dyDescent="0.2">
      <c r="A4111" s="13"/>
      <c r="B4111" s="52"/>
      <c r="C4111" s="13"/>
      <c r="D4111" s="13"/>
      <c r="E4111" s="26"/>
      <c r="F4111" s="27"/>
      <c r="H4111" s="121"/>
      <c r="M4111" s="121"/>
    </row>
    <row r="4112" spans="1:13" s="14" customFormat="1" x14ac:dyDescent="0.2">
      <c r="A4112" s="13"/>
      <c r="B4112" s="52"/>
      <c r="C4112" s="13"/>
      <c r="D4112" s="13"/>
      <c r="E4112" s="26"/>
      <c r="F4112" s="27"/>
      <c r="H4112" s="121"/>
      <c r="M4112" s="121"/>
    </row>
    <row r="4113" spans="1:13" s="14" customFormat="1" x14ac:dyDescent="0.2">
      <c r="A4113" s="13"/>
      <c r="B4113" s="52"/>
      <c r="C4113" s="13"/>
      <c r="D4113" s="13"/>
      <c r="E4113" s="26"/>
      <c r="F4113" s="27"/>
      <c r="H4113" s="121"/>
      <c r="M4113" s="121"/>
    </row>
    <row r="4114" spans="1:13" s="14" customFormat="1" x14ac:dyDescent="0.2">
      <c r="A4114" s="13"/>
      <c r="B4114" s="52"/>
      <c r="C4114" s="13"/>
      <c r="D4114" s="13"/>
      <c r="E4114" s="26"/>
      <c r="F4114" s="27"/>
      <c r="H4114" s="121"/>
      <c r="M4114" s="121"/>
    </row>
    <row r="4115" spans="1:13" s="14" customFormat="1" x14ac:dyDescent="0.2">
      <c r="A4115" s="13"/>
      <c r="B4115" s="52"/>
      <c r="C4115" s="13"/>
      <c r="D4115" s="13"/>
      <c r="E4115" s="26"/>
      <c r="F4115" s="27"/>
      <c r="H4115" s="121"/>
      <c r="M4115" s="121"/>
    </row>
    <row r="4116" spans="1:13" s="14" customFormat="1" x14ac:dyDescent="0.2">
      <c r="A4116" s="13"/>
      <c r="B4116" s="52"/>
      <c r="C4116" s="13"/>
      <c r="D4116" s="13"/>
      <c r="E4116" s="26"/>
      <c r="F4116" s="27"/>
      <c r="H4116" s="121"/>
      <c r="M4116" s="121"/>
    </row>
    <row r="4117" spans="1:13" s="14" customFormat="1" x14ac:dyDescent="0.2">
      <c r="A4117" s="13"/>
      <c r="B4117" s="52"/>
      <c r="C4117" s="13"/>
      <c r="D4117" s="13"/>
      <c r="E4117" s="26"/>
      <c r="F4117" s="27"/>
      <c r="H4117" s="121"/>
      <c r="M4117" s="121"/>
    </row>
    <row r="4118" spans="1:13" s="14" customFormat="1" x14ac:dyDescent="0.2">
      <c r="A4118" s="13"/>
      <c r="B4118" s="52"/>
      <c r="C4118" s="13"/>
      <c r="D4118" s="13"/>
      <c r="E4118" s="26"/>
      <c r="F4118" s="27"/>
      <c r="H4118" s="121"/>
      <c r="M4118" s="121"/>
    </row>
    <row r="4119" spans="1:13" s="14" customFormat="1" x14ac:dyDescent="0.2">
      <c r="A4119" s="13"/>
      <c r="B4119" s="52"/>
      <c r="C4119" s="13"/>
      <c r="D4119" s="13"/>
      <c r="E4119" s="26"/>
      <c r="F4119" s="27"/>
      <c r="H4119" s="121"/>
      <c r="M4119" s="121"/>
    </row>
    <row r="4120" spans="1:13" s="14" customFormat="1" x14ac:dyDescent="0.2">
      <c r="A4120" s="13"/>
      <c r="B4120" s="52"/>
      <c r="C4120" s="13"/>
      <c r="D4120" s="13"/>
      <c r="E4120" s="26"/>
      <c r="F4120" s="27"/>
      <c r="H4120" s="121"/>
      <c r="M4120" s="121"/>
    </row>
    <row r="4121" spans="1:13" s="14" customFormat="1" x14ac:dyDescent="0.2">
      <c r="A4121" s="13"/>
      <c r="B4121" s="52"/>
      <c r="C4121" s="13"/>
      <c r="D4121" s="13"/>
      <c r="E4121" s="26"/>
      <c r="F4121" s="27"/>
      <c r="H4121" s="121"/>
      <c r="M4121" s="121"/>
    </row>
    <row r="4122" spans="1:13" s="14" customFormat="1" x14ac:dyDescent="0.2">
      <c r="A4122" s="13"/>
      <c r="B4122" s="52"/>
      <c r="C4122" s="13"/>
      <c r="D4122" s="13"/>
      <c r="E4122" s="26"/>
      <c r="F4122" s="27"/>
      <c r="H4122" s="121"/>
      <c r="M4122" s="121"/>
    </row>
    <row r="4123" spans="1:13" s="14" customFormat="1" x14ac:dyDescent="0.2">
      <c r="A4123" s="13"/>
      <c r="B4123" s="52"/>
      <c r="C4123" s="13"/>
      <c r="D4123" s="13"/>
      <c r="E4123" s="26"/>
      <c r="F4123" s="27"/>
      <c r="H4123" s="121"/>
      <c r="M4123" s="121"/>
    </row>
    <row r="4124" spans="1:13" s="14" customFormat="1" x14ac:dyDescent="0.2">
      <c r="A4124" s="13"/>
      <c r="B4124" s="52"/>
      <c r="C4124" s="13"/>
      <c r="D4124" s="13"/>
      <c r="E4124" s="26"/>
      <c r="F4124" s="27"/>
      <c r="H4124" s="121"/>
      <c r="M4124" s="121"/>
    </row>
    <row r="4125" spans="1:13" s="14" customFormat="1" x14ac:dyDescent="0.2">
      <c r="A4125" s="13"/>
      <c r="B4125" s="52"/>
      <c r="C4125" s="13"/>
      <c r="D4125" s="13"/>
      <c r="E4125" s="26"/>
      <c r="F4125" s="27"/>
      <c r="H4125" s="121"/>
      <c r="M4125" s="121"/>
    </row>
    <row r="4126" spans="1:13" s="14" customFormat="1" x14ac:dyDescent="0.2">
      <c r="A4126" s="13"/>
      <c r="B4126" s="52"/>
      <c r="C4126" s="13"/>
      <c r="D4126" s="13"/>
      <c r="E4126" s="26"/>
      <c r="F4126" s="27"/>
      <c r="H4126" s="121"/>
      <c r="M4126" s="121"/>
    </row>
    <row r="4127" spans="1:13" s="14" customFormat="1" x14ac:dyDescent="0.2">
      <c r="A4127" s="13"/>
      <c r="B4127" s="52"/>
      <c r="C4127" s="13"/>
      <c r="D4127" s="13"/>
      <c r="E4127" s="26"/>
      <c r="F4127" s="27"/>
      <c r="H4127" s="121"/>
      <c r="M4127" s="121"/>
    </row>
    <row r="4128" spans="1:13" s="14" customFormat="1" x14ac:dyDescent="0.2">
      <c r="A4128" s="13"/>
      <c r="B4128" s="52"/>
      <c r="C4128" s="13"/>
      <c r="D4128" s="13"/>
      <c r="E4128" s="26"/>
      <c r="F4128" s="27"/>
      <c r="H4128" s="121"/>
      <c r="M4128" s="121"/>
    </row>
    <row r="4129" spans="1:13" s="14" customFormat="1" x14ac:dyDescent="0.2">
      <c r="A4129" s="13"/>
      <c r="B4129" s="52"/>
      <c r="C4129" s="13"/>
      <c r="D4129" s="13"/>
      <c r="E4129" s="26"/>
      <c r="F4129" s="27"/>
      <c r="H4129" s="121"/>
      <c r="M4129" s="121"/>
    </row>
    <row r="4130" spans="1:13" s="14" customFormat="1" x14ac:dyDescent="0.2">
      <c r="A4130" s="13"/>
      <c r="B4130" s="52"/>
      <c r="C4130" s="13"/>
      <c r="D4130" s="13"/>
      <c r="E4130" s="26"/>
      <c r="F4130" s="27"/>
      <c r="H4130" s="121"/>
      <c r="M4130" s="121"/>
    </row>
    <row r="4131" spans="1:13" s="14" customFormat="1" x14ac:dyDescent="0.2">
      <c r="A4131" s="13"/>
      <c r="B4131" s="52"/>
      <c r="C4131" s="13"/>
      <c r="D4131" s="13"/>
      <c r="E4131" s="26"/>
      <c r="F4131" s="27"/>
      <c r="H4131" s="121"/>
      <c r="M4131" s="121"/>
    </row>
    <row r="4132" spans="1:13" s="14" customFormat="1" x14ac:dyDescent="0.2">
      <c r="A4132" s="13"/>
      <c r="B4132" s="52"/>
      <c r="C4132" s="13"/>
      <c r="D4132" s="13"/>
      <c r="E4132" s="26"/>
      <c r="F4132" s="27"/>
      <c r="H4132" s="121"/>
      <c r="M4132" s="121"/>
    </row>
    <row r="4133" spans="1:13" s="14" customFormat="1" x14ac:dyDescent="0.2">
      <c r="A4133" s="13"/>
      <c r="B4133" s="52"/>
      <c r="C4133" s="13"/>
      <c r="D4133" s="13"/>
      <c r="E4133" s="26"/>
      <c r="F4133" s="27"/>
      <c r="H4133" s="121"/>
      <c r="M4133" s="121"/>
    </row>
    <row r="4134" spans="1:13" s="14" customFormat="1" x14ac:dyDescent="0.2">
      <c r="A4134" s="13"/>
      <c r="B4134" s="52"/>
      <c r="C4134" s="13"/>
      <c r="D4134" s="13"/>
      <c r="E4134" s="26"/>
      <c r="F4134" s="27"/>
      <c r="H4134" s="121"/>
      <c r="M4134" s="121"/>
    </row>
    <row r="4135" spans="1:13" s="14" customFormat="1" x14ac:dyDescent="0.2">
      <c r="A4135" s="13"/>
      <c r="B4135" s="52"/>
      <c r="C4135" s="13"/>
      <c r="D4135" s="13"/>
      <c r="E4135" s="26"/>
      <c r="F4135" s="27"/>
      <c r="H4135" s="121"/>
      <c r="M4135" s="121"/>
    </row>
    <row r="4136" spans="1:13" s="14" customFormat="1" x14ac:dyDescent="0.2">
      <c r="A4136" s="13"/>
      <c r="B4136" s="52"/>
      <c r="C4136" s="13"/>
      <c r="D4136" s="13"/>
      <c r="E4136" s="26"/>
      <c r="F4136" s="27"/>
      <c r="H4136" s="121"/>
      <c r="M4136" s="121"/>
    </row>
    <row r="4137" spans="1:13" s="14" customFormat="1" x14ac:dyDescent="0.2">
      <c r="A4137" s="13"/>
      <c r="B4137" s="52"/>
      <c r="C4137" s="13"/>
      <c r="D4137" s="13"/>
      <c r="E4137" s="26"/>
      <c r="F4137" s="27"/>
      <c r="H4137" s="121"/>
      <c r="M4137" s="121"/>
    </row>
    <row r="4138" spans="1:13" s="14" customFormat="1" x14ac:dyDescent="0.2">
      <c r="A4138" s="13"/>
      <c r="B4138" s="52"/>
      <c r="C4138" s="13"/>
      <c r="D4138" s="13"/>
      <c r="E4138" s="26"/>
      <c r="F4138" s="27"/>
      <c r="H4138" s="121"/>
      <c r="M4138" s="121"/>
    </row>
    <row r="4139" spans="1:13" s="14" customFormat="1" x14ac:dyDescent="0.2">
      <c r="A4139" s="13"/>
      <c r="B4139" s="52"/>
      <c r="C4139" s="13"/>
      <c r="D4139" s="13"/>
      <c r="E4139" s="26"/>
      <c r="F4139" s="27"/>
      <c r="H4139" s="121"/>
      <c r="M4139" s="121"/>
    </row>
    <row r="4140" spans="1:13" s="14" customFormat="1" x14ac:dyDescent="0.2">
      <c r="A4140" s="13"/>
      <c r="B4140" s="52"/>
      <c r="C4140" s="13"/>
      <c r="D4140" s="13"/>
      <c r="E4140" s="26"/>
      <c r="F4140" s="27"/>
      <c r="H4140" s="121"/>
      <c r="M4140" s="121"/>
    </row>
    <row r="4141" spans="1:13" s="14" customFormat="1" x14ac:dyDescent="0.2">
      <c r="A4141" s="13"/>
      <c r="B4141" s="52"/>
      <c r="C4141" s="13"/>
      <c r="D4141" s="13"/>
      <c r="E4141" s="26"/>
      <c r="F4141" s="27"/>
      <c r="H4141" s="121"/>
      <c r="M4141" s="121"/>
    </row>
    <row r="4142" spans="1:13" s="14" customFormat="1" x14ac:dyDescent="0.2">
      <c r="A4142" s="13"/>
      <c r="B4142" s="52"/>
      <c r="C4142" s="13"/>
      <c r="D4142" s="13"/>
      <c r="E4142" s="26"/>
      <c r="F4142" s="27"/>
      <c r="H4142" s="121"/>
      <c r="M4142" s="121"/>
    </row>
    <row r="4143" spans="1:13" s="14" customFormat="1" x14ac:dyDescent="0.2">
      <c r="A4143" s="13"/>
      <c r="B4143" s="52"/>
      <c r="C4143" s="13"/>
      <c r="D4143" s="13"/>
      <c r="E4143" s="26"/>
      <c r="F4143" s="27"/>
      <c r="H4143" s="121"/>
      <c r="M4143" s="121"/>
    </row>
    <row r="4144" spans="1:13" s="14" customFormat="1" x14ac:dyDescent="0.2">
      <c r="A4144" s="13"/>
      <c r="B4144" s="52"/>
      <c r="C4144" s="13"/>
      <c r="D4144" s="13"/>
      <c r="E4144" s="26"/>
      <c r="F4144" s="27"/>
      <c r="H4144" s="121"/>
      <c r="M4144" s="121"/>
    </row>
    <row r="4145" spans="1:13" s="14" customFormat="1" x14ac:dyDescent="0.2">
      <c r="A4145" s="13"/>
      <c r="B4145" s="52"/>
      <c r="C4145" s="13"/>
      <c r="D4145" s="13"/>
      <c r="E4145" s="26"/>
      <c r="F4145" s="27"/>
      <c r="H4145" s="121"/>
      <c r="M4145" s="121"/>
    </row>
    <row r="4146" spans="1:13" s="14" customFormat="1" x14ac:dyDescent="0.2">
      <c r="A4146" s="13"/>
      <c r="B4146" s="52"/>
      <c r="C4146" s="13"/>
      <c r="D4146" s="13"/>
      <c r="E4146" s="26"/>
      <c r="F4146" s="27"/>
      <c r="H4146" s="121"/>
      <c r="M4146" s="121"/>
    </row>
    <row r="4147" spans="1:13" s="14" customFormat="1" x14ac:dyDescent="0.2">
      <c r="A4147" s="13"/>
      <c r="B4147" s="52"/>
      <c r="C4147" s="13"/>
      <c r="D4147" s="13"/>
      <c r="E4147" s="26"/>
      <c r="F4147" s="27"/>
      <c r="H4147" s="121"/>
      <c r="M4147" s="121"/>
    </row>
    <row r="4148" spans="1:13" s="14" customFormat="1" x14ac:dyDescent="0.2">
      <c r="A4148" s="13"/>
      <c r="B4148" s="52"/>
      <c r="C4148" s="13"/>
      <c r="D4148" s="13"/>
      <c r="E4148" s="26"/>
      <c r="F4148" s="27"/>
      <c r="H4148" s="121"/>
      <c r="M4148" s="121"/>
    </row>
    <row r="4149" spans="1:13" s="14" customFormat="1" x14ac:dyDescent="0.2">
      <c r="A4149" s="13"/>
      <c r="B4149" s="52"/>
      <c r="C4149" s="13"/>
      <c r="D4149" s="13"/>
      <c r="E4149" s="26"/>
      <c r="F4149" s="27"/>
      <c r="H4149" s="121"/>
      <c r="M4149" s="121"/>
    </row>
    <row r="4150" spans="1:13" s="14" customFormat="1" x14ac:dyDescent="0.2">
      <c r="A4150" s="13"/>
      <c r="B4150" s="52"/>
      <c r="C4150" s="13"/>
      <c r="D4150" s="13"/>
      <c r="E4150" s="26"/>
      <c r="F4150" s="27"/>
      <c r="H4150" s="121"/>
      <c r="M4150" s="121"/>
    </row>
    <row r="4151" spans="1:13" s="14" customFormat="1" x14ac:dyDescent="0.2">
      <c r="A4151" s="13"/>
      <c r="B4151" s="52"/>
      <c r="C4151" s="13"/>
      <c r="D4151" s="13"/>
      <c r="E4151" s="26"/>
      <c r="F4151" s="27"/>
      <c r="H4151" s="121"/>
      <c r="M4151" s="121"/>
    </row>
    <row r="4152" spans="1:13" s="14" customFormat="1" x14ac:dyDescent="0.2">
      <c r="A4152" s="13"/>
      <c r="B4152" s="52"/>
      <c r="C4152" s="13"/>
      <c r="D4152" s="13"/>
      <c r="E4152" s="26"/>
      <c r="F4152" s="27"/>
      <c r="H4152" s="121"/>
      <c r="M4152" s="121"/>
    </row>
    <row r="4153" spans="1:13" s="14" customFormat="1" x14ac:dyDescent="0.2">
      <c r="A4153" s="13"/>
      <c r="B4153" s="52"/>
      <c r="C4153" s="13"/>
      <c r="D4153" s="13"/>
      <c r="E4153" s="26"/>
      <c r="F4153" s="27"/>
      <c r="H4153" s="121"/>
      <c r="M4153" s="121"/>
    </row>
    <row r="4154" spans="1:13" s="14" customFormat="1" x14ac:dyDescent="0.2">
      <c r="A4154" s="13"/>
      <c r="B4154" s="52"/>
      <c r="C4154" s="13"/>
      <c r="D4154" s="13"/>
      <c r="E4154" s="26"/>
      <c r="F4154" s="27"/>
      <c r="H4154" s="121"/>
      <c r="M4154" s="121"/>
    </row>
    <row r="4155" spans="1:13" s="14" customFormat="1" x14ac:dyDescent="0.2">
      <c r="A4155" s="13"/>
      <c r="B4155" s="52"/>
      <c r="C4155" s="13"/>
      <c r="D4155" s="13"/>
      <c r="E4155" s="26"/>
      <c r="F4155" s="27"/>
      <c r="H4155" s="121"/>
      <c r="M4155" s="121"/>
    </row>
    <row r="4156" spans="1:13" s="14" customFormat="1" x14ac:dyDescent="0.2">
      <c r="A4156" s="13"/>
      <c r="B4156" s="52"/>
      <c r="C4156" s="13"/>
      <c r="D4156" s="13"/>
      <c r="E4156" s="26"/>
      <c r="F4156" s="27"/>
      <c r="H4156" s="121"/>
      <c r="M4156" s="121"/>
    </row>
    <row r="4157" spans="1:13" s="14" customFormat="1" x14ac:dyDescent="0.2">
      <c r="A4157" s="13"/>
      <c r="B4157" s="52"/>
      <c r="C4157" s="13"/>
      <c r="D4157" s="13"/>
      <c r="E4157" s="26"/>
      <c r="F4157" s="27"/>
      <c r="H4157" s="121"/>
      <c r="M4157" s="121"/>
    </row>
    <row r="4158" spans="1:13" s="14" customFormat="1" x14ac:dyDescent="0.2">
      <c r="A4158" s="13"/>
      <c r="B4158" s="52"/>
      <c r="C4158" s="13"/>
      <c r="D4158" s="13"/>
      <c r="E4158" s="26"/>
      <c r="F4158" s="27"/>
      <c r="H4158" s="121"/>
      <c r="M4158" s="121"/>
    </row>
    <row r="4159" spans="1:13" s="14" customFormat="1" x14ac:dyDescent="0.2">
      <c r="A4159" s="13"/>
      <c r="B4159" s="52"/>
      <c r="C4159" s="13"/>
      <c r="D4159" s="13"/>
      <c r="E4159" s="26"/>
      <c r="F4159" s="27"/>
      <c r="H4159" s="121"/>
      <c r="M4159" s="121"/>
    </row>
    <row r="4160" spans="1:13" s="14" customFormat="1" x14ac:dyDescent="0.2">
      <c r="A4160" s="13"/>
      <c r="B4160" s="52"/>
      <c r="C4160" s="13"/>
      <c r="D4160" s="13"/>
      <c r="E4160" s="26"/>
      <c r="F4160" s="27"/>
      <c r="H4160" s="121"/>
      <c r="M4160" s="121"/>
    </row>
    <row r="4161" spans="1:13" s="14" customFormat="1" x14ac:dyDescent="0.2">
      <c r="A4161" s="13"/>
      <c r="B4161" s="52"/>
      <c r="C4161" s="13"/>
      <c r="D4161" s="13"/>
      <c r="E4161" s="26"/>
      <c r="F4161" s="27"/>
      <c r="H4161" s="121"/>
      <c r="M4161" s="121"/>
    </row>
    <row r="4162" spans="1:13" s="14" customFormat="1" x14ac:dyDescent="0.2">
      <c r="A4162" s="13"/>
      <c r="B4162" s="52"/>
      <c r="C4162" s="13"/>
      <c r="D4162" s="13"/>
      <c r="E4162" s="26"/>
      <c r="F4162" s="27"/>
      <c r="H4162" s="121"/>
      <c r="M4162" s="121"/>
    </row>
    <row r="4163" spans="1:13" s="14" customFormat="1" x14ac:dyDescent="0.2">
      <c r="A4163" s="13"/>
      <c r="B4163" s="52"/>
      <c r="C4163" s="13"/>
      <c r="D4163" s="13"/>
      <c r="E4163" s="26"/>
      <c r="F4163" s="27"/>
      <c r="H4163" s="121"/>
      <c r="M4163" s="121"/>
    </row>
    <row r="4164" spans="1:13" s="14" customFormat="1" x14ac:dyDescent="0.2">
      <c r="A4164" s="13"/>
      <c r="B4164" s="52"/>
      <c r="C4164" s="13"/>
      <c r="D4164" s="13"/>
      <c r="E4164" s="26"/>
      <c r="F4164" s="27"/>
      <c r="H4164" s="121"/>
      <c r="M4164" s="121"/>
    </row>
    <row r="4165" spans="1:13" s="14" customFormat="1" x14ac:dyDescent="0.2">
      <c r="A4165" s="13"/>
      <c r="B4165" s="52"/>
      <c r="C4165" s="13"/>
      <c r="D4165" s="13"/>
      <c r="E4165" s="26"/>
      <c r="F4165" s="27"/>
      <c r="H4165" s="121"/>
      <c r="M4165" s="121"/>
    </row>
    <row r="4166" spans="1:13" s="14" customFormat="1" x14ac:dyDescent="0.2">
      <c r="A4166" s="13"/>
      <c r="B4166" s="52"/>
      <c r="C4166" s="13"/>
      <c r="D4166" s="13"/>
      <c r="E4166" s="26"/>
      <c r="F4166" s="27"/>
      <c r="H4166" s="121"/>
      <c r="M4166" s="121"/>
    </row>
    <row r="4167" spans="1:13" s="14" customFormat="1" x14ac:dyDescent="0.2">
      <c r="A4167" s="13"/>
      <c r="B4167" s="52"/>
      <c r="C4167" s="13"/>
      <c r="D4167" s="13"/>
      <c r="E4167" s="26"/>
      <c r="F4167" s="27"/>
      <c r="H4167" s="121"/>
      <c r="M4167" s="121"/>
    </row>
    <row r="4168" spans="1:13" s="14" customFormat="1" x14ac:dyDescent="0.2">
      <c r="A4168" s="13"/>
      <c r="B4168" s="52"/>
      <c r="C4168" s="13"/>
      <c r="D4168" s="13"/>
      <c r="E4168" s="26"/>
      <c r="F4168" s="27"/>
      <c r="H4168" s="121"/>
      <c r="M4168" s="121"/>
    </row>
    <row r="4169" spans="1:13" s="14" customFormat="1" x14ac:dyDescent="0.2">
      <c r="A4169" s="13"/>
      <c r="B4169" s="52"/>
      <c r="C4169" s="13"/>
      <c r="D4169" s="13"/>
      <c r="E4169" s="26"/>
      <c r="F4169" s="27"/>
      <c r="H4169" s="121"/>
      <c r="M4169" s="121"/>
    </row>
    <row r="4170" spans="1:13" s="14" customFormat="1" x14ac:dyDescent="0.2">
      <c r="A4170" s="13"/>
      <c r="B4170" s="52"/>
      <c r="C4170" s="13"/>
      <c r="D4170" s="13"/>
      <c r="E4170" s="26"/>
      <c r="F4170" s="27"/>
      <c r="H4170" s="121"/>
      <c r="M4170" s="121"/>
    </row>
    <row r="4171" spans="1:13" s="14" customFormat="1" x14ac:dyDescent="0.2">
      <c r="A4171" s="13"/>
      <c r="B4171" s="52"/>
      <c r="C4171" s="13"/>
      <c r="D4171" s="13"/>
      <c r="E4171" s="26"/>
      <c r="F4171" s="27"/>
      <c r="H4171" s="121"/>
      <c r="M4171" s="121"/>
    </row>
    <row r="4172" spans="1:13" s="14" customFormat="1" x14ac:dyDescent="0.2">
      <c r="A4172" s="13"/>
      <c r="B4172" s="52"/>
      <c r="C4172" s="13"/>
      <c r="D4172" s="13"/>
      <c r="E4172" s="26"/>
      <c r="F4172" s="27"/>
      <c r="H4172" s="121"/>
      <c r="M4172" s="121"/>
    </row>
    <row r="4173" spans="1:13" s="14" customFormat="1" x14ac:dyDescent="0.2">
      <c r="A4173" s="13"/>
      <c r="B4173" s="52"/>
      <c r="C4173" s="13"/>
      <c r="D4173" s="13"/>
      <c r="E4173" s="26"/>
      <c r="F4173" s="27"/>
      <c r="H4173" s="121"/>
      <c r="M4173" s="121"/>
    </row>
    <row r="4174" spans="1:13" s="14" customFormat="1" x14ac:dyDescent="0.2">
      <c r="A4174" s="13"/>
      <c r="B4174" s="52"/>
      <c r="C4174" s="13"/>
      <c r="D4174" s="13"/>
      <c r="E4174" s="26"/>
      <c r="F4174" s="27"/>
      <c r="H4174" s="121"/>
      <c r="M4174" s="121"/>
    </row>
    <row r="4175" spans="1:13" s="14" customFormat="1" x14ac:dyDescent="0.2">
      <c r="A4175" s="13"/>
      <c r="B4175" s="52"/>
      <c r="C4175" s="13"/>
      <c r="D4175" s="13"/>
      <c r="E4175" s="26"/>
      <c r="F4175" s="27"/>
      <c r="H4175" s="121"/>
      <c r="M4175" s="121"/>
    </row>
    <row r="4176" spans="1:13" s="14" customFormat="1" x14ac:dyDescent="0.2">
      <c r="A4176" s="13"/>
      <c r="B4176" s="52"/>
      <c r="C4176" s="13"/>
      <c r="D4176" s="13"/>
      <c r="E4176" s="26"/>
      <c r="F4176" s="27"/>
      <c r="H4176" s="121"/>
      <c r="M4176" s="121"/>
    </row>
    <row r="4177" spans="1:13" s="14" customFormat="1" x14ac:dyDescent="0.2">
      <c r="A4177" s="13"/>
      <c r="B4177" s="52"/>
      <c r="C4177" s="13"/>
      <c r="D4177" s="13"/>
      <c r="E4177" s="26"/>
      <c r="F4177" s="27"/>
      <c r="H4177" s="121"/>
      <c r="M4177" s="121"/>
    </row>
    <row r="4178" spans="1:13" s="14" customFormat="1" x14ac:dyDescent="0.2">
      <c r="A4178" s="13"/>
      <c r="B4178" s="52"/>
      <c r="C4178" s="13"/>
      <c r="D4178" s="13"/>
      <c r="E4178" s="26"/>
      <c r="F4178" s="27"/>
      <c r="H4178" s="121"/>
      <c r="M4178" s="121"/>
    </row>
    <row r="4179" spans="1:13" s="14" customFormat="1" x14ac:dyDescent="0.2">
      <c r="A4179" s="13"/>
      <c r="B4179" s="52"/>
      <c r="C4179" s="13"/>
      <c r="D4179" s="13"/>
      <c r="E4179" s="26"/>
      <c r="F4179" s="27"/>
      <c r="H4179" s="121"/>
      <c r="M4179" s="121"/>
    </row>
    <row r="4180" spans="1:13" s="14" customFormat="1" x14ac:dyDescent="0.2">
      <c r="A4180" s="13"/>
      <c r="B4180" s="52"/>
      <c r="C4180" s="13"/>
      <c r="D4180" s="13"/>
      <c r="E4180" s="26"/>
      <c r="F4180" s="27"/>
      <c r="H4180" s="121"/>
      <c r="M4180" s="121"/>
    </row>
    <row r="4181" spans="1:13" s="14" customFormat="1" x14ac:dyDescent="0.2">
      <c r="A4181" s="13"/>
      <c r="B4181" s="52"/>
      <c r="C4181" s="13"/>
      <c r="D4181" s="13"/>
      <c r="E4181" s="26"/>
      <c r="F4181" s="27"/>
      <c r="H4181" s="121"/>
      <c r="M4181" s="121"/>
    </row>
    <row r="4182" spans="1:13" s="14" customFormat="1" x14ac:dyDescent="0.2">
      <c r="A4182" s="13"/>
      <c r="B4182" s="52"/>
      <c r="C4182" s="13"/>
      <c r="D4182" s="13"/>
      <c r="E4182" s="26"/>
      <c r="F4182" s="27"/>
      <c r="H4182" s="121"/>
      <c r="M4182" s="121"/>
    </row>
    <row r="4183" spans="1:13" s="14" customFormat="1" x14ac:dyDescent="0.2">
      <c r="A4183" s="13"/>
      <c r="B4183" s="52"/>
      <c r="C4183" s="13"/>
      <c r="D4183" s="13"/>
      <c r="E4183" s="26"/>
      <c r="F4183" s="27"/>
      <c r="H4183" s="121"/>
      <c r="M4183" s="121"/>
    </row>
    <row r="4184" spans="1:13" s="14" customFormat="1" x14ac:dyDescent="0.2">
      <c r="A4184" s="13"/>
      <c r="B4184" s="52"/>
      <c r="C4184" s="13"/>
      <c r="D4184" s="13"/>
      <c r="E4184" s="26"/>
      <c r="F4184" s="27"/>
      <c r="H4184" s="121"/>
      <c r="M4184" s="121"/>
    </row>
    <row r="4185" spans="1:13" s="14" customFormat="1" x14ac:dyDescent="0.2">
      <c r="A4185" s="13"/>
      <c r="B4185" s="52"/>
      <c r="C4185" s="13"/>
      <c r="D4185" s="13"/>
      <c r="E4185" s="26"/>
      <c r="F4185" s="27"/>
      <c r="H4185" s="121"/>
      <c r="M4185" s="121"/>
    </row>
    <row r="4186" spans="1:13" s="14" customFormat="1" x14ac:dyDescent="0.2">
      <c r="A4186" s="13"/>
      <c r="B4186" s="52"/>
      <c r="C4186" s="13"/>
      <c r="D4186" s="13"/>
      <c r="E4186" s="26"/>
      <c r="F4186" s="27"/>
      <c r="H4186" s="121"/>
      <c r="M4186" s="121"/>
    </row>
    <row r="4187" spans="1:13" s="14" customFormat="1" x14ac:dyDescent="0.2">
      <c r="A4187" s="13"/>
      <c r="B4187" s="52"/>
      <c r="C4187" s="13"/>
      <c r="D4187" s="13"/>
      <c r="E4187" s="26"/>
      <c r="F4187" s="27"/>
      <c r="H4187" s="121"/>
      <c r="M4187" s="121"/>
    </row>
    <row r="4188" spans="1:13" s="14" customFormat="1" x14ac:dyDescent="0.2">
      <c r="A4188" s="13"/>
      <c r="B4188" s="52"/>
      <c r="C4188" s="13"/>
      <c r="D4188" s="13"/>
      <c r="E4188" s="26"/>
      <c r="F4188" s="27"/>
      <c r="H4188" s="121"/>
      <c r="M4188" s="121"/>
    </row>
    <row r="4189" spans="1:13" s="14" customFormat="1" x14ac:dyDescent="0.2">
      <c r="A4189" s="13"/>
      <c r="B4189" s="52"/>
      <c r="C4189" s="13"/>
      <c r="D4189" s="13"/>
      <c r="E4189" s="26"/>
      <c r="F4189" s="27"/>
      <c r="H4189" s="121"/>
      <c r="M4189" s="121"/>
    </row>
    <row r="4190" spans="1:13" s="14" customFormat="1" x14ac:dyDescent="0.2">
      <c r="A4190" s="13"/>
      <c r="B4190" s="52"/>
      <c r="C4190" s="13"/>
      <c r="D4190" s="13"/>
      <c r="E4190" s="26"/>
      <c r="F4190" s="27"/>
      <c r="H4190" s="121"/>
      <c r="M4190" s="121"/>
    </row>
    <row r="4191" spans="1:13" s="14" customFormat="1" x14ac:dyDescent="0.2">
      <c r="A4191" s="13"/>
      <c r="B4191" s="52"/>
      <c r="C4191" s="13"/>
      <c r="D4191" s="13"/>
      <c r="E4191" s="26"/>
      <c r="F4191" s="27"/>
      <c r="H4191" s="121"/>
      <c r="M4191" s="121"/>
    </row>
    <row r="4192" spans="1:13" s="14" customFormat="1" x14ac:dyDescent="0.2">
      <c r="A4192" s="13"/>
      <c r="B4192" s="52"/>
      <c r="C4192" s="13"/>
      <c r="D4192" s="13"/>
      <c r="E4192" s="26"/>
      <c r="F4192" s="27"/>
      <c r="H4192" s="121"/>
      <c r="M4192" s="121"/>
    </row>
    <row r="4193" spans="1:13" s="14" customFormat="1" x14ac:dyDescent="0.2">
      <c r="A4193" s="13"/>
      <c r="B4193" s="52"/>
      <c r="C4193" s="13"/>
      <c r="D4193" s="13"/>
      <c r="E4193" s="26"/>
      <c r="F4193" s="27"/>
      <c r="H4193" s="121"/>
      <c r="M4193" s="121"/>
    </row>
    <row r="4194" spans="1:13" s="14" customFormat="1" x14ac:dyDescent="0.2">
      <c r="A4194" s="13"/>
      <c r="B4194" s="52"/>
      <c r="C4194" s="13"/>
      <c r="D4194" s="13"/>
      <c r="E4194" s="26"/>
      <c r="F4194" s="27"/>
      <c r="H4194" s="121"/>
      <c r="M4194" s="121"/>
    </row>
    <row r="4195" spans="1:13" s="14" customFormat="1" x14ac:dyDescent="0.2">
      <c r="A4195" s="13"/>
      <c r="B4195" s="52"/>
      <c r="C4195" s="13"/>
      <c r="D4195" s="13"/>
      <c r="E4195" s="26"/>
      <c r="F4195" s="27"/>
      <c r="H4195" s="121"/>
      <c r="M4195" s="121"/>
    </row>
    <row r="4196" spans="1:13" s="14" customFormat="1" x14ac:dyDescent="0.2">
      <c r="A4196" s="13"/>
      <c r="B4196" s="52"/>
      <c r="C4196" s="13"/>
      <c r="D4196" s="13"/>
      <c r="E4196" s="26"/>
      <c r="F4196" s="27"/>
      <c r="H4196" s="121"/>
      <c r="M4196" s="121"/>
    </row>
    <row r="4197" spans="1:13" s="14" customFormat="1" x14ac:dyDescent="0.2">
      <c r="A4197" s="13"/>
      <c r="B4197" s="52"/>
      <c r="C4197" s="13"/>
      <c r="D4197" s="13"/>
      <c r="E4197" s="26"/>
      <c r="F4197" s="27"/>
      <c r="H4197" s="121"/>
      <c r="M4197" s="121"/>
    </row>
    <row r="4198" spans="1:13" s="14" customFormat="1" x14ac:dyDescent="0.2">
      <c r="A4198" s="13"/>
      <c r="B4198" s="52"/>
      <c r="C4198" s="13"/>
      <c r="D4198" s="13"/>
      <c r="E4198" s="26"/>
      <c r="F4198" s="27"/>
      <c r="H4198" s="121"/>
      <c r="M4198" s="121"/>
    </row>
    <row r="4199" spans="1:13" s="14" customFormat="1" x14ac:dyDescent="0.2">
      <c r="A4199" s="13"/>
      <c r="B4199" s="52"/>
      <c r="C4199" s="13"/>
      <c r="D4199" s="13"/>
      <c r="E4199" s="26"/>
      <c r="F4199" s="27"/>
      <c r="H4199" s="121"/>
      <c r="M4199" s="121"/>
    </row>
    <row r="4200" spans="1:13" s="14" customFormat="1" x14ac:dyDescent="0.2">
      <c r="A4200" s="13"/>
      <c r="B4200" s="52"/>
      <c r="C4200" s="13"/>
      <c r="D4200" s="13"/>
      <c r="E4200" s="26"/>
      <c r="F4200" s="27"/>
      <c r="H4200" s="121"/>
      <c r="M4200" s="121"/>
    </row>
    <row r="4201" spans="1:13" s="14" customFormat="1" x14ac:dyDescent="0.2">
      <c r="A4201" s="13"/>
      <c r="B4201" s="52"/>
      <c r="C4201" s="13"/>
      <c r="D4201" s="13"/>
      <c r="E4201" s="26"/>
      <c r="F4201" s="27"/>
      <c r="H4201" s="121"/>
      <c r="M4201" s="121"/>
    </row>
    <row r="4202" spans="1:13" s="14" customFormat="1" x14ac:dyDescent="0.2">
      <c r="A4202" s="13"/>
      <c r="B4202" s="52"/>
      <c r="C4202" s="13"/>
      <c r="D4202" s="13"/>
      <c r="E4202" s="26"/>
      <c r="F4202" s="27"/>
      <c r="H4202" s="121"/>
      <c r="M4202" s="121"/>
    </row>
    <row r="4203" spans="1:13" s="14" customFormat="1" x14ac:dyDescent="0.2">
      <c r="A4203" s="13"/>
      <c r="B4203" s="52"/>
      <c r="C4203" s="13"/>
      <c r="D4203" s="13"/>
      <c r="E4203" s="26"/>
      <c r="F4203" s="27"/>
      <c r="H4203" s="121"/>
      <c r="M4203" s="121"/>
    </row>
    <row r="4204" spans="1:13" s="14" customFormat="1" x14ac:dyDescent="0.2">
      <c r="A4204" s="13"/>
      <c r="B4204" s="52"/>
      <c r="C4204" s="13"/>
      <c r="D4204" s="13"/>
      <c r="E4204" s="26"/>
      <c r="F4204" s="27"/>
      <c r="H4204" s="121"/>
      <c r="M4204" s="121"/>
    </row>
    <row r="4205" spans="1:13" s="14" customFormat="1" x14ac:dyDescent="0.2">
      <c r="A4205" s="13"/>
      <c r="B4205" s="52"/>
      <c r="C4205" s="13"/>
      <c r="D4205" s="13"/>
      <c r="E4205" s="26"/>
      <c r="F4205" s="27"/>
      <c r="H4205" s="121"/>
      <c r="M4205" s="121"/>
    </row>
    <row r="4206" spans="1:13" s="14" customFormat="1" x14ac:dyDescent="0.2">
      <c r="A4206" s="13"/>
      <c r="B4206" s="52"/>
      <c r="C4206" s="13"/>
      <c r="D4206" s="13"/>
      <c r="E4206" s="26"/>
      <c r="F4206" s="27"/>
      <c r="H4206" s="121"/>
      <c r="M4206" s="121"/>
    </row>
    <row r="4207" spans="1:13" s="14" customFormat="1" x14ac:dyDescent="0.2">
      <c r="A4207" s="13"/>
      <c r="B4207" s="52"/>
      <c r="C4207" s="13"/>
      <c r="D4207" s="13"/>
      <c r="E4207" s="26"/>
      <c r="F4207" s="27"/>
      <c r="H4207" s="121"/>
      <c r="M4207" s="121"/>
    </row>
    <row r="4208" spans="1:13" s="14" customFormat="1" x14ac:dyDescent="0.2">
      <c r="A4208" s="13"/>
      <c r="B4208" s="52"/>
      <c r="C4208" s="13"/>
      <c r="D4208" s="13"/>
      <c r="E4208" s="26"/>
      <c r="F4208" s="27"/>
      <c r="H4208" s="121"/>
      <c r="M4208" s="121"/>
    </row>
    <row r="4209" spans="1:13" s="14" customFormat="1" x14ac:dyDescent="0.2">
      <c r="A4209" s="13"/>
      <c r="B4209" s="52"/>
      <c r="C4209" s="13"/>
      <c r="D4209" s="13"/>
      <c r="E4209" s="26"/>
      <c r="F4209" s="27"/>
      <c r="H4209" s="121"/>
      <c r="M4209" s="121"/>
    </row>
    <row r="4210" spans="1:13" s="14" customFormat="1" x14ac:dyDescent="0.2">
      <c r="A4210" s="13"/>
      <c r="B4210" s="52"/>
      <c r="C4210" s="13"/>
      <c r="D4210" s="13"/>
      <c r="E4210" s="26"/>
      <c r="F4210" s="27"/>
      <c r="H4210" s="121"/>
      <c r="M4210" s="121"/>
    </row>
    <row r="4211" spans="1:13" s="14" customFormat="1" x14ac:dyDescent="0.2">
      <c r="A4211" s="13"/>
      <c r="B4211" s="52"/>
      <c r="C4211" s="13"/>
      <c r="D4211" s="13"/>
      <c r="E4211" s="26"/>
      <c r="F4211" s="27"/>
      <c r="H4211" s="121"/>
      <c r="M4211" s="121"/>
    </row>
    <row r="4212" spans="1:13" s="14" customFormat="1" x14ac:dyDescent="0.2">
      <c r="A4212" s="13"/>
      <c r="B4212" s="52"/>
      <c r="C4212" s="13"/>
      <c r="D4212" s="13"/>
      <c r="E4212" s="26"/>
      <c r="F4212" s="27"/>
      <c r="H4212" s="121"/>
      <c r="M4212" s="121"/>
    </row>
    <row r="4213" spans="1:13" s="14" customFormat="1" x14ac:dyDescent="0.2">
      <c r="A4213" s="13"/>
      <c r="B4213" s="52"/>
      <c r="C4213" s="13"/>
      <c r="D4213" s="13"/>
      <c r="E4213" s="26"/>
      <c r="F4213" s="27"/>
      <c r="H4213" s="121"/>
      <c r="M4213" s="121"/>
    </row>
    <row r="4214" spans="1:13" s="14" customFormat="1" x14ac:dyDescent="0.2">
      <c r="A4214" s="13"/>
      <c r="B4214" s="52"/>
      <c r="C4214" s="13"/>
      <c r="D4214" s="13"/>
      <c r="E4214" s="26"/>
      <c r="F4214" s="27"/>
      <c r="H4214" s="121"/>
      <c r="M4214" s="121"/>
    </row>
    <row r="4215" spans="1:13" s="14" customFormat="1" x14ac:dyDescent="0.2">
      <c r="A4215" s="13"/>
      <c r="B4215" s="52"/>
      <c r="C4215" s="13"/>
      <c r="D4215" s="13"/>
      <c r="E4215" s="26"/>
      <c r="F4215" s="27"/>
      <c r="H4215" s="121"/>
      <c r="M4215" s="121"/>
    </row>
    <row r="4216" spans="1:13" s="14" customFormat="1" x14ac:dyDescent="0.2">
      <c r="A4216" s="13"/>
      <c r="B4216" s="52"/>
      <c r="C4216" s="13"/>
      <c r="D4216" s="13"/>
      <c r="E4216" s="26"/>
      <c r="F4216" s="27"/>
      <c r="H4216" s="121"/>
      <c r="M4216" s="121"/>
    </row>
    <row r="4217" spans="1:13" s="14" customFormat="1" x14ac:dyDescent="0.2">
      <c r="A4217" s="13"/>
      <c r="B4217" s="52"/>
      <c r="C4217" s="13"/>
      <c r="D4217" s="13"/>
      <c r="E4217" s="26"/>
      <c r="F4217" s="27"/>
      <c r="H4217" s="121"/>
      <c r="M4217" s="121"/>
    </row>
    <row r="4218" spans="1:13" s="14" customFormat="1" x14ac:dyDescent="0.2">
      <c r="A4218" s="13"/>
      <c r="B4218" s="52"/>
      <c r="C4218" s="13"/>
      <c r="D4218" s="13"/>
      <c r="E4218" s="26"/>
      <c r="F4218" s="27"/>
      <c r="H4218" s="121"/>
      <c r="M4218" s="121"/>
    </row>
    <row r="4219" spans="1:13" s="14" customFormat="1" x14ac:dyDescent="0.2">
      <c r="A4219" s="13"/>
      <c r="B4219" s="52"/>
      <c r="C4219" s="13"/>
      <c r="D4219" s="13"/>
      <c r="E4219" s="26"/>
      <c r="F4219" s="27"/>
      <c r="H4219" s="121"/>
      <c r="M4219" s="121"/>
    </row>
    <row r="4220" spans="1:13" s="14" customFormat="1" x14ac:dyDescent="0.2">
      <c r="A4220" s="13"/>
      <c r="B4220" s="52"/>
      <c r="C4220" s="13"/>
      <c r="D4220" s="13"/>
      <c r="E4220" s="26"/>
      <c r="F4220" s="27"/>
      <c r="H4220" s="121"/>
      <c r="M4220" s="121"/>
    </row>
    <row r="4221" spans="1:13" s="14" customFormat="1" x14ac:dyDescent="0.2">
      <c r="A4221" s="13"/>
      <c r="B4221" s="52"/>
      <c r="C4221" s="13"/>
      <c r="D4221" s="13"/>
      <c r="E4221" s="26"/>
      <c r="F4221" s="27"/>
      <c r="H4221" s="121"/>
      <c r="M4221" s="121"/>
    </row>
    <row r="4222" spans="1:13" s="14" customFormat="1" x14ac:dyDescent="0.2">
      <c r="A4222" s="13"/>
      <c r="B4222" s="52"/>
      <c r="C4222" s="13"/>
      <c r="D4222" s="13"/>
      <c r="E4222" s="26"/>
      <c r="F4222" s="27"/>
      <c r="H4222" s="121"/>
      <c r="M4222" s="121"/>
    </row>
    <row r="4223" spans="1:13" s="14" customFormat="1" x14ac:dyDescent="0.2">
      <c r="A4223" s="13"/>
      <c r="B4223" s="52"/>
      <c r="C4223" s="13"/>
      <c r="D4223" s="13"/>
      <c r="E4223" s="26"/>
      <c r="F4223" s="27"/>
      <c r="H4223" s="121"/>
      <c r="M4223" s="121"/>
    </row>
    <row r="4224" spans="1:13" s="14" customFormat="1" x14ac:dyDescent="0.2">
      <c r="A4224" s="13"/>
      <c r="B4224" s="52"/>
      <c r="C4224" s="13"/>
      <c r="D4224" s="13"/>
      <c r="E4224" s="26"/>
      <c r="F4224" s="27"/>
      <c r="H4224" s="121"/>
      <c r="M4224" s="121"/>
    </row>
    <row r="4225" spans="1:13" s="14" customFormat="1" x14ac:dyDescent="0.2">
      <c r="A4225" s="13"/>
      <c r="B4225" s="52"/>
      <c r="C4225" s="13"/>
      <c r="D4225" s="13"/>
      <c r="E4225" s="26"/>
      <c r="F4225" s="27"/>
      <c r="H4225" s="121"/>
      <c r="M4225" s="121"/>
    </row>
    <row r="4226" spans="1:13" s="14" customFormat="1" x14ac:dyDescent="0.2">
      <c r="A4226" s="13"/>
      <c r="B4226" s="52"/>
      <c r="C4226" s="13"/>
      <c r="D4226" s="13"/>
      <c r="E4226" s="26"/>
      <c r="F4226" s="27"/>
      <c r="H4226" s="121"/>
      <c r="M4226" s="121"/>
    </row>
    <row r="4227" spans="1:13" s="14" customFormat="1" x14ac:dyDescent="0.2">
      <c r="A4227" s="13"/>
      <c r="B4227" s="52"/>
      <c r="C4227" s="13"/>
      <c r="D4227" s="13"/>
      <c r="E4227" s="26"/>
      <c r="F4227" s="27"/>
      <c r="H4227" s="121"/>
      <c r="M4227" s="121"/>
    </row>
    <row r="4228" spans="1:13" s="14" customFormat="1" x14ac:dyDescent="0.2">
      <c r="A4228" s="13"/>
      <c r="B4228" s="52"/>
      <c r="C4228" s="13"/>
      <c r="D4228" s="13"/>
      <c r="E4228" s="26"/>
      <c r="F4228" s="27"/>
      <c r="H4228" s="121"/>
      <c r="M4228" s="121"/>
    </row>
    <row r="4229" spans="1:13" s="14" customFormat="1" x14ac:dyDescent="0.2">
      <c r="A4229" s="13"/>
      <c r="B4229" s="52"/>
      <c r="C4229" s="13"/>
      <c r="D4229" s="13"/>
      <c r="E4229" s="26"/>
      <c r="F4229" s="27"/>
      <c r="H4229" s="121"/>
      <c r="M4229" s="121"/>
    </row>
    <row r="4230" spans="1:13" s="14" customFormat="1" x14ac:dyDescent="0.2">
      <c r="A4230" s="13"/>
      <c r="B4230" s="52"/>
      <c r="C4230" s="13"/>
      <c r="D4230" s="13"/>
      <c r="E4230" s="26"/>
      <c r="F4230" s="27"/>
      <c r="H4230" s="121"/>
      <c r="M4230" s="121"/>
    </row>
    <row r="4231" spans="1:13" s="14" customFormat="1" x14ac:dyDescent="0.2">
      <c r="A4231" s="13"/>
      <c r="B4231" s="52"/>
      <c r="C4231" s="13"/>
      <c r="D4231" s="13"/>
      <c r="E4231" s="26"/>
      <c r="F4231" s="27"/>
      <c r="H4231" s="121"/>
      <c r="M4231" s="121"/>
    </row>
    <row r="4232" spans="1:13" s="14" customFormat="1" x14ac:dyDescent="0.2">
      <c r="A4232" s="13"/>
      <c r="B4232" s="52"/>
      <c r="C4232" s="13"/>
      <c r="D4232" s="13"/>
      <c r="E4232" s="26"/>
      <c r="F4232" s="27"/>
      <c r="H4232" s="121"/>
      <c r="M4232" s="121"/>
    </row>
    <row r="4233" spans="1:13" s="14" customFormat="1" x14ac:dyDescent="0.2">
      <c r="A4233" s="13"/>
      <c r="B4233" s="52"/>
      <c r="C4233" s="13"/>
      <c r="D4233" s="13"/>
      <c r="E4233" s="26"/>
      <c r="F4233" s="27"/>
      <c r="H4233" s="121"/>
      <c r="M4233" s="121"/>
    </row>
    <row r="4234" spans="1:13" s="14" customFormat="1" x14ac:dyDescent="0.2">
      <c r="A4234" s="13"/>
      <c r="B4234" s="52"/>
      <c r="C4234" s="13"/>
      <c r="D4234" s="13"/>
      <c r="E4234" s="26"/>
      <c r="F4234" s="27"/>
      <c r="H4234" s="121"/>
      <c r="M4234" s="121"/>
    </row>
    <row r="4235" spans="1:13" s="14" customFormat="1" x14ac:dyDescent="0.2">
      <c r="A4235" s="13"/>
      <c r="B4235" s="52"/>
      <c r="C4235" s="13"/>
      <c r="D4235" s="13"/>
      <c r="E4235" s="26"/>
      <c r="F4235" s="27"/>
      <c r="H4235" s="121"/>
      <c r="M4235" s="121"/>
    </row>
    <row r="4236" spans="1:13" s="14" customFormat="1" x14ac:dyDescent="0.2">
      <c r="A4236" s="13"/>
      <c r="B4236" s="52"/>
      <c r="C4236" s="13"/>
      <c r="D4236" s="13"/>
      <c r="E4236" s="26"/>
      <c r="F4236" s="27"/>
      <c r="H4236" s="121"/>
      <c r="M4236" s="121"/>
    </row>
    <row r="4237" spans="1:13" s="14" customFormat="1" x14ac:dyDescent="0.2">
      <c r="A4237" s="13"/>
      <c r="B4237" s="52"/>
      <c r="C4237" s="13"/>
      <c r="D4237" s="13"/>
      <c r="E4237" s="26"/>
      <c r="F4237" s="27"/>
      <c r="H4237" s="121"/>
      <c r="M4237" s="121"/>
    </row>
    <row r="4238" spans="1:13" s="14" customFormat="1" x14ac:dyDescent="0.2">
      <c r="A4238" s="13"/>
      <c r="B4238" s="52"/>
      <c r="C4238" s="13"/>
      <c r="D4238" s="13"/>
      <c r="E4238" s="26"/>
      <c r="F4238" s="27"/>
      <c r="H4238" s="121"/>
      <c r="M4238" s="121"/>
    </row>
    <row r="4239" spans="1:13" s="14" customFormat="1" x14ac:dyDescent="0.2">
      <c r="A4239" s="13"/>
      <c r="B4239" s="52"/>
      <c r="C4239" s="13"/>
      <c r="D4239" s="13"/>
      <c r="E4239" s="26"/>
      <c r="F4239" s="27"/>
      <c r="H4239" s="121"/>
      <c r="M4239" s="121"/>
    </row>
    <row r="4240" spans="1:13" s="14" customFormat="1" x14ac:dyDescent="0.2">
      <c r="A4240" s="13"/>
      <c r="B4240" s="52"/>
      <c r="C4240" s="13"/>
      <c r="D4240" s="13"/>
      <c r="E4240" s="26"/>
      <c r="F4240" s="27"/>
      <c r="H4240" s="121"/>
      <c r="M4240" s="121"/>
    </row>
    <row r="4241" spans="1:13" s="14" customFormat="1" x14ac:dyDescent="0.2">
      <c r="A4241" s="13"/>
      <c r="B4241" s="52"/>
      <c r="C4241" s="13"/>
      <c r="D4241" s="13"/>
      <c r="E4241" s="26"/>
      <c r="F4241" s="27"/>
      <c r="H4241" s="121"/>
      <c r="M4241" s="121"/>
    </row>
    <row r="4242" spans="1:13" s="14" customFormat="1" x14ac:dyDescent="0.2">
      <c r="A4242" s="13"/>
      <c r="B4242" s="52"/>
      <c r="C4242" s="13"/>
      <c r="D4242" s="13"/>
      <c r="E4242" s="26"/>
      <c r="F4242" s="27"/>
      <c r="H4242" s="121"/>
      <c r="M4242" s="121"/>
    </row>
    <row r="4243" spans="1:13" s="14" customFormat="1" x14ac:dyDescent="0.2">
      <c r="A4243" s="13"/>
      <c r="B4243" s="52"/>
      <c r="C4243" s="13"/>
      <c r="D4243" s="13"/>
      <c r="E4243" s="26"/>
      <c r="F4243" s="27"/>
      <c r="H4243" s="121"/>
      <c r="M4243" s="121"/>
    </row>
    <row r="4244" spans="1:13" s="14" customFormat="1" x14ac:dyDescent="0.2">
      <c r="A4244" s="13"/>
      <c r="B4244" s="52"/>
      <c r="C4244" s="13"/>
      <c r="D4244" s="13"/>
      <c r="E4244" s="26"/>
      <c r="F4244" s="27"/>
      <c r="H4244" s="121"/>
      <c r="M4244" s="121"/>
    </row>
    <row r="4245" spans="1:13" s="14" customFormat="1" x14ac:dyDescent="0.2">
      <c r="A4245" s="13"/>
      <c r="B4245" s="52"/>
      <c r="C4245" s="13"/>
      <c r="D4245" s="13"/>
      <c r="E4245" s="26"/>
      <c r="F4245" s="27"/>
      <c r="H4245" s="121"/>
      <c r="M4245" s="121"/>
    </row>
    <row r="4246" spans="1:13" s="14" customFormat="1" x14ac:dyDescent="0.2">
      <c r="A4246" s="13"/>
      <c r="B4246" s="52"/>
      <c r="C4246" s="13"/>
      <c r="D4246" s="13"/>
      <c r="E4246" s="26"/>
      <c r="F4246" s="27"/>
      <c r="H4246" s="121"/>
      <c r="M4246" s="121"/>
    </row>
    <row r="4247" spans="1:13" s="14" customFormat="1" x14ac:dyDescent="0.2">
      <c r="A4247" s="13"/>
      <c r="B4247" s="52"/>
      <c r="C4247" s="13"/>
      <c r="D4247" s="13"/>
      <c r="E4247" s="26"/>
      <c r="F4247" s="27"/>
      <c r="H4247" s="121"/>
      <c r="M4247" s="121"/>
    </row>
    <row r="4248" spans="1:13" s="14" customFormat="1" x14ac:dyDescent="0.2">
      <c r="A4248" s="13"/>
      <c r="B4248" s="52"/>
      <c r="C4248" s="13"/>
      <c r="D4248" s="13"/>
      <c r="E4248" s="26"/>
      <c r="F4248" s="27"/>
      <c r="H4248" s="121"/>
      <c r="M4248" s="121"/>
    </row>
    <row r="4249" spans="1:13" s="14" customFormat="1" x14ac:dyDescent="0.2">
      <c r="A4249" s="13"/>
      <c r="B4249" s="52"/>
      <c r="C4249" s="13"/>
      <c r="D4249" s="13"/>
      <c r="E4249" s="26"/>
      <c r="F4249" s="27"/>
      <c r="H4249" s="121"/>
      <c r="M4249" s="121"/>
    </row>
    <row r="4250" spans="1:13" s="14" customFormat="1" x14ac:dyDescent="0.2">
      <c r="A4250" s="13"/>
      <c r="B4250" s="52"/>
      <c r="C4250" s="13"/>
      <c r="D4250" s="13"/>
      <c r="E4250" s="26"/>
      <c r="F4250" s="27"/>
      <c r="H4250" s="121"/>
      <c r="M4250" s="121"/>
    </row>
    <row r="4251" spans="1:13" s="14" customFormat="1" x14ac:dyDescent="0.2">
      <c r="A4251" s="13"/>
      <c r="B4251" s="52"/>
      <c r="C4251" s="13"/>
      <c r="D4251" s="13"/>
      <c r="E4251" s="26"/>
      <c r="F4251" s="27"/>
      <c r="H4251" s="121"/>
      <c r="M4251" s="121"/>
    </row>
    <row r="4252" spans="1:13" s="14" customFormat="1" x14ac:dyDescent="0.2">
      <c r="A4252" s="13"/>
      <c r="B4252" s="52"/>
      <c r="C4252" s="13"/>
      <c r="D4252" s="13"/>
      <c r="E4252" s="26"/>
      <c r="F4252" s="27"/>
      <c r="H4252" s="121"/>
      <c r="M4252" s="121"/>
    </row>
    <row r="4253" spans="1:13" s="14" customFormat="1" x14ac:dyDescent="0.2">
      <c r="A4253" s="13"/>
      <c r="B4253" s="52"/>
      <c r="C4253" s="13"/>
      <c r="D4253" s="13"/>
      <c r="E4253" s="26"/>
      <c r="F4253" s="27"/>
      <c r="H4253" s="121"/>
      <c r="M4253" s="121"/>
    </row>
    <row r="4254" spans="1:13" s="14" customFormat="1" x14ac:dyDescent="0.2">
      <c r="A4254" s="13"/>
      <c r="B4254" s="52"/>
      <c r="C4254" s="13"/>
      <c r="D4254" s="13"/>
      <c r="E4254" s="26"/>
      <c r="F4254" s="27"/>
      <c r="H4254" s="121"/>
      <c r="M4254" s="121"/>
    </row>
    <row r="4255" spans="1:13" s="14" customFormat="1" x14ac:dyDescent="0.2">
      <c r="A4255" s="13"/>
      <c r="B4255" s="52"/>
      <c r="C4255" s="13"/>
      <c r="D4255" s="13"/>
      <c r="E4255" s="26"/>
      <c r="F4255" s="27"/>
      <c r="H4255" s="121"/>
      <c r="M4255" s="121"/>
    </row>
    <row r="4256" spans="1:13" s="14" customFormat="1" x14ac:dyDescent="0.2">
      <c r="A4256" s="13"/>
      <c r="B4256" s="52"/>
      <c r="C4256" s="13"/>
      <c r="D4256" s="13"/>
      <c r="E4256" s="26"/>
      <c r="F4256" s="27"/>
      <c r="H4256" s="121"/>
      <c r="M4256" s="121"/>
    </row>
    <row r="4257" spans="1:13" s="14" customFormat="1" x14ac:dyDescent="0.2">
      <c r="A4257" s="13"/>
      <c r="B4257" s="52"/>
      <c r="C4257" s="13"/>
      <c r="D4257" s="13"/>
      <c r="E4257" s="26"/>
      <c r="F4257" s="27"/>
      <c r="H4257" s="121"/>
      <c r="M4257" s="121"/>
    </row>
    <row r="4258" spans="1:13" s="14" customFormat="1" x14ac:dyDescent="0.2">
      <c r="A4258" s="13"/>
      <c r="B4258" s="52"/>
      <c r="C4258" s="13"/>
      <c r="D4258" s="13"/>
      <c r="E4258" s="26"/>
      <c r="F4258" s="27"/>
      <c r="H4258" s="121"/>
      <c r="M4258" s="121"/>
    </row>
    <row r="4259" spans="1:13" s="14" customFormat="1" x14ac:dyDescent="0.2">
      <c r="A4259" s="13"/>
      <c r="B4259" s="52"/>
      <c r="C4259" s="13"/>
      <c r="D4259" s="13"/>
      <c r="E4259" s="26"/>
      <c r="F4259" s="27"/>
      <c r="H4259" s="121"/>
      <c r="M4259" s="121"/>
    </row>
    <row r="4260" spans="1:13" s="14" customFormat="1" x14ac:dyDescent="0.2">
      <c r="A4260" s="13"/>
      <c r="B4260" s="52"/>
      <c r="C4260" s="13"/>
      <c r="D4260" s="13"/>
      <c r="E4260" s="26"/>
      <c r="F4260" s="27"/>
      <c r="H4260" s="121"/>
      <c r="M4260" s="121"/>
    </row>
    <row r="4261" spans="1:13" s="14" customFormat="1" x14ac:dyDescent="0.2">
      <c r="A4261" s="13"/>
      <c r="B4261" s="52"/>
      <c r="C4261" s="13"/>
      <c r="D4261" s="13"/>
      <c r="E4261" s="26"/>
      <c r="F4261" s="27"/>
      <c r="H4261" s="121"/>
      <c r="M4261" s="121"/>
    </row>
    <row r="4262" spans="1:13" s="14" customFormat="1" x14ac:dyDescent="0.2">
      <c r="A4262" s="13"/>
      <c r="B4262" s="52"/>
      <c r="C4262" s="13"/>
      <c r="D4262" s="13"/>
      <c r="E4262" s="26"/>
      <c r="F4262" s="27"/>
      <c r="H4262" s="121"/>
      <c r="M4262" s="121"/>
    </row>
    <row r="4263" spans="1:13" s="14" customFormat="1" x14ac:dyDescent="0.2">
      <c r="A4263" s="13"/>
      <c r="B4263" s="52"/>
      <c r="C4263" s="13"/>
      <c r="D4263" s="13"/>
      <c r="E4263" s="26"/>
      <c r="F4263" s="27"/>
      <c r="H4263" s="121"/>
      <c r="M4263" s="121"/>
    </row>
    <row r="4264" spans="1:13" s="14" customFormat="1" x14ac:dyDescent="0.2">
      <c r="A4264" s="13"/>
      <c r="B4264" s="52"/>
      <c r="C4264" s="13"/>
      <c r="D4264" s="13"/>
      <c r="E4264" s="26"/>
      <c r="F4264" s="27"/>
      <c r="H4264" s="121"/>
      <c r="M4264" s="121"/>
    </row>
    <row r="4265" spans="1:13" s="14" customFormat="1" x14ac:dyDescent="0.2">
      <c r="A4265" s="13"/>
      <c r="B4265" s="52"/>
      <c r="C4265" s="13"/>
      <c r="D4265" s="13"/>
      <c r="E4265" s="26"/>
      <c r="F4265" s="27"/>
      <c r="H4265" s="121"/>
      <c r="M4265" s="121"/>
    </row>
    <row r="4266" spans="1:13" s="14" customFormat="1" x14ac:dyDescent="0.2">
      <c r="A4266" s="13"/>
      <c r="B4266" s="52"/>
      <c r="C4266" s="13"/>
      <c r="D4266" s="13"/>
      <c r="E4266" s="26"/>
      <c r="F4266" s="27"/>
      <c r="H4266" s="121"/>
      <c r="M4266" s="121"/>
    </row>
    <row r="4267" spans="1:13" s="14" customFormat="1" x14ac:dyDescent="0.2">
      <c r="A4267" s="13"/>
      <c r="B4267" s="52"/>
      <c r="C4267" s="13"/>
      <c r="D4267" s="13"/>
      <c r="E4267" s="26"/>
      <c r="F4267" s="27"/>
      <c r="H4267" s="121"/>
      <c r="M4267" s="121"/>
    </row>
    <row r="4268" spans="1:13" s="14" customFormat="1" x14ac:dyDescent="0.2">
      <c r="A4268" s="13"/>
      <c r="B4268" s="52"/>
      <c r="C4268" s="13"/>
      <c r="D4268" s="13"/>
      <c r="E4268" s="26"/>
      <c r="F4268" s="27"/>
      <c r="H4268" s="121"/>
      <c r="M4268" s="121"/>
    </row>
    <row r="4269" spans="1:13" s="14" customFormat="1" x14ac:dyDescent="0.2">
      <c r="A4269" s="13"/>
      <c r="B4269" s="52"/>
      <c r="C4269" s="13"/>
      <c r="D4269" s="13"/>
      <c r="E4269" s="26"/>
      <c r="F4269" s="27"/>
      <c r="H4269" s="121"/>
      <c r="M4269" s="121"/>
    </row>
    <row r="4270" spans="1:13" s="14" customFormat="1" x14ac:dyDescent="0.2">
      <c r="A4270" s="13"/>
      <c r="B4270" s="52"/>
      <c r="C4270" s="13"/>
      <c r="D4270" s="13"/>
      <c r="E4270" s="26"/>
      <c r="F4270" s="27"/>
      <c r="H4270" s="121"/>
      <c r="M4270" s="121"/>
    </row>
    <row r="4271" spans="1:13" s="14" customFormat="1" x14ac:dyDescent="0.2">
      <c r="A4271" s="13"/>
      <c r="B4271" s="52"/>
      <c r="C4271" s="13"/>
      <c r="D4271" s="13"/>
      <c r="E4271" s="26"/>
      <c r="F4271" s="27"/>
      <c r="H4271" s="121"/>
      <c r="M4271" s="121"/>
    </row>
    <row r="4272" spans="1:13" s="14" customFormat="1" x14ac:dyDescent="0.2">
      <c r="A4272" s="13"/>
      <c r="B4272" s="52"/>
      <c r="C4272" s="13"/>
      <c r="D4272" s="13"/>
      <c r="E4272" s="26"/>
      <c r="F4272" s="27"/>
      <c r="H4272" s="121"/>
      <c r="M4272" s="121"/>
    </row>
    <row r="4273" spans="1:13" s="14" customFormat="1" x14ac:dyDescent="0.2">
      <c r="A4273" s="13"/>
      <c r="B4273" s="52"/>
      <c r="C4273" s="13"/>
      <c r="D4273" s="13"/>
      <c r="E4273" s="26"/>
      <c r="F4273" s="27"/>
      <c r="H4273" s="121"/>
      <c r="M4273" s="121"/>
    </row>
    <row r="4274" spans="1:13" s="14" customFormat="1" x14ac:dyDescent="0.2">
      <c r="A4274" s="13"/>
      <c r="B4274" s="52"/>
      <c r="C4274" s="13"/>
      <c r="D4274" s="13"/>
      <c r="E4274" s="26"/>
      <c r="F4274" s="27"/>
      <c r="H4274" s="121"/>
      <c r="M4274" s="121"/>
    </row>
    <row r="4275" spans="1:13" s="14" customFormat="1" x14ac:dyDescent="0.2">
      <c r="A4275" s="13"/>
      <c r="B4275" s="52"/>
      <c r="C4275" s="13"/>
      <c r="D4275" s="13"/>
      <c r="E4275" s="26"/>
      <c r="F4275" s="27"/>
      <c r="H4275" s="121"/>
      <c r="M4275" s="121"/>
    </row>
    <row r="4276" spans="1:13" s="14" customFormat="1" x14ac:dyDescent="0.2">
      <c r="A4276" s="13"/>
      <c r="B4276" s="52"/>
      <c r="C4276" s="13"/>
      <c r="D4276" s="13"/>
      <c r="E4276" s="26"/>
      <c r="F4276" s="27"/>
      <c r="H4276" s="121"/>
      <c r="M4276" s="121"/>
    </row>
    <row r="4277" spans="1:13" s="14" customFormat="1" x14ac:dyDescent="0.2">
      <c r="A4277" s="13"/>
      <c r="B4277" s="52"/>
      <c r="C4277" s="13"/>
      <c r="D4277" s="13"/>
      <c r="E4277" s="26"/>
      <c r="F4277" s="27"/>
      <c r="H4277" s="121"/>
      <c r="M4277" s="121"/>
    </row>
    <row r="4278" spans="1:13" s="14" customFormat="1" x14ac:dyDescent="0.2">
      <c r="A4278" s="13"/>
      <c r="B4278" s="52"/>
      <c r="C4278" s="13"/>
      <c r="D4278" s="13"/>
      <c r="E4278" s="26"/>
      <c r="F4278" s="27"/>
      <c r="H4278" s="121"/>
      <c r="M4278" s="121"/>
    </row>
    <row r="4279" spans="1:13" s="14" customFormat="1" x14ac:dyDescent="0.2">
      <c r="A4279" s="13"/>
      <c r="B4279" s="52"/>
      <c r="C4279" s="13"/>
      <c r="D4279" s="13"/>
      <c r="E4279" s="26"/>
      <c r="F4279" s="27"/>
      <c r="H4279" s="121"/>
      <c r="M4279" s="121"/>
    </row>
    <row r="4280" spans="1:13" s="14" customFormat="1" x14ac:dyDescent="0.2">
      <c r="A4280" s="13"/>
      <c r="B4280" s="52"/>
      <c r="C4280" s="13"/>
      <c r="D4280" s="13"/>
      <c r="E4280" s="26"/>
      <c r="F4280" s="27"/>
      <c r="H4280" s="121"/>
      <c r="M4280" s="121"/>
    </row>
    <row r="4281" spans="1:13" s="14" customFormat="1" x14ac:dyDescent="0.2">
      <c r="A4281" s="13"/>
      <c r="B4281" s="52"/>
      <c r="C4281" s="13"/>
      <c r="D4281" s="13"/>
      <c r="E4281" s="26"/>
      <c r="F4281" s="27"/>
      <c r="H4281" s="121"/>
      <c r="M4281" s="121"/>
    </row>
    <row r="4282" spans="1:13" s="14" customFormat="1" x14ac:dyDescent="0.2">
      <c r="A4282" s="13"/>
      <c r="B4282" s="52"/>
      <c r="C4282" s="13"/>
      <c r="D4282" s="13"/>
      <c r="E4282" s="26"/>
      <c r="F4282" s="27"/>
      <c r="H4282" s="121"/>
      <c r="M4282" s="121"/>
    </row>
    <row r="4283" spans="1:13" s="14" customFormat="1" x14ac:dyDescent="0.2">
      <c r="A4283" s="13"/>
      <c r="B4283" s="52"/>
      <c r="C4283" s="13"/>
      <c r="D4283" s="13"/>
      <c r="E4283" s="26"/>
      <c r="F4283" s="27"/>
      <c r="H4283" s="121"/>
      <c r="M4283" s="121"/>
    </row>
    <row r="4284" spans="1:13" s="14" customFormat="1" x14ac:dyDescent="0.2">
      <c r="A4284" s="13"/>
      <c r="B4284" s="52"/>
      <c r="C4284" s="13"/>
      <c r="D4284" s="13"/>
      <c r="E4284" s="26"/>
      <c r="F4284" s="27"/>
      <c r="H4284" s="121"/>
      <c r="M4284" s="121"/>
    </row>
    <row r="4285" spans="1:13" s="14" customFormat="1" x14ac:dyDescent="0.2">
      <c r="A4285" s="13"/>
      <c r="B4285" s="52"/>
      <c r="C4285" s="13"/>
      <c r="D4285" s="13"/>
      <c r="E4285" s="26"/>
      <c r="F4285" s="27"/>
      <c r="H4285" s="121"/>
      <c r="M4285" s="121"/>
    </row>
    <row r="4286" spans="1:13" s="14" customFormat="1" x14ac:dyDescent="0.2">
      <c r="A4286" s="13"/>
      <c r="B4286" s="52"/>
      <c r="C4286" s="13"/>
      <c r="D4286" s="13"/>
      <c r="E4286" s="26"/>
      <c r="F4286" s="27"/>
      <c r="H4286" s="121"/>
      <c r="M4286" s="121"/>
    </row>
    <row r="4287" spans="1:13" s="14" customFormat="1" x14ac:dyDescent="0.2">
      <c r="A4287" s="13"/>
      <c r="B4287" s="52"/>
      <c r="C4287" s="13"/>
      <c r="D4287" s="13"/>
      <c r="E4287" s="26"/>
      <c r="F4287" s="27"/>
      <c r="H4287" s="121"/>
      <c r="M4287" s="121"/>
    </row>
    <row r="4288" spans="1:13" s="14" customFormat="1" x14ac:dyDescent="0.2">
      <c r="A4288" s="13"/>
      <c r="B4288" s="52"/>
      <c r="C4288" s="13"/>
      <c r="D4288" s="13"/>
      <c r="E4288" s="26"/>
      <c r="F4288" s="27"/>
      <c r="H4288" s="121"/>
      <c r="M4288" s="121"/>
    </row>
    <row r="4289" spans="1:13" s="14" customFormat="1" x14ac:dyDescent="0.2">
      <c r="A4289" s="13"/>
      <c r="B4289" s="52"/>
      <c r="C4289" s="13"/>
      <c r="D4289" s="13"/>
      <c r="E4289" s="26"/>
      <c r="F4289" s="27"/>
      <c r="H4289" s="121"/>
      <c r="M4289" s="121"/>
    </row>
    <row r="4290" spans="1:13" s="14" customFormat="1" x14ac:dyDescent="0.2">
      <c r="A4290" s="13"/>
      <c r="B4290" s="52"/>
      <c r="C4290" s="13"/>
      <c r="D4290" s="13"/>
      <c r="E4290" s="26"/>
      <c r="F4290" s="27"/>
      <c r="H4290" s="121"/>
      <c r="M4290" s="121"/>
    </row>
    <row r="4291" spans="1:13" s="14" customFormat="1" x14ac:dyDescent="0.2">
      <c r="A4291" s="13"/>
      <c r="B4291" s="52"/>
      <c r="C4291" s="13"/>
      <c r="D4291" s="13"/>
      <c r="E4291" s="26"/>
      <c r="F4291" s="27"/>
      <c r="H4291" s="121"/>
      <c r="M4291" s="121"/>
    </row>
    <row r="4292" spans="1:13" s="14" customFormat="1" x14ac:dyDescent="0.2">
      <c r="A4292" s="13"/>
      <c r="B4292" s="52"/>
      <c r="C4292" s="13"/>
      <c r="D4292" s="13"/>
      <c r="E4292" s="26"/>
      <c r="F4292" s="27"/>
      <c r="H4292" s="121"/>
      <c r="M4292" s="121"/>
    </row>
    <row r="4293" spans="1:13" s="14" customFormat="1" x14ac:dyDescent="0.2">
      <c r="A4293" s="13"/>
      <c r="B4293" s="52"/>
      <c r="C4293" s="13"/>
      <c r="D4293" s="13"/>
      <c r="E4293" s="26"/>
      <c r="F4293" s="27"/>
      <c r="H4293" s="121"/>
      <c r="M4293" s="121"/>
    </row>
    <row r="4294" spans="1:13" s="14" customFormat="1" x14ac:dyDescent="0.2">
      <c r="A4294" s="13"/>
      <c r="B4294" s="52"/>
      <c r="C4294" s="13"/>
      <c r="D4294" s="13"/>
      <c r="E4294" s="26"/>
      <c r="F4294" s="27"/>
      <c r="H4294" s="121"/>
      <c r="M4294" s="121"/>
    </row>
    <row r="4295" spans="1:13" s="14" customFormat="1" x14ac:dyDescent="0.2">
      <c r="A4295" s="13"/>
      <c r="B4295" s="52"/>
      <c r="C4295" s="13"/>
      <c r="D4295" s="13"/>
      <c r="E4295" s="26"/>
      <c r="F4295" s="27"/>
      <c r="H4295" s="121"/>
      <c r="M4295" s="121"/>
    </row>
    <row r="4296" spans="1:13" s="14" customFormat="1" x14ac:dyDescent="0.2">
      <c r="A4296" s="13"/>
      <c r="B4296" s="52"/>
      <c r="C4296" s="13"/>
      <c r="D4296" s="13"/>
      <c r="E4296" s="26"/>
      <c r="F4296" s="27"/>
      <c r="H4296" s="121"/>
      <c r="M4296" s="121"/>
    </row>
    <row r="4297" spans="1:13" s="14" customFormat="1" x14ac:dyDescent="0.2">
      <c r="A4297" s="13"/>
      <c r="B4297" s="52"/>
      <c r="C4297" s="13"/>
      <c r="D4297" s="13"/>
      <c r="E4297" s="26"/>
      <c r="F4297" s="27"/>
      <c r="H4297" s="121"/>
      <c r="M4297" s="121"/>
    </row>
    <row r="4298" spans="1:13" s="14" customFormat="1" x14ac:dyDescent="0.2">
      <c r="A4298" s="13"/>
      <c r="B4298" s="52"/>
      <c r="C4298" s="13"/>
      <c r="D4298" s="13"/>
      <c r="E4298" s="26"/>
      <c r="F4298" s="27"/>
      <c r="H4298" s="121"/>
      <c r="M4298" s="121"/>
    </row>
    <row r="4299" spans="1:13" s="14" customFormat="1" x14ac:dyDescent="0.2">
      <c r="A4299" s="13"/>
      <c r="B4299" s="52"/>
      <c r="C4299" s="13"/>
      <c r="D4299" s="13"/>
      <c r="E4299" s="26"/>
      <c r="F4299" s="27"/>
      <c r="H4299" s="121"/>
      <c r="M4299" s="121"/>
    </row>
    <row r="4300" spans="1:13" s="14" customFormat="1" x14ac:dyDescent="0.2">
      <c r="A4300" s="13"/>
      <c r="B4300" s="52"/>
      <c r="C4300" s="13"/>
      <c r="D4300" s="13"/>
      <c r="E4300" s="26"/>
      <c r="F4300" s="27"/>
      <c r="H4300" s="121"/>
      <c r="M4300" s="121"/>
    </row>
    <row r="4301" spans="1:13" s="14" customFormat="1" x14ac:dyDescent="0.2">
      <c r="A4301" s="13"/>
      <c r="B4301" s="52"/>
      <c r="C4301" s="13"/>
      <c r="D4301" s="13"/>
      <c r="E4301" s="26"/>
      <c r="F4301" s="27"/>
      <c r="H4301" s="121"/>
      <c r="M4301" s="121"/>
    </row>
    <row r="4302" spans="1:13" s="14" customFormat="1" x14ac:dyDescent="0.2">
      <c r="A4302" s="13"/>
      <c r="B4302" s="52"/>
      <c r="C4302" s="13"/>
      <c r="D4302" s="13"/>
      <c r="E4302" s="26"/>
      <c r="F4302" s="27"/>
      <c r="H4302" s="121"/>
      <c r="M4302" s="121"/>
    </row>
    <row r="4303" spans="1:13" s="14" customFormat="1" x14ac:dyDescent="0.2">
      <c r="A4303" s="13"/>
      <c r="B4303" s="52"/>
      <c r="C4303" s="13"/>
      <c r="D4303" s="13"/>
      <c r="E4303" s="26"/>
      <c r="F4303" s="27"/>
      <c r="H4303" s="121"/>
      <c r="M4303" s="121"/>
    </row>
    <row r="4304" spans="1:13" s="14" customFormat="1" x14ac:dyDescent="0.2">
      <c r="A4304" s="13"/>
      <c r="B4304" s="52"/>
      <c r="C4304" s="13"/>
      <c r="D4304" s="13"/>
      <c r="E4304" s="26"/>
      <c r="F4304" s="27"/>
      <c r="H4304" s="121"/>
      <c r="M4304" s="121"/>
    </row>
    <row r="4305" spans="1:13" s="14" customFormat="1" x14ac:dyDescent="0.2">
      <c r="A4305" s="13"/>
      <c r="B4305" s="52"/>
      <c r="C4305" s="13"/>
      <c r="D4305" s="13"/>
      <c r="E4305" s="26"/>
      <c r="F4305" s="27"/>
      <c r="H4305" s="121"/>
      <c r="M4305" s="121"/>
    </row>
    <row r="4306" spans="1:13" s="14" customFormat="1" x14ac:dyDescent="0.2">
      <c r="A4306" s="13"/>
      <c r="B4306" s="52"/>
      <c r="C4306" s="13"/>
      <c r="D4306" s="13"/>
      <c r="E4306" s="26"/>
      <c r="F4306" s="27"/>
      <c r="H4306" s="121"/>
      <c r="M4306" s="121"/>
    </row>
    <row r="4307" spans="1:13" s="14" customFormat="1" x14ac:dyDescent="0.2">
      <c r="A4307" s="13"/>
      <c r="B4307" s="52"/>
      <c r="C4307" s="13"/>
      <c r="D4307" s="13"/>
      <c r="E4307" s="26"/>
      <c r="F4307" s="27"/>
      <c r="H4307" s="121"/>
      <c r="M4307" s="121"/>
    </row>
    <row r="4308" spans="1:13" s="14" customFormat="1" x14ac:dyDescent="0.2">
      <c r="A4308" s="13"/>
      <c r="B4308" s="52"/>
      <c r="C4308" s="13"/>
      <c r="D4308" s="13"/>
      <c r="E4308" s="26"/>
      <c r="F4308" s="27"/>
      <c r="H4308" s="121"/>
      <c r="M4308" s="121"/>
    </row>
    <row r="4309" spans="1:13" s="14" customFormat="1" x14ac:dyDescent="0.2">
      <c r="A4309" s="13"/>
      <c r="B4309" s="52"/>
      <c r="C4309" s="13"/>
      <c r="D4309" s="13"/>
      <c r="E4309" s="26"/>
      <c r="F4309" s="27"/>
      <c r="H4309" s="121"/>
      <c r="M4309" s="121"/>
    </row>
    <row r="4310" spans="1:13" s="14" customFormat="1" x14ac:dyDescent="0.2">
      <c r="A4310" s="13"/>
      <c r="B4310" s="52"/>
      <c r="C4310" s="13"/>
      <c r="D4310" s="13"/>
      <c r="E4310" s="26"/>
      <c r="F4310" s="27"/>
      <c r="H4310" s="121"/>
      <c r="M4310" s="121"/>
    </row>
    <row r="4311" spans="1:13" s="14" customFormat="1" x14ac:dyDescent="0.2">
      <c r="A4311" s="13"/>
      <c r="B4311" s="52"/>
      <c r="C4311" s="13"/>
      <c r="D4311" s="13"/>
      <c r="E4311" s="26"/>
      <c r="F4311" s="27"/>
      <c r="H4311" s="121"/>
      <c r="M4311" s="121"/>
    </row>
    <row r="4312" spans="1:13" s="14" customFormat="1" x14ac:dyDescent="0.2">
      <c r="A4312" s="13"/>
      <c r="B4312" s="52"/>
      <c r="C4312" s="13"/>
      <c r="D4312" s="13"/>
      <c r="E4312" s="26"/>
      <c r="F4312" s="27"/>
      <c r="H4312" s="121"/>
      <c r="M4312" s="121"/>
    </row>
    <row r="4313" spans="1:13" s="14" customFormat="1" x14ac:dyDescent="0.2">
      <c r="A4313" s="13"/>
      <c r="B4313" s="52"/>
      <c r="C4313" s="13"/>
      <c r="D4313" s="13"/>
      <c r="E4313" s="26"/>
      <c r="F4313" s="27"/>
      <c r="H4313" s="121"/>
      <c r="M4313" s="121"/>
    </row>
    <row r="4314" spans="1:13" s="14" customFormat="1" x14ac:dyDescent="0.2">
      <c r="A4314" s="13"/>
      <c r="B4314" s="52"/>
      <c r="C4314" s="13"/>
      <c r="D4314" s="13"/>
      <c r="E4314" s="26"/>
      <c r="F4314" s="27"/>
      <c r="H4314" s="121"/>
      <c r="M4314" s="121"/>
    </row>
    <row r="4315" spans="1:13" s="14" customFormat="1" x14ac:dyDescent="0.2">
      <c r="A4315" s="13"/>
      <c r="B4315" s="52"/>
      <c r="C4315" s="13"/>
      <c r="D4315" s="13"/>
      <c r="E4315" s="26"/>
      <c r="F4315" s="27"/>
      <c r="H4315" s="121"/>
      <c r="M4315" s="121"/>
    </row>
    <row r="4316" spans="1:13" s="14" customFormat="1" x14ac:dyDescent="0.2">
      <c r="A4316" s="13"/>
      <c r="B4316" s="52"/>
      <c r="C4316" s="13"/>
      <c r="D4316" s="13"/>
      <c r="E4316" s="26"/>
      <c r="F4316" s="27"/>
      <c r="H4316" s="121"/>
      <c r="M4316" s="121"/>
    </row>
    <row r="4317" spans="1:13" s="14" customFormat="1" x14ac:dyDescent="0.2">
      <c r="A4317" s="13"/>
      <c r="B4317" s="52"/>
      <c r="C4317" s="13"/>
      <c r="D4317" s="13"/>
      <c r="E4317" s="26"/>
      <c r="F4317" s="27"/>
      <c r="H4317" s="121"/>
      <c r="M4317" s="121"/>
    </row>
    <row r="4318" spans="1:13" s="14" customFormat="1" x14ac:dyDescent="0.2">
      <c r="A4318" s="13"/>
      <c r="B4318" s="52"/>
      <c r="C4318" s="13"/>
      <c r="D4318" s="13"/>
      <c r="E4318" s="26"/>
      <c r="F4318" s="27"/>
      <c r="H4318" s="121"/>
      <c r="M4318" s="121"/>
    </row>
    <row r="4319" spans="1:13" s="14" customFormat="1" x14ac:dyDescent="0.2">
      <c r="A4319" s="13"/>
      <c r="B4319" s="52"/>
      <c r="C4319" s="13"/>
      <c r="D4319" s="13"/>
      <c r="E4319" s="26"/>
      <c r="F4319" s="27"/>
      <c r="H4319" s="121"/>
      <c r="M4319" s="121"/>
    </row>
    <row r="4320" spans="1:13" s="14" customFormat="1" x14ac:dyDescent="0.2">
      <c r="A4320" s="13"/>
      <c r="B4320" s="52"/>
      <c r="C4320" s="13"/>
      <c r="D4320" s="13"/>
      <c r="E4320" s="26"/>
      <c r="F4320" s="27"/>
      <c r="H4320" s="121"/>
      <c r="M4320" s="121"/>
    </row>
    <row r="4321" spans="1:13" s="14" customFormat="1" x14ac:dyDescent="0.2">
      <c r="A4321" s="13"/>
      <c r="B4321" s="52"/>
      <c r="C4321" s="13"/>
      <c r="D4321" s="13"/>
      <c r="E4321" s="26"/>
      <c r="F4321" s="27"/>
      <c r="H4321" s="121"/>
      <c r="M4321" s="121"/>
    </row>
    <row r="4322" spans="1:13" s="14" customFormat="1" x14ac:dyDescent="0.2">
      <c r="A4322" s="13"/>
      <c r="B4322" s="52"/>
      <c r="C4322" s="13"/>
      <c r="D4322" s="13"/>
      <c r="E4322" s="26"/>
      <c r="F4322" s="27"/>
      <c r="H4322" s="121"/>
      <c r="M4322" s="121"/>
    </row>
    <row r="4323" spans="1:13" s="14" customFormat="1" x14ac:dyDescent="0.2">
      <c r="A4323" s="13"/>
      <c r="B4323" s="52"/>
      <c r="C4323" s="13"/>
      <c r="D4323" s="13"/>
      <c r="E4323" s="26"/>
      <c r="F4323" s="27"/>
      <c r="H4323" s="121"/>
      <c r="M4323" s="121"/>
    </row>
    <row r="4324" spans="1:13" s="14" customFormat="1" x14ac:dyDescent="0.2">
      <c r="A4324" s="13"/>
      <c r="B4324" s="52"/>
      <c r="C4324" s="13"/>
      <c r="D4324" s="13"/>
      <c r="E4324" s="26"/>
      <c r="F4324" s="27"/>
      <c r="H4324" s="121"/>
      <c r="M4324" s="121"/>
    </row>
    <row r="4325" spans="1:13" s="14" customFormat="1" x14ac:dyDescent="0.2">
      <c r="A4325" s="13"/>
      <c r="B4325" s="52"/>
      <c r="C4325" s="13"/>
      <c r="D4325" s="13"/>
      <c r="E4325" s="26"/>
      <c r="F4325" s="27"/>
      <c r="H4325" s="121"/>
      <c r="M4325" s="121"/>
    </row>
    <row r="4326" spans="1:13" s="14" customFormat="1" x14ac:dyDescent="0.2">
      <c r="A4326" s="13"/>
      <c r="B4326" s="52"/>
      <c r="C4326" s="13"/>
      <c r="D4326" s="13"/>
      <c r="E4326" s="26"/>
      <c r="F4326" s="27"/>
      <c r="H4326" s="121"/>
      <c r="M4326" s="121"/>
    </row>
    <row r="4327" spans="1:13" s="14" customFormat="1" x14ac:dyDescent="0.2">
      <c r="A4327" s="13"/>
      <c r="B4327" s="52"/>
      <c r="C4327" s="13"/>
      <c r="D4327" s="13"/>
      <c r="E4327" s="26"/>
      <c r="F4327" s="27"/>
      <c r="H4327" s="121"/>
      <c r="M4327" s="121"/>
    </row>
    <row r="4328" spans="1:13" s="14" customFormat="1" x14ac:dyDescent="0.2">
      <c r="A4328" s="13"/>
      <c r="B4328" s="52"/>
      <c r="C4328" s="13"/>
      <c r="D4328" s="13"/>
      <c r="E4328" s="26"/>
      <c r="F4328" s="27"/>
      <c r="H4328" s="121"/>
      <c r="M4328" s="121"/>
    </row>
    <row r="4329" spans="1:13" s="14" customFormat="1" x14ac:dyDescent="0.2">
      <c r="A4329" s="13"/>
      <c r="B4329" s="52"/>
      <c r="C4329" s="13"/>
      <c r="D4329" s="13"/>
      <c r="E4329" s="26"/>
      <c r="F4329" s="27"/>
      <c r="H4329" s="121"/>
      <c r="M4329" s="121"/>
    </row>
    <row r="4330" spans="1:13" s="14" customFormat="1" x14ac:dyDescent="0.2">
      <c r="A4330" s="13"/>
      <c r="B4330" s="52"/>
      <c r="C4330" s="13"/>
      <c r="D4330" s="13"/>
      <c r="E4330" s="26"/>
      <c r="F4330" s="27"/>
      <c r="H4330" s="121"/>
      <c r="M4330" s="121"/>
    </row>
    <row r="4331" spans="1:13" s="14" customFormat="1" x14ac:dyDescent="0.2">
      <c r="A4331" s="13"/>
      <c r="B4331" s="52"/>
      <c r="C4331" s="13"/>
      <c r="D4331" s="13"/>
      <c r="E4331" s="26"/>
      <c r="F4331" s="27"/>
      <c r="H4331" s="121"/>
      <c r="M4331" s="121"/>
    </row>
    <row r="4332" spans="1:13" s="14" customFormat="1" x14ac:dyDescent="0.2">
      <c r="A4332" s="13"/>
      <c r="B4332" s="52"/>
      <c r="C4332" s="13"/>
      <c r="D4332" s="13"/>
      <c r="E4332" s="26"/>
      <c r="F4332" s="27"/>
      <c r="H4332" s="121"/>
      <c r="M4332" s="121"/>
    </row>
    <row r="4333" spans="1:13" s="14" customFormat="1" x14ac:dyDescent="0.2">
      <c r="A4333" s="13"/>
      <c r="B4333" s="52"/>
      <c r="C4333" s="13"/>
      <c r="D4333" s="13"/>
      <c r="E4333" s="26"/>
      <c r="F4333" s="27"/>
      <c r="H4333" s="121"/>
      <c r="M4333" s="121"/>
    </row>
    <row r="4334" spans="1:13" s="14" customFormat="1" x14ac:dyDescent="0.2">
      <c r="A4334" s="13"/>
      <c r="B4334" s="52"/>
      <c r="C4334" s="13"/>
      <c r="D4334" s="13"/>
      <c r="E4334" s="26"/>
      <c r="F4334" s="27"/>
      <c r="H4334" s="121"/>
      <c r="M4334" s="121"/>
    </row>
    <row r="4335" spans="1:13" s="14" customFormat="1" x14ac:dyDescent="0.2">
      <c r="A4335" s="13"/>
      <c r="B4335" s="52"/>
      <c r="C4335" s="13"/>
      <c r="D4335" s="13"/>
      <c r="E4335" s="26"/>
      <c r="F4335" s="27"/>
      <c r="H4335" s="121"/>
      <c r="M4335" s="121"/>
    </row>
    <row r="4336" spans="1:13" s="14" customFormat="1" x14ac:dyDescent="0.2">
      <c r="A4336" s="13"/>
      <c r="B4336" s="52"/>
      <c r="C4336" s="13"/>
      <c r="D4336" s="13"/>
      <c r="E4336" s="26"/>
      <c r="F4336" s="27"/>
      <c r="H4336" s="121"/>
      <c r="M4336" s="121"/>
    </row>
    <row r="4337" spans="1:13" s="14" customFormat="1" x14ac:dyDescent="0.2">
      <c r="A4337" s="13"/>
      <c r="B4337" s="52"/>
      <c r="C4337" s="13"/>
      <c r="D4337" s="13"/>
      <c r="E4337" s="26"/>
      <c r="F4337" s="27"/>
      <c r="H4337" s="121"/>
      <c r="M4337" s="121"/>
    </row>
    <row r="4338" spans="1:13" s="14" customFormat="1" x14ac:dyDescent="0.2">
      <c r="A4338" s="13"/>
      <c r="B4338" s="52"/>
      <c r="C4338" s="13"/>
      <c r="D4338" s="13"/>
      <c r="E4338" s="26"/>
      <c r="F4338" s="27"/>
      <c r="H4338" s="121"/>
      <c r="M4338" s="121"/>
    </row>
    <row r="4339" spans="1:13" s="14" customFormat="1" x14ac:dyDescent="0.2">
      <c r="A4339" s="13"/>
      <c r="B4339" s="52"/>
      <c r="C4339" s="13"/>
      <c r="D4339" s="13"/>
      <c r="E4339" s="26"/>
      <c r="F4339" s="27"/>
      <c r="H4339" s="121"/>
      <c r="M4339" s="121"/>
    </row>
    <row r="4340" spans="1:13" s="14" customFormat="1" x14ac:dyDescent="0.2">
      <c r="A4340" s="13"/>
      <c r="B4340" s="52"/>
      <c r="C4340" s="13"/>
      <c r="D4340" s="13"/>
      <c r="E4340" s="26"/>
      <c r="F4340" s="27"/>
      <c r="H4340" s="121"/>
      <c r="M4340" s="121"/>
    </row>
    <row r="4341" spans="1:13" s="14" customFormat="1" x14ac:dyDescent="0.2">
      <c r="A4341" s="13"/>
      <c r="B4341" s="52"/>
      <c r="C4341" s="13"/>
      <c r="D4341" s="13"/>
      <c r="E4341" s="26"/>
      <c r="F4341" s="27"/>
      <c r="H4341" s="121"/>
      <c r="M4341" s="121"/>
    </row>
    <row r="4342" spans="1:13" s="14" customFormat="1" x14ac:dyDescent="0.2">
      <c r="A4342" s="13"/>
      <c r="B4342" s="52"/>
      <c r="C4342" s="13"/>
      <c r="D4342" s="13"/>
      <c r="E4342" s="26"/>
      <c r="F4342" s="27"/>
      <c r="H4342" s="121"/>
      <c r="M4342" s="121"/>
    </row>
    <row r="4343" spans="1:13" s="14" customFormat="1" x14ac:dyDescent="0.2">
      <c r="A4343" s="13"/>
      <c r="B4343" s="52"/>
      <c r="C4343" s="13"/>
      <c r="D4343" s="13"/>
      <c r="E4343" s="26"/>
      <c r="F4343" s="27"/>
      <c r="H4343" s="121"/>
      <c r="M4343" s="121"/>
    </row>
    <row r="4344" spans="1:13" s="14" customFormat="1" x14ac:dyDescent="0.2">
      <c r="A4344" s="13"/>
      <c r="B4344" s="52"/>
      <c r="C4344" s="13"/>
      <c r="D4344" s="13"/>
      <c r="E4344" s="26"/>
      <c r="F4344" s="27"/>
      <c r="H4344" s="121"/>
      <c r="M4344" s="121"/>
    </row>
    <row r="4345" spans="1:13" s="14" customFormat="1" x14ac:dyDescent="0.2">
      <c r="A4345" s="13"/>
      <c r="B4345" s="52"/>
      <c r="C4345" s="13"/>
      <c r="D4345" s="13"/>
      <c r="E4345" s="26"/>
      <c r="F4345" s="27"/>
      <c r="H4345" s="121"/>
      <c r="M4345" s="121"/>
    </row>
    <row r="4346" spans="1:13" s="14" customFormat="1" x14ac:dyDescent="0.2">
      <c r="A4346" s="13"/>
      <c r="B4346" s="52"/>
      <c r="C4346" s="13"/>
      <c r="D4346" s="13"/>
      <c r="E4346" s="26"/>
      <c r="F4346" s="27"/>
      <c r="H4346" s="121"/>
      <c r="M4346" s="121"/>
    </row>
    <row r="4347" spans="1:13" s="14" customFormat="1" x14ac:dyDescent="0.2">
      <c r="A4347" s="13"/>
      <c r="B4347" s="52"/>
      <c r="C4347" s="13"/>
      <c r="D4347" s="13"/>
      <c r="E4347" s="26"/>
      <c r="F4347" s="27"/>
      <c r="H4347" s="121"/>
      <c r="M4347" s="121"/>
    </row>
    <row r="4348" spans="1:13" s="14" customFormat="1" x14ac:dyDescent="0.2">
      <c r="A4348" s="13"/>
      <c r="B4348" s="52"/>
      <c r="C4348" s="13"/>
      <c r="D4348" s="13"/>
      <c r="E4348" s="26"/>
      <c r="F4348" s="27"/>
      <c r="H4348" s="121"/>
      <c r="M4348" s="121"/>
    </row>
    <row r="4349" spans="1:13" s="14" customFormat="1" x14ac:dyDescent="0.2">
      <c r="A4349" s="13"/>
      <c r="B4349" s="52"/>
      <c r="C4349" s="13"/>
      <c r="D4349" s="13"/>
      <c r="E4349" s="26"/>
      <c r="F4349" s="27"/>
      <c r="H4349" s="121"/>
      <c r="M4349" s="121"/>
    </row>
    <row r="4350" spans="1:13" s="14" customFormat="1" x14ac:dyDescent="0.2">
      <c r="A4350" s="13"/>
      <c r="B4350" s="52"/>
      <c r="C4350" s="13"/>
      <c r="D4350" s="13"/>
      <c r="E4350" s="26"/>
      <c r="F4350" s="27"/>
      <c r="H4350" s="121"/>
      <c r="M4350" s="121"/>
    </row>
    <row r="4351" spans="1:13" s="14" customFormat="1" x14ac:dyDescent="0.2">
      <c r="A4351" s="13"/>
      <c r="B4351" s="52"/>
      <c r="C4351" s="13"/>
      <c r="D4351" s="13"/>
      <c r="E4351" s="26"/>
      <c r="F4351" s="27"/>
      <c r="H4351" s="121"/>
      <c r="M4351" s="121"/>
    </row>
    <row r="4352" spans="1:13" s="14" customFormat="1" x14ac:dyDescent="0.2">
      <c r="A4352" s="13"/>
      <c r="B4352" s="52"/>
      <c r="C4352" s="13"/>
      <c r="D4352" s="13"/>
      <c r="E4352" s="26"/>
      <c r="F4352" s="27"/>
      <c r="H4352" s="121"/>
      <c r="M4352" s="121"/>
    </row>
    <row r="4353" spans="1:13" s="14" customFormat="1" x14ac:dyDescent="0.2">
      <c r="A4353" s="13"/>
      <c r="B4353" s="52"/>
      <c r="C4353" s="13"/>
      <c r="D4353" s="13"/>
      <c r="E4353" s="26"/>
      <c r="F4353" s="27"/>
      <c r="H4353" s="121"/>
      <c r="M4353" s="121"/>
    </row>
    <row r="4354" spans="1:13" s="14" customFormat="1" x14ac:dyDescent="0.2">
      <c r="A4354" s="13"/>
      <c r="B4354" s="52"/>
      <c r="C4354" s="13"/>
      <c r="D4354" s="13"/>
      <c r="E4354" s="26"/>
      <c r="F4354" s="27"/>
      <c r="H4354" s="121"/>
      <c r="M4354" s="121"/>
    </row>
    <row r="4355" spans="1:13" s="14" customFormat="1" x14ac:dyDescent="0.2">
      <c r="A4355" s="13"/>
      <c r="B4355" s="52"/>
      <c r="C4355" s="13"/>
      <c r="D4355" s="13"/>
      <c r="E4355" s="26"/>
      <c r="F4355" s="27"/>
      <c r="H4355" s="121"/>
      <c r="M4355" s="121"/>
    </row>
    <row r="4356" spans="1:13" s="14" customFormat="1" x14ac:dyDescent="0.2">
      <c r="A4356" s="13"/>
      <c r="B4356" s="52"/>
      <c r="C4356" s="13"/>
      <c r="D4356" s="13"/>
      <c r="E4356" s="26"/>
      <c r="F4356" s="27"/>
      <c r="H4356" s="121"/>
      <c r="M4356" s="121"/>
    </row>
    <row r="4357" spans="1:13" s="14" customFormat="1" x14ac:dyDescent="0.2">
      <c r="A4357" s="13"/>
      <c r="B4357" s="52"/>
      <c r="C4357" s="13"/>
      <c r="D4357" s="13"/>
      <c r="E4357" s="26"/>
      <c r="F4357" s="27"/>
      <c r="H4357" s="121"/>
      <c r="M4357" s="121"/>
    </row>
    <row r="4358" spans="1:13" s="14" customFormat="1" x14ac:dyDescent="0.2">
      <c r="A4358" s="13"/>
      <c r="B4358" s="52"/>
      <c r="C4358" s="13"/>
      <c r="D4358" s="13"/>
      <c r="E4358" s="26"/>
      <c r="F4358" s="27"/>
      <c r="H4358" s="121"/>
      <c r="M4358" s="121"/>
    </row>
    <row r="4359" spans="1:13" s="14" customFormat="1" x14ac:dyDescent="0.2">
      <c r="A4359" s="13"/>
      <c r="B4359" s="52"/>
      <c r="C4359" s="13"/>
      <c r="D4359" s="13"/>
      <c r="E4359" s="26"/>
      <c r="F4359" s="27"/>
      <c r="H4359" s="121"/>
      <c r="M4359" s="121"/>
    </row>
    <row r="4360" spans="1:13" s="14" customFormat="1" x14ac:dyDescent="0.2">
      <c r="A4360" s="13"/>
      <c r="B4360" s="52"/>
      <c r="C4360" s="13"/>
      <c r="D4360" s="13"/>
      <c r="E4360" s="26"/>
      <c r="F4360" s="27"/>
      <c r="H4360" s="121"/>
      <c r="M4360" s="121"/>
    </row>
    <row r="4361" spans="1:13" s="14" customFormat="1" x14ac:dyDescent="0.2">
      <c r="A4361" s="13"/>
      <c r="B4361" s="52"/>
      <c r="C4361" s="13"/>
      <c r="D4361" s="13"/>
      <c r="E4361" s="26"/>
      <c r="F4361" s="27"/>
      <c r="H4361" s="121"/>
      <c r="M4361" s="121"/>
    </row>
    <row r="4362" spans="1:13" s="14" customFormat="1" x14ac:dyDescent="0.2">
      <c r="A4362" s="13"/>
      <c r="B4362" s="52"/>
      <c r="C4362" s="13"/>
      <c r="D4362" s="13"/>
      <c r="E4362" s="26"/>
      <c r="F4362" s="27"/>
      <c r="H4362" s="121"/>
      <c r="M4362" s="121"/>
    </row>
    <row r="4363" spans="1:13" s="14" customFormat="1" x14ac:dyDescent="0.2">
      <c r="A4363" s="13"/>
      <c r="B4363" s="52"/>
      <c r="C4363" s="13"/>
      <c r="D4363" s="13"/>
      <c r="E4363" s="26"/>
      <c r="F4363" s="27"/>
      <c r="H4363" s="121"/>
      <c r="M4363" s="121"/>
    </row>
    <row r="4364" spans="1:13" s="14" customFormat="1" x14ac:dyDescent="0.2">
      <c r="A4364" s="13"/>
      <c r="B4364" s="52"/>
      <c r="C4364" s="13"/>
      <c r="D4364" s="13"/>
      <c r="E4364" s="26"/>
      <c r="F4364" s="27"/>
      <c r="H4364" s="121"/>
      <c r="M4364" s="121"/>
    </row>
    <row r="4365" spans="1:13" s="14" customFormat="1" x14ac:dyDescent="0.2">
      <c r="A4365" s="13"/>
      <c r="B4365" s="52"/>
      <c r="C4365" s="13"/>
      <c r="D4365" s="13"/>
      <c r="E4365" s="26"/>
      <c r="F4365" s="27"/>
      <c r="H4365" s="121"/>
      <c r="M4365" s="121"/>
    </row>
    <row r="4366" spans="1:13" s="14" customFormat="1" x14ac:dyDescent="0.2">
      <c r="A4366" s="13"/>
      <c r="B4366" s="52"/>
      <c r="C4366" s="13"/>
      <c r="D4366" s="13"/>
      <c r="E4366" s="26"/>
      <c r="F4366" s="27"/>
      <c r="H4366" s="121"/>
      <c r="M4366" s="121"/>
    </row>
    <row r="4367" spans="1:13" s="14" customFormat="1" x14ac:dyDescent="0.2">
      <c r="A4367" s="13"/>
      <c r="B4367" s="52"/>
      <c r="C4367" s="13"/>
      <c r="D4367" s="13"/>
      <c r="E4367" s="26"/>
      <c r="F4367" s="27"/>
      <c r="H4367" s="121"/>
      <c r="M4367" s="121"/>
    </row>
    <row r="4368" spans="1:13" s="14" customFormat="1" x14ac:dyDescent="0.2">
      <c r="A4368" s="13"/>
      <c r="B4368" s="52"/>
      <c r="C4368" s="13"/>
      <c r="D4368" s="13"/>
      <c r="E4368" s="26"/>
      <c r="F4368" s="27"/>
      <c r="H4368" s="121"/>
      <c r="M4368" s="121"/>
    </row>
    <row r="4369" spans="1:13" s="14" customFormat="1" x14ac:dyDescent="0.2">
      <c r="A4369" s="13"/>
      <c r="B4369" s="52"/>
      <c r="C4369" s="13"/>
      <c r="D4369" s="13"/>
      <c r="E4369" s="26"/>
      <c r="F4369" s="27"/>
      <c r="H4369" s="121"/>
      <c r="M4369" s="121"/>
    </row>
    <row r="4370" spans="1:13" s="14" customFormat="1" x14ac:dyDescent="0.2">
      <c r="A4370" s="13"/>
      <c r="B4370" s="52"/>
      <c r="C4370" s="13"/>
      <c r="D4370" s="13"/>
      <c r="E4370" s="26"/>
      <c r="F4370" s="27"/>
      <c r="H4370" s="121"/>
      <c r="M4370" s="121"/>
    </row>
    <row r="4371" spans="1:13" s="14" customFormat="1" x14ac:dyDescent="0.2">
      <c r="A4371" s="13"/>
      <c r="B4371" s="52"/>
      <c r="C4371" s="13"/>
      <c r="D4371" s="13"/>
      <c r="E4371" s="26"/>
      <c r="F4371" s="27"/>
      <c r="H4371" s="121"/>
      <c r="M4371" s="121"/>
    </row>
    <row r="4372" spans="1:13" s="14" customFormat="1" x14ac:dyDescent="0.2">
      <c r="A4372" s="13"/>
      <c r="B4372" s="52"/>
      <c r="C4372" s="13"/>
      <c r="D4372" s="13"/>
      <c r="E4372" s="26"/>
      <c r="F4372" s="27"/>
      <c r="H4372" s="121"/>
      <c r="M4372" s="121"/>
    </row>
    <row r="4373" spans="1:13" s="14" customFormat="1" x14ac:dyDescent="0.2">
      <c r="A4373" s="13"/>
      <c r="B4373" s="52"/>
      <c r="C4373" s="13"/>
      <c r="D4373" s="13"/>
      <c r="E4373" s="26"/>
      <c r="F4373" s="27"/>
      <c r="H4373" s="121"/>
      <c r="M4373" s="121"/>
    </row>
    <row r="4374" spans="1:13" s="14" customFormat="1" x14ac:dyDescent="0.2">
      <c r="A4374" s="13"/>
      <c r="B4374" s="52"/>
      <c r="C4374" s="13"/>
      <c r="D4374" s="13"/>
      <c r="E4374" s="26"/>
      <c r="F4374" s="27"/>
      <c r="H4374" s="121"/>
      <c r="M4374" s="121"/>
    </row>
    <row r="4375" spans="1:13" s="14" customFormat="1" x14ac:dyDescent="0.2">
      <c r="A4375" s="13"/>
      <c r="B4375" s="52"/>
      <c r="C4375" s="13"/>
      <c r="D4375" s="13"/>
      <c r="E4375" s="26"/>
      <c r="F4375" s="27"/>
      <c r="H4375" s="121"/>
      <c r="M4375" s="121"/>
    </row>
    <row r="4376" spans="1:13" s="14" customFormat="1" x14ac:dyDescent="0.2">
      <c r="A4376" s="13"/>
      <c r="B4376" s="52"/>
      <c r="C4376" s="13"/>
      <c r="D4376" s="13"/>
      <c r="E4376" s="26"/>
      <c r="F4376" s="27"/>
      <c r="H4376" s="121"/>
      <c r="M4376" s="121"/>
    </row>
    <row r="4377" spans="1:13" s="14" customFormat="1" x14ac:dyDescent="0.2">
      <c r="A4377" s="13"/>
      <c r="B4377" s="52"/>
      <c r="C4377" s="13"/>
      <c r="D4377" s="13"/>
      <c r="E4377" s="26"/>
      <c r="F4377" s="27"/>
      <c r="H4377" s="121"/>
      <c r="M4377" s="121"/>
    </row>
    <row r="4378" spans="1:13" s="14" customFormat="1" x14ac:dyDescent="0.2">
      <c r="A4378" s="13"/>
      <c r="B4378" s="52"/>
      <c r="C4378" s="13"/>
      <c r="D4378" s="13"/>
      <c r="E4378" s="26"/>
      <c r="F4378" s="27"/>
      <c r="H4378" s="121"/>
      <c r="M4378" s="121"/>
    </row>
    <row r="4379" spans="1:13" s="14" customFormat="1" x14ac:dyDescent="0.2">
      <c r="A4379" s="13"/>
      <c r="B4379" s="52"/>
      <c r="C4379" s="13"/>
      <c r="D4379" s="13"/>
      <c r="E4379" s="26"/>
      <c r="F4379" s="27"/>
      <c r="H4379" s="121"/>
      <c r="M4379" s="121"/>
    </row>
    <row r="4380" spans="1:13" s="14" customFormat="1" x14ac:dyDescent="0.2">
      <c r="A4380" s="13"/>
      <c r="B4380" s="52"/>
      <c r="C4380" s="13"/>
      <c r="D4380" s="13"/>
      <c r="E4380" s="26"/>
      <c r="F4380" s="27"/>
      <c r="H4380" s="121"/>
      <c r="M4380" s="121"/>
    </row>
    <row r="4381" spans="1:13" s="14" customFormat="1" x14ac:dyDescent="0.2">
      <c r="A4381" s="13"/>
      <c r="B4381" s="52"/>
      <c r="C4381" s="13"/>
      <c r="D4381" s="13"/>
      <c r="E4381" s="26"/>
      <c r="F4381" s="27"/>
      <c r="H4381" s="121"/>
      <c r="M4381" s="121"/>
    </row>
    <row r="4382" spans="1:13" s="14" customFormat="1" x14ac:dyDescent="0.2">
      <c r="A4382" s="13"/>
      <c r="B4382" s="52"/>
      <c r="C4382" s="13"/>
      <c r="D4382" s="13"/>
      <c r="E4382" s="26"/>
      <c r="F4382" s="27"/>
      <c r="H4382" s="121"/>
      <c r="M4382" s="121"/>
    </row>
    <row r="4383" spans="1:13" s="14" customFormat="1" x14ac:dyDescent="0.2">
      <c r="A4383" s="13"/>
      <c r="B4383" s="52"/>
      <c r="C4383" s="13"/>
      <c r="D4383" s="13"/>
      <c r="E4383" s="26"/>
      <c r="F4383" s="27"/>
      <c r="H4383" s="121"/>
      <c r="M4383" s="121"/>
    </row>
    <row r="4384" spans="1:13" s="14" customFormat="1" x14ac:dyDescent="0.2">
      <c r="A4384" s="13"/>
      <c r="B4384" s="52"/>
      <c r="C4384" s="13"/>
      <c r="D4384" s="13"/>
      <c r="E4384" s="26"/>
      <c r="F4384" s="27"/>
      <c r="H4384" s="121"/>
      <c r="M4384" s="121"/>
    </row>
    <row r="4385" spans="1:13" s="14" customFormat="1" x14ac:dyDescent="0.2">
      <c r="A4385" s="13"/>
      <c r="B4385" s="52"/>
      <c r="C4385" s="13"/>
      <c r="D4385" s="13"/>
      <c r="E4385" s="26"/>
      <c r="F4385" s="27"/>
      <c r="H4385" s="121"/>
      <c r="M4385" s="121"/>
    </row>
    <row r="4386" spans="1:13" s="14" customFormat="1" x14ac:dyDescent="0.2">
      <c r="A4386" s="13"/>
      <c r="B4386" s="52"/>
      <c r="C4386" s="13"/>
      <c r="D4386" s="13"/>
      <c r="E4386" s="26"/>
      <c r="F4386" s="27"/>
      <c r="H4386" s="121"/>
      <c r="M4386" s="121"/>
    </row>
    <row r="4387" spans="1:13" s="14" customFormat="1" x14ac:dyDescent="0.2">
      <c r="A4387" s="13"/>
      <c r="B4387" s="52"/>
      <c r="C4387" s="13"/>
      <c r="D4387" s="13"/>
      <c r="E4387" s="26"/>
      <c r="F4387" s="27"/>
      <c r="H4387" s="121"/>
      <c r="M4387" s="121"/>
    </row>
    <row r="4388" spans="1:13" s="14" customFormat="1" x14ac:dyDescent="0.2">
      <c r="A4388" s="13"/>
      <c r="B4388" s="52"/>
      <c r="C4388" s="13"/>
      <c r="D4388" s="13"/>
      <c r="E4388" s="26"/>
      <c r="F4388" s="27"/>
      <c r="H4388" s="121"/>
      <c r="M4388" s="121"/>
    </row>
    <row r="4389" spans="1:13" s="14" customFormat="1" x14ac:dyDescent="0.2">
      <c r="A4389" s="13"/>
      <c r="B4389" s="52"/>
      <c r="C4389" s="13"/>
      <c r="D4389" s="13"/>
      <c r="E4389" s="26"/>
      <c r="F4389" s="27"/>
      <c r="H4389" s="121"/>
      <c r="M4389" s="121"/>
    </row>
    <row r="4390" spans="1:13" s="14" customFormat="1" x14ac:dyDescent="0.2">
      <c r="A4390" s="13"/>
      <c r="B4390" s="52"/>
      <c r="C4390" s="13"/>
      <c r="D4390" s="13"/>
      <c r="E4390" s="26"/>
      <c r="F4390" s="27"/>
      <c r="H4390" s="121"/>
      <c r="M4390" s="121"/>
    </row>
    <row r="4391" spans="1:13" s="14" customFormat="1" x14ac:dyDescent="0.2">
      <c r="A4391" s="13"/>
      <c r="B4391" s="52"/>
      <c r="C4391" s="13"/>
      <c r="D4391" s="13"/>
      <c r="E4391" s="26"/>
      <c r="F4391" s="27"/>
      <c r="H4391" s="121"/>
      <c r="M4391" s="121"/>
    </row>
    <row r="4392" spans="1:13" s="14" customFormat="1" x14ac:dyDescent="0.2">
      <c r="A4392" s="13"/>
      <c r="B4392" s="52"/>
      <c r="C4392" s="13"/>
      <c r="D4392" s="13"/>
      <c r="E4392" s="26"/>
      <c r="F4392" s="27"/>
      <c r="H4392" s="121"/>
      <c r="M4392" s="121"/>
    </row>
    <row r="4393" spans="1:13" s="14" customFormat="1" x14ac:dyDescent="0.2">
      <c r="A4393" s="13"/>
      <c r="B4393" s="52"/>
      <c r="C4393" s="13"/>
      <c r="D4393" s="13"/>
      <c r="E4393" s="26"/>
      <c r="F4393" s="27"/>
      <c r="H4393" s="121"/>
      <c r="M4393" s="121"/>
    </row>
    <row r="4394" spans="1:13" s="14" customFormat="1" x14ac:dyDescent="0.2">
      <c r="A4394" s="13"/>
      <c r="B4394" s="52"/>
      <c r="C4394" s="13"/>
      <c r="D4394" s="13"/>
      <c r="E4394" s="26"/>
      <c r="F4394" s="27"/>
      <c r="H4394" s="121"/>
      <c r="M4394" s="121"/>
    </row>
    <row r="4395" spans="1:13" s="14" customFormat="1" x14ac:dyDescent="0.2">
      <c r="A4395" s="13"/>
      <c r="B4395" s="52"/>
      <c r="C4395" s="13"/>
      <c r="D4395" s="13"/>
      <c r="E4395" s="26"/>
      <c r="F4395" s="27"/>
      <c r="H4395" s="121"/>
      <c r="M4395" s="121"/>
    </row>
    <row r="4396" spans="1:13" s="14" customFormat="1" x14ac:dyDescent="0.2">
      <c r="A4396" s="13"/>
      <c r="B4396" s="52"/>
      <c r="C4396" s="13"/>
      <c r="D4396" s="13"/>
      <c r="E4396" s="26"/>
      <c r="F4396" s="27"/>
      <c r="H4396" s="121"/>
      <c r="M4396" s="121"/>
    </row>
    <row r="4397" spans="1:13" s="14" customFormat="1" x14ac:dyDescent="0.2">
      <c r="A4397" s="13"/>
      <c r="B4397" s="52"/>
      <c r="C4397" s="13"/>
      <c r="D4397" s="13"/>
      <c r="E4397" s="26"/>
      <c r="F4397" s="27"/>
      <c r="H4397" s="121"/>
      <c r="M4397" s="121"/>
    </row>
    <row r="4398" spans="1:13" s="14" customFormat="1" x14ac:dyDescent="0.2">
      <c r="A4398" s="13"/>
      <c r="B4398" s="52"/>
      <c r="C4398" s="13"/>
      <c r="D4398" s="13"/>
      <c r="E4398" s="26"/>
      <c r="F4398" s="27"/>
      <c r="H4398" s="121"/>
      <c r="M4398" s="121"/>
    </row>
    <row r="4399" spans="1:13" s="14" customFormat="1" x14ac:dyDescent="0.2">
      <c r="A4399" s="13"/>
      <c r="B4399" s="52"/>
      <c r="C4399" s="13"/>
      <c r="D4399" s="13"/>
      <c r="E4399" s="26"/>
      <c r="F4399" s="27"/>
      <c r="H4399" s="121"/>
      <c r="M4399" s="121"/>
    </row>
    <row r="4400" spans="1:13" s="14" customFormat="1" x14ac:dyDescent="0.2">
      <c r="A4400" s="13"/>
      <c r="B4400" s="52"/>
      <c r="C4400" s="13"/>
      <c r="D4400" s="13"/>
      <c r="E4400" s="26"/>
      <c r="F4400" s="27"/>
      <c r="H4400" s="121"/>
      <c r="M4400" s="121"/>
    </row>
    <row r="4401" spans="1:13" s="14" customFormat="1" x14ac:dyDescent="0.2">
      <c r="A4401" s="13"/>
      <c r="B4401" s="52"/>
      <c r="C4401" s="13"/>
      <c r="D4401" s="13"/>
      <c r="E4401" s="26"/>
      <c r="F4401" s="27"/>
      <c r="H4401" s="121"/>
      <c r="M4401" s="121"/>
    </row>
    <row r="4402" spans="1:13" s="14" customFormat="1" x14ac:dyDescent="0.2">
      <c r="A4402" s="13"/>
      <c r="B4402" s="52"/>
      <c r="C4402" s="13"/>
      <c r="D4402" s="13"/>
      <c r="E4402" s="26"/>
      <c r="F4402" s="27"/>
      <c r="H4402" s="121"/>
      <c r="M4402" s="121"/>
    </row>
    <row r="4403" spans="1:13" s="14" customFormat="1" x14ac:dyDescent="0.2">
      <c r="A4403" s="13"/>
      <c r="B4403" s="52"/>
      <c r="C4403" s="13"/>
      <c r="D4403" s="13"/>
      <c r="E4403" s="26"/>
      <c r="F4403" s="27"/>
      <c r="H4403" s="121"/>
      <c r="M4403" s="121"/>
    </row>
    <row r="4404" spans="1:13" s="14" customFormat="1" x14ac:dyDescent="0.2">
      <c r="A4404" s="13"/>
      <c r="B4404" s="52"/>
      <c r="C4404" s="13"/>
      <c r="D4404" s="13"/>
      <c r="E4404" s="26"/>
      <c r="F4404" s="27"/>
      <c r="H4404" s="121"/>
      <c r="M4404" s="121"/>
    </row>
    <row r="4405" spans="1:13" s="14" customFormat="1" x14ac:dyDescent="0.2">
      <c r="A4405" s="13"/>
      <c r="B4405" s="52"/>
      <c r="C4405" s="13"/>
      <c r="D4405" s="13"/>
      <c r="E4405" s="26"/>
      <c r="F4405" s="27"/>
      <c r="H4405" s="121"/>
      <c r="M4405" s="121"/>
    </row>
    <row r="4406" spans="1:13" s="14" customFormat="1" x14ac:dyDescent="0.2">
      <c r="A4406" s="13"/>
      <c r="B4406" s="52"/>
      <c r="C4406" s="13"/>
      <c r="D4406" s="13"/>
      <c r="E4406" s="26"/>
      <c r="F4406" s="27"/>
      <c r="H4406" s="121"/>
      <c r="M4406" s="121"/>
    </row>
    <row r="4407" spans="1:13" s="14" customFormat="1" x14ac:dyDescent="0.2">
      <c r="A4407" s="13"/>
      <c r="B4407" s="52"/>
      <c r="C4407" s="13"/>
      <c r="D4407" s="13"/>
      <c r="E4407" s="26"/>
      <c r="F4407" s="27"/>
      <c r="H4407" s="121"/>
      <c r="M4407" s="121"/>
    </row>
    <row r="4408" spans="1:13" s="14" customFormat="1" x14ac:dyDescent="0.2">
      <c r="A4408" s="13"/>
      <c r="B4408" s="52"/>
      <c r="C4408" s="13"/>
      <c r="D4408" s="13"/>
      <c r="E4408" s="26"/>
      <c r="F4408" s="27"/>
      <c r="H4408" s="121"/>
      <c r="M4408" s="121"/>
    </row>
    <row r="4409" spans="1:13" s="14" customFormat="1" x14ac:dyDescent="0.2">
      <c r="A4409" s="13"/>
      <c r="B4409" s="52"/>
      <c r="C4409" s="13"/>
      <c r="D4409" s="13"/>
      <c r="E4409" s="26"/>
      <c r="F4409" s="27"/>
      <c r="H4409" s="121"/>
      <c r="M4409" s="121"/>
    </row>
    <row r="4410" spans="1:13" s="14" customFormat="1" x14ac:dyDescent="0.2">
      <c r="A4410" s="13"/>
      <c r="B4410" s="52"/>
      <c r="C4410" s="13"/>
      <c r="D4410" s="13"/>
      <c r="E4410" s="26"/>
      <c r="F4410" s="27"/>
      <c r="H4410" s="121"/>
      <c r="M4410" s="121"/>
    </row>
    <row r="4411" spans="1:13" s="14" customFormat="1" x14ac:dyDescent="0.2">
      <c r="A4411" s="13"/>
      <c r="B4411" s="52"/>
      <c r="C4411" s="13"/>
      <c r="D4411" s="13"/>
      <c r="E4411" s="26"/>
      <c r="F4411" s="27"/>
      <c r="H4411" s="121"/>
      <c r="M4411" s="121"/>
    </row>
    <row r="4412" spans="1:13" s="14" customFormat="1" x14ac:dyDescent="0.2">
      <c r="A4412" s="13"/>
      <c r="B4412" s="52"/>
      <c r="C4412" s="13"/>
      <c r="D4412" s="13"/>
      <c r="E4412" s="26"/>
      <c r="F4412" s="27"/>
      <c r="H4412" s="121"/>
      <c r="M4412" s="121"/>
    </row>
    <row r="4413" spans="1:13" s="14" customFormat="1" x14ac:dyDescent="0.2">
      <c r="A4413" s="13"/>
      <c r="B4413" s="52"/>
      <c r="C4413" s="13"/>
      <c r="D4413" s="13"/>
      <c r="E4413" s="26"/>
      <c r="F4413" s="27"/>
      <c r="H4413" s="121"/>
      <c r="M4413" s="121"/>
    </row>
    <row r="4414" spans="1:13" s="14" customFormat="1" x14ac:dyDescent="0.2">
      <c r="A4414" s="13"/>
      <c r="B4414" s="52"/>
      <c r="C4414" s="13"/>
      <c r="D4414" s="13"/>
      <c r="E4414" s="26"/>
      <c r="F4414" s="27"/>
      <c r="H4414" s="121"/>
      <c r="M4414" s="121"/>
    </row>
    <row r="4415" spans="1:13" s="14" customFormat="1" x14ac:dyDescent="0.2">
      <c r="A4415" s="13"/>
      <c r="B4415" s="52"/>
      <c r="C4415" s="13"/>
      <c r="D4415" s="13"/>
      <c r="E4415" s="26"/>
      <c r="F4415" s="27"/>
      <c r="H4415" s="121"/>
      <c r="M4415" s="121"/>
    </row>
    <row r="4416" spans="1:13" s="14" customFormat="1" x14ac:dyDescent="0.2">
      <c r="A4416" s="13"/>
      <c r="B4416" s="52"/>
      <c r="C4416" s="13"/>
      <c r="D4416" s="13"/>
      <c r="E4416" s="26"/>
      <c r="F4416" s="27"/>
      <c r="H4416" s="121"/>
      <c r="M4416" s="121"/>
    </row>
    <row r="4417" spans="1:13" s="14" customFormat="1" x14ac:dyDescent="0.2">
      <c r="A4417" s="13"/>
      <c r="B4417" s="52"/>
      <c r="C4417" s="13"/>
      <c r="D4417" s="13"/>
      <c r="E4417" s="26"/>
      <c r="F4417" s="27"/>
      <c r="H4417" s="121"/>
      <c r="M4417" s="121"/>
    </row>
    <row r="4418" spans="1:13" s="14" customFormat="1" x14ac:dyDescent="0.2">
      <c r="A4418" s="13"/>
      <c r="B4418" s="52"/>
      <c r="C4418" s="13"/>
      <c r="D4418" s="13"/>
      <c r="E4418" s="26"/>
      <c r="F4418" s="27"/>
      <c r="H4418" s="121"/>
      <c r="M4418" s="121"/>
    </row>
    <row r="4419" spans="1:13" s="14" customFormat="1" x14ac:dyDescent="0.2">
      <c r="A4419" s="13"/>
      <c r="B4419" s="52"/>
      <c r="C4419" s="13"/>
      <c r="D4419" s="13"/>
      <c r="E4419" s="26"/>
      <c r="F4419" s="27"/>
      <c r="H4419" s="121"/>
      <c r="M4419" s="121"/>
    </row>
    <row r="4420" spans="1:13" s="14" customFormat="1" x14ac:dyDescent="0.2">
      <c r="A4420" s="13"/>
      <c r="B4420" s="52"/>
      <c r="C4420" s="13"/>
      <c r="D4420" s="13"/>
      <c r="E4420" s="26"/>
      <c r="F4420" s="27"/>
      <c r="H4420" s="121"/>
      <c r="M4420" s="121"/>
    </row>
    <row r="4421" spans="1:13" s="14" customFormat="1" x14ac:dyDescent="0.2">
      <c r="A4421" s="13"/>
      <c r="B4421" s="52"/>
      <c r="C4421" s="13"/>
      <c r="D4421" s="13"/>
      <c r="E4421" s="26"/>
      <c r="F4421" s="27"/>
      <c r="H4421" s="121"/>
      <c r="M4421" s="121"/>
    </row>
    <row r="4422" spans="1:13" s="14" customFormat="1" x14ac:dyDescent="0.2">
      <c r="A4422" s="13"/>
      <c r="B4422" s="52"/>
      <c r="C4422" s="13"/>
      <c r="D4422" s="13"/>
      <c r="E4422" s="26"/>
      <c r="F4422" s="27"/>
      <c r="H4422" s="121"/>
      <c r="M4422" s="121"/>
    </row>
    <row r="4423" spans="1:13" s="14" customFormat="1" x14ac:dyDescent="0.2">
      <c r="A4423" s="13"/>
      <c r="B4423" s="52"/>
      <c r="C4423" s="13"/>
      <c r="D4423" s="13"/>
      <c r="E4423" s="26"/>
      <c r="F4423" s="27"/>
      <c r="H4423" s="121"/>
      <c r="M4423" s="121"/>
    </row>
    <row r="4424" spans="1:13" s="14" customFormat="1" x14ac:dyDescent="0.2">
      <c r="A4424" s="13"/>
      <c r="B4424" s="52"/>
      <c r="C4424" s="13"/>
      <c r="D4424" s="13"/>
      <c r="E4424" s="26"/>
      <c r="F4424" s="27"/>
      <c r="H4424" s="121"/>
      <c r="M4424" s="121"/>
    </row>
    <row r="4425" spans="1:13" s="14" customFormat="1" x14ac:dyDescent="0.2">
      <c r="A4425" s="13"/>
      <c r="B4425" s="52"/>
      <c r="C4425" s="13"/>
      <c r="D4425" s="13"/>
      <c r="E4425" s="26"/>
      <c r="F4425" s="27"/>
      <c r="H4425" s="121"/>
      <c r="M4425" s="121"/>
    </row>
    <row r="4426" spans="1:13" s="14" customFormat="1" x14ac:dyDescent="0.2">
      <c r="A4426" s="13"/>
      <c r="B4426" s="52"/>
      <c r="C4426" s="13"/>
      <c r="D4426" s="13"/>
      <c r="E4426" s="26"/>
      <c r="F4426" s="27"/>
      <c r="H4426" s="121"/>
      <c r="M4426" s="121"/>
    </row>
    <row r="4427" spans="1:13" s="14" customFormat="1" x14ac:dyDescent="0.2">
      <c r="A4427" s="13"/>
      <c r="B4427" s="52"/>
      <c r="C4427" s="13"/>
      <c r="D4427" s="13"/>
      <c r="E4427" s="26"/>
      <c r="F4427" s="27"/>
      <c r="H4427" s="121"/>
      <c r="M4427" s="121"/>
    </row>
    <row r="4428" spans="1:13" s="14" customFormat="1" x14ac:dyDescent="0.2">
      <c r="A4428" s="13"/>
      <c r="B4428" s="52"/>
      <c r="C4428" s="13"/>
      <c r="D4428" s="13"/>
      <c r="E4428" s="26"/>
      <c r="F4428" s="27"/>
      <c r="H4428" s="121"/>
      <c r="M4428" s="121"/>
    </row>
    <row r="4429" spans="1:13" s="14" customFormat="1" x14ac:dyDescent="0.2">
      <c r="A4429" s="13"/>
      <c r="B4429" s="52"/>
      <c r="C4429" s="13"/>
      <c r="D4429" s="13"/>
      <c r="E4429" s="26"/>
      <c r="F4429" s="27"/>
      <c r="H4429" s="121"/>
      <c r="M4429" s="121"/>
    </row>
    <row r="4430" spans="1:13" s="14" customFormat="1" x14ac:dyDescent="0.2">
      <c r="A4430" s="13"/>
      <c r="B4430" s="52"/>
      <c r="C4430" s="13"/>
      <c r="D4430" s="13"/>
      <c r="E4430" s="26"/>
      <c r="F4430" s="27"/>
      <c r="H4430" s="121"/>
      <c r="M4430" s="121"/>
    </row>
    <row r="4431" spans="1:13" s="14" customFormat="1" x14ac:dyDescent="0.2">
      <c r="A4431" s="13"/>
      <c r="B4431" s="52"/>
      <c r="C4431" s="13"/>
      <c r="D4431" s="13"/>
      <c r="E4431" s="26"/>
      <c r="F4431" s="27"/>
      <c r="H4431" s="121"/>
      <c r="M4431" s="121"/>
    </row>
    <row r="4432" spans="1:13" s="14" customFormat="1" x14ac:dyDescent="0.2">
      <c r="A4432" s="13"/>
      <c r="B4432" s="52"/>
      <c r="C4432" s="13"/>
      <c r="D4432" s="13"/>
      <c r="E4432" s="26"/>
      <c r="F4432" s="27"/>
      <c r="H4432" s="121"/>
      <c r="M4432" s="121"/>
    </row>
    <row r="4433" spans="1:13" s="14" customFormat="1" x14ac:dyDescent="0.2">
      <c r="A4433" s="13"/>
      <c r="B4433" s="52"/>
      <c r="C4433" s="13"/>
      <c r="D4433" s="13"/>
      <c r="E4433" s="26"/>
      <c r="F4433" s="27"/>
      <c r="H4433" s="121"/>
      <c r="M4433" s="121"/>
    </row>
    <row r="4434" spans="1:13" s="14" customFormat="1" x14ac:dyDescent="0.2">
      <c r="A4434" s="13"/>
      <c r="B4434" s="52"/>
      <c r="C4434" s="13"/>
      <c r="D4434" s="13"/>
      <c r="E4434" s="26"/>
      <c r="F4434" s="27"/>
      <c r="H4434" s="121"/>
      <c r="M4434" s="121"/>
    </row>
    <row r="4435" spans="1:13" s="14" customFormat="1" x14ac:dyDescent="0.2">
      <c r="A4435" s="13"/>
      <c r="B4435" s="52"/>
      <c r="C4435" s="13"/>
      <c r="D4435" s="13"/>
      <c r="E4435" s="26"/>
      <c r="F4435" s="27"/>
      <c r="H4435" s="121"/>
      <c r="M4435" s="121"/>
    </row>
    <row r="4436" spans="1:13" s="14" customFormat="1" x14ac:dyDescent="0.2">
      <c r="A4436" s="13"/>
      <c r="B4436" s="52"/>
      <c r="C4436" s="13"/>
      <c r="D4436" s="13"/>
      <c r="E4436" s="26"/>
      <c r="F4436" s="27"/>
      <c r="H4436" s="121"/>
      <c r="M4436" s="121"/>
    </row>
    <row r="4437" spans="1:13" s="14" customFormat="1" x14ac:dyDescent="0.2">
      <c r="A4437" s="13"/>
      <c r="B4437" s="52"/>
      <c r="C4437" s="13"/>
      <c r="D4437" s="13"/>
      <c r="E4437" s="26"/>
      <c r="F4437" s="27"/>
      <c r="H4437" s="121"/>
      <c r="M4437" s="121"/>
    </row>
    <row r="4438" spans="1:13" s="14" customFormat="1" x14ac:dyDescent="0.2">
      <c r="A4438" s="13"/>
      <c r="B4438" s="52"/>
      <c r="C4438" s="13"/>
      <c r="D4438" s="13"/>
      <c r="E4438" s="26"/>
      <c r="F4438" s="27"/>
      <c r="H4438" s="121"/>
      <c r="M4438" s="121"/>
    </row>
    <row r="4439" spans="1:13" s="14" customFormat="1" x14ac:dyDescent="0.2">
      <c r="A4439" s="13"/>
      <c r="B4439" s="52"/>
      <c r="C4439" s="13"/>
      <c r="D4439" s="13"/>
      <c r="E4439" s="26"/>
      <c r="F4439" s="27"/>
      <c r="H4439" s="121"/>
      <c r="M4439" s="121"/>
    </row>
    <row r="4440" spans="1:13" s="14" customFormat="1" x14ac:dyDescent="0.2">
      <c r="A4440" s="13"/>
      <c r="B4440" s="52"/>
      <c r="C4440" s="13"/>
      <c r="D4440" s="13"/>
      <c r="E4440" s="26"/>
      <c r="F4440" s="27"/>
      <c r="H4440" s="121"/>
      <c r="M4440" s="121"/>
    </row>
    <row r="4441" spans="1:13" s="14" customFormat="1" x14ac:dyDescent="0.2">
      <c r="A4441" s="13"/>
      <c r="B4441" s="52"/>
      <c r="C4441" s="13"/>
      <c r="D4441" s="13"/>
      <c r="E4441" s="26"/>
      <c r="F4441" s="27"/>
      <c r="H4441" s="121"/>
      <c r="M4441" s="121"/>
    </row>
    <row r="4442" spans="1:13" s="14" customFormat="1" x14ac:dyDescent="0.2">
      <c r="A4442" s="13"/>
      <c r="B4442" s="52"/>
      <c r="C4442" s="13"/>
      <c r="D4442" s="13"/>
      <c r="E4442" s="26"/>
      <c r="F4442" s="27"/>
      <c r="H4442" s="121"/>
      <c r="M4442" s="121"/>
    </row>
    <row r="4443" spans="1:13" s="14" customFormat="1" x14ac:dyDescent="0.2">
      <c r="A4443" s="13"/>
      <c r="B4443" s="52"/>
      <c r="C4443" s="13"/>
      <c r="D4443" s="13"/>
      <c r="E4443" s="26"/>
      <c r="F4443" s="27"/>
      <c r="H4443" s="121"/>
      <c r="M4443" s="121"/>
    </row>
    <row r="4444" spans="1:13" s="14" customFormat="1" x14ac:dyDescent="0.2">
      <c r="A4444" s="13"/>
      <c r="B4444" s="52"/>
      <c r="C4444" s="13"/>
      <c r="D4444" s="13"/>
      <c r="E4444" s="26"/>
      <c r="F4444" s="27"/>
      <c r="H4444" s="121"/>
      <c r="M4444" s="121"/>
    </row>
    <row r="4445" spans="1:13" s="14" customFormat="1" x14ac:dyDescent="0.2">
      <c r="A4445" s="13"/>
      <c r="B4445" s="52"/>
      <c r="C4445" s="13"/>
      <c r="D4445" s="13"/>
      <c r="E4445" s="26"/>
      <c r="F4445" s="27"/>
      <c r="H4445" s="121"/>
      <c r="M4445" s="121"/>
    </row>
    <row r="4446" spans="1:13" s="14" customFormat="1" x14ac:dyDescent="0.2">
      <c r="A4446" s="13"/>
      <c r="B4446" s="52"/>
      <c r="C4446" s="13"/>
      <c r="D4446" s="13"/>
      <c r="E4446" s="26"/>
      <c r="F4446" s="27"/>
      <c r="H4446" s="121"/>
      <c r="M4446" s="121"/>
    </row>
    <row r="4447" spans="1:13" s="14" customFormat="1" x14ac:dyDescent="0.2">
      <c r="A4447" s="13"/>
      <c r="B4447" s="52"/>
      <c r="C4447" s="13"/>
      <c r="D4447" s="13"/>
      <c r="E4447" s="26"/>
      <c r="F4447" s="27"/>
      <c r="H4447" s="121"/>
      <c r="M4447" s="121"/>
    </row>
    <row r="4448" spans="1:13" s="14" customFormat="1" x14ac:dyDescent="0.2">
      <c r="A4448" s="13"/>
      <c r="B4448" s="52"/>
      <c r="C4448" s="13"/>
      <c r="D4448" s="13"/>
      <c r="E4448" s="26"/>
      <c r="F4448" s="27"/>
      <c r="H4448" s="121"/>
      <c r="M4448" s="121"/>
    </row>
    <row r="4449" spans="1:13" s="14" customFormat="1" x14ac:dyDescent="0.2">
      <c r="A4449" s="13"/>
      <c r="B4449" s="52"/>
      <c r="C4449" s="13"/>
      <c r="D4449" s="13"/>
      <c r="E4449" s="26"/>
      <c r="F4449" s="27"/>
      <c r="H4449" s="121"/>
      <c r="M4449" s="121"/>
    </row>
    <row r="4450" spans="1:13" s="14" customFormat="1" x14ac:dyDescent="0.2">
      <c r="A4450" s="13"/>
      <c r="B4450" s="52"/>
      <c r="C4450" s="13"/>
      <c r="D4450" s="13"/>
      <c r="E4450" s="26"/>
      <c r="F4450" s="27"/>
      <c r="H4450" s="121"/>
      <c r="M4450" s="121"/>
    </row>
    <row r="4451" spans="1:13" s="14" customFormat="1" x14ac:dyDescent="0.2">
      <c r="A4451" s="13"/>
      <c r="B4451" s="52"/>
      <c r="C4451" s="13"/>
      <c r="D4451" s="13"/>
      <c r="E4451" s="26"/>
      <c r="F4451" s="27"/>
      <c r="H4451" s="121"/>
      <c r="M4451" s="121"/>
    </row>
    <row r="4452" spans="1:13" s="14" customFormat="1" x14ac:dyDescent="0.2">
      <c r="A4452" s="13"/>
      <c r="B4452" s="52"/>
      <c r="C4452" s="13"/>
      <c r="D4452" s="13"/>
      <c r="E4452" s="26"/>
      <c r="F4452" s="27"/>
      <c r="H4452" s="121"/>
      <c r="M4452" s="121"/>
    </row>
    <row r="4453" spans="1:13" s="14" customFormat="1" x14ac:dyDescent="0.2">
      <c r="A4453" s="13"/>
      <c r="B4453" s="52"/>
      <c r="C4453" s="13"/>
      <c r="D4453" s="13"/>
      <c r="E4453" s="26"/>
      <c r="F4453" s="27"/>
      <c r="H4453" s="121"/>
      <c r="M4453" s="121"/>
    </row>
    <row r="4454" spans="1:13" s="14" customFormat="1" x14ac:dyDescent="0.2">
      <c r="A4454" s="13"/>
      <c r="B4454" s="52"/>
      <c r="C4454" s="13"/>
      <c r="D4454" s="13"/>
      <c r="E4454" s="26"/>
      <c r="F4454" s="27"/>
      <c r="H4454" s="121"/>
      <c r="M4454" s="121"/>
    </row>
    <row r="4455" spans="1:13" s="14" customFormat="1" x14ac:dyDescent="0.2">
      <c r="A4455" s="13"/>
      <c r="B4455" s="52"/>
      <c r="C4455" s="13"/>
      <c r="D4455" s="13"/>
      <c r="E4455" s="26"/>
      <c r="F4455" s="27"/>
      <c r="H4455" s="121"/>
      <c r="M4455" s="121"/>
    </row>
    <row r="4456" spans="1:13" s="14" customFormat="1" x14ac:dyDescent="0.2">
      <c r="A4456" s="13"/>
      <c r="B4456" s="52"/>
      <c r="C4456" s="13"/>
      <c r="D4456" s="13"/>
      <c r="E4456" s="26"/>
      <c r="F4456" s="27"/>
      <c r="H4456" s="121"/>
      <c r="M4456" s="121"/>
    </row>
    <row r="4457" spans="1:13" s="14" customFormat="1" x14ac:dyDescent="0.2">
      <c r="A4457" s="13"/>
      <c r="B4457" s="52"/>
      <c r="C4457" s="13"/>
      <c r="D4457" s="13"/>
      <c r="E4457" s="26"/>
      <c r="F4457" s="27"/>
      <c r="H4457" s="121"/>
      <c r="M4457" s="121"/>
    </row>
    <row r="4458" spans="1:13" s="14" customFormat="1" x14ac:dyDescent="0.2">
      <c r="A4458" s="13"/>
      <c r="B4458" s="52"/>
      <c r="C4458" s="13"/>
      <c r="D4458" s="13"/>
      <c r="E4458" s="26"/>
      <c r="F4458" s="27"/>
      <c r="H4458" s="121"/>
      <c r="M4458" s="121"/>
    </row>
    <row r="4459" spans="1:13" s="14" customFormat="1" x14ac:dyDescent="0.2">
      <c r="A4459" s="13"/>
      <c r="B4459" s="52"/>
      <c r="C4459" s="13"/>
      <c r="D4459" s="13"/>
      <c r="E4459" s="26"/>
      <c r="F4459" s="27"/>
      <c r="H4459" s="121"/>
      <c r="M4459" s="121"/>
    </row>
    <row r="4460" spans="1:13" s="14" customFormat="1" x14ac:dyDescent="0.2">
      <c r="A4460" s="13"/>
      <c r="B4460" s="52"/>
      <c r="C4460" s="13"/>
      <c r="D4460" s="13"/>
      <c r="E4460" s="26"/>
      <c r="F4460" s="27"/>
      <c r="H4460" s="121"/>
      <c r="M4460" s="121"/>
    </row>
    <row r="4461" spans="1:13" s="14" customFormat="1" x14ac:dyDescent="0.2">
      <c r="A4461" s="13"/>
      <c r="B4461" s="52"/>
      <c r="C4461" s="13"/>
      <c r="D4461" s="13"/>
      <c r="E4461" s="26"/>
      <c r="F4461" s="27"/>
      <c r="H4461" s="121"/>
      <c r="M4461" s="121"/>
    </row>
    <row r="4462" spans="1:13" s="14" customFormat="1" x14ac:dyDescent="0.2">
      <c r="A4462" s="13"/>
      <c r="B4462" s="52"/>
      <c r="C4462" s="13"/>
      <c r="D4462" s="13"/>
      <c r="E4462" s="26"/>
      <c r="F4462" s="27"/>
      <c r="H4462" s="121"/>
      <c r="M4462" s="121"/>
    </row>
    <row r="4463" spans="1:13" s="14" customFormat="1" x14ac:dyDescent="0.2">
      <c r="A4463" s="13"/>
      <c r="B4463" s="52"/>
      <c r="C4463" s="13"/>
      <c r="D4463" s="13"/>
      <c r="E4463" s="26"/>
      <c r="F4463" s="27"/>
      <c r="H4463" s="121"/>
      <c r="M4463" s="121"/>
    </row>
    <row r="4464" spans="1:13" s="14" customFormat="1" x14ac:dyDescent="0.2">
      <c r="A4464" s="13"/>
      <c r="B4464" s="52"/>
      <c r="C4464" s="13"/>
      <c r="D4464" s="13"/>
      <c r="E4464" s="26"/>
      <c r="F4464" s="27"/>
      <c r="H4464" s="121"/>
      <c r="M4464" s="121"/>
    </row>
    <row r="4465" spans="1:13" s="14" customFormat="1" x14ac:dyDescent="0.2">
      <c r="A4465" s="13"/>
      <c r="B4465" s="52"/>
      <c r="C4465" s="13"/>
      <c r="D4465" s="13"/>
      <c r="E4465" s="26"/>
      <c r="F4465" s="27"/>
      <c r="H4465" s="121"/>
      <c r="M4465" s="121"/>
    </row>
    <row r="4466" spans="1:13" s="14" customFormat="1" x14ac:dyDescent="0.2">
      <c r="A4466" s="13"/>
      <c r="B4466" s="52"/>
      <c r="C4466" s="13"/>
      <c r="D4466" s="13"/>
      <c r="E4466" s="26"/>
      <c r="F4466" s="27"/>
      <c r="H4466" s="121"/>
      <c r="M4466" s="121"/>
    </row>
    <row r="4467" spans="1:13" s="14" customFormat="1" x14ac:dyDescent="0.2">
      <c r="A4467" s="13"/>
      <c r="B4467" s="52"/>
      <c r="C4467" s="13"/>
      <c r="D4467" s="13"/>
      <c r="E4467" s="26"/>
      <c r="F4467" s="27"/>
      <c r="H4467" s="121"/>
      <c r="M4467" s="121"/>
    </row>
    <row r="4468" spans="1:13" s="14" customFormat="1" x14ac:dyDescent="0.2">
      <c r="A4468" s="13"/>
      <c r="B4468" s="52"/>
      <c r="C4468" s="13"/>
      <c r="D4468" s="13"/>
      <c r="E4468" s="26"/>
      <c r="F4468" s="27"/>
      <c r="H4468" s="121"/>
      <c r="M4468" s="121"/>
    </row>
    <row r="4469" spans="1:13" s="14" customFormat="1" x14ac:dyDescent="0.2">
      <c r="A4469" s="13"/>
      <c r="B4469" s="52"/>
      <c r="C4469" s="13"/>
      <c r="D4469" s="13"/>
      <c r="E4469" s="26"/>
      <c r="F4469" s="27"/>
      <c r="H4469" s="121"/>
      <c r="M4469" s="121"/>
    </row>
    <row r="4470" spans="1:13" s="14" customFormat="1" x14ac:dyDescent="0.2">
      <c r="A4470" s="13"/>
      <c r="B4470" s="52"/>
      <c r="C4470" s="13"/>
      <c r="D4470" s="13"/>
      <c r="E4470" s="26"/>
      <c r="F4470" s="27"/>
      <c r="H4470" s="121"/>
      <c r="M4470" s="121"/>
    </row>
    <row r="4471" spans="1:13" s="14" customFormat="1" x14ac:dyDescent="0.2">
      <c r="A4471" s="13"/>
      <c r="B4471" s="52"/>
      <c r="C4471" s="13"/>
      <c r="D4471" s="13"/>
      <c r="E4471" s="26"/>
      <c r="F4471" s="27"/>
      <c r="H4471" s="121"/>
      <c r="M4471" s="121"/>
    </row>
    <row r="4472" spans="1:13" s="14" customFormat="1" x14ac:dyDescent="0.2">
      <c r="A4472" s="13"/>
      <c r="B4472" s="52"/>
      <c r="C4472" s="13"/>
      <c r="D4472" s="13"/>
      <c r="E4472" s="26"/>
      <c r="F4472" s="27"/>
      <c r="H4472" s="121"/>
      <c r="M4472" s="121"/>
    </row>
    <row r="4473" spans="1:13" s="14" customFormat="1" x14ac:dyDescent="0.2">
      <c r="A4473" s="13"/>
      <c r="B4473" s="52"/>
      <c r="C4473" s="13"/>
      <c r="D4473" s="13"/>
      <c r="E4473" s="26"/>
      <c r="F4473" s="27"/>
      <c r="H4473" s="121"/>
      <c r="M4473" s="121"/>
    </row>
    <row r="4474" spans="1:13" s="14" customFormat="1" x14ac:dyDescent="0.2">
      <c r="A4474" s="13"/>
      <c r="B4474" s="52"/>
      <c r="C4474" s="13"/>
      <c r="D4474" s="13"/>
      <c r="E4474" s="26"/>
      <c r="F4474" s="27"/>
      <c r="H4474" s="121"/>
      <c r="M4474" s="121"/>
    </row>
    <row r="4475" spans="1:13" s="14" customFormat="1" x14ac:dyDescent="0.2">
      <c r="A4475" s="13"/>
      <c r="B4475" s="52"/>
      <c r="C4475" s="13"/>
      <c r="D4475" s="13"/>
      <c r="E4475" s="26"/>
      <c r="F4475" s="27"/>
      <c r="H4475" s="121"/>
      <c r="M4475" s="121"/>
    </row>
    <row r="4476" spans="1:13" s="14" customFormat="1" x14ac:dyDescent="0.2">
      <c r="A4476" s="13"/>
      <c r="B4476" s="52"/>
      <c r="C4476" s="13"/>
      <c r="D4476" s="13"/>
      <c r="E4476" s="26"/>
      <c r="F4476" s="27"/>
      <c r="H4476" s="121"/>
      <c r="M4476" s="121"/>
    </row>
    <row r="4477" spans="1:13" s="14" customFormat="1" x14ac:dyDescent="0.2">
      <c r="A4477" s="13"/>
      <c r="B4477" s="52"/>
      <c r="C4477" s="13"/>
      <c r="D4477" s="13"/>
      <c r="E4477" s="26"/>
      <c r="F4477" s="27"/>
      <c r="H4477" s="121"/>
      <c r="M4477" s="121"/>
    </row>
    <row r="4478" spans="1:13" s="14" customFormat="1" x14ac:dyDescent="0.2">
      <c r="A4478" s="13"/>
      <c r="B4478" s="52"/>
      <c r="C4478" s="13"/>
      <c r="D4478" s="13"/>
      <c r="E4478" s="26"/>
      <c r="F4478" s="27"/>
      <c r="H4478" s="121"/>
      <c r="M4478" s="121"/>
    </row>
    <row r="4479" spans="1:13" s="14" customFormat="1" x14ac:dyDescent="0.2">
      <c r="A4479" s="13"/>
      <c r="B4479" s="52"/>
      <c r="C4479" s="13"/>
      <c r="D4479" s="13"/>
      <c r="E4479" s="26"/>
      <c r="F4479" s="27"/>
      <c r="H4479" s="121"/>
      <c r="M4479" s="121"/>
    </row>
    <row r="4480" spans="1:13" s="14" customFormat="1" x14ac:dyDescent="0.2">
      <c r="A4480" s="13"/>
      <c r="B4480" s="52"/>
      <c r="C4480" s="13"/>
      <c r="D4480" s="13"/>
      <c r="E4480" s="26"/>
      <c r="F4480" s="27"/>
      <c r="H4480" s="121"/>
      <c r="M4480" s="121"/>
    </row>
    <row r="4481" spans="1:13" s="14" customFormat="1" x14ac:dyDescent="0.2">
      <c r="A4481" s="13"/>
      <c r="B4481" s="52"/>
      <c r="C4481" s="13"/>
      <c r="D4481" s="13"/>
      <c r="E4481" s="26"/>
      <c r="F4481" s="27"/>
      <c r="H4481" s="121"/>
      <c r="M4481" s="121"/>
    </row>
    <row r="4482" spans="1:13" s="14" customFormat="1" x14ac:dyDescent="0.2">
      <c r="A4482" s="13"/>
      <c r="B4482" s="52"/>
      <c r="C4482" s="13"/>
      <c r="D4482" s="13"/>
      <c r="E4482" s="26"/>
      <c r="F4482" s="27"/>
      <c r="H4482" s="121"/>
      <c r="M4482" s="121"/>
    </row>
    <row r="4483" spans="1:13" s="14" customFormat="1" x14ac:dyDescent="0.2">
      <c r="A4483" s="13"/>
      <c r="B4483" s="52"/>
      <c r="C4483" s="13"/>
      <c r="D4483" s="13"/>
      <c r="E4483" s="26"/>
      <c r="F4483" s="27"/>
      <c r="H4483" s="121"/>
      <c r="M4483" s="121"/>
    </row>
    <row r="4484" spans="1:13" s="14" customFormat="1" x14ac:dyDescent="0.2">
      <c r="A4484" s="13"/>
      <c r="B4484" s="52"/>
      <c r="C4484" s="13"/>
      <c r="D4484" s="13"/>
      <c r="E4484" s="26"/>
      <c r="F4484" s="27"/>
      <c r="H4484" s="121"/>
      <c r="M4484" s="121"/>
    </row>
    <row r="4485" spans="1:13" s="14" customFormat="1" x14ac:dyDescent="0.2">
      <c r="A4485" s="13"/>
      <c r="B4485" s="52"/>
      <c r="C4485" s="13"/>
      <c r="D4485" s="13"/>
      <c r="E4485" s="26"/>
      <c r="F4485" s="27"/>
      <c r="H4485" s="121"/>
      <c r="M4485" s="121"/>
    </row>
    <row r="4486" spans="1:13" s="14" customFormat="1" x14ac:dyDescent="0.2">
      <c r="A4486" s="13"/>
      <c r="B4486" s="52"/>
      <c r="C4486" s="13"/>
      <c r="D4486" s="13"/>
      <c r="E4486" s="26"/>
      <c r="F4486" s="27"/>
      <c r="H4486" s="121"/>
      <c r="M4486" s="121"/>
    </row>
    <row r="4487" spans="1:13" s="14" customFormat="1" x14ac:dyDescent="0.2">
      <c r="A4487" s="13"/>
      <c r="B4487" s="52"/>
      <c r="C4487" s="13"/>
      <c r="D4487" s="13"/>
      <c r="E4487" s="26"/>
      <c r="F4487" s="27"/>
      <c r="H4487" s="121"/>
      <c r="M4487" s="121"/>
    </row>
    <row r="4488" spans="1:13" s="14" customFormat="1" x14ac:dyDescent="0.2">
      <c r="A4488" s="13"/>
      <c r="B4488" s="52"/>
      <c r="C4488" s="13"/>
      <c r="D4488" s="13"/>
      <c r="E4488" s="26"/>
      <c r="F4488" s="27"/>
      <c r="H4488" s="121"/>
      <c r="M4488" s="121"/>
    </row>
    <row r="4489" spans="1:13" s="14" customFormat="1" x14ac:dyDescent="0.2">
      <c r="A4489" s="13"/>
      <c r="B4489" s="52"/>
      <c r="C4489" s="13"/>
      <c r="D4489" s="13"/>
      <c r="E4489" s="26"/>
      <c r="F4489" s="27"/>
      <c r="H4489" s="121"/>
      <c r="M4489" s="121"/>
    </row>
    <row r="4490" spans="1:13" s="14" customFormat="1" x14ac:dyDescent="0.2">
      <c r="A4490" s="13"/>
      <c r="B4490" s="52"/>
      <c r="C4490" s="13"/>
      <c r="D4490" s="13"/>
      <c r="E4490" s="26"/>
      <c r="F4490" s="27"/>
      <c r="H4490" s="121"/>
      <c r="M4490" s="121"/>
    </row>
    <row r="4491" spans="1:13" s="14" customFormat="1" x14ac:dyDescent="0.2">
      <c r="A4491" s="13"/>
      <c r="B4491" s="52"/>
      <c r="C4491" s="13"/>
      <c r="D4491" s="13"/>
      <c r="E4491" s="26"/>
      <c r="F4491" s="27"/>
      <c r="H4491" s="121"/>
      <c r="M4491" s="121"/>
    </row>
    <row r="4492" spans="1:13" s="14" customFormat="1" x14ac:dyDescent="0.2">
      <c r="A4492" s="13"/>
      <c r="B4492" s="52"/>
      <c r="C4492" s="13"/>
      <c r="D4492" s="13"/>
      <c r="E4492" s="26"/>
      <c r="F4492" s="27"/>
      <c r="H4492" s="121"/>
      <c r="M4492" s="121"/>
    </row>
    <row r="4493" spans="1:13" s="14" customFormat="1" x14ac:dyDescent="0.2">
      <c r="A4493" s="13"/>
      <c r="B4493" s="52"/>
      <c r="C4493" s="13"/>
      <c r="D4493" s="13"/>
      <c r="E4493" s="26"/>
      <c r="F4493" s="27"/>
      <c r="H4493" s="121"/>
      <c r="M4493" s="121"/>
    </row>
    <row r="4494" spans="1:13" s="14" customFormat="1" x14ac:dyDescent="0.2">
      <c r="A4494" s="13"/>
      <c r="B4494" s="52"/>
      <c r="C4494" s="13"/>
      <c r="D4494" s="13"/>
      <c r="E4494" s="26"/>
      <c r="F4494" s="27"/>
      <c r="H4494" s="121"/>
      <c r="M4494" s="121"/>
    </row>
    <row r="4495" spans="1:13" s="14" customFormat="1" x14ac:dyDescent="0.2">
      <c r="A4495" s="13"/>
      <c r="B4495" s="52"/>
      <c r="C4495" s="13"/>
      <c r="D4495" s="13"/>
      <c r="E4495" s="26"/>
      <c r="F4495" s="27"/>
      <c r="H4495" s="121"/>
      <c r="M4495" s="121"/>
    </row>
    <row r="4496" spans="1:13" s="14" customFormat="1" x14ac:dyDescent="0.2">
      <c r="A4496" s="13"/>
      <c r="B4496" s="52"/>
      <c r="C4496" s="13"/>
      <c r="D4496" s="13"/>
      <c r="E4496" s="26"/>
      <c r="F4496" s="27"/>
      <c r="H4496" s="121"/>
      <c r="M4496" s="121"/>
    </row>
    <row r="4497" spans="1:13" s="14" customFormat="1" x14ac:dyDescent="0.2">
      <c r="A4497" s="13"/>
      <c r="B4497" s="52"/>
      <c r="C4497" s="13"/>
      <c r="D4497" s="13"/>
      <c r="E4497" s="26"/>
      <c r="F4497" s="27"/>
      <c r="H4497" s="121"/>
      <c r="M4497" s="121"/>
    </row>
    <row r="4498" spans="1:13" s="14" customFormat="1" x14ac:dyDescent="0.2">
      <c r="A4498" s="13"/>
      <c r="B4498" s="52"/>
      <c r="C4498" s="13"/>
      <c r="D4498" s="13"/>
      <c r="E4498" s="26"/>
      <c r="F4498" s="27"/>
      <c r="H4498" s="121"/>
      <c r="M4498" s="121"/>
    </row>
    <row r="4499" spans="1:13" s="14" customFormat="1" x14ac:dyDescent="0.2">
      <c r="A4499" s="13"/>
      <c r="B4499" s="52"/>
      <c r="C4499" s="13"/>
      <c r="D4499" s="13"/>
      <c r="E4499" s="26"/>
      <c r="F4499" s="27"/>
      <c r="H4499" s="121"/>
      <c r="M4499" s="121"/>
    </row>
    <row r="4500" spans="1:13" s="14" customFormat="1" x14ac:dyDescent="0.2">
      <c r="A4500" s="13"/>
      <c r="B4500" s="52"/>
      <c r="C4500" s="13"/>
      <c r="D4500" s="13"/>
      <c r="E4500" s="26"/>
      <c r="F4500" s="27"/>
      <c r="H4500" s="121"/>
      <c r="M4500" s="121"/>
    </row>
    <row r="4501" spans="1:13" s="14" customFormat="1" x14ac:dyDescent="0.2">
      <c r="A4501" s="13"/>
      <c r="B4501" s="52"/>
      <c r="C4501" s="13"/>
      <c r="D4501" s="13"/>
      <c r="E4501" s="26"/>
      <c r="F4501" s="27"/>
      <c r="H4501" s="121"/>
      <c r="M4501" s="121"/>
    </row>
    <row r="4502" spans="1:13" s="14" customFormat="1" x14ac:dyDescent="0.2">
      <c r="A4502" s="13"/>
      <c r="B4502" s="52"/>
      <c r="C4502" s="13"/>
      <c r="D4502" s="13"/>
      <c r="E4502" s="26"/>
      <c r="F4502" s="27"/>
      <c r="H4502" s="121"/>
      <c r="M4502" s="121"/>
    </row>
    <row r="4503" spans="1:13" s="14" customFormat="1" x14ac:dyDescent="0.2">
      <c r="A4503" s="13"/>
      <c r="B4503" s="52"/>
      <c r="C4503" s="13"/>
      <c r="D4503" s="13"/>
      <c r="E4503" s="26"/>
      <c r="F4503" s="27"/>
      <c r="H4503" s="121"/>
      <c r="M4503" s="121"/>
    </row>
    <row r="4504" spans="1:13" s="14" customFormat="1" x14ac:dyDescent="0.2">
      <c r="A4504" s="13"/>
      <c r="B4504" s="52"/>
      <c r="C4504" s="13"/>
      <c r="D4504" s="13"/>
      <c r="E4504" s="26"/>
      <c r="F4504" s="27"/>
      <c r="H4504" s="121"/>
      <c r="M4504" s="121"/>
    </row>
    <row r="4505" spans="1:13" s="14" customFormat="1" x14ac:dyDescent="0.2">
      <c r="A4505" s="13"/>
      <c r="B4505" s="52"/>
      <c r="C4505" s="13"/>
      <c r="D4505" s="13"/>
      <c r="E4505" s="26"/>
      <c r="F4505" s="27"/>
      <c r="H4505" s="121"/>
      <c r="M4505" s="121"/>
    </row>
    <row r="4506" spans="1:13" s="14" customFormat="1" x14ac:dyDescent="0.2">
      <c r="A4506" s="13"/>
      <c r="B4506" s="52"/>
      <c r="C4506" s="13"/>
      <c r="D4506" s="13"/>
      <c r="E4506" s="26"/>
      <c r="F4506" s="27"/>
      <c r="H4506" s="121"/>
      <c r="M4506" s="121"/>
    </row>
    <row r="4507" spans="1:13" s="14" customFormat="1" x14ac:dyDescent="0.2">
      <c r="A4507" s="13"/>
      <c r="B4507" s="52"/>
      <c r="C4507" s="13"/>
      <c r="D4507" s="13"/>
      <c r="E4507" s="26"/>
      <c r="F4507" s="27"/>
      <c r="H4507" s="121"/>
      <c r="M4507" s="121"/>
    </row>
    <row r="4508" spans="1:13" s="14" customFormat="1" x14ac:dyDescent="0.2">
      <c r="A4508" s="13"/>
      <c r="B4508" s="52"/>
      <c r="C4508" s="13"/>
      <c r="D4508" s="13"/>
      <c r="E4508" s="26"/>
      <c r="F4508" s="27"/>
      <c r="H4508" s="121"/>
      <c r="M4508" s="121"/>
    </row>
    <row r="4509" spans="1:13" s="14" customFormat="1" x14ac:dyDescent="0.2">
      <c r="A4509" s="13"/>
      <c r="B4509" s="52"/>
      <c r="C4509" s="13"/>
      <c r="D4509" s="13"/>
      <c r="E4509" s="26"/>
      <c r="F4509" s="27"/>
      <c r="H4509" s="121"/>
      <c r="M4509" s="121"/>
    </row>
    <row r="4510" spans="1:13" s="14" customFormat="1" x14ac:dyDescent="0.2">
      <c r="A4510" s="13"/>
      <c r="B4510" s="52"/>
      <c r="C4510" s="13"/>
      <c r="D4510" s="13"/>
      <c r="E4510" s="26"/>
      <c r="F4510" s="27"/>
      <c r="H4510" s="121"/>
      <c r="M4510" s="121"/>
    </row>
    <row r="4511" spans="1:13" s="14" customFormat="1" x14ac:dyDescent="0.2">
      <c r="A4511" s="13"/>
      <c r="B4511" s="52"/>
      <c r="C4511" s="13"/>
      <c r="D4511" s="13"/>
      <c r="E4511" s="26"/>
      <c r="F4511" s="27"/>
      <c r="H4511" s="121"/>
      <c r="M4511" s="121"/>
    </row>
    <row r="4512" spans="1:13" s="14" customFormat="1" x14ac:dyDescent="0.2">
      <c r="A4512" s="13"/>
      <c r="B4512" s="52"/>
      <c r="C4512" s="13"/>
      <c r="D4512" s="13"/>
      <c r="E4512" s="26"/>
      <c r="F4512" s="27"/>
      <c r="H4512" s="121"/>
      <c r="M4512" s="121"/>
    </row>
    <row r="4513" spans="1:13" s="14" customFormat="1" x14ac:dyDescent="0.2">
      <c r="A4513" s="13"/>
      <c r="B4513" s="52"/>
      <c r="C4513" s="13"/>
      <c r="D4513" s="13"/>
      <c r="E4513" s="26"/>
      <c r="F4513" s="27"/>
      <c r="H4513" s="121"/>
      <c r="M4513" s="121"/>
    </row>
    <row r="4514" spans="1:13" s="14" customFormat="1" x14ac:dyDescent="0.2">
      <c r="A4514" s="13"/>
      <c r="B4514" s="52"/>
      <c r="C4514" s="13"/>
      <c r="D4514" s="13"/>
      <c r="E4514" s="26"/>
      <c r="F4514" s="27"/>
      <c r="H4514" s="121"/>
      <c r="M4514" s="121"/>
    </row>
    <row r="4515" spans="1:13" s="14" customFormat="1" x14ac:dyDescent="0.2">
      <c r="A4515" s="13"/>
      <c r="B4515" s="52"/>
      <c r="C4515" s="13"/>
      <c r="D4515" s="13"/>
      <c r="E4515" s="26"/>
      <c r="F4515" s="27"/>
      <c r="H4515" s="121"/>
      <c r="M4515" s="121"/>
    </row>
    <row r="4516" spans="1:13" s="14" customFormat="1" x14ac:dyDescent="0.2">
      <c r="A4516" s="13"/>
      <c r="B4516" s="52"/>
      <c r="C4516" s="13"/>
      <c r="D4516" s="13"/>
      <c r="E4516" s="26"/>
      <c r="F4516" s="27"/>
      <c r="H4516" s="121"/>
      <c r="M4516" s="121"/>
    </row>
    <row r="4517" spans="1:13" s="14" customFormat="1" x14ac:dyDescent="0.2">
      <c r="A4517" s="13"/>
      <c r="B4517" s="52"/>
      <c r="C4517" s="13"/>
      <c r="D4517" s="13"/>
      <c r="E4517" s="26"/>
      <c r="F4517" s="27"/>
      <c r="H4517" s="121"/>
      <c r="M4517" s="121"/>
    </row>
    <row r="4518" spans="1:13" s="14" customFormat="1" x14ac:dyDescent="0.2">
      <c r="A4518" s="13"/>
      <c r="B4518" s="52"/>
      <c r="C4518" s="13"/>
      <c r="D4518" s="13"/>
      <c r="E4518" s="26"/>
      <c r="F4518" s="27"/>
      <c r="H4518" s="121"/>
      <c r="M4518" s="121"/>
    </row>
    <row r="4519" spans="1:13" s="14" customFormat="1" x14ac:dyDescent="0.2">
      <c r="A4519" s="13"/>
      <c r="B4519" s="52"/>
      <c r="C4519" s="13"/>
      <c r="D4519" s="13"/>
      <c r="E4519" s="26"/>
      <c r="F4519" s="27"/>
      <c r="H4519" s="121"/>
      <c r="M4519" s="121"/>
    </row>
    <row r="4520" spans="1:13" s="14" customFormat="1" x14ac:dyDescent="0.2">
      <c r="A4520" s="13"/>
      <c r="B4520" s="52"/>
      <c r="C4520" s="13"/>
      <c r="D4520" s="13"/>
      <c r="E4520" s="26"/>
      <c r="F4520" s="27"/>
      <c r="H4520" s="121"/>
      <c r="M4520" s="121"/>
    </row>
    <row r="4521" spans="1:13" s="14" customFormat="1" x14ac:dyDescent="0.2">
      <c r="A4521" s="13"/>
      <c r="B4521" s="52"/>
      <c r="C4521" s="13"/>
      <c r="D4521" s="13"/>
      <c r="E4521" s="26"/>
      <c r="F4521" s="27"/>
      <c r="H4521" s="121"/>
      <c r="M4521" s="121"/>
    </row>
    <row r="4522" spans="1:13" s="14" customFormat="1" x14ac:dyDescent="0.2">
      <c r="A4522" s="13"/>
      <c r="B4522" s="52"/>
      <c r="C4522" s="13"/>
      <c r="D4522" s="13"/>
      <c r="E4522" s="26"/>
      <c r="F4522" s="27"/>
      <c r="H4522" s="121"/>
      <c r="M4522" s="121"/>
    </row>
    <row r="4523" spans="1:13" s="14" customFormat="1" x14ac:dyDescent="0.2">
      <c r="A4523" s="13"/>
      <c r="B4523" s="52"/>
      <c r="C4523" s="13"/>
      <c r="D4523" s="13"/>
      <c r="E4523" s="26"/>
      <c r="F4523" s="27"/>
      <c r="H4523" s="121"/>
      <c r="M4523" s="121"/>
    </row>
    <row r="4524" spans="1:13" s="14" customFormat="1" x14ac:dyDescent="0.2">
      <c r="A4524" s="13"/>
      <c r="B4524" s="52"/>
      <c r="C4524" s="13"/>
      <c r="D4524" s="13"/>
      <c r="E4524" s="26"/>
      <c r="F4524" s="27"/>
      <c r="H4524" s="121"/>
      <c r="M4524" s="121"/>
    </row>
    <row r="4525" spans="1:13" s="14" customFormat="1" x14ac:dyDescent="0.2">
      <c r="A4525" s="13"/>
      <c r="B4525" s="52"/>
      <c r="C4525" s="13"/>
      <c r="D4525" s="13"/>
      <c r="E4525" s="26"/>
      <c r="F4525" s="27"/>
      <c r="H4525" s="121"/>
      <c r="M4525" s="121"/>
    </row>
    <row r="4526" spans="1:13" s="14" customFormat="1" x14ac:dyDescent="0.2">
      <c r="A4526" s="13"/>
      <c r="B4526" s="52"/>
      <c r="C4526" s="13"/>
      <c r="D4526" s="13"/>
      <c r="E4526" s="26"/>
      <c r="F4526" s="27"/>
      <c r="H4526" s="121"/>
      <c r="M4526" s="121"/>
    </row>
    <row r="4527" spans="1:13" s="14" customFormat="1" x14ac:dyDescent="0.2">
      <c r="A4527" s="13"/>
      <c r="B4527" s="52"/>
      <c r="C4527" s="13"/>
      <c r="D4527" s="13"/>
      <c r="E4527" s="26"/>
      <c r="F4527" s="27"/>
      <c r="H4527" s="121"/>
      <c r="M4527" s="121"/>
    </row>
    <row r="4528" spans="1:13" s="14" customFormat="1" x14ac:dyDescent="0.2">
      <c r="A4528" s="13"/>
      <c r="B4528" s="52"/>
      <c r="C4528" s="13"/>
      <c r="D4528" s="13"/>
      <c r="E4528" s="26"/>
      <c r="F4528" s="27"/>
      <c r="H4528" s="121"/>
      <c r="M4528" s="121"/>
    </row>
    <row r="4529" spans="1:13" s="14" customFormat="1" x14ac:dyDescent="0.2">
      <c r="A4529" s="13"/>
      <c r="B4529" s="52"/>
      <c r="C4529" s="13"/>
      <c r="D4529" s="13"/>
      <c r="E4529" s="26"/>
      <c r="F4529" s="27"/>
      <c r="H4529" s="121"/>
      <c r="M4529" s="121"/>
    </row>
    <row r="4530" spans="1:13" s="14" customFormat="1" x14ac:dyDescent="0.2">
      <c r="A4530" s="13"/>
      <c r="B4530" s="52"/>
      <c r="C4530" s="13"/>
      <c r="D4530" s="13"/>
      <c r="E4530" s="26"/>
      <c r="F4530" s="27"/>
      <c r="H4530" s="121"/>
      <c r="M4530" s="121"/>
    </row>
    <row r="4531" spans="1:13" s="14" customFormat="1" x14ac:dyDescent="0.2">
      <c r="A4531" s="13"/>
      <c r="B4531" s="52"/>
      <c r="C4531" s="13"/>
      <c r="D4531" s="13"/>
      <c r="E4531" s="26"/>
      <c r="F4531" s="27"/>
      <c r="H4531" s="121"/>
      <c r="M4531" s="121"/>
    </row>
    <row r="4532" spans="1:13" s="14" customFormat="1" x14ac:dyDescent="0.2">
      <c r="A4532" s="13"/>
      <c r="B4532" s="52"/>
      <c r="C4532" s="13"/>
      <c r="D4532" s="13"/>
      <c r="E4532" s="26"/>
      <c r="F4532" s="27"/>
      <c r="H4532" s="121"/>
      <c r="M4532" s="121"/>
    </row>
    <row r="4533" spans="1:13" s="14" customFormat="1" x14ac:dyDescent="0.2">
      <c r="A4533" s="13"/>
      <c r="B4533" s="52"/>
      <c r="C4533" s="13"/>
      <c r="D4533" s="13"/>
      <c r="E4533" s="26"/>
      <c r="F4533" s="27"/>
      <c r="H4533" s="121"/>
      <c r="M4533" s="121"/>
    </row>
    <row r="4534" spans="1:13" s="14" customFormat="1" x14ac:dyDescent="0.2">
      <c r="A4534" s="13"/>
      <c r="B4534" s="52"/>
      <c r="C4534" s="13"/>
      <c r="D4534" s="13"/>
      <c r="E4534" s="26"/>
      <c r="F4534" s="27"/>
      <c r="H4534" s="121"/>
      <c r="M4534" s="121"/>
    </row>
    <row r="4535" spans="1:13" s="14" customFormat="1" x14ac:dyDescent="0.2">
      <c r="A4535" s="13"/>
      <c r="B4535" s="52"/>
      <c r="C4535" s="13"/>
      <c r="D4535" s="13"/>
      <c r="E4535" s="26"/>
      <c r="F4535" s="27"/>
      <c r="H4535" s="121"/>
      <c r="M4535" s="121"/>
    </row>
    <row r="4536" spans="1:13" s="14" customFormat="1" x14ac:dyDescent="0.2">
      <c r="A4536" s="13"/>
      <c r="B4536" s="52"/>
      <c r="C4536" s="13"/>
      <c r="D4536" s="13"/>
      <c r="E4536" s="26"/>
      <c r="F4536" s="27"/>
      <c r="H4536" s="121"/>
      <c r="M4536" s="121"/>
    </row>
    <row r="4537" spans="1:13" s="14" customFormat="1" x14ac:dyDescent="0.2">
      <c r="A4537" s="13"/>
      <c r="B4537" s="52"/>
      <c r="C4537" s="13"/>
      <c r="D4537" s="13"/>
      <c r="E4537" s="26"/>
      <c r="F4537" s="27"/>
      <c r="H4537" s="121"/>
      <c r="M4537" s="121"/>
    </row>
    <row r="4538" spans="1:13" s="14" customFormat="1" x14ac:dyDescent="0.2">
      <c r="A4538" s="13"/>
      <c r="B4538" s="52"/>
      <c r="C4538" s="13"/>
      <c r="D4538" s="13"/>
      <c r="E4538" s="26"/>
      <c r="F4538" s="27"/>
      <c r="H4538" s="121"/>
      <c r="M4538" s="121"/>
    </row>
    <row r="4539" spans="1:13" s="14" customFormat="1" x14ac:dyDescent="0.2">
      <c r="A4539" s="13"/>
      <c r="B4539" s="52"/>
      <c r="C4539" s="13"/>
      <c r="D4539" s="13"/>
      <c r="E4539" s="26"/>
      <c r="F4539" s="27"/>
      <c r="H4539" s="121"/>
      <c r="M4539" s="121"/>
    </row>
    <row r="4540" spans="1:13" s="14" customFormat="1" x14ac:dyDescent="0.2">
      <c r="A4540" s="13"/>
      <c r="B4540" s="52"/>
      <c r="C4540" s="13"/>
      <c r="D4540" s="13"/>
      <c r="E4540" s="26"/>
      <c r="F4540" s="27"/>
      <c r="H4540" s="121"/>
      <c r="M4540" s="121"/>
    </row>
    <row r="4541" spans="1:13" s="14" customFormat="1" x14ac:dyDescent="0.2">
      <c r="A4541" s="13"/>
      <c r="B4541" s="52"/>
      <c r="C4541" s="13"/>
      <c r="D4541" s="13"/>
      <c r="E4541" s="26"/>
      <c r="F4541" s="27"/>
      <c r="H4541" s="121"/>
      <c r="M4541" s="121"/>
    </row>
    <row r="4542" spans="1:13" s="14" customFormat="1" x14ac:dyDescent="0.2">
      <c r="A4542" s="13"/>
      <c r="B4542" s="52"/>
      <c r="C4542" s="13"/>
      <c r="D4542" s="13"/>
      <c r="E4542" s="26"/>
      <c r="F4542" s="27"/>
      <c r="H4542" s="121"/>
      <c r="M4542" s="121"/>
    </row>
    <row r="4543" spans="1:13" s="14" customFormat="1" x14ac:dyDescent="0.2">
      <c r="A4543" s="13"/>
      <c r="B4543" s="52"/>
      <c r="C4543" s="13"/>
      <c r="D4543" s="13"/>
      <c r="E4543" s="26"/>
      <c r="F4543" s="27"/>
      <c r="H4543" s="121"/>
      <c r="M4543" s="121"/>
    </row>
    <row r="4544" spans="1:13" s="14" customFormat="1" x14ac:dyDescent="0.2">
      <c r="A4544" s="13"/>
      <c r="B4544" s="52"/>
      <c r="C4544" s="13"/>
      <c r="D4544" s="13"/>
      <c r="E4544" s="26"/>
      <c r="F4544" s="27"/>
      <c r="H4544" s="121"/>
      <c r="M4544" s="121"/>
    </row>
    <row r="4545" spans="1:13" s="14" customFormat="1" x14ac:dyDescent="0.2">
      <c r="A4545" s="13"/>
      <c r="B4545" s="52"/>
      <c r="C4545" s="13"/>
      <c r="D4545" s="13"/>
      <c r="E4545" s="26"/>
      <c r="F4545" s="27"/>
      <c r="H4545" s="121"/>
      <c r="M4545" s="121"/>
    </row>
    <row r="4546" spans="1:13" s="14" customFormat="1" x14ac:dyDescent="0.2">
      <c r="A4546" s="13"/>
      <c r="B4546" s="52"/>
      <c r="C4546" s="13"/>
      <c r="D4546" s="13"/>
      <c r="E4546" s="26"/>
      <c r="F4546" s="27"/>
      <c r="H4546" s="121"/>
      <c r="M4546" s="121"/>
    </row>
    <row r="4547" spans="1:13" s="14" customFormat="1" x14ac:dyDescent="0.2">
      <c r="A4547" s="13"/>
      <c r="B4547" s="52"/>
      <c r="C4547" s="13"/>
      <c r="D4547" s="13"/>
      <c r="E4547" s="26"/>
      <c r="F4547" s="27"/>
      <c r="H4547" s="121"/>
      <c r="M4547" s="121"/>
    </row>
    <row r="4548" spans="1:13" s="14" customFormat="1" x14ac:dyDescent="0.2">
      <c r="A4548" s="13"/>
      <c r="B4548" s="52"/>
      <c r="C4548" s="13"/>
      <c r="D4548" s="13"/>
      <c r="E4548" s="26"/>
      <c r="F4548" s="27"/>
      <c r="H4548" s="121"/>
      <c r="M4548" s="121"/>
    </row>
    <row r="4549" spans="1:13" s="14" customFormat="1" x14ac:dyDescent="0.2">
      <c r="A4549" s="13"/>
      <c r="B4549" s="52"/>
      <c r="C4549" s="13"/>
      <c r="D4549" s="13"/>
      <c r="E4549" s="26"/>
      <c r="F4549" s="27"/>
      <c r="H4549" s="121"/>
      <c r="M4549" s="121"/>
    </row>
    <row r="4550" spans="1:13" s="14" customFormat="1" x14ac:dyDescent="0.2">
      <c r="A4550" s="13"/>
      <c r="B4550" s="52"/>
      <c r="C4550" s="13"/>
      <c r="D4550" s="13"/>
      <c r="E4550" s="26"/>
      <c r="F4550" s="27"/>
      <c r="H4550" s="121"/>
      <c r="M4550" s="121"/>
    </row>
    <row r="4551" spans="1:13" s="14" customFormat="1" x14ac:dyDescent="0.2">
      <c r="A4551" s="13"/>
      <c r="B4551" s="52"/>
      <c r="C4551" s="13"/>
      <c r="D4551" s="13"/>
      <c r="E4551" s="26"/>
      <c r="F4551" s="27"/>
      <c r="H4551" s="121"/>
      <c r="M4551" s="121"/>
    </row>
    <row r="4552" spans="1:13" s="14" customFormat="1" x14ac:dyDescent="0.2">
      <c r="A4552" s="13"/>
      <c r="B4552" s="52"/>
      <c r="C4552" s="13"/>
      <c r="D4552" s="13"/>
      <c r="E4552" s="26"/>
      <c r="F4552" s="27"/>
      <c r="H4552" s="121"/>
      <c r="M4552" s="121"/>
    </row>
    <row r="4553" spans="1:13" s="14" customFormat="1" x14ac:dyDescent="0.2">
      <c r="A4553" s="13"/>
      <c r="B4553" s="52"/>
      <c r="C4553" s="13"/>
      <c r="D4553" s="13"/>
      <c r="E4553" s="26"/>
      <c r="F4553" s="27"/>
      <c r="H4553" s="121"/>
      <c r="M4553" s="121"/>
    </row>
    <row r="4554" spans="1:13" s="14" customFormat="1" x14ac:dyDescent="0.2">
      <c r="A4554" s="13"/>
      <c r="B4554" s="52"/>
      <c r="C4554" s="13"/>
      <c r="D4554" s="13"/>
      <c r="E4554" s="26"/>
      <c r="F4554" s="27"/>
      <c r="H4554" s="121"/>
      <c r="M4554" s="121"/>
    </row>
    <row r="4555" spans="1:13" s="14" customFormat="1" x14ac:dyDescent="0.2">
      <c r="A4555" s="13"/>
      <c r="B4555" s="52"/>
      <c r="C4555" s="13"/>
      <c r="D4555" s="13"/>
      <c r="E4555" s="26"/>
      <c r="F4555" s="27"/>
      <c r="H4555" s="121"/>
      <c r="M4555" s="121"/>
    </row>
    <row r="4556" spans="1:13" s="14" customFormat="1" x14ac:dyDescent="0.2">
      <c r="A4556" s="13"/>
      <c r="B4556" s="52"/>
      <c r="C4556" s="13"/>
      <c r="D4556" s="13"/>
      <c r="E4556" s="26"/>
      <c r="F4556" s="27"/>
      <c r="H4556" s="121"/>
      <c r="M4556" s="121"/>
    </row>
    <row r="4557" spans="1:13" s="14" customFormat="1" x14ac:dyDescent="0.2">
      <c r="A4557" s="13"/>
      <c r="B4557" s="52"/>
      <c r="C4557" s="13"/>
      <c r="D4557" s="13"/>
      <c r="E4557" s="26"/>
      <c r="F4557" s="27"/>
      <c r="H4557" s="121"/>
      <c r="M4557" s="121"/>
    </row>
    <row r="4558" spans="1:13" s="14" customFormat="1" x14ac:dyDescent="0.2">
      <c r="A4558" s="13"/>
      <c r="B4558" s="52"/>
      <c r="C4558" s="13"/>
      <c r="D4558" s="13"/>
      <c r="E4558" s="26"/>
      <c r="F4558" s="27"/>
      <c r="H4558" s="121"/>
      <c r="M4558" s="121"/>
    </row>
    <row r="4559" spans="1:13" s="14" customFormat="1" x14ac:dyDescent="0.2">
      <c r="A4559" s="13"/>
      <c r="B4559" s="52"/>
      <c r="C4559" s="13"/>
      <c r="D4559" s="13"/>
      <c r="E4559" s="26"/>
      <c r="F4559" s="27"/>
      <c r="H4559" s="121"/>
      <c r="M4559" s="121"/>
    </row>
    <row r="4560" spans="1:13" s="14" customFormat="1" x14ac:dyDescent="0.2">
      <c r="A4560" s="13"/>
      <c r="B4560" s="52"/>
      <c r="C4560" s="13"/>
      <c r="D4560" s="13"/>
      <c r="E4560" s="26"/>
      <c r="F4560" s="27"/>
      <c r="H4560" s="121"/>
      <c r="M4560" s="121"/>
    </row>
    <row r="4561" spans="1:13" s="14" customFormat="1" x14ac:dyDescent="0.2">
      <c r="A4561" s="13"/>
      <c r="B4561" s="52"/>
      <c r="C4561" s="13"/>
      <c r="D4561" s="13"/>
      <c r="E4561" s="26"/>
      <c r="F4561" s="27"/>
      <c r="H4561" s="121"/>
      <c r="M4561" s="121"/>
    </row>
    <row r="4562" spans="1:13" s="14" customFormat="1" x14ac:dyDescent="0.2">
      <c r="A4562" s="13"/>
      <c r="B4562" s="52"/>
      <c r="C4562" s="13"/>
      <c r="D4562" s="13"/>
      <c r="E4562" s="26"/>
      <c r="F4562" s="27"/>
      <c r="H4562" s="121"/>
      <c r="M4562" s="121"/>
    </row>
    <row r="4563" spans="1:13" s="14" customFormat="1" x14ac:dyDescent="0.2">
      <c r="A4563" s="13"/>
      <c r="B4563" s="52"/>
      <c r="C4563" s="13"/>
      <c r="D4563" s="13"/>
      <c r="E4563" s="26"/>
      <c r="F4563" s="27"/>
      <c r="H4563" s="121"/>
      <c r="M4563" s="121"/>
    </row>
    <row r="4564" spans="1:13" s="14" customFormat="1" x14ac:dyDescent="0.2">
      <c r="A4564" s="13"/>
      <c r="B4564" s="52"/>
      <c r="C4564" s="13"/>
      <c r="D4564" s="13"/>
      <c r="E4564" s="26"/>
      <c r="F4564" s="27"/>
      <c r="H4564" s="121"/>
      <c r="M4564" s="121"/>
    </row>
    <row r="4565" spans="1:13" s="14" customFormat="1" x14ac:dyDescent="0.2">
      <c r="A4565" s="13"/>
      <c r="B4565" s="52"/>
      <c r="C4565" s="13"/>
      <c r="D4565" s="13"/>
      <c r="E4565" s="26"/>
      <c r="F4565" s="27"/>
      <c r="H4565" s="121"/>
      <c r="M4565" s="121"/>
    </row>
    <row r="4566" spans="1:13" s="14" customFormat="1" x14ac:dyDescent="0.2">
      <c r="A4566" s="13"/>
      <c r="B4566" s="52"/>
      <c r="C4566" s="13"/>
      <c r="D4566" s="13"/>
      <c r="E4566" s="26"/>
      <c r="F4566" s="27"/>
      <c r="H4566" s="121"/>
      <c r="M4566" s="121"/>
    </row>
    <row r="4567" spans="1:13" s="14" customFormat="1" x14ac:dyDescent="0.2">
      <c r="A4567" s="13"/>
      <c r="B4567" s="52"/>
      <c r="C4567" s="13"/>
      <c r="D4567" s="13"/>
      <c r="E4567" s="26"/>
      <c r="F4567" s="27"/>
      <c r="H4567" s="121"/>
      <c r="M4567" s="121"/>
    </row>
    <row r="4568" spans="1:13" s="14" customFormat="1" x14ac:dyDescent="0.2">
      <c r="A4568" s="13"/>
      <c r="B4568" s="52"/>
      <c r="C4568" s="13"/>
      <c r="D4568" s="13"/>
      <c r="E4568" s="26"/>
      <c r="F4568" s="27"/>
      <c r="H4568" s="121"/>
      <c r="M4568" s="121"/>
    </row>
    <row r="4569" spans="1:13" s="14" customFormat="1" x14ac:dyDescent="0.2">
      <c r="A4569" s="13"/>
      <c r="B4569" s="52"/>
      <c r="C4569" s="13"/>
      <c r="D4569" s="13"/>
      <c r="E4569" s="26"/>
      <c r="F4569" s="27"/>
      <c r="H4569" s="121"/>
      <c r="M4569" s="121"/>
    </row>
    <row r="4570" spans="1:13" s="14" customFormat="1" x14ac:dyDescent="0.2">
      <c r="A4570" s="13"/>
      <c r="B4570" s="52"/>
      <c r="C4570" s="13"/>
      <c r="D4570" s="13"/>
      <c r="E4570" s="26"/>
      <c r="F4570" s="27"/>
      <c r="H4570" s="121"/>
      <c r="M4570" s="121"/>
    </row>
    <row r="4571" spans="1:13" s="14" customFormat="1" x14ac:dyDescent="0.2">
      <c r="A4571" s="13"/>
      <c r="B4571" s="52"/>
      <c r="C4571" s="13"/>
      <c r="D4571" s="13"/>
      <c r="E4571" s="26"/>
      <c r="F4571" s="27"/>
      <c r="H4571" s="121"/>
      <c r="M4571" s="121"/>
    </row>
    <row r="4572" spans="1:13" s="14" customFormat="1" x14ac:dyDescent="0.2">
      <c r="A4572" s="13"/>
      <c r="B4572" s="52"/>
      <c r="C4572" s="13"/>
      <c r="D4572" s="13"/>
      <c r="E4572" s="26"/>
      <c r="F4572" s="27"/>
      <c r="H4572" s="121"/>
      <c r="M4572" s="121"/>
    </row>
    <row r="4573" spans="1:13" s="14" customFormat="1" x14ac:dyDescent="0.2">
      <c r="A4573" s="13"/>
      <c r="B4573" s="52"/>
      <c r="C4573" s="13"/>
      <c r="D4573" s="13"/>
      <c r="E4573" s="26"/>
      <c r="F4573" s="27"/>
      <c r="H4573" s="121"/>
      <c r="M4573" s="121"/>
    </row>
    <row r="4574" spans="1:13" s="14" customFormat="1" x14ac:dyDescent="0.2">
      <c r="A4574" s="13"/>
      <c r="B4574" s="52"/>
      <c r="C4574" s="13"/>
      <c r="D4574" s="13"/>
      <c r="E4574" s="26"/>
      <c r="F4574" s="27"/>
      <c r="H4574" s="121"/>
      <c r="M4574" s="121"/>
    </row>
    <row r="4575" spans="1:13" s="14" customFormat="1" x14ac:dyDescent="0.2">
      <c r="A4575" s="13"/>
      <c r="B4575" s="52"/>
      <c r="C4575" s="13"/>
      <c r="D4575" s="13"/>
      <c r="E4575" s="26"/>
      <c r="F4575" s="27"/>
      <c r="H4575" s="121"/>
      <c r="M4575" s="121"/>
    </row>
    <row r="4576" spans="1:13" s="14" customFormat="1" x14ac:dyDescent="0.2">
      <c r="A4576" s="13"/>
      <c r="B4576" s="52"/>
      <c r="C4576" s="13"/>
      <c r="D4576" s="13"/>
      <c r="E4576" s="26"/>
      <c r="F4576" s="27"/>
      <c r="H4576" s="121"/>
      <c r="M4576" s="121"/>
    </row>
    <row r="4577" spans="1:13" s="14" customFormat="1" x14ac:dyDescent="0.2">
      <c r="A4577" s="13"/>
      <c r="B4577" s="52"/>
      <c r="C4577" s="13"/>
      <c r="D4577" s="13"/>
      <c r="E4577" s="26"/>
      <c r="F4577" s="27"/>
      <c r="H4577" s="121"/>
      <c r="M4577" s="121"/>
    </row>
    <row r="4578" spans="1:13" s="14" customFormat="1" x14ac:dyDescent="0.2">
      <c r="A4578" s="13"/>
      <c r="B4578" s="52"/>
      <c r="C4578" s="13"/>
      <c r="D4578" s="13"/>
      <c r="E4578" s="26"/>
      <c r="F4578" s="27"/>
      <c r="H4578" s="121"/>
      <c r="M4578" s="121"/>
    </row>
    <row r="4579" spans="1:13" s="14" customFormat="1" x14ac:dyDescent="0.2">
      <c r="A4579" s="13"/>
      <c r="B4579" s="52"/>
      <c r="C4579" s="13"/>
      <c r="D4579" s="13"/>
      <c r="E4579" s="26"/>
      <c r="F4579" s="27"/>
      <c r="H4579" s="121"/>
      <c r="M4579" s="121"/>
    </row>
    <row r="4580" spans="1:13" s="14" customFormat="1" x14ac:dyDescent="0.2">
      <c r="A4580" s="13"/>
      <c r="B4580" s="52"/>
      <c r="C4580" s="13"/>
      <c r="D4580" s="13"/>
      <c r="E4580" s="26"/>
      <c r="F4580" s="27"/>
      <c r="H4580" s="121"/>
      <c r="M4580" s="121"/>
    </row>
    <row r="4581" spans="1:13" s="14" customFormat="1" x14ac:dyDescent="0.2">
      <c r="A4581" s="13"/>
      <c r="B4581" s="52"/>
      <c r="C4581" s="13"/>
      <c r="D4581" s="13"/>
      <c r="E4581" s="26"/>
      <c r="F4581" s="27"/>
      <c r="H4581" s="121"/>
      <c r="M4581" s="121"/>
    </row>
    <row r="4582" spans="1:13" s="14" customFormat="1" x14ac:dyDescent="0.2">
      <c r="A4582" s="13"/>
      <c r="B4582" s="52"/>
      <c r="C4582" s="13"/>
      <c r="D4582" s="13"/>
      <c r="E4582" s="26"/>
      <c r="F4582" s="27"/>
      <c r="H4582" s="121"/>
      <c r="M4582" s="121"/>
    </row>
    <row r="4583" spans="1:13" s="14" customFormat="1" x14ac:dyDescent="0.2">
      <c r="A4583" s="13"/>
      <c r="B4583" s="52"/>
      <c r="C4583" s="13"/>
      <c r="D4583" s="13"/>
      <c r="E4583" s="26"/>
      <c r="F4583" s="27"/>
      <c r="H4583" s="121"/>
      <c r="M4583" s="121"/>
    </row>
    <row r="4584" spans="1:13" s="14" customFormat="1" x14ac:dyDescent="0.2">
      <c r="A4584" s="13"/>
      <c r="B4584" s="52"/>
      <c r="C4584" s="13"/>
      <c r="D4584" s="13"/>
      <c r="E4584" s="26"/>
      <c r="F4584" s="27"/>
      <c r="H4584" s="121"/>
      <c r="M4584" s="121"/>
    </row>
    <row r="4585" spans="1:13" s="14" customFormat="1" x14ac:dyDescent="0.2">
      <c r="A4585" s="13"/>
      <c r="B4585" s="52"/>
      <c r="C4585" s="13"/>
      <c r="D4585" s="13"/>
      <c r="E4585" s="26"/>
      <c r="F4585" s="27"/>
      <c r="H4585" s="121"/>
      <c r="M4585" s="121"/>
    </row>
    <row r="4586" spans="1:13" s="14" customFormat="1" x14ac:dyDescent="0.2">
      <c r="A4586" s="13"/>
      <c r="B4586" s="52"/>
      <c r="C4586" s="13"/>
      <c r="D4586" s="13"/>
      <c r="E4586" s="26"/>
      <c r="F4586" s="27"/>
      <c r="H4586" s="121"/>
      <c r="M4586" s="121"/>
    </row>
    <row r="4587" spans="1:13" s="14" customFormat="1" x14ac:dyDescent="0.2">
      <c r="A4587" s="13"/>
      <c r="B4587" s="52"/>
      <c r="C4587" s="13"/>
      <c r="D4587" s="13"/>
      <c r="E4587" s="26"/>
      <c r="F4587" s="27"/>
      <c r="H4587" s="121"/>
      <c r="M4587" s="121"/>
    </row>
    <row r="4588" spans="1:13" s="14" customFormat="1" x14ac:dyDescent="0.2">
      <c r="A4588" s="13"/>
      <c r="B4588" s="52"/>
      <c r="C4588" s="13"/>
      <c r="D4588" s="13"/>
      <c r="E4588" s="26"/>
      <c r="F4588" s="27"/>
      <c r="H4588" s="121"/>
      <c r="M4588" s="121"/>
    </row>
    <row r="4589" spans="1:13" s="14" customFormat="1" x14ac:dyDescent="0.2">
      <c r="A4589" s="13"/>
      <c r="B4589" s="52"/>
      <c r="C4589" s="13"/>
      <c r="D4589" s="13"/>
      <c r="E4589" s="26"/>
      <c r="F4589" s="27"/>
      <c r="H4589" s="121"/>
      <c r="M4589" s="121"/>
    </row>
    <row r="4590" spans="1:13" s="14" customFormat="1" x14ac:dyDescent="0.2">
      <c r="A4590" s="13"/>
      <c r="B4590" s="52"/>
      <c r="C4590" s="13"/>
      <c r="D4590" s="13"/>
      <c r="E4590" s="26"/>
      <c r="F4590" s="27"/>
      <c r="H4590" s="121"/>
      <c r="M4590" s="121"/>
    </row>
    <row r="4591" spans="1:13" s="14" customFormat="1" x14ac:dyDescent="0.2">
      <c r="A4591" s="13"/>
      <c r="B4591" s="52"/>
      <c r="C4591" s="13"/>
      <c r="D4591" s="13"/>
      <c r="E4591" s="26"/>
      <c r="F4591" s="27"/>
      <c r="H4591" s="121"/>
      <c r="M4591" s="121"/>
    </row>
    <row r="4592" spans="1:13" s="14" customFormat="1" x14ac:dyDescent="0.2">
      <c r="A4592" s="13"/>
      <c r="B4592" s="52"/>
      <c r="C4592" s="13"/>
      <c r="D4592" s="13"/>
      <c r="E4592" s="26"/>
      <c r="F4592" s="27"/>
      <c r="H4592" s="121"/>
      <c r="M4592" s="121"/>
    </row>
    <row r="4593" spans="1:13" s="14" customFormat="1" x14ac:dyDescent="0.2">
      <c r="A4593" s="13"/>
      <c r="B4593" s="52"/>
      <c r="C4593" s="13"/>
      <c r="D4593" s="13"/>
      <c r="E4593" s="26"/>
      <c r="F4593" s="27"/>
      <c r="H4593" s="121"/>
      <c r="M4593" s="121"/>
    </row>
    <row r="4594" spans="1:13" s="14" customFormat="1" x14ac:dyDescent="0.2">
      <c r="A4594" s="13"/>
      <c r="B4594" s="52"/>
      <c r="C4594" s="13"/>
      <c r="D4594" s="13"/>
      <c r="E4594" s="26"/>
      <c r="F4594" s="27"/>
      <c r="H4594" s="121"/>
      <c r="M4594" s="121"/>
    </row>
    <row r="4595" spans="1:13" s="14" customFormat="1" x14ac:dyDescent="0.2">
      <c r="A4595" s="13"/>
      <c r="B4595" s="52"/>
      <c r="C4595" s="13"/>
      <c r="D4595" s="13"/>
      <c r="E4595" s="26"/>
      <c r="F4595" s="27"/>
      <c r="H4595" s="121"/>
      <c r="M4595" s="121"/>
    </row>
    <row r="4596" spans="1:13" s="14" customFormat="1" x14ac:dyDescent="0.2">
      <c r="A4596" s="13"/>
      <c r="B4596" s="52"/>
      <c r="C4596" s="13"/>
      <c r="D4596" s="13"/>
      <c r="E4596" s="26"/>
      <c r="F4596" s="27"/>
      <c r="H4596" s="121"/>
      <c r="M4596" s="121"/>
    </row>
    <row r="4597" spans="1:13" s="14" customFormat="1" x14ac:dyDescent="0.2">
      <c r="A4597" s="13"/>
      <c r="B4597" s="52"/>
      <c r="C4597" s="13"/>
      <c r="D4597" s="13"/>
      <c r="E4597" s="26"/>
      <c r="F4597" s="27"/>
      <c r="H4597" s="121"/>
      <c r="M4597" s="121"/>
    </row>
    <row r="4598" spans="1:13" s="14" customFormat="1" x14ac:dyDescent="0.2">
      <c r="A4598" s="13"/>
      <c r="B4598" s="52"/>
      <c r="C4598" s="13"/>
      <c r="D4598" s="13"/>
      <c r="E4598" s="26"/>
      <c r="F4598" s="27"/>
      <c r="H4598" s="121"/>
      <c r="M4598" s="121"/>
    </row>
    <row r="4599" spans="1:13" s="14" customFormat="1" x14ac:dyDescent="0.2">
      <c r="A4599" s="13"/>
      <c r="B4599" s="52"/>
      <c r="C4599" s="13"/>
      <c r="D4599" s="13"/>
      <c r="E4599" s="26"/>
      <c r="F4599" s="27"/>
      <c r="H4599" s="121"/>
      <c r="M4599" s="121"/>
    </row>
    <row r="4600" spans="1:13" s="14" customFormat="1" x14ac:dyDescent="0.2">
      <c r="A4600" s="13"/>
      <c r="B4600" s="52"/>
      <c r="C4600" s="13"/>
      <c r="D4600" s="13"/>
      <c r="E4600" s="26"/>
      <c r="F4600" s="27"/>
      <c r="H4600" s="121"/>
      <c r="M4600" s="121"/>
    </row>
    <row r="4601" spans="1:13" s="14" customFormat="1" x14ac:dyDescent="0.2">
      <c r="A4601" s="13"/>
      <c r="B4601" s="52"/>
      <c r="C4601" s="13"/>
      <c r="D4601" s="13"/>
      <c r="E4601" s="26"/>
      <c r="F4601" s="27"/>
      <c r="H4601" s="121"/>
      <c r="M4601" s="121"/>
    </row>
    <row r="4602" spans="1:13" s="14" customFormat="1" x14ac:dyDescent="0.2">
      <c r="A4602" s="13"/>
      <c r="B4602" s="52"/>
      <c r="C4602" s="13"/>
      <c r="D4602" s="13"/>
      <c r="E4602" s="26"/>
      <c r="F4602" s="27"/>
      <c r="H4602" s="121"/>
      <c r="M4602" s="121"/>
    </row>
    <row r="4603" spans="1:13" s="14" customFormat="1" x14ac:dyDescent="0.2">
      <c r="A4603" s="13"/>
      <c r="B4603" s="52"/>
      <c r="C4603" s="13"/>
      <c r="D4603" s="13"/>
      <c r="E4603" s="26"/>
      <c r="F4603" s="27"/>
      <c r="H4603" s="121"/>
      <c r="M4603" s="121"/>
    </row>
    <row r="4604" spans="1:13" s="14" customFormat="1" x14ac:dyDescent="0.2">
      <c r="A4604" s="13"/>
      <c r="B4604" s="52"/>
      <c r="C4604" s="13"/>
      <c r="D4604" s="13"/>
      <c r="E4604" s="26"/>
      <c r="F4604" s="27"/>
      <c r="H4604" s="121"/>
      <c r="M4604" s="121"/>
    </row>
    <row r="4605" spans="1:13" s="14" customFormat="1" x14ac:dyDescent="0.2">
      <c r="A4605" s="13"/>
      <c r="B4605" s="52"/>
      <c r="C4605" s="13"/>
      <c r="D4605" s="13"/>
      <c r="E4605" s="26"/>
      <c r="F4605" s="27"/>
      <c r="H4605" s="121"/>
      <c r="M4605" s="121"/>
    </row>
    <row r="4606" spans="1:13" s="14" customFormat="1" x14ac:dyDescent="0.2">
      <c r="A4606" s="13"/>
      <c r="B4606" s="52"/>
      <c r="C4606" s="13"/>
      <c r="D4606" s="13"/>
      <c r="E4606" s="26"/>
      <c r="F4606" s="27"/>
      <c r="H4606" s="121"/>
      <c r="M4606" s="121"/>
    </row>
    <row r="4607" spans="1:13" s="14" customFormat="1" x14ac:dyDescent="0.2">
      <c r="A4607" s="13"/>
      <c r="B4607" s="52"/>
      <c r="C4607" s="13"/>
      <c r="D4607" s="13"/>
      <c r="E4607" s="26"/>
      <c r="F4607" s="27"/>
      <c r="H4607" s="121"/>
      <c r="M4607" s="121"/>
    </row>
    <row r="4608" spans="1:13" s="14" customFormat="1" x14ac:dyDescent="0.2">
      <c r="A4608" s="13"/>
      <c r="B4608" s="52"/>
      <c r="C4608" s="13"/>
      <c r="D4608" s="13"/>
      <c r="E4608" s="26"/>
      <c r="F4608" s="27"/>
      <c r="H4608" s="121"/>
      <c r="M4608" s="121"/>
    </row>
    <row r="4609" spans="1:13" s="14" customFormat="1" x14ac:dyDescent="0.2">
      <c r="A4609" s="13"/>
      <c r="B4609" s="52"/>
      <c r="C4609" s="13"/>
      <c r="D4609" s="13"/>
      <c r="E4609" s="26"/>
      <c r="F4609" s="27"/>
      <c r="H4609" s="121"/>
      <c r="M4609" s="121"/>
    </row>
    <row r="4610" spans="1:13" s="14" customFormat="1" x14ac:dyDescent="0.2">
      <c r="A4610" s="13"/>
      <c r="B4610" s="52"/>
      <c r="C4610" s="13"/>
      <c r="D4610" s="13"/>
      <c r="E4610" s="26"/>
      <c r="F4610" s="27"/>
      <c r="H4610" s="121"/>
      <c r="M4610" s="121"/>
    </row>
    <row r="4611" spans="1:13" s="14" customFormat="1" x14ac:dyDescent="0.2">
      <c r="A4611" s="13"/>
      <c r="B4611" s="52"/>
      <c r="C4611" s="13"/>
      <c r="D4611" s="13"/>
      <c r="E4611" s="26"/>
      <c r="F4611" s="27"/>
      <c r="H4611" s="121"/>
      <c r="M4611" s="121"/>
    </row>
    <row r="4612" spans="1:13" s="14" customFormat="1" x14ac:dyDescent="0.2">
      <c r="A4612" s="13"/>
      <c r="B4612" s="52"/>
      <c r="C4612" s="13"/>
      <c r="D4612" s="13"/>
      <c r="E4612" s="26"/>
      <c r="F4612" s="27"/>
      <c r="H4612" s="121"/>
      <c r="M4612" s="121"/>
    </row>
    <row r="4613" spans="1:13" s="14" customFormat="1" x14ac:dyDescent="0.2">
      <c r="A4613" s="13"/>
      <c r="B4613" s="52"/>
      <c r="C4613" s="13"/>
      <c r="D4613" s="13"/>
      <c r="E4613" s="26"/>
      <c r="F4613" s="27"/>
      <c r="H4613" s="121"/>
      <c r="M4613" s="121"/>
    </row>
    <row r="4614" spans="1:13" s="14" customFormat="1" x14ac:dyDescent="0.2">
      <c r="A4614" s="13"/>
      <c r="B4614" s="52"/>
      <c r="C4614" s="13"/>
      <c r="D4614" s="13"/>
      <c r="E4614" s="26"/>
      <c r="F4614" s="27"/>
      <c r="H4614" s="121"/>
      <c r="M4614" s="121"/>
    </row>
    <row r="4615" spans="1:13" s="14" customFormat="1" x14ac:dyDescent="0.2">
      <c r="A4615" s="13"/>
      <c r="B4615" s="52"/>
      <c r="C4615" s="13"/>
      <c r="D4615" s="13"/>
      <c r="E4615" s="26"/>
      <c r="F4615" s="27"/>
      <c r="H4615" s="121"/>
      <c r="M4615" s="121"/>
    </row>
    <row r="4616" spans="1:13" s="14" customFormat="1" x14ac:dyDescent="0.2">
      <c r="A4616" s="13"/>
      <c r="B4616" s="52"/>
      <c r="C4616" s="13"/>
      <c r="D4616" s="13"/>
      <c r="E4616" s="26"/>
      <c r="F4616" s="27"/>
      <c r="H4616" s="121"/>
      <c r="M4616" s="121"/>
    </row>
    <row r="4617" spans="1:13" s="14" customFormat="1" x14ac:dyDescent="0.2">
      <c r="A4617" s="13"/>
      <c r="B4617" s="52"/>
      <c r="C4617" s="13"/>
      <c r="D4617" s="13"/>
      <c r="E4617" s="26"/>
      <c r="F4617" s="27"/>
      <c r="H4617" s="121"/>
      <c r="M4617" s="121"/>
    </row>
    <row r="4618" spans="1:13" s="14" customFormat="1" x14ac:dyDescent="0.2">
      <c r="A4618" s="13"/>
      <c r="B4618" s="52"/>
      <c r="C4618" s="13"/>
      <c r="D4618" s="13"/>
      <c r="E4618" s="26"/>
      <c r="F4618" s="27"/>
      <c r="H4618" s="121"/>
      <c r="M4618" s="121"/>
    </row>
    <row r="4619" spans="1:13" s="14" customFormat="1" x14ac:dyDescent="0.2">
      <c r="A4619" s="13"/>
      <c r="B4619" s="52"/>
      <c r="C4619" s="13"/>
      <c r="D4619" s="13"/>
      <c r="E4619" s="26"/>
      <c r="F4619" s="27"/>
      <c r="H4619" s="121"/>
      <c r="M4619" s="121"/>
    </row>
    <row r="4620" spans="1:13" s="14" customFormat="1" x14ac:dyDescent="0.2">
      <c r="A4620" s="13"/>
      <c r="B4620" s="52"/>
      <c r="C4620" s="13"/>
      <c r="D4620" s="13"/>
      <c r="E4620" s="26"/>
      <c r="F4620" s="27"/>
      <c r="H4620" s="121"/>
      <c r="M4620" s="121"/>
    </row>
    <row r="4621" spans="1:13" s="14" customFormat="1" x14ac:dyDescent="0.2">
      <c r="A4621" s="13"/>
      <c r="B4621" s="52"/>
      <c r="C4621" s="13"/>
      <c r="D4621" s="13"/>
      <c r="E4621" s="26"/>
      <c r="F4621" s="27"/>
      <c r="H4621" s="121"/>
      <c r="M4621" s="121"/>
    </row>
    <row r="4622" spans="1:13" s="14" customFormat="1" x14ac:dyDescent="0.2">
      <c r="A4622" s="13"/>
      <c r="B4622" s="52"/>
      <c r="C4622" s="13"/>
      <c r="D4622" s="13"/>
      <c r="E4622" s="26"/>
      <c r="F4622" s="27"/>
      <c r="H4622" s="121"/>
      <c r="M4622" s="121"/>
    </row>
    <row r="4623" spans="1:13" s="14" customFormat="1" x14ac:dyDescent="0.2">
      <c r="A4623" s="13"/>
      <c r="B4623" s="52"/>
      <c r="C4623" s="13"/>
      <c r="D4623" s="13"/>
      <c r="E4623" s="26"/>
      <c r="F4623" s="27"/>
      <c r="H4623" s="121"/>
      <c r="M4623" s="121"/>
    </row>
    <row r="4624" spans="1:13" s="14" customFormat="1" x14ac:dyDescent="0.2">
      <c r="A4624" s="13"/>
      <c r="B4624" s="52"/>
      <c r="C4624" s="13"/>
      <c r="D4624" s="13"/>
      <c r="E4624" s="26"/>
      <c r="F4624" s="27"/>
      <c r="H4624" s="121"/>
      <c r="M4624" s="121"/>
    </row>
    <row r="4625" spans="1:13" s="14" customFormat="1" x14ac:dyDescent="0.2">
      <c r="A4625" s="13"/>
      <c r="B4625" s="52"/>
      <c r="C4625" s="13"/>
      <c r="D4625" s="13"/>
      <c r="E4625" s="26"/>
      <c r="F4625" s="27"/>
      <c r="H4625" s="121"/>
      <c r="M4625" s="121"/>
    </row>
    <row r="4626" spans="1:13" s="14" customFormat="1" x14ac:dyDescent="0.2">
      <c r="A4626" s="13"/>
      <c r="B4626" s="52"/>
      <c r="C4626" s="13"/>
      <c r="D4626" s="13"/>
      <c r="E4626" s="26"/>
      <c r="F4626" s="27"/>
      <c r="H4626" s="121"/>
      <c r="M4626" s="121"/>
    </row>
    <row r="4627" spans="1:13" s="14" customFormat="1" x14ac:dyDescent="0.2">
      <c r="A4627" s="13"/>
      <c r="B4627" s="52"/>
      <c r="C4627" s="13"/>
      <c r="D4627" s="13"/>
      <c r="E4627" s="26"/>
      <c r="F4627" s="27"/>
      <c r="H4627" s="121"/>
      <c r="M4627" s="121"/>
    </row>
    <row r="4628" spans="1:13" s="14" customFormat="1" x14ac:dyDescent="0.2">
      <c r="A4628" s="13"/>
      <c r="B4628" s="52"/>
      <c r="C4628" s="13"/>
      <c r="D4628" s="13"/>
      <c r="E4628" s="26"/>
      <c r="F4628" s="27"/>
      <c r="H4628" s="121"/>
      <c r="M4628" s="121"/>
    </row>
    <row r="4629" spans="1:13" s="14" customFormat="1" x14ac:dyDescent="0.2">
      <c r="A4629" s="13"/>
      <c r="B4629" s="52"/>
      <c r="C4629" s="13"/>
      <c r="D4629" s="13"/>
      <c r="E4629" s="26"/>
      <c r="F4629" s="27"/>
      <c r="H4629" s="121"/>
      <c r="M4629" s="121"/>
    </row>
    <row r="4630" spans="1:13" s="14" customFormat="1" x14ac:dyDescent="0.2">
      <c r="A4630" s="13"/>
      <c r="B4630" s="52"/>
      <c r="C4630" s="13"/>
      <c r="D4630" s="13"/>
      <c r="E4630" s="26"/>
      <c r="F4630" s="27"/>
      <c r="H4630" s="121"/>
      <c r="M4630" s="121"/>
    </row>
    <row r="4631" spans="1:13" s="14" customFormat="1" x14ac:dyDescent="0.2">
      <c r="A4631" s="13"/>
      <c r="B4631" s="52"/>
      <c r="C4631" s="13"/>
      <c r="D4631" s="13"/>
      <c r="E4631" s="26"/>
      <c r="F4631" s="27"/>
      <c r="H4631" s="121"/>
      <c r="M4631" s="121"/>
    </row>
    <row r="4632" spans="1:13" s="14" customFormat="1" x14ac:dyDescent="0.2">
      <c r="A4632" s="13"/>
      <c r="B4632" s="52"/>
      <c r="C4632" s="13"/>
      <c r="D4632" s="13"/>
      <c r="E4632" s="26"/>
      <c r="F4632" s="27"/>
      <c r="H4632" s="121"/>
      <c r="M4632" s="121"/>
    </row>
    <row r="4633" spans="1:13" s="14" customFormat="1" x14ac:dyDescent="0.2">
      <c r="A4633" s="13"/>
      <c r="B4633" s="52"/>
      <c r="C4633" s="13"/>
      <c r="D4633" s="13"/>
      <c r="E4633" s="26"/>
      <c r="F4633" s="27"/>
      <c r="H4633" s="121"/>
      <c r="M4633" s="121"/>
    </row>
    <row r="4634" spans="1:13" s="14" customFormat="1" x14ac:dyDescent="0.2">
      <c r="A4634" s="13"/>
      <c r="B4634" s="52"/>
      <c r="C4634" s="13"/>
      <c r="D4634" s="13"/>
      <c r="E4634" s="26"/>
      <c r="F4634" s="27"/>
      <c r="H4634" s="121"/>
      <c r="M4634" s="121"/>
    </row>
    <row r="4635" spans="1:13" s="14" customFormat="1" x14ac:dyDescent="0.2">
      <c r="A4635" s="13"/>
      <c r="B4635" s="52"/>
      <c r="C4635" s="13"/>
      <c r="D4635" s="13"/>
      <c r="E4635" s="26"/>
      <c r="F4635" s="27"/>
      <c r="H4635" s="121"/>
      <c r="M4635" s="121"/>
    </row>
    <row r="4636" spans="1:13" s="14" customFormat="1" x14ac:dyDescent="0.2">
      <c r="A4636" s="13"/>
      <c r="B4636" s="52"/>
      <c r="C4636" s="13"/>
      <c r="D4636" s="13"/>
      <c r="E4636" s="26"/>
      <c r="F4636" s="27"/>
      <c r="H4636" s="121"/>
      <c r="M4636" s="121"/>
    </row>
    <row r="4637" spans="1:13" s="14" customFormat="1" x14ac:dyDescent="0.2">
      <c r="A4637" s="13"/>
      <c r="B4637" s="52"/>
      <c r="C4637" s="13"/>
      <c r="D4637" s="13"/>
      <c r="E4637" s="26"/>
      <c r="F4637" s="27"/>
      <c r="H4637" s="121"/>
      <c r="M4637" s="121"/>
    </row>
    <row r="4638" spans="1:13" s="14" customFormat="1" x14ac:dyDescent="0.2">
      <c r="A4638" s="13"/>
      <c r="B4638" s="52"/>
      <c r="C4638" s="13"/>
      <c r="D4638" s="13"/>
      <c r="E4638" s="26"/>
      <c r="F4638" s="27"/>
      <c r="H4638" s="121"/>
      <c r="M4638" s="121"/>
    </row>
    <row r="4639" spans="1:13" s="14" customFormat="1" x14ac:dyDescent="0.2">
      <c r="A4639" s="13"/>
      <c r="B4639" s="52"/>
      <c r="C4639" s="13"/>
      <c r="D4639" s="13"/>
      <c r="E4639" s="26"/>
      <c r="F4639" s="27"/>
      <c r="H4639" s="121"/>
      <c r="M4639" s="121"/>
    </row>
    <row r="4640" spans="1:13" s="14" customFormat="1" x14ac:dyDescent="0.2">
      <c r="A4640" s="13"/>
      <c r="B4640" s="52"/>
      <c r="C4640" s="13"/>
      <c r="D4640" s="13"/>
      <c r="E4640" s="26"/>
      <c r="F4640" s="27"/>
      <c r="H4640" s="121"/>
      <c r="M4640" s="121"/>
    </row>
    <row r="4641" spans="1:13" s="14" customFormat="1" x14ac:dyDescent="0.2">
      <c r="A4641" s="13"/>
      <c r="B4641" s="52"/>
      <c r="C4641" s="13"/>
      <c r="D4641" s="13"/>
      <c r="E4641" s="26"/>
      <c r="F4641" s="27"/>
      <c r="H4641" s="121"/>
      <c r="M4641" s="121"/>
    </row>
    <row r="4642" spans="1:13" s="14" customFormat="1" x14ac:dyDescent="0.2">
      <c r="A4642" s="13"/>
      <c r="B4642" s="52"/>
      <c r="C4642" s="13"/>
      <c r="D4642" s="13"/>
      <c r="E4642" s="26"/>
      <c r="F4642" s="27"/>
      <c r="H4642" s="121"/>
      <c r="M4642" s="121"/>
    </row>
    <row r="4643" spans="1:13" s="14" customFormat="1" x14ac:dyDescent="0.2">
      <c r="A4643" s="13"/>
      <c r="B4643" s="52"/>
      <c r="C4643" s="13"/>
      <c r="D4643" s="13"/>
      <c r="E4643" s="26"/>
      <c r="F4643" s="27"/>
      <c r="H4643" s="121"/>
      <c r="M4643" s="121"/>
    </row>
    <row r="4644" spans="1:13" s="14" customFormat="1" x14ac:dyDescent="0.2">
      <c r="A4644" s="13"/>
      <c r="B4644" s="52"/>
      <c r="C4644" s="13"/>
      <c r="D4644" s="13"/>
      <c r="E4644" s="26"/>
      <c r="F4644" s="27"/>
      <c r="H4644" s="121"/>
      <c r="M4644" s="121"/>
    </row>
    <row r="4645" spans="1:13" s="14" customFormat="1" x14ac:dyDescent="0.2">
      <c r="A4645" s="13"/>
      <c r="B4645" s="52"/>
      <c r="C4645" s="13"/>
      <c r="D4645" s="13"/>
      <c r="E4645" s="26"/>
      <c r="F4645" s="27"/>
      <c r="H4645" s="121"/>
      <c r="M4645" s="121"/>
    </row>
    <row r="4646" spans="1:13" s="14" customFormat="1" x14ac:dyDescent="0.2">
      <c r="A4646" s="13"/>
      <c r="B4646" s="52"/>
      <c r="C4646" s="13"/>
      <c r="D4646" s="13"/>
      <c r="E4646" s="26"/>
      <c r="F4646" s="27"/>
      <c r="H4646" s="121"/>
      <c r="M4646" s="121"/>
    </row>
    <row r="4647" spans="1:13" s="14" customFormat="1" x14ac:dyDescent="0.2">
      <c r="A4647" s="13"/>
      <c r="B4647" s="52"/>
      <c r="C4647" s="13"/>
      <c r="D4647" s="13"/>
      <c r="E4647" s="26"/>
      <c r="F4647" s="27"/>
      <c r="H4647" s="121"/>
      <c r="M4647" s="121"/>
    </row>
    <row r="4648" spans="1:13" s="14" customFormat="1" x14ac:dyDescent="0.2">
      <c r="A4648" s="13"/>
      <c r="B4648" s="52"/>
      <c r="C4648" s="13"/>
      <c r="D4648" s="13"/>
      <c r="E4648" s="26"/>
      <c r="F4648" s="27"/>
      <c r="H4648" s="121"/>
      <c r="M4648" s="121"/>
    </row>
    <row r="4649" spans="1:13" s="14" customFormat="1" x14ac:dyDescent="0.2">
      <c r="A4649" s="13"/>
      <c r="B4649" s="52"/>
      <c r="C4649" s="13"/>
      <c r="D4649" s="13"/>
      <c r="E4649" s="26"/>
      <c r="F4649" s="27"/>
      <c r="H4649" s="121"/>
      <c r="M4649" s="121"/>
    </row>
    <row r="4650" spans="1:13" s="14" customFormat="1" x14ac:dyDescent="0.2">
      <c r="A4650" s="13"/>
      <c r="B4650" s="52"/>
      <c r="C4650" s="13"/>
      <c r="D4650" s="13"/>
      <c r="E4650" s="26"/>
      <c r="F4650" s="27"/>
      <c r="H4650" s="121"/>
      <c r="M4650" s="121"/>
    </row>
    <row r="4651" spans="1:13" s="14" customFormat="1" x14ac:dyDescent="0.2">
      <c r="A4651" s="13"/>
      <c r="B4651" s="52"/>
      <c r="C4651" s="13"/>
      <c r="D4651" s="13"/>
      <c r="E4651" s="26"/>
      <c r="F4651" s="27"/>
      <c r="H4651" s="121"/>
      <c r="M4651" s="121"/>
    </row>
    <row r="4652" spans="1:13" s="14" customFormat="1" x14ac:dyDescent="0.2">
      <c r="A4652" s="13"/>
      <c r="B4652" s="52"/>
      <c r="C4652" s="13"/>
      <c r="D4652" s="13"/>
      <c r="E4652" s="26"/>
      <c r="F4652" s="27"/>
      <c r="H4652" s="121"/>
      <c r="M4652" s="121"/>
    </row>
    <row r="4653" spans="1:13" s="14" customFormat="1" x14ac:dyDescent="0.2">
      <c r="A4653" s="13"/>
      <c r="B4653" s="52"/>
      <c r="C4653" s="13"/>
      <c r="D4653" s="13"/>
      <c r="E4653" s="26"/>
      <c r="F4653" s="27"/>
      <c r="H4653" s="121"/>
      <c r="M4653" s="121"/>
    </row>
    <row r="4654" spans="1:13" s="14" customFormat="1" x14ac:dyDescent="0.2">
      <c r="A4654" s="13"/>
      <c r="B4654" s="52"/>
      <c r="C4654" s="13"/>
      <c r="D4654" s="13"/>
      <c r="E4654" s="26"/>
      <c r="F4654" s="27"/>
      <c r="H4654" s="121"/>
      <c r="M4654" s="121"/>
    </row>
    <row r="4655" spans="1:13" s="14" customFormat="1" x14ac:dyDescent="0.2">
      <c r="A4655" s="13"/>
      <c r="B4655" s="52"/>
      <c r="C4655" s="13"/>
      <c r="D4655" s="13"/>
      <c r="E4655" s="26"/>
      <c r="F4655" s="27"/>
      <c r="H4655" s="121"/>
      <c r="M4655" s="121"/>
    </row>
    <row r="4656" spans="1:13" s="14" customFormat="1" x14ac:dyDescent="0.2">
      <c r="A4656" s="13"/>
      <c r="B4656" s="52"/>
      <c r="C4656" s="13"/>
      <c r="D4656" s="13"/>
      <c r="E4656" s="26"/>
      <c r="F4656" s="27"/>
      <c r="H4656" s="121"/>
      <c r="M4656" s="121"/>
    </row>
    <row r="4657" spans="1:13" s="14" customFormat="1" x14ac:dyDescent="0.2">
      <c r="A4657" s="13"/>
      <c r="B4657" s="52"/>
      <c r="C4657" s="13"/>
      <c r="D4657" s="13"/>
      <c r="E4657" s="26"/>
      <c r="F4657" s="27"/>
      <c r="H4657" s="121"/>
      <c r="M4657" s="121"/>
    </row>
    <row r="4658" spans="1:13" s="14" customFormat="1" x14ac:dyDescent="0.2">
      <c r="A4658" s="13"/>
      <c r="B4658" s="52"/>
      <c r="C4658" s="13"/>
      <c r="D4658" s="13"/>
      <c r="E4658" s="26"/>
      <c r="F4658" s="27"/>
      <c r="H4658" s="121"/>
      <c r="M4658" s="121"/>
    </row>
    <row r="4659" spans="1:13" s="14" customFormat="1" x14ac:dyDescent="0.2">
      <c r="A4659" s="13"/>
      <c r="B4659" s="52"/>
      <c r="C4659" s="13"/>
      <c r="D4659" s="13"/>
      <c r="E4659" s="26"/>
      <c r="F4659" s="27"/>
      <c r="H4659" s="121"/>
      <c r="M4659" s="121"/>
    </row>
    <row r="4660" spans="1:13" s="14" customFormat="1" x14ac:dyDescent="0.2">
      <c r="A4660" s="13"/>
      <c r="B4660" s="52"/>
      <c r="C4660" s="13"/>
      <c r="D4660" s="13"/>
      <c r="E4660" s="26"/>
      <c r="F4660" s="27"/>
      <c r="H4660" s="121"/>
      <c r="M4660" s="121"/>
    </row>
    <row r="4661" spans="1:13" s="14" customFormat="1" x14ac:dyDescent="0.2">
      <c r="A4661" s="13"/>
      <c r="B4661" s="52"/>
      <c r="C4661" s="13"/>
      <c r="D4661" s="13"/>
      <c r="E4661" s="26"/>
      <c r="F4661" s="27"/>
      <c r="H4661" s="121"/>
      <c r="M4661" s="121"/>
    </row>
    <row r="4662" spans="1:13" s="14" customFormat="1" x14ac:dyDescent="0.2">
      <c r="A4662" s="13"/>
      <c r="B4662" s="52"/>
      <c r="C4662" s="13"/>
      <c r="D4662" s="13"/>
      <c r="E4662" s="26"/>
      <c r="F4662" s="27"/>
      <c r="H4662" s="121"/>
      <c r="M4662" s="121"/>
    </row>
    <row r="4663" spans="1:13" s="14" customFormat="1" x14ac:dyDescent="0.2">
      <c r="A4663" s="13"/>
      <c r="B4663" s="52"/>
      <c r="C4663" s="13"/>
      <c r="D4663" s="13"/>
      <c r="E4663" s="26"/>
      <c r="F4663" s="27"/>
      <c r="H4663" s="121"/>
      <c r="M4663" s="121"/>
    </row>
    <row r="4664" spans="1:13" s="14" customFormat="1" x14ac:dyDescent="0.2">
      <c r="A4664" s="13"/>
      <c r="B4664" s="52"/>
      <c r="C4664" s="13"/>
      <c r="D4664" s="13"/>
      <c r="E4664" s="26"/>
      <c r="F4664" s="27"/>
      <c r="H4664" s="121"/>
      <c r="M4664" s="121"/>
    </row>
    <row r="4665" spans="1:13" s="14" customFormat="1" x14ac:dyDescent="0.2">
      <c r="A4665" s="13"/>
      <c r="B4665" s="52"/>
      <c r="C4665" s="13"/>
      <c r="D4665" s="13"/>
      <c r="E4665" s="26"/>
      <c r="F4665" s="27"/>
      <c r="H4665" s="121"/>
      <c r="M4665" s="121"/>
    </row>
    <row r="4666" spans="1:13" s="14" customFormat="1" x14ac:dyDescent="0.2">
      <c r="A4666" s="13"/>
      <c r="B4666" s="52"/>
      <c r="C4666" s="13"/>
      <c r="D4666" s="13"/>
      <c r="E4666" s="26"/>
      <c r="F4666" s="27"/>
      <c r="H4666" s="121"/>
      <c r="M4666" s="121"/>
    </row>
    <row r="4667" spans="1:13" s="14" customFormat="1" x14ac:dyDescent="0.2">
      <c r="A4667" s="13"/>
      <c r="B4667" s="52"/>
      <c r="C4667" s="13"/>
      <c r="D4667" s="13"/>
      <c r="E4667" s="26"/>
      <c r="F4667" s="27"/>
      <c r="H4667" s="121"/>
      <c r="M4667" s="121"/>
    </row>
    <row r="4668" spans="1:13" s="14" customFormat="1" x14ac:dyDescent="0.2">
      <c r="A4668" s="13"/>
      <c r="B4668" s="52"/>
      <c r="C4668" s="13"/>
      <c r="D4668" s="13"/>
      <c r="E4668" s="26"/>
      <c r="F4668" s="27"/>
      <c r="H4668" s="121"/>
      <c r="M4668" s="121"/>
    </row>
    <row r="4669" spans="1:13" s="14" customFormat="1" x14ac:dyDescent="0.2">
      <c r="A4669" s="13"/>
      <c r="B4669" s="52"/>
      <c r="C4669" s="13"/>
      <c r="D4669" s="13"/>
      <c r="E4669" s="26"/>
      <c r="F4669" s="27"/>
      <c r="H4669" s="121"/>
      <c r="M4669" s="121"/>
    </row>
    <row r="4670" spans="1:13" s="14" customFormat="1" x14ac:dyDescent="0.2">
      <c r="A4670" s="13"/>
      <c r="B4670" s="52"/>
      <c r="C4670" s="13"/>
      <c r="D4670" s="13"/>
      <c r="E4670" s="26"/>
      <c r="F4670" s="27"/>
      <c r="H4670" s="121"/>
      <c r="M4670" s="121"/>
    </row>
    <row r="4671" spans="1:13" s="14" customFormat="1" x14ac:dyDescent="0.2">
      <c r="A4671" s="13"/>
      <c r="B4671" s="52"/>
      <c r="C4671" s="13"/>
      <c r="D4671" s="13"/>
      <c r="E4671" s="26"/>
      <c r="F4671" s="27"/>
      <c r="H4671" s="121"/>
      <c r="M4671" s="121"/>
    </row>
    <row r="4672" spans="1:13" s="14" customFormat="1" x14ac:dyDescent="0.2">
      <c r="A4672" s="13"/>
      <c r="B4672" s="52"/>
      <c r="C4672" s="13"/>
      <c r="D4672" s="13"/>
      <c r="E4672" s="26"/>
      <c r="F4672" s="27"/>
      <c r="H4672" s="121"/>
      <c r="M4672" s="121"/>
    </row>
    <row r="4673" spans="1:13" s="14" customFormat="1" x14ac:dyDescent="0.2">
      <c r="A4673" s="13"/>
      <c r="B4673" s="52"/>
      <c r="C4673" s="13"/>
      <c r="D4673" s="13"/>
      <c r="E4673" s="26"/>
      <c r="F4673" s="27"/>
      <c r="H4673" s="121"/>
      <c r="M4673" s="121"/>
    </row>
    <row r="4674" spans="1:13" s="14" customFormat="1" x14ac:dyDescent="0.2">
      <c r="A4674" s="13"/>
      <c r="B4674" s="52"/>
      <c r="C4674" s="13"/>
      <c r="D4674" s="13"/>
      <c r="E4674" s="26"/>
      <c r="F4674" s="27"/>
      <c r="H4674" s="121"/>
      <c r="M4674" s="121"/>
    </row>
    <row r="4675" spans="1:13" s="14" customFormat="1" x14ac:dyDescent="0.2">
      <c r="A4675" s="13"/>
      <c r="B4675" s="52"/>
      <c r="C4675" s="13"/>
      <c r="D4675" s="13"/>
      <c r="E4675" s="26"/>
      <c r="F4675" s="27"/>
      <c r="H4675" s="121"/>
      <c r="M4675" s="121"/>
    </row>
    <row r="4676" spans="1:13" s="14" customFormat="1" x14ac:dyDescent="0.2">
      <c r="A4676" s="13"/>
      <c r="B4676" s="52"/>
      <c r="C4676" s="13"/>
      <c r="D4676" s="13"/>
      <c r="E4676" s="26"/>
      <c r="F4676" s="27"/>
      <c r="H4676" s="121"/>
      <c r="M4676" s="121"/>
    </row>
    <row r="4677" spans="1:13" s="14" customFormat="1" x14ac:dyDescent="0.2">
      <c r="A4677" s="13"/>
      <c r="B4677" s="52"/>
      <c r="C4677" s="13"/>
      <c r="D4677" s="13"/>
      <c r="E4677" s="26"/>
      <c r="F4677" s="27"/>
      <c r="H4677" s="121"/>
      <c r="M4677" s="121"/>
    </row>
    <row r="4678" spans="1:13" s="14" customFormat="1" x14ac:dyDescent="0.2">
      <c r="A4678" s="13"/>
      <c r="B4678" s="52"/>
      <c r="C4678" s="13"/>
      <c r="D4678" s="13"/>
      <c r="E4678" s="26"/>
      <c r="F4678" s="27"/>
      <c r="H4678" s="121"/>
      <c r="M4678" s="121"/>
    </row>
    <row r="4679" spans="1:13" s="14" customFormat="1" x14ac:dyDescent="0.2">
      <c r="A4679" s="13"/>
      <c r="B4679" s="52"/>
      <c r="C4679" s="13"/>
      <c r="D4679" s="13"/>
      <c r="E4679" s="26"/>
      <c r="F4679" s="27"/>
      <c r="H4679" s="121"/>
      <c r="M4679" s="121"/>
    </row>
    <row r="4680" spans="1:13" s="14" customFormat="1" x14ac:dyDescent="0.2">
      <c r="A4680" s="13"/>
      <c r="B4680" s="52"/>
      <c r="C4680" s="13"/>
      <c r="D4680" s="13"/>
      <c r="E4680" s="26"/>
      <c r="F4680" s="27"/>
      <c r="H4680" s="121"/>
      <c r="M4680" s="121"/>
    </row>
    <row r="4681" spans="1:13" s="14" customFormat="1" x14ac:dyDescent="0.2">
      <c r="A4681" s="13"/>
      <c r="B4681" s="52"/>
      <c r="C4681" s="13"/>
      <c r="D4681" s="13"/>
      <c r="E4681" s="26"/>
      <c r="F4681" s="27"/>
      <c r="H4681" s="121"/>
      <c r="M4681" s="121"/>
    </row>
    <row r="4682" spans="1:13" s="14" customFormat="1" x14ac:dyDescent="0.2">
      <c r="A4682" s="13"/>
      <c r="B4682" s="52"/>
      <c r="C4682" s="13"/>
      <c r="D4682" s="13"/>
      <c r="E4682" s="26"/>
      <c r="F4682" s="27"/>
      <c r="H4682" s="121"/>
      <c r="M4682" s="121"/>
    </row>
    <row r="4683" spans="1:13" s="14" customFormat="1" x14ac:dyDescent="0.2">
      <c r="A4683" s="13"/>
      <c r="B4683" s="52"/>
      <c r="C4683" s="13"/>
      <c r="D4683" s="13"/>
      <c r="E4683" s="26"/>
      <c r="F4683" s="27"/>
      <c r="H4683" s="121"/>
      <c r="M4683" s="121"/>
    </row>
    <row r="4684" spans="1:13" s="14" customFormat="1" x14ac:dyDescent="0.2">
      <c r="A4684" s="13"/>
      <c r="B4684" s="52"/>
      <c r="C4684" s="13"/>
      <c r="D4684" s="13"/>
      <c r="E4684" s="26"/>
      <c r="F4684" s="27"/>
      <c r="H4684" s="121"/>
      <c r="M4684" s="121"/>
    </row>
    <row r="4685" spans="1:13" s="14" customFormat="1" x14ac:dyDescent="0.2">
      <c r="A4685" s="13"/>
      <c r="B4685" s="52"/>
      <c r="C4685" s="13"/>
      <c r="D4685" s="13"/>
      <c r="E4685" s="26"/>
      <c r="F4685" s="27"/>
      <c r="H4685" s="121"/>
      <c r="M4685" s="121"/>
    </row>
    <row r="4686" spans="1:13" s="14" customFormat="1" x14ac:dyDescent="0.2">
      <c r="A4686" s="13"/>
      <c r="B4686" s="52"/>
      <c r="C4686" s="13"/>
      <c r="D4686" s="13"/>
      <c r="E4686" s="26"/>
      <c r="F4686" s="27"/>
      <c r="H4686" s="121"/>
      <c r="M4686" s="121"/>
    </row>
    <row r="4687" spans="1:13" s="14" customFormat="1" x14ac:dyDescent="0.2">
      <c r="A4687" s="13"/>
      <c r="B4687" s="52"/>
      <c r="C4687" s="13"/>
      <c r="D4687" s="13"/>
      <c r="E4687" s="26"/>
      <c r="F4687" s="27"/>
      <c r="H4687" s="121"/>
      <c r="M4687" s="121"/>
    </row>
    <row r="4688" spans="1:13" s="14" customFormat="1" x14ac:dyDescent="0.2">
      <c r="A4688" s="13"/>
      <c r="B4688" s="52"/>
      <c r="C4688" s="13"/>
      <c r="D4688" s="13"/>
      <c r="E4688" s="26"/>
      <c r="F4688" s="27"/>
      <c r="H4688" s="121"/>
      <c r="M4688" s="121"/>
    </row>
    <row r="4689" spans="1:13" s="14" customFormat="1" x14ac:dyDescent="0.2">
      <c r="A4689" s="13"/>
      <c r="B4689" s="52"/>
      <c r="C4689" s="13"/>
      <c r="D4689" s="13"/>
      <c r="E4689" s="26"/>
      <c r="F4689" s="27"/>
      <c r="H4689" s="121"/>
      <c r="M4689" s="121"/>
    </row>
    <row r="4690" spans="1:13" s="14" customFormat="1" x14ac:dyDescent="0.2">
      <c r="A4690" s="13"/>
      <c r="B4690" s="52"/>
      <c r="C4690" s="13"/>
      <c r="D4690" s="13"/>
      <c r="E4690" s="26"/>
      <c r="F4690" s="27"/>
      <c r="H4690" s="121"/>
      <c r="M4690" s="121"/>
    </row>
    <row r="4691" spans="1:13" s="14" customFormat="1" x14ac:dyDescent="0.2">
      <c r="A4691" s="13"/>
      <c r="B4691" s="52"/>
      <c r="C4691" s="13"/>
      <c r="D4691" s="13"/>
      <c r="E4691" s="26"/>
      <c r="F4691" s="27"/>
      <c r="H4691" s="121"/>
      <c r="M4691" s="121"/>
    </row>
    <row r="4692" spans="1:13" s="14" customFormat="1" x14ac:dyDescent="0.2">
      <c r="A4692" s="13"/>
      <c r="B4692" s="52"/>
      <c r="C4692" s="13"/>
      <c r="D4692" s="13"/>
      <c r="E4692" s="26"/>
      <c r="F4692" s="27"/>
      <c r="H4692" s="121"/>
      <c r="M4692" s="121"/>
    </row>
    <row r="4693" spans="1:13" s="14" customFormat="1" x14ac:dyDescent="0.2">
      <c r="A4693" s="13"/>
      <c r="B4693" s="52"/>
      <c r="C4693" s="13"/>
      <c r="D4693" s="13"/>
      <c r="E4693" s="26"/>
      <c r="F4693" s="27"/>
      <c r="H4693" s="121"/>
      <c r="M4693" s="121"/>
    </row>
    <row r="4694" spans="1:13" s="14" customFormat="1" x14ac:dyDescent="0.2">
      <c r="A4694" s="13"/>
      <c r="B4694" s="52"/>
      <c r="C4694" s="13"/>
      <c r="D4694" s="13"/>
      <c r="E4694" s="26"/>
      <c r="F4694" s="27"/>
      <c r="H4694" s="121"/>
      <c r="M4694" s="121"/>
    </row>
    <row r="4695" spans="1:13" s="14" customFormat="1" x14ac:dyDescent="0.2">
      <c r="A4695" s="13"/>
      <c r="B4695" s="52"/>
      <c r="C4695" s="13"/>
      <c r="D4695" s="13"/>
      <c r="E4695" s="26"/>
      <c r="F4695" s="27"/>
      <c r="H4695" s="121"/>
      <c r="M4695" s="121"/>
    </row>
    <row r="4696" spans="1:13" s="14" customFormat="1" x14ac:dyDescent="0.2">
      <c r="A4696" s="13"/>
      <c r="B4696" s="52"/>
      <c r="C4696" s="13"/>
      <c r="D4696" s="13"/>
      <c r="E4696" s="26"/>
      <c r="F4696" s="27"/>
      <c r="H4696" s="121"/>
      <c r="M4696" s="121"/>
    </row>
    <row r="4697" spans="1:13" s="14" customFormat="1" x14ac:dyDescent="0.2">
      <c r="A4697" s="13"/>
      <c r="B4697" s="52"/>
      <c r="C4697" s="13"/>
      <c r="D4697" s="13"/>
      <c r="E4697" s="26"/>
      <c r="F4697" s="27"/>
      <c r="H4697" s="121"/>
      <c r="M4697" s="121"/>
    </row>
    <row r="4698" spans="1:13" s="14" customFormat="1" x14ac:dyDescent="0.2">
      <c r="A4698" s="13"/>
      <c r="B4698" s="52"/>
      <c r="C4698" s="13"/>
      <c r="D4698" s="13"/>
      <c r="E4698" s="26"/>
      <c r="F4698" s="27"/>
      <c r="H4698" s="121"/>
      <c r="M4698" s="121"/>
    </row>
    <row r="4699" spans="1:13" s="14" customFormat="1" x14ac:dyDescent="0.2">
      <c r="A4699" s="13"/>
      <c r="B4699" s="52"/>
      <c r="C4699" s="13"/>
      <c r="D4699" s="13"/>
      <c r="E4699" s="26"/>
      <c r="F4699" s="27"/>
      <c r="H4699" s="121"/>
      <c r="M4699" s="121"/>
    </row>
    <row r="4700" spans="1:13" s="14" customFormat="1" x14ac:dyDescent="0.2">
      <c r="A4700" s="13"/>
      <c r="B4700" s="52"/>
      <c r="C4700" s="13"/>
      <c r="D4700" s="13"/>
      <c r="E4700" s="26"/>
      <c r="F4700" s="27"/>
      <c r="H4700" s="121"/>
      <c r="M4700" s="121"/>
    </row>
    <row r="4701" spans="1:13" s="14" customFormat="1" x14ac:dyDescent="0.2">
      <c r="A4701" s="13"/>
      <c r="B4701" s="52"/>
      <c r="C4701" s="13"/>
      <c r="D4701" s="13"/>
      <c r="E4701" s="26"/>
      <c r="F4701" s="27"/>
      <c r="H4701" s="121"/>
      <c r="M4701" s="121"/>
    </row>
    <row r="4702" spans="1:13" s="14" customFormat="1" x14ac:dyDescent="0.2">
      <c r="A4702" s="13"/>
      <c r="B4702" s="52"/>
      <c r="C4702" s="13"/>
      <c r="D4702" s="13"/>
      <c r="E4702" s="26"/>
      <c r="F4702" s="27"/>
      <c r="H4702" s="121"/>
      <c r="M4702" s="121"/>
    </row>
    <row r="4703" spans="1:13" s="14" customFormat="1" x14ac:dyDescent="0.2">
      <c r="A4703" s="13"/>
      <c r="B4703" s="52"/>
      <c r="C4703" s="13"/>
      <c r="D4703" s="13"/>
      <c r="E4703" s="26"/>
      <c r="F4703" s="27"/>
      <c r="H4703" s="121"/>
      <c r="M4703" s="121"/>
    </row>
    <row r="4704" spans="1:13" s="14" customFormat="1" x14ac:dyDescent="0.2">
      <c r="A4704" s="13"/>
      <c r="B4704" s="52"/>
      <c r="C4704" s="13"/>
      <c r="D4704" s="13"/>
      <c r="E4704" s="26"/>
      <c r="F4704" s="27"/>
      <c r="H4704" s="121"/>
      <c r="M4704" s="121"/>
    </row>
    <row r="4705" spans="1:13" s="14" customFormat="1" x14ac:dyDescent="0.2">
      <c r="A4705" s="13"/>
      <c r="B4705" s="52"/>
      <c r="C4705" s="13"/>
      <c r="D4705" s="13"/>
      <c r="E4705" s="26"/>
      <c r="F4705" s="27"/>
      <c r="H4705" s="121"/>
      <c r="M4705" s="121"/>
    </row>
    <row r="4706" spans="1:13" s="14" customFormat="1" x14ac:dyDescent="0.2">
      <c r="A4706" s="13"/>
      <c r="B4706" s="52"/>
      <c r="C4706" s="13"/>
      <c r="D4706" s="13"/>
      <c r="E4706" s="26"/>
      <c r="F4706" s="27"/>
      <c r="H4706" s="121"/>
      <c r="M4706" s="121"/>
    </row>
    <row r="4707" spans="1:13" s="14" customFormat="1" x14ac:dyDescent="0.2">
      <c r="A4707" s="13"/>
      <c r="B4707" s="52"/>
      <c r="C4707" s="13"/>
      <c r="D4707" s="13"/>
      <c r="E4707" s="26"/>
      <c r="F4707" s="27"/>
      <c r="H4707" s="121"/>
      <c r="M4707" s="121"/>
    </row>
    <row r="4708" spans="1:13" s="14" customFormat="1" x14ac:dyDescent="0.2">
      <c r="A4708" s="13"/>
      <c r="B4708" s="52"/>
      <c r="C4708" s="13"/>
      <c r="D4708" s="13"/>
      <c r="E4708" s="26"/>
      <c r="F4708" s="27"/>
      <c r="H4708" s="121"/>
      <c r="M4708" s="121"/>
    </row>
    <row r="4709" spans="1:13" s="14" customFormat="1" x14ac:dyDescent="0.2">
      <c r="A4709" s="13"/>
      <c r="B4709" s="52"/>
      <c r="C4709" s="13"/>
      <c r="D4709" s="13"/>
      <c r="E4709" s="26"/>
      <c r="F4709" s="27"/>
      <c r="H4709" s="121"/>
      <c r="M4709" s="121"/>
    </row>
    <row r="4710" spans="1:13" s="14" customFormat="1" x14ac:dyDescent="0.2">
      <c r="A4710" s="13"/>
      <c r="B4710" s="52"/>
      <c r="C4710" s="13"/>
      <c r="D4710" s="13"/>
      <c r="E4710" s="26"/>
      <c r="F4710" s="27"/>
      <c r="H4710" s="121"/>
      <c r="M4710" s="121"/>
    </row>
    <row r="4711" spans="1:13" s="14" customFormat="1" x14ac:dyDescent="0.2">
      <c r="A4711" s="13"/>
      <c r="B4711" s="52"/>
      <c r="C4711" s="13"/>
      <c r="D4711" s="13"/>
      <c r="E4711" s="26"/>
      <c r="F4711" s="27"/>
      <c r="H4711" s="121"/>
      <c r="M4711" s="121"/>
    </row>
    <row r="4712" spans="1:13" s="14" customFormat="1" x14ac:dyDescent="0.2">
      <c r="A4712" s="13"/>
      <c r="B4712" s="52"/>
      <c r="C4712" s="13"/>
      <c r="D4712" s="13"/>
      <c r="E4712" s="26"/>
      <c r="F4712" s="27"/>
      <c r="H4712" s="121"/>
      <c r="M4712" s="121"/>
    </row>
    <row r="4713" spans="1:13" s="14" customFormat="1" x14ac:dyDescent="0.2">
      <c r="A4713" s="13"/>
      <c r="B4713" s="52"/>
      <c r="C4713" s="13"/>
      <c r="D4713" s="13"/>
      <c r="E4713" s="26"/>
      <c r="F4713" s="27"/>
      <c r="H4713" s="121"/>
      <c r="M4713" s="121"/>
    </row>
    <row r="4714" spans="1:13" s="14" customFormat="1" x14ac:dyDescent="0.2">
      <c r="A4714" s="13"/>
      <c r="B4714" s="52"/>
      <c r="C4714" s="13"/>
      <c r="D4714" s="13"/>
      <c r="E4714" s="26"/>
      <c r="F4714" s="27"/>
      <c r="H4714" s="121"/>
      <c r="M4714" s="121"/>
    </row>
    <row r="4715" spans="1:13" s="14" customFormat="1" x14ac:dyDescent="0.2">
      <c r="A4715" s="13"/>
      <c r="B4715" s="52"/>
      <c r="C4715" s="13"/>
      <c r="D4715" s="13"/>
      <c r="E4715" s="26"/>
      <c r="F4715" s="27"/>
      <c r="H4715" s="121"/>
      <c r="M4715" s="121"/>
    </row>
    <row r="4716" spans="1:13" s="14" customFormat="1" x14ac:dyDescent="0.2">
      <c r="A4716" s="13"/>
      <c r="B4716" s="52"/>
      <c r="C4716" s="13"/>
      <c r="D4716" s="13"/>
      <c r="E4716" s="26"/>
      <c r="F4716" s="27"/>
      <c r="H4716" s="121"/>
      <c r="M4716" s="121"/>
    </row>
    <row r="4717" spans="1:13" s="14" customFormat="1" x14ac:dyDescent="0.2">
      <c r="A4717" s="13"/>
      <c r="B4717" s="52"/>
      <c r="C4717" s="13"/>
      <c r="D4717" s="13"/>
      <c r="E4717" s="26"/>
      <c r="F4717" s="27"/>
      <c r="H4717" s="121"/>
      <c r="M4717" s="121"/>
    </row>
    <row r="4718" spans="1:13" s="14" customFormat="1" x14ac:dyDescent="0.2">
      <c r="A4718" s="13"/>
      <c r="B4718" s="52"/>
      <c r="C4718" s="13"/>
      <c r="D4718" s="13"/>
      <c r="E4718" s="26"/>
      <c r="F4718" s="27"/>
      <c r="H4718" s="121"/>
      <c r="M4718" s="121"/>
    </row>
    <row r="4719" spans="1:13" s="14" customFormat="1" x14ac:dyDescent="0.2">
      <c r="A4719" s="13"/>
      <c r="B4719" s="52"/>
      <c r="C4719" s="13"/>
      <c r="D4719" s="13"/>
      <c r="E4719" s="26"/>
      <c r="F4719" s="27"/>
      <c r="H4719" s="121"/>
      <c r="M4719" s="121"/>
    </row>
    <row r="4720" spans="1:13" s="14" customFormat="1" x14ac:dyDescent="0.2">
      <c r="A4720" s="13"/>
      <c r="B4720" s="52"/>
      <c r="C4720" s="13"/>
      <c r="D4720" s="13"/>
      <c r="E4720" s="26"/>
      <c r="F4720" s="27"/>
      <c r="H4720" s="121"/>
      <c r="M4720" s="121"/>
    </row>
    <row r="4721" spans="1:13" s="14" customFormat="1" x14ac:dyDescent="0.2">
      <c r="A4721" s="13"/>
      <c r="B4721" s="52"/>
      <c r="C4721" s="13"/>
      <c r="D4721" s="13"/>
      <c r="E4721" s="26"/>
      <c r="F4721" s="27"/>
      <c r="H4721" s="121"/>
      <c r="M4721" s="121"/>
    </row>
    <row r="4722" spans="1:13" s="14" customFormat="1" x14ac:dyDescent="0.2">
      <c r="A4722" s="13"/>
      <c r="B4722" s="52"/>
      <c r="C4722" s="13"/>
      <c r="D4722" s="13"/>
      <c r="E4722" s="26"/>
      <c r="F4722" s="27"/>
      <c r="H4722" s="121"/>
      <c r="M4722" s="121"/>
    </row>
    <row r="4723" spans="1:13" s="14" customFormat="1" x14ac:dyDescent="0.2">
      <c r="A4723" s="13"/>
      <c r="B4723" s="52"/>
      <c r="C4723" s="13"/>
      <c r="D4723" s="13"/>
      <c r="E4723" s="26"/>
      <c r="F4723" s="27"/>
      <c r="H4723" s="121"/>
      <c r="M4723" s="121"/>
    </row>
    <row r="4724" spans="1:13" s="14" customFormat="1" x14ac:dyDescent="0.2">
      <c r="A4724" s="13"/>
      <c r="B4724" s="52"/>
      <c r="C4724" s="13"/>
      <c r="D4724" s="13"/>
      <c r="E4724" s="26"/>
      <c r="F4724" s="27"/>
      <c r="H4724" s="121"/>
      <c r="M4724" s="121"/>
    </row>
    <row r="4725" spans="1:13" s="14" customFormat="1" x14ac:dyDescent="0.2">
      <c r="A4725" s="13"/>
      <c r="B4725" s="52"/>
      <c r="C4725" s="13"/>
      <c r="D4725" s="13"/>
      <c r="E4725" s="26"/>
      <c r="F4725" s="27"/>
      <c r="H4725" s="121"/>
      <c r="M4725" s="121"/>
    </row>
    <row r="4726" spans="1:13" s="14" customFormat="1" x14ac:dyDescent="0.2">
      <c r="A4726" s="13"/>
      <c r="B4726" s="52"/>
      <c r="C4726" s="13"/>
      <c r="D4726" s="13"/>
      <c r="E4726" s="26"/>
      <c r="F4726" s="27"/>
      <c r="H4726" s="121"/>
      <c r="M4726" s="121"/>
    </row>
    <row r="4727" spans="1:13" s="14" customFormat="1" x14ac:dyDescent="0.2">
      <c r="A4727" s="13"/>
      <c r="B4727" s="52"/>
      <c r="C4727" s="13"/>
      <c r="D4727" s="13"/>
      <c r="E4727" s="26"/>
      <c r="F4727" s="27"/>
      <c r="H4727" s="121"/>
      <c r="M4727" s="121"/>
    </row>
    <row r="4728" spans="1:13" s="14" customFormat="1" x14ac:dyDescent="0.2">
      <c r="A4728" s="13"/>
      <c r="B4728" s="52"/>
      <c r="C4728" s="13"/>
      <c r="D4728" s="13"/>
      <c r="E4728" s="26"/>
      <c r="F4728" s="27"/>
      <c r="H4728" s="121"/>
      <c r="M4728" s="121"/>
    </row>
    <row r="4729" spans="1:13" s="14" customFormat="1" x14ac:dyDescent="0.2">
      <c r="A4729" s="13"/>
      <c r="B4729" s="52"/>
      <c r="C4729" s="13"/>
      <c r="D4729" s="13"/>
      <c r="E4729" s="26"/>
      <c r="F4729" s="27"/>
      <c r="H4729" s="121"/>
      <c r="M4729" s="121"/>
    </row>
    <row r="4730" spans="1:13" s="14" customFormat="1" x14ac:dyDescent="0.2">
      <c r="A4730" s="13"/>
      <c r="B4730" s="52"/>
      <c r="C4730" s="13"/>
      <c r="D4730" s="13"/>
      <c r="E4730" s="26"/>
      <c r="F4730" s="27"/>
      <c r="H4730" s="121"/>
      <c r="M4730" s="121"/>
    </row>
    <row r="4731" spans="1:13" s="14" customFormat="1" x14ac:dyDescent="0.2">
      <c r="A4731" s="13"/>
      <c r="B4731" s="52"/>
      <c r="C4731" s="13"/>
      <c r="D4731" s="13"/>
      <c r="E4731" s="26"/>
      <c r="F4731" s="27"/>
      <c r="H4731" s="121"/>
      <c r="M4731" s="121"/>
    </row>
    <row r="4732" spans="1:13" s="14" customFormat="1" x14ac:dyDescent="0.2">
      <c r="A4732" s="13"/>
      <c r="B4732" s="52"/>
      <c r="C4732" s="13"/>
      <c r="D4732" s="13"/>
      <c r="E4732" s="26"/>
      <c r="F4732" s="27"/>
      <c r="H4732" s="121"/>
      <c r="M4732" s="121"/>
    </row>
    <row r="4733" spans="1:13" s="14" customFormat="1" x14ac:dyDescent="0.2">
      <c r="A4733" s="13"/>
      <c r="B4733" s="52"/>
      <c r="C4733" s="13"/>
      <c r="D4733" s="13"/>
      <c r="E4733" s="26"/>
      <c r="F4733" s="27"/>
      <c r="H4733" s="121"/>
      <c r="M4733" s="121"/>
    </row>
    <row r="4734" spans="1:13" s="14" customFormat="1" x14ac:dyDescent="0.2">
      <c r="A4734" s="13"/>
      <c r="B4734" s="52"/>
      <c r="C4734" s="13"/>
      <c r="D4734" s="13"/>
      <c r="E4734" s="26"/>
      <c r="F4734" s="27"/>
      <c r="H4734" s="121"/>
      <c r="M4734" s="121"/>
    </row>
    <row r="4735" spans="1:13" s="14" customFormat="1" x14ac:dyDescent="0.2">
      <c r="A4735" s="13"/>
      <c r="B4735" s="52"/>
      <c r="C4735" s="13"/>
      <c r="D4735" s="13"/>
      <c r="E4735" s="26"/>
      <c r="F4735" s="27"/>
      <c r="H4735" s="121"/>
      <c r="M4735" s="121"/>
    </row>
    <row r="4736" spans="1:13" s="14" customFormat="1" x14ac:dyDescent="0.2">
      <c r="A4736" s="13"/>
      <c r="B4736" s="52"/>
      <c r="C4736" s="13"/>
      <c r="D4736" s="13"/>
      <c r="E4736" s="26"/>
      <c r="F4736" s="27"/>
      <c r="H4736" s="121"/>
      <c r="M4736" s="121"/>
    </row>
    <row r="4737" spans="1:13" s="14" customFormat="1" x14ac:dyDescent="0.2">
      <c r="A4737" s="13"/>
      <c r="B4737" s="52"/>
      <c r="C4737" s="13"/>
      <c r="D4737" s="13"/>
      <c r="E4737" s="26"/>
      <c r="F4737" s="27"/>
      <c r="H4737" s="121"/>
      <c r="M4737" s="121"/>
    </row>
    <row r="4738" spans="1:13" s="14" customFormat="1" x14ac:dyDescent="0.2">
      <c r="A4738" s="13"/>
      <c r="B4738" s="52"/>
      <c r="C4738" s="13"/>
      <c r="D4738" s="13"/>
      <c r="E4738" s="26"/>
      <c r="F4738" s="27"/>
      <c r="H4738" s="121"/>
      <c r="M4738" s="121"/>
    </row>
    <row r="4739" spans="1:13" s="14" customFormat="1" x14ac:dyDescent="0.2">
      <c r="A4739" s="13"/>
      <c r="B4739" s="52"/>
      <c r="C4739" s="13"/>
      <c r="D4739" s="13"/>
      <c r="E4739" s="26"/>
      <c r="F4739" s="27"/>
      <c r="H4739" s="121"/>
      <c r="M4739" s="121"/>
    </row>
    <row r="4740" spans="1:13" s="14" customFormat="1" x14ac:dyDescent="0.2">
      <c r="A4740" s="13"/>
      <c r="B4740" s="52"/>
      <c r="C4740" s="13"/>
      <c r="D4740" s="13"/>
      <c r="E4740" s="26"/>
      <c r="F4740" s="27"/>
      <c r="H4740" s="121"/>
      <c r="M4740" s="121"/>
    </row>
    <row r="4741" spans="1:13" s="14" customFormat="1" x14ac:dyDescent="0.2">
      <c r="A4741" s="13"/>
      <c r="B4741" s="52"/>
      <c r="C4741" s="13"/>
      <c r="D4741" s="13"/>
      <c r="E4741" s="26"/>
      <c r="F4741" s="27"/>
      <c r="H4741" s="121"/>
      <c r="M4741" s="121"/>
    </row>
    <row r="4742" spans="1:13" s="14" customFormat="1" x14ac:dyDescent="0.2">
      <c r="A4742" s="13"/>
      <c r="B4742" s="52"/>
      <c r="C4742" s="13"/>
      <c r="D4742" s="13"/>
      <c r="E4742" s="26"/>
      <c r="F4742" s="27"/>
      <c r="H4742" s="121"/>
      <c r="M4742" s="121"/>
    </row>
    <row r="4743" spans="1:13" s="14" customFormat="1" x14ac:dyDescent="0.2">
      <c r="A4743" s="13"/>
      <c r="B4743" s="52"/>
      <c r="C4743" s="13"/>
      <c r="D4743" s="13"/>
      <c r="E4743" s="26"/>
      <c r="F4743" s="27"/>
      <c r="H4743" s="121"/>
      <c r="M4743" s="121"/>
    </row>
    <row r="4744" spans="1:13" s="14" customFormat="1" x14ac:dyDescent="0.2">
      <c r="A4744" s="13"/>
      <c r="B4744" s="52"/>
      <c r="C4744" s="13"/>
      <c r="D4744" s="13"/>
      <c r="E4744" s="26"/>
      <c r="F4744" s="27"/>
      <c r="H4744" s="121"/>
      <c r="M4744" s="121"/>
    </row>
    <row r="4745" spans="1:13" s="14" customFormat="1" x14ac:dyDescent="0.2">
      <c r="A4745" s="13"/>
      <c r="B4745" s="52"/>
      <c r="C4745" s="13"/>
      <c r="D4745" s="13"/>
      <c r="E4745" s="26"/>
      <c r="F4745" s="27"/>
      <c r="H4745" s="121"/>
      <c r="M4745" s="121"/>
    </row>
    <row r="4746" spans="1:13" s="14" customFormat="1" x14ac:dyDescent="0.2">
      <c r="A4746" s="13"/>
      <c r="B4746" s="52"/>
      <c r="C4746" s="13"/>
      <c r="D4746" s="13"/>
      <c r="E4746" s="26"/>
      <c r="F4746" s="27"/>
      <c r="H4746" s="121"/>
      <c r="M4746" s="121"/>
    </row>
    <row r="4747" spans="1:13" s="14" customFormat="1" x14ac:dyDescent="0.2">
      <c r="A4747" s="13"/>
      <c r="B4747" s="52"/>
      <c r="C4747" s="13"/>
      <c r="D4747" s="13"/>
      <c r="E4747" s="26"/>
      <c r="F4747" s="27"/>
      <c r="H4747" s="121"/>
      <c r="M4747" s="121"/>
    </row>
    <row r="4748" spans="1:13" s="14" customFormat="1" x14ac:dyDescent="0.2">
      <c r="A4748" s="13"/>
      <c r="B4748" s="52"/>
      <c r="C4748" s="13"/>
      <c r="D4748" s="13"/>
      <c r="E4748" s="26"/>
      <c r="F4748" s="27"/>
      <c r="H4748" s="121"/>
      <c r="M4748" s="121"/>
    </row>
    <row r="4749" spans="1:13" s="14" customFormat="1" x14ac:dyDescent="0.2">
      <c r="A4749" s="13"/>
      <c r="B4749" s="52"/>
      <c r="C4749" s="13"/>
      <c r="D4749" s="13"/>
      <c r="E4749" s="26"/>
      <c r="F4749" s="27"/>
      <c r="H4749" s="121"/>
      <c r="M4749" s="121"/>
    </row>
    <row r="4750" spans="1:13" s="14" customFormat="1" x14ac:dyDescent="0.2">
      <c r="A4750" s="13"/>
      <c r="B4750" s="52"/>
      <c r="C4750" s="13"/>
      <c r="D4750" s="13"/>
      <c r="E4750" s="26"/>
      <c r="F4750" s="27"/>
      <c r="H4750" s="121"/>
      <c r="M4750" s="121"/>
    </row>
    <row r="4751" spans="1:13" s="14" customFormat="1" x14ac:dyDescent="0.2">
      <c r="A4751" s="13"/>
      <c r="B4751" s="52"/>
      <c r="C4751" s="13"/>
      <c r="D4751" s="13"/>
      <c r="E4751" s="26"/>
      <c r="F4751" s="27"/>
      <c r="H4751" s="121"/>
      <c r="M4751" s="121"/>
    </row>
    <row r="4752" spans="1:13" s="14" customFormat="1" x14ac:dyDescent="0.2">
      <c r="A4752" s="13"/>
      <c r="B4752" s="52"/>
      <c r="C4752" s="13"/>
      <c r="D4752" s="13"/>
      <c r="E4752" s="26"/>
      <c r="F4752" s="27"/>
      <c r="H4752" s="121"/>
      <c r="M4752" s="121"/>
    </row>
    <row r="4753" spans="1:13" s="14" customFormat="1" x14ac:dyDescent="0.2">
      <c r="A4753" s="13"/>
      <c r="B4753" s="52"/>
      <c r="C4753" s="13"/>
      <c r="D4753" s="13"/>
      <c r="E4753" s="26"/>
      <c r="F4753" s="27"/>
      <c r="H4753" s="121"/>
      <c r="M4753" s="121"/>
    </row>
    <row r="4754" spans="1:13" s="14" customFormat="1" x14ac:dyDescent="0.2">
      <c r="A4754" s="13"/>
      <c r="B4754" s="52"/>
      <c r="C4754" s="13"/>
      <c r="D4754" s="13"/>
      <c r="E4754" s="26"/>
      <c r="F4754" s="27"/>
      <c r="H4754" s="121"/>
      <c r="M4754" s="121"/>
    </row>
    <row r="4755" spans="1:13" s="14" customFormat="1" x14ac:dyDescent="0.2">
      <c r="A4755" s="13"/>
      <c r="B4755" s="52"/>
      <c r="C4755" s="13"/>
      <c r="D4755" s="13"/>
      <c r="E4755" s="26"/>
      <c r="F4755" s="27"/>
      <c r="H4755" s="121"/>
      <c r="M4755" s="121"/>
    </row>
    <row r="4756" spans="1:13" s="14" customFormat="1" x14ac:dyDescent="0.2">
      <c r="A4756" s="13"/>
      <c r="B4756" s="52"/>
      <c r="C4756" s="13"/>
      <c r="D4756" s="13"/>
      <c r="E4756" s="26"/>
      <c r="F4756" s="27"/>
      <c r="H4756" s="121"/>
      <c r="M4756" s="121"/>
    </row>
    <row r="4757" spans="1:13" s="14" customFormat="1" x14ac:dyDescent="0.2">
      <c r="A4757" s="13"/>
      <c r="B4757" s="52"/>
      <c r="C4757" s="13"/>
      <c r="D4757" s="13"/>
      <c r="E4757" s="26"/>
      <c r="F4757" s="27"/>
      <c r="H4757" s="121"/>
      <c r="M4757" s="121"/>
    </row>
    <row r="4758" spans="1:13" s="14" customFormat="1" x14ac:dyDescent="0.2">
      <c r="A4758" s="13"/>
      <c r="B4758" s="52"/>
      <c r="C4758" s="13"/>
      <c r="D4758" s="13"/>
      <c r="E4758" s="26"/>
      <c r="F4758" s="27"/>
      <c r="H4758" s="121"/>
      <c r="M4758" s="121"/>
    </row>
    <row r="4759" spans="1:13" s="14" customFormat="1" x14ac:dyDescent="0.2">
      <c r="A4759" s="13"/>
      <c r="B4759" s="52"/>
      <c r="C4759" s="13"/>
      <c r="D4759" s="13"/>
      <c r="E4759" s="26"/>
      <c r="F4759" s="27"/>
      <c r="H4759" s="121"/>
      <c r="M4759" s="121"/>
    </row>
    <row r="4760" spans="1:13" s="14" customFormat="1" x14ac:dyDescent="0.2">
      <c r="A4760" s="13"/>
      <c r="B4760" s="52"/>
      <c r="C4760" s="13"/>
      <c r="D4760" s="13"/>
      <c r="E4760" s="26"/>
      <c r="F4760" s="27"/>
      <c r="H4760" s="121"/>
      <c r="M4760" s="121"/>
    </row>
    <row r="4761" spans="1:13" s="14" customFormat="1" x14ac:dyDescent="0.2">
      <c r="A4761" s="13"/>
      <c r="B4761" s="52"/>
      <c r="C4761" s="13"/>
      <c r="D4761" s="13"/>
      <c r="E4761" s="26"/>
      <c r="F4761" s="27"/>
      <c r="H4761" s="121"/>
      <c r="M4761" s="121"/>
    </row>
    <row r="4762" spans="1:13" s="14" customFormat="1" x14ac:dyDescent="0.2">
      <c r="A4762" s="13"/>
      <c r="B4762" s="52"/>
      <c r="C4762" s="13"/>
      <c r="D4762" s="13"/>
      <c r="E4762" s="26"/>
      <c r="F4762" s="27"/>
      <c r="H4762" s="121"/>
      <c r="M4762" s="121"/>
    </row>
    <row r="4763" spans="1:13" s="14" customFormat="1" x14ac:dyDescent="0.2">
      <c r="A4763" s="13"/>
      <c r="B4763" s="52"/>
      <c r="C4763" s="13"/>
      <c r="D4763" s="13"/>
      <c r="E4763" s="26"/>
      <c r="F4763" s="27"/>
      <c r="H4763" s="121"/>
      <c r="M4763" s="121"/>
    </row>
    <row r="4764" spans="1:13" s="14" customFormat="1" x14ac:dyDescent="0.2">
      <c r="A4764" s="13"/>
      <c r="B4764" s="52"/>
      <c r="C4764" s="13"/>
      <c r="D4764" s="13"/>
      <c r="E4764" s="26"/>
      <c r="F4764" s="27"/>
      <c r="H4764" s="121"/>
      <c r="M4764" s="121"/>
    </row>
    <row r="4765" spans="1:13" s="14" customFormat="1" x14ac:dyDescent="0.2">
      <c r="A4765" s="13"/>
      <c r="B4765" s="52"/>
      <c r="C4765" s="13"/>
      <c r="D4765" s="13"/>
      <c r="E4765" s="26"/>
      <c r="F4765" s="27"/>
      <c r="H4765" s="121"/>
      <c r="M4765" s="121"/>
    </row>
    <row r="4766" spans="1:13" s="14" customFormat="1" x14ac:dyDescent="0.2">
      <c r="A4766" s="13"/>
      <c r="B4766" s="52"/>
      <c r="C4766" s="13"/>
      <c r="D4766" s="13"/>
      <c r="E4766" s="26"/>
      <c r="F4766" s="27"/>
      <c r="H4766" s="121"/>
      <c r="M4766" s="121"/>
    </row>
    <row r="4767" spans="1:13" s="14" customFormat="1" x14ac:dyDescent="0.2">
      <c r="A4767" s="13"/>
      <c r="B4767" s="52"/>
      <c r="C4767" s="13"/>
      <c r="D4767" s="13"/>
      <c r="E4767" s="26"/>
      <c r="F4767" s="27"/>
      <c r="H4767" s="121"/>
      <c r="M4767" s="121"/>
    </row>
    <row r="4768" spans="1:13" s="14" customFormat="1" x14ac:dyDescent="0.2">
      <c r="A4768" s="13"/>
      <c r="B4768" s="52"/>
      <c r="C4768" s="13"/>
      <c r="D4768" s="13"/>
      <c r="E4768" s="26"/>
      <c r="F4768" s="27"/>
      <c r="H4768" s="121"/>
      <c r="M4768" s="121"/>
    </row>
    <row r="4769" spans="1:13" s="14" customFormat="1" x14ac:dyDescent="0.2">
      <c r="A4769" s="13"/>
      <c r="B4769" s="52"/>
      <c r="C4769" s="13"/>
      <c r="D4769" s="13"/>
      <c r="E4769" s="26"/>
      <c r="F4769" s="27"/>
      <c r="H4769" s="121"/>
      <c r="M4769" s="121"/>
    </row>
    <row r="4770" spans="1:13" s="14" customFormat="1" x14ac:dyDescent="0.2">
      <c r="A4770" s="13"/>
      <c r="B4770" s="52"/>
      <c r="C4770" s="13"/>
      <c r="D4770" s="13"/>
      <c r="E4770" s="26"/>
      <c r="F4770" s="27"/>
      <c r="H4770" s="121"/>
      <c r="M4770" s="121"/>
    </row>
    <row r="4771" spans="1:13" s="14" customFormat="1" x14ac:dyDescent="0.2">
      <c r="A4771" s="13"/>
      <c r="B4771" s="52"/>
      <c r="C4771" s="13"/>
      <c r="D4771" s="13"/>
      <c r="E4771" s="26"/>
      <c r="F4771" s="27"/>
      <c r="H4771" s="121"/>
      <c r="M4771" s="121"/>
    </row>
    <row r="4772" spans="1:13" s="14" customFormat="1" x14ac:dyDescent="0.2">
      <c r="A4772" s="13"/>
      <c r="B4772" s="52"/>
      <c r="C4772" s="13"/>
      <c r="D4772" s="13"/>
      <c r="E4772" s="26"/>
      <c r="F4772" s="27"/>
      <c r="H4772" s="121"/>
      <c r="M4772" s="121"/>
    </row>
    <row r="4773" spans="1:13" s="14" customFormat="1" x14ac:dyDescent="0.2">
      <c r="A4773" s="13"/>
      <c r="B4773" s="52"/>
      <c r="C4773" s="13"/>
      <c r="D4773" s="13"/>
      <c r="E4773" s="26"/>
      <c r="F4773" s="27"/>
      <c r="H4773" s="121"/>
      <c r="M4773" s="121"/>
    </row>
    <row r="4774" spans="1:13" s="14" customFormat="1" x14ac:dyDescent="0.2">
      <c r="A4774" s="13"/>
      <c r="B4774" s="52"/>
      <c r="C4774" s="13"/>
      <c r="D4774" s="13"/>
      <c r="E4774" s="26"/>
      <c r="F4774" s="27"/>
      <c r="H4774" s="121"/>
      <c r="M4774" s="121"/>
    </row>
    <row r="4775" spans="1:13" s="14" customFormat="1" x14ac:dyDescent="0.2">
      <c r="A4775" s="13"/>
      <c r="B4775" s="52"/>
      <c r="C4775" s="13"/>
      <c r="D4775" s="13"/>
      <c r="E4775" s="26"/>
      <c r="F4775" s="27"/>
      <c r="H4775" s="121"/>
      <c r="M4775" s="121"/>
    </row>
    <row r="4776" spans="1:13" s="14" customFormat="1" x14ac:dyDescent="0.2">
      <c r="A4776" s="13"/>
      <c r="B4776" s="52"/>
      <c r="C4776" s="13"/>
      <c r="D4776" s="13"/>
      <c r="E4776" s="26"/>
      <c r="F4776" s="27"/>
      <c r="H4776" s="121"/>
      <c r="M4776" s="121"/>
    </row>
    <row r="4777" spans="1:13" s="14" customFormat="1" x14ac:dyDescent="0.2">
      <c r="A4777" s="13"/>
      <c r="B4777" s="52"/>
      <c r="C4777" s="13"/>
      <c r="D4777" s="13"/>
      <c r="E4777" s="26"/>
      <c r="F4777" s="27"/>
      <c r="H4777" s="121"/>
      <c r="M4777" s="121"/>
    </row>
    <row r="4778" spans="1:13" s="14" customFormat="1" x14ac:dyDescent="0.2">
      <c r="A4778" s="13"/>
      <c r="B4778" s="52"/>
      <c r="C4778" s="13"/>
      <c r="D4778" s="13"/>
      <c r="E4778" s="26"/>
      <c r="F4778" s="27"/>
      <c r="H4778" s="121"/>
      <c r="M4778" s="121"/>
    </row>
    <row r="4779" spans="1:13" s="14" customFormat="1" x14ac:dyDescent="0.2">
      <c r="A4779" s="13"/>
      <c r="B4779" s="52"/>
      <c r="C4779" s="13"/>
      <c r="D4779" s="13"/>
      <c r="E4779" s="26"/>
      <c r="F4779" s="27"/>
      <c r="H4779" s="121"/>
      <c r="M4779" s="121"/>
    </row>
    <row r="4780" spans="1:13" s="14" customFormat="1" x14ac:dyDescent="0.2">
      <c r="A4780" s="13"/>
      <c r="B4780" s="52"/>
      <c r="C4780" s="13"/>
      <c r="D4780" s="13"/>
      <c r="E4780" s="26"/>
      <c r="F4780" s="27"/>
      <c r="H4780" s="121"/>
      <c r="M4780" s="121"/>
    </row>
    <row r="4781" spans="1:13" s="14" customFormat="1" x14ac:dyDescent="0.2">
      <c r="A4781" s="13"/>
      <c r="B4781" s="52"/>
      <c r="C4781" s="13"/>
      <c r="D4781" s="13"/>
      <c r="E4781" s="26"/>
      <c r="F4781" s="27"/>
      <c r="H4781" s="121"/>
      <c r="M4781" s="121"/>
    </row>
    <row r="4782" spans="1:13" s="14" customFormat="1" x14ac:dyDescent="0.2">
      <c r="A4782" s="13"/>
      <c r="B4782" s="52"/>
      <c r="C4782" s="13"/>
      <c r="D4782" s="13"/>
      <c r="E4782" s="26"/>
      <c r="F4782" s="27"/>
      <c r="H4782" s="121"/>
      <c r="M4782" s="121"/>
    </row>
    <row r="4783" spans="1:13" s="14" customFormat="1" x14ac:dyDescent="0.2">
      <c r="A4783" s="13"/>
      <c r="B4783" s="52"/>
      <c r="C4783" s="13"/>
      <c r="D4783" s="13"/>
      <c r="E4783" s="26"/>
      <c r="F4783" s="27"/>
      <c r="H4783" s="121"/>
      <c r="M4783" s="121"/>
    </row>
    <row r="4784" spans="1:13" s="14" customFormat="1" x14ac:dyDescent="0.2">
      <c r="A4784" s="13"/>
      <c r="B4784" s="52"/>
      <c r="C4784" s="13"/>
      <c r="D4784" s="13"/>
      <c r="E4784" s="26"/>
      <c r="F4784" s="27"/>
      <c r="H4784" s="121"/>
      <c r="M4784" s="121"/>
    </row>
    <row r="4785" spans="1:13" s="14" customFormat="1" x14ac:dyDescent="0.2">
      <c r="A4785" s="13"/>
      <c r="B4785" s="52"/>
      <c r="C4785" s="13"/>
      <c r="D4785" s="13"/>
      <c r="E4785" s="26"/>
      <c r="F4785" s="27"/>
      <c r="H4785" s="121"/>
      <c r="M4785" s="121"/>
    </row>
    <row r="4786" spans="1:13" s="14" customFormat="1" x14ac:dyDescent="0.2">
      <c r="A4786" s="13"/>
      <c r="B4786" s="52"/>
      <c r="C4786" s="13"/>
      <c r="D4786" s="13"/>
      <c r="E4786" s="26"/>
      <c r="F4786" s="27"/>
      <c r="H4786" s="121"/>
      <c r="M4786" s="121"/>
    </row>
    <row r="4787" spans="1:13" s="14" customFormat="1" x14ac:dyDescent="0.2">
      <c r="A4787" s="13"/>
      <c r="B4787" s="52"/>
      <c r="C4787" s="13"/>
      <c r="D4787" s="13"/>
      <c r="E4787" s="26"/>
      <c r="F4787" s="27"/>
      <c r="H4787" s="121"/>
      <c r="M4787" s="121"/>
    </row>
    <row r="4788" spans="1:13" s="14" customFormat="1" x14ac:dyDescent="0.2">
      <c r="A4788" s="13"/>
      <c r="B4788" s="52"/>
      <c r="C4788" s="13"/>
      <c r="D4788" s="13"/>
      <c r="E4788" s="26"/>
      <c r="F4788" s="27"/>
      <c r="H4788" s="121"/>
      <c r="M4788" s="121"/>
    </row>
    <row r="4789" spans="1:13" s="14" customFormat="1" x14ac:dyDescent="0.2">
      <c r="A4789" s="13"/>
      <c r="B4789" s="52"/>
      <c r="C4789" s="13"/>
      <c r="D4789" s="13"/>
      <c r="E4789" s="26"/>
      <c r="F4789" s="27"/>
      <c r="H4789" s="121"/>
      <c r="M4789" s="121"/>
    </row>
    <row r="4790" spans="1:13" s="14" customFormat="1" x14ac:dyDescent="0.2">
      <c r="A4790" s="13"/>
      <c r="B4790" s="52"/>
      <c r="C4790" s="13"/>
      <c r="D4790" s="13"/>
      <c r="E4790" s="26"/>
      <c r="F4790" s="27"/>
      <c r="H4790" s="121"/>
      <c r="M4790" s="121"/>
    </row>
    <row r="4791" spans="1:13" s="14" customFormat="1" x14ac:dyDescent="0.2">
      <c r="A4791" s="13"/>
      <c r="B4791" s="52"/>
      <c r="C4791" s="13"/>
      <c r="D4791" s="13"/>
      <c r="E4791" s="26"/>
      <c r="F4791" s="27"/>
      <c r="H4791" s="121"/>
      <c r="M4791" s="121"/>
    </row>
    <row r="4792" spans="1:13" s="14" customFormat="1" x14ac:dyDescent="0.2">
      <c r="A4792" s="13"/>
      <c r="B4792" s="52"/>
      <c r="C4792" s="13"/>
      <c r="D4792" s="13"/>
      <c r="E4792" s="26"/>
      <c r="F4792" s="27"/>
      <c r="H4792" s="121"/>
      <c r="M4792" s="121"/>
    </row>
    <row r="4793" spans="1:13" s="14" customFormat="1" x14ac:dyDescent="0.2">
      <c r="A4793" s="13"/>
      <c r="B4793" s="52"/>
      <c r="C4793" s="13"/>
      <c r="D4793" s="13"/>
      <c r="E4793" s="26"/>
      <c r="F4793" s="27"/>
      <c r="H4793" s="121"/>
      <c r="M4793" s="121"/>
    </row>
    <row r="4794" spans="1:13" s="14" customFormat="1" x14ac:dyDescent="0.2">
      <c r="A4794" s="13"/>
      <c r="B4794" s="52"/>
      <c r="C4794" s="13"/>
      <c r="D4794" s="13"/>
      <c r="E4794" s="26"/>
      <c r="F4794" s="27"/>
      <c r="H4794" s="121"/>
      <c r="M4794" s="121"/>
    </row>
    <row r="4795" spans="1:13" s="14" customFormat="1" x14ac:dyDescent="0.2">
      <c r="A4795" s="13"/>
      <c r="B4795" s="52"/>
      <c r="C4795" s="13"/>
      <c r="D4795" s="13"/>
      <c r="E4795" s="26"/>
      <c r="F4795" s="27"/>
      <c r="H4795" s="121"/>
      <c r="M4795" s="121"/>
    </row>
    <row r="4796" spans="1:13" s="14" customFormat="1" x14ac:dyDescent="0.2">
      <c r="A4796" s="13"/>
      <c r="B4796" s="52"/>
      <c r="C4796" s="13"/>
      <c r="D4796" s="13"/>
      <c r="E4796" s="26"/>
      <c r="F4796" s="27"/>
      <c r="H4796" s="121"/>
      <c r="M4796" s="121"/>
    </row>
    <row r="4797" spans="1:13" s="14" customFormat="1" x14ac:dyDescent="0.2">
      <c r="A4797" s="13"/>
      <c r="B4797" s="52"/>
      <c r="C4797" s="13"/>
      <c r="D4797" s="13"/>
      <c r="E4797" s="26"/>
      <c r="F4797" s="27"/>
      <c r="H4797" s="121"/>
      <c r="M4797" s="121"/>
    </row>
    <row r="4798" spans="1:13" s="14" customFormat="1" x14ac:dyDescent="0.2">
      <c r="A4798" s="13"/>
      <c r="B4798" s="52"/>
      <c r="C4798" s="13"/>
      <c r="D4798" s="13"/>
      <c r="E4798" s="26"/>
      <c r="F4798" s="27"/>
      <c r="H4798" s="121"/>
      <c r="M4798" s="121"/>
    </row>
    <row r="4799" spans="1:13" s="14" customFormat="1" x14ac:dyDescent="0.2">
      <c r="A4799" s="13"/>
      <c r="B4799" s="52"/>
      <c r="C4799" s="13"/>
      <c r="D4799" s="13"/>
      <c r="E4799" s="26"/>
      <c r="F4799" s="27"/>
      <c r="H4799" s="121"/>
      <c r="M4799" s="121"/>
    </row>
    <row r="4800" spans="1:13" s="14" customFormat="1" x14ac:dyDescent="0.2">
      <c r="A4800" s="13"/>
      <c r="B4800" s="52"/>
      <c r="C4800" s="13"/>
      <c r="D4800" s="13"/>
      <c r="E4800" s="26"/>
      <c r="F4800" s="27"/>
      <c r="H4800" s="121"/>
      <c r="M4800" s="121"/>
    </row>
    <row r="4801" spans="1:13" s="14" customFormat="1" x14ac:dyDescent="0.2">
      <c r="A4801" s="13"/>
      <c r="B4801" s="52"/>
      <c r="C4801" s="13"/>
      <c r="D4801" s="13"/>
      <c r="E4801" s="26"/>
      <c r="F4801" s="27"/>
      <c r="H4801" s="121"/>
      <c r="M4801" s="121"/>
    </row>
    <row r="4802" spans="1:13" s="14" customFormat="1" x14ac:dyDescent="0.2">
      <c r="A4802" s="13"/>
      <c r="B4802" s="52"/>
      <c r="C4802" s="13"/>
      <c r="D4802" s="13"/>
      <c r="E4802" s="26"/>
      <c r="F4802" s="27"/>
      <c r="H4802" s="121"/>
      <c r="M4802" s="121"/>
    </row>
    <row r="4803" spans="1:13" s="14" customFormat="1" x14ac:dyDescent="0.2">
      <c r="A4803" s="13"/>
      <c r="B4803" s="52"/>
      <c r="C4803" s="13"/>
      <c r="D4803" s="13"/>
      <c r="E4803" s="26"/>
      <c r="F4803" s="27"/>
      <c r="H4803" s="121"/>
      <c r="M4803" s="121"/>
    </row>
    <row r="4804" spans="1:13" s="14" customFormat="1" x14ac:dyDescent="0.2">
      <c r="A4804" s="13"/>
      <c r="B4804" s="52"/>
      <c r="C4804" s="13"/>
      <c r="D4804" s="13"/>
      <c r="E4804" s="26"/>
      <c r="F4804" s="27"/>
      <c r="H4804" s="121"/>
      <c r="M4804" s="121"/>
    </row>
    <row r="4805" spans="1:13" s="14" customFormat="1" x14ac:dyDescent="0.2">
      <c r="A4805" s="13"/>
      <c r="B4805" s="52"/>
      <c r="C4805" s="13"/>
      <c r="D4805" s="13"/>
      <c r="E4805" s="26"/>
      <c r="F4805" s="27"/>
      <c r="H4805" s="121"/>
      <c r="M4805" s="121"/>
    </row>
    <row r="4806" spans="1:13" s="14" customFormat="1" x14ac:dyDescent="0.2">
      <c r="A4806" s="13"/>
      <c r="B4806" s="52"/>
      <c r="C4806" s="13"/>
      <c r="D4806" s="13"/>
      <c r="E4806" s="26"/>
      <c r="F4806" s="27"/>
      <c r="H4806" s="121"/>
      <c r="M4806" s="121"/>
    </row>
    <row r="4807" spans="1:13" s="14" customFormat="1" x14ac:dyDescent="0.2">
      <c r="A4807" s="13"/>
      <c r="B4807" s="52"/>
      <c r="C4807" s="13"/>
      <c r="D4807" s="13"/>
      <c r="E4807" s="26"/>
      <c r="F4807" s="27"/>
      <c r="H4807" s="121"/>
      <c r="M4807" s="121"/>
    </row>
    <row r="4808" spans="1:13" s="14" customFormat="1" x14ac:dyDescent="0.2">
      <c r="A4808" s="13"/>
      <c r="B4808" s="52"/>
      <c r="C4808" s="13"/>
      <c r="D4808" s="13"/>
      <c r="E4808" s="26"/>
      <c r="F4808" s="27"/>
      <c r="H4808" s="121"/>
      <c r="M4808" s="121"/>
    </row>
    <row r="4809" spans="1:13" s="14" customFormat="1" x14ac:dyDescent="0.2">
      <c r="A4809" s="13"/>
      <c r="B4809" s="52"/>
      <c r="C4809" s="13"/>
      <c r="D4809" s="13"/>
      <c r="E4809" s="26"/>
      <c r="F4809" s="27"/>
      <c r="H4809" s="121"/>
      <c r="M4809" s="121"/>
    </row>
    <row r="4810" spans="1:13" s="14" customFormat="1" x14ac:dyDescent="0.2">
      <c r="A4810" s="13"/>
      <c r="B4810" s="52"/>
      <c r="C4810" s="13"/>
      <c r="D4810" s="13"/>
      <c r="E4810" s="26"/>
      <c r="F4810" s="27"/>
      <c r="H4810" s="121"/>
      <c r="M4810" s="121"/>
    </row>
    <row r="4811" spans="1:13" s="14" customFormat="1" x14ac:dyDescent="0.2">
      <c r="A4811" s="13"/>
      <c r="B4811" s="52"/>
      <c r="C4811" s="13"/>
      <c r="D4811" s="13"/>
      <c r="E4811" s="26"/>
      <c r="F4811" s="27"/>
      <c r="H4811" s="121"/>
      <c r="M4811" s="121"/>
    </row>
    <row r="4812" spans="1:13" s="14" customFormat="1" x14ac:dyDescent="0.2">
      <c r="A4812" s="13"/>
      <c r="B4812" s="52"/>
      <c r="C4812" s="13"/>
      <c r="D4812" s="13"/>
      <c r="E4812" s="26"/>
      <c r="F4812" s="27"/>
      <c r="H4812" s="121"/>
      <c r="M4812" s="121"/>
    </row>
    <row r="4813" spans="1:13" s="14" customFormat="1" x14ac:dyDescent="0.2">
      <c r="A4813" s="13"/>
      <c r="B4813" s="52"/>
      <c r="C4813" s="13"/>
      <c r="D4813" s="13"/>
      <c r="E4813" s="26"/>
      <c r="F4813" s="27"/>
      <c r="H4813" s="121"/>
      <c r="M4813" s="121"/>
    </row>
    <row r="4814" spans="1:13" s="14" customFormat="1" x14ac:dyDescent="0.2">
      <c r="A4814" s="13"/>
      <c r="B4814" s="52"/>
      <c r="C4814" s="13"/>
      <c r="D4814" s="13"/>
      <c r="E4814" s="26"/>
      <c r="F4814" s="27"/>
      <c r="H4814" s="121"/>
      <c r="M4814" s="121"/>
    </row>
    <row r="4815" spans="1:13" s="14" customFormat="1" x14ac:dyDescent="0.2">
      <c r="A4815" s="13"/>
      <c r="B4815" s="52"/>
      <c r="C4815" s="13"/>
      <c r="D4815" s="13"/>
      <c r="E4815" s="26"/>
      <c r="F4815" s="27"/>
      <c r="H4815" s="121"/>
      <c r="M4815" s="121"/>
    </row>
    <row r="4816" spans="1:13" s="14" customFormat="1" x14ac:dyDescent="0.2">
      <c r="A4816" s="13"/>
      <c r="B4816" s="52"/>
      <c r="C4816" s="13"/>
      <c r="D4816" s="13"/>
      <c r="E4816" s="26"/>
      <c r="F4816" s="27"/>
      <c r="H4816" s="121"/>
      <c r="M4816" s="121"/>
    </row>
    <row r="4817" spans="1:13" s="14" customFormat="1" x14ac:dyDescent="0.2">
      <c r="A4817" s="13"/>
      <c r="B4817" s="52"/>
      <c r="C4817" s="13"/>
      <c r="D4817" s="13"/>
      <c r="E4817" s="26"/>
      <c r="F4817" s="27"/>
      <c r="H4817" s="121"/>
      <c r="M4817" s="121"/>
    </row>
    <row r="4818" spans="1:13" s="14" customFormat="1" x14ac:dyDescent="0.2">
      <c r="A4818" s="13"/>
      <c r="B4818" s="52"/>
      <c r="C4818" s="13"/>
      <c r="D4818" s="13"/>
      <c r="E4818" s="26"/>
      <c r="F4818" s="27"/>
      <c r="H4818" s="121"/>
      <c r="M4818" s="121"/>
    </row>
    <row r="4819" spans="1:13" s="14" customFormat="1" x14ac:dyDescent="0.2">
      <c r="A4819" s="13"/>
      <c r="B4819" s="52"/>
      <c r="C4819" s="13"/>
      <c r="D4819" s="13"/>
      <c r="E4819" s="26"/>
      <c r="F4819" s="27"/>
      <c r="H4819" s="121"/>
      <c r="M4819" s="121"/>
    </row>
    <row r="4820" spans="1:13" s="14" customFormat="1" x14ac:dyDescent="0.2">
      <c r="A4820" s="13"/>
      <c r="B4820" s="52"/>
      <c r="C4820" s="13"/>
      <c r="D4820" s="13"/>
      <c r="E4820" s="26"/>
      <c r="F4820" s="27"/>
      <c r="H4820" s="121"/>
      <c r="M4820" s="121"/>
    </row>
    <row r="4821" spans="1:13" s="14" customFormat="1" x14ac:dyDescent="0.2">
      <c r="A4821" s="13"/>
      <c r="B4821" s="52"/>
      <c r="C4821" s="13"/>
      <c r="D4821" s="13"/>
      <c r="E4821" s="26"/>
      <c r="F4821" s="27"/>
      <c r="H4821" s="121"/>
      <c r="M4821" s="121"/>
    </row>
    <row r="4822" spans="1:13" s="14" customFormat="1" x14ac:dyDescent="0.2">
      <c r="A4822" s="13"/>
      <c r="B4822" s="52"/>
      <c r="C4822" s="13"/>
      <c r="D4822" s="13"/>
      <c r="E4822" s="26"/>
      <c r="F4822" s="27"/>
      <c r="H4822" s="121"/>
      <c r="M4822" s="121"/>
    </row>
    <row r="4823" spans="1:13" s="14" customFormat="1" x14ac:dyDescent="0.2">
      <c r="A4823" s="13"/>
      <c r="B4823" s="52"/>
      <c r="C4823" s="13"/>
      <c r="D4823" s="13"/>
      <c r="E4823" s="26"/>
      <c r="F4823" s="27"/>
      <c r="H4823" s="121"/>
      <c r="M4823" s="121"/>
    </row>
    <row r="4824" spans="1:13" s="14" customFormat="1" x14ac:dyDescent="0.2">
      <c r="A4824" s="13"/>
      <c r="B4824" s="52"/>
      <c r="C4824" s="13"/>
      <c r="D4824" s="13"/>
      <c r="E4824" s="26"/>
      <c r="F4824" s="27"/>
      <c r="H4824" s="121"/>
      <c r="M4824" s="121"/>
    </row>
    <row r="4825" spans="1:13" s="14" customFormat="1" x14ac:dyDescent="0.2">
      <c r="A4825" s="13"/>
      <c r="B4825" s="52"/>
      <c r="C4825" s="13"/>
      <c r="D4825" s="13"/>
      <c r="E4825" s="26"/>
      <c r="F4825" s="27"/>
      <c r="H4825" s="121"/>
      <c r="M4825" s="121"/>
    </row>
    <row r="4826" spans="1:13" s="14" customFormat="1" x14ac:dyDescent="0.2">
      <c r="A4826" s="13"/>
      <c r="B4826" s="52"/>
      <c r="C4826" s="13"/>
      <c r="D4826" s="13"/>
      <c r="E4826" s="26"/>
      <c r="F4826" s="27"/>
      <c r="H4826" s="121"/>
      <c r="M4826" s="121"/>
    </row>
    <row r="4827" spans="1:13" s="14" customFormat="1" x14ac:dyDescent="0.2">
      <c r="A4827" s="13"/>
      <c r="B4827" s="52"/>
      <c r="C4827" s="13"/>
      <c r="D4827" s="13"/>
      <c r="E4827" s="26"/>
      <c r="F4827" s="27"/>
      <c r="H4827" s="121"/>
      <c r="M4827" s="121"/>
    </row>
    <row r="4828" spans="1:13" s="14" customFormat="1" x14ac:dyDescent="0.2">
      <c r="A4828" s="13"/>
      <c r="B4828" s="52"/>
      <c r="C4828" s="13"/>
      <c r="D4828" s="13"/>
      <c r="E4828" s="26"/>
      <c r="F4828" s="27"/>
      <c r="H4828" s="121"/>
      <c r="M4828" s="121"/>
    </row>
    <row r="4829" spans="1:13" s="14" customFormat="1" x14ac:dyDescent="0.2">
      <c r="A4829" s="13"/>
      <c r="B4829" s="52"/>
      <c r="C4829" s="13"/>
      <c r="D4829" s="13"/>
      <c r="E4829" s="26"/>
      <c r="F4829" s="27"/>
      <c r="H4829" s="121"/>
      <c r="M4829" s="121"/>
    </row>
    <row r="4830" spans="1:13" s="14" customFormat="1" x14ac:dyDescent="0.2">
      <c r="A4830" s="13"/>
      <c r="B4830" s="52"/>
      <c r="C4830" s="13"/>
      <c r="D4830" s="13"/>
      <c r="E4830" s="26"/>
      <c r="F4830" s="27"/>
      <c r="H4830" s="121"/>
      <c r="M4830" s="121"/>
    </row>
    <row r="4831" spans="1:13" s="14" customFormat="1" x14ac:dyDescent="0.2">
      <c r="A4831" s="13"/>
      <c r="B4831" s="52"/>
      <c r="C4831" s="13"/>
      <c r="D4831" s="13"/>
      <c r="E4831" s="26"/>
      <c r="F4831" s="27"/>
      <c r="H4831" s="121"/>
      <c r="M4831" s="121"/>
    </row>
    <row r="4832" spans="1:13" s="14" customFormat="1" x14ac:dyDescent="0.2">
      <c r="A4832" s="13"/>
      <c r="B4832" s="52"/>
      <c r="C4832" s="13"/>
      <c r="D4832" s="13"/>
      <c r="E4832" s="26"/>
      <c r="F4832" s="27"/>
      <c r="H4832" s="121"/>
      <c r="M4832" s="121"/>
    </row>
    <row r="4833" spans="1:13" s="14" customFormat="1" x14ac:dyDescent="0.2">
      <c r="A4833" s="13"/>
      <c r="B4833" s="52"/>
      <c r="C4833" s="13"/>
      <c r="D4833" s="13"/>
      <c r="E4833" s="26"/>
      <c r="F4833" s="27"/>
      <c r="H4833" s="121"/>
      <c r="M4833" s="121"/>
    </row>
    <row r="4834" spans="1:13" s="14" customFormat="1" x14ac:dyDescent="0.2">
      <c r="A4834" s="13"/>
      <c r="B4834" s="52"/>
      <c r="C4834" s="13"/>
      <c r="D4834" s="13"/>
      <c r="E4834" s="26"/>
      <c r="F4834" s="27"/>
      <c r="H4834" s="121"/>
      <c r="M4834" s="121"/>
    </row>
    <row r="4835" spans="1:13" s="14" customFormat="1" x14ac:dyDescent="0.2">
      <c r="A4835" s="13"/>
      <c r="B4835" s="52"/>
      <c r="C4835" s="13"/>
      <c r="D4835" s="13"/>
      <c r="E4835" s="26"/>
      <c r="F4835" s="27"/>
      <c r="H4835" s="121"/>
      <c r="M4835" s="121"/>
    </row>
    <row r="4836" spans="1:13" s="14" customFormat="1" x14ac:dyDescent="0.2">
      <c r="A4836" s="13"/>
      <c r="B4836" s="52"/>
      <c r="C4836" s="13"/>
      <c r="D4836" s="13"/>
      <c r="E4836" s="26"/>
      <c r="F4836" s="27"/>
      <c r="H4836" s="121"/>
      <c r="M4836" s="121"/>
    </row>
    <row r="4837" spans="1:13" s="14" customFormat="1" x14ac:dyDescent="0.2">
      <c r="A4837" s="13"/>
      <c r="B4837" s="52"/>
      <c r="C4837" s="13"/>
      <c r="D4837" s="13"/>
      <c r="E4837" s="26"/>
      <c r="F4837" s="27"/>
      <c r="H4837" s="121"/>
      <c r="M4837" s="121"/>
    </row>
    <row r="4838" spans="1:13" s="14" customFormat="1" x14ac:dyDescent="0.2">
      <c r="A4838" s="13"/>
      <c r="B4838" s="52"/>
      <c r="C4838" s="13"/>
      <c r="D4838" s="13"/>
      <c r="E4838" s="26"/>
      <c r="F4838" s="27"/>
      <c r="H4838" s="121"/>
      <c r="M4838" s="121"/>
    </row>
    <row r="4839" spans="1:13" s="14" customFormat="1" x14ac:dyDescent="0.2">
      <c r="A4839" s="13"/>
      <c r="B4839" s="52"/>
      <c r="C4839" s="13"/>
      <c r="D4839" s="13"/>
      <c r="E4839" s="26"/>
      <c r="F4839" s="27"/>
      <c r="H4839" s="121"/>
      <c r="M4839" s="121"/>
    </row>
    <row r="4840" spans="1:13" s="14" customFormat="1" x14ac:dyDescent="0.2">
      <c r="A4840" s="13"/>
      <c r="B4840" s="52"/>
      <c r="C4840" s="13"/>
      <c r="D4840" s="13"/>
      <c r="E4840" s="26"/>
      <c r="F4840" s="27"/>
      <c r="H4840" s="121"/>
      <c r="M4840" s="121"/>
    </row>
    <row r="4841" spans="1:13" s="14" customFormat="1" x14ac:dyDescent="0.2">
      <c r="A4841" s="13"/>
      <c r="B4841" s="52"/>
      <c r="C4841" s="13"/>
      <c r="D4841" s="13"/>
      <c r="E4841" s="26"/>
      <c r="F4841" s="27"/>
      <c r="H4841" s="121"/>
      <c r="M4841" s="121"/>
    </row>
    <row r="4842" spans="1:13" s="14" customFormat="1" x14ac:dyDescent="0.2">
      <c r="A4842" s="13"/>
      <c r="B4842" s="52"/>
      <c r="C4842" s="13"/>
      <c r="D4842" s="13"/>
      <c r="E4842" s="26"/>
      <c r="F4842" s="27"/>
      <c r="H4842" s="121"/>
      <c r="M4842" s="121"/>
    </row>
    <row r="4843" spans="1:13" s="14" customFormat="1" x14ac:dyDescent="0.2">
      <c r="A4843" s="13"/>
      <c r="B4843" s="52"/>
      <c r="C4843" s="13"/>
      <c r="D4843" s="13"/>
      <c r="E4843" s="26"/>
      <c r="F4843" s="27"/>
      <c r="H4843" s="121"/>
      <c r="M4843" s="121"/>
    </row>
    <row r="4844" spans="1:13" s="14" customFormat="1" x14ac:dyDescent="0.2">
      <c r="A4844" s="13"/>
      <c r="B4844" s="52"/>
      <c r="C4844" s="13"/>
      <c r="D4844" s="13"/>
      <c r="E4844" s="26"/>
      <c r="F4844" s="27"/>
      <c r="H4844" s="121"/>
      <c r="M4844" s="121"/>
    </row>
    <row r="4845" spans="1:13" s="14" customFormat="1" x14ac:dyDescent="0.2">
      <c r="A4845" s="13"/>
      <c r="B4845" s="52"/>
      <c r="C4845" s="13"/>
      <c r="D4845" s="13"/>
      <c r="E4845" s="26"/>
      <c r="F4845" s="27"/>
      <c r="H4845" s="121"/>
      <c r="M4845" s="121"/>
    </row>
    <row r="4846" spans="1:13" s="14" customFormat="1" x14ac:dyDescent="0.2">
      <c r="A4846" s="13"/>
      <c r="B4846" s="52"/>
      <c r="C4846" s="13"/>
      <c r="D4846" s="13"/>
      <c r="E4846" s="26"/>
      <c r="F4846" s="27"/>
      <c r="H4846" s="121"/>
      <c r="M4846" s="121"/>
    </row>
    <row r="4847" spans="1:13" s="14" customFormat="1" x14ac:dyDescent="0.2">
      <c r="A4847" s="13"/>
      <c r="B4847" s="52"/>
      <c r="C4847" s="13"/>
      <c r="D4847" s="13"/>
      <c r="E4847" s="26"/>
      <c r="F4847" s="27"/>
      <c r="H4847" s="121"/>
      <c r="M4847" s="121"/>
    </row>
    <row r="4848" spans="1:13" s="14" customFormat="1" x14ac:dyDescent="0.2">
      <c r="A4848" s="13"/>
      <c r="B4848" s="52"/>
      <c r="C4848" s="13"/>
      <c r="D4848" s="13"/>
      <c r="E4848" s="26"/>
      <c r="F4848" s="27"/>
      <c r="H4848" s="121"/>
      <c r="M4848" s="121"/>
    </row>
    <row r="4849" spans="1:13" s="14" customFormat="1" x14ac:dyDescent="0.2">
      <c r="A4849" s="13"/>
      <c r="B4849" s="52"/>
      <c r="C4849" s="13"/>
      <c r="D4849" s="13"/>
      <c r="E4849" s="26"/>
      <c r="F4849" s="27"/>
      <c r="H4849" s="121"/>
      <c r="M4849" s="121"/>
    </row>
    <row r="4850" spans="1:13" s="14" customFormat="1" x14ac:dyDescent="0.2">
      <c r="A4850" s="13"/>
      <c r="B4850" s="52"/>
      <c r="C4850" s="13"/>
      <c r="D4850" s="13"/>
      <c r="E4850" s="26"/>
      <c r="F4850" s="27"/>
      <c r="H4850" s="121"/>
      <c r="M4850" s="121"/>
    </row>
    <row r="4851" spans="1:13" s="14" customFormat="1" x14ac:dyDescent="0.2">
      <c r="A4851" s="13"/>
      <c r="B4851" s="52"/>
      <c r="C4851" s="13"/>
      <c r="D4851" s="13"/>
      <c r="E4851" s="26"/>
      <c r="F4851" s="27"/>
      <c r="H4851" s="121"/>
      <c r="M4851" s="121"/>
    </row>
    <row r="4852" spans="1:13" s="14" customFormat="1" x14ac:dyDescent="0.2">
      <c r="A4852" s="13"/>
      <c r="B4852" s="52"/>
      <c r="C4852" s="13"/>
      <c r="D4852" s="13"/>
      <c r="E4852" s="26"/>
      <c r="F4852" s="27"/>
      <c r="H4852" s="121"/>
      <c r="M4852" s="121"/>
    </row>
    <row r="4853" spans="1:13" s="14" customFormat="1" x14ac:dyDescent="0.2">
      <c r="A4853" s="13"/>
      <c r="B4853" s="52"/>
      <c r="C4853" s="13"/>
      <c r="D4853" s="13"/>
      <c r="E4853" s="26"/>
      <c r="F4853" s="27"/>
      <c r="H4853" s="121"/>
      <c r="M4853" s="121"/>
    </row>
    <row r="4854" spans="1:13" s="14" customFormat="1" x14ac:dyDescent="0.2">
      <c r="A4854" s="13"/>
      <c r="B4854" s="52"/>
      <c r="C4854" s="13"/>
      <c r="D4854" s="13"/>
      <c r="E4854" s="26"/>
      <c r="F4854" s="27"/>
      <c r="H4854" s="121"/>
      <c r="M4854" s="121"/>
    </row>
    <row r="4855" spans="1:13" s="14" customFormat="1" x14ac:dyDescent="0.2">
      <c r="A4855" s="13"/>
      <c r="B4855" s="52"/>
      <c r="C4855" s="13"/>
      <c r="D4855" s="13"/>
      <c r="E4855" s="26"/>
      <c r="F4855" s="27"/>
      <c r="H4855" s="121"/>
      <c r="M4855" s="121"/>
    </row>
    <row r="4856" spans="1:13" s="14" customFormat="1" x14ac:dyDescent="0.2">
      <c r="A4856" s="13"/>
      <c r="B4856" s="52"/>
      <c r="C4856" s="13"/>
      <c r="D4856" s="13"/>
      <c r="E4856" s="26"/>
      <c r="F4856" s="27"/>
      <c r="H4856" s="121"/>
      <c r="M4856" s="121"/>
    </row>
    <row r="4857" spans="1:13" s="14" customFormat="1" x14ac:dyDescent="0.2">
      <c r="A4857" s="13"/>
      <c r="B4857" s="52"/>
      <c r="C4857" s="13"/>
      <c r="D4857" s="13"/>
      <c r="E4857" s="26"/>
      <c r="F4857" s="27"/>
      <c r="H4857" s="121"/>
      <c r="M4857" s="121"/>
    </row>
    <row r="4858" spans="1:13" s="14" customFormat="1" x14ac:dyDescent="0.2">
      <c r="A4858" s="13"/>
      <c r="B4858" s="52"/>
      <c r="C4858" s="13"/>
      <c r="D4858" s="13"/>
      <c r="E4858" s="26"/>
      <c r="F4858" s="27"/>
      <c r="H4858" s="121"/>
      <c r="M4858" s="121"/>
    </row>
    <row r="4859" spans="1:13" s="14" customFormat="1" x14ac:dyDescent="0.2">
      <c r="A4859" s="13"/>
      <c r="B4859" s="52"/>
      <c r="C4859" s="13"/>
      <c r="D4859" s="13"/>
      <c r="E4859" s="26"/>
      <c r="F4859" s="27"/>
      <c r="H4859" s="121"/>
      <c r="M4859" s="121"/>
    </row>
    <row r="4860" spans="1:13" s="14" customFormat="1" x14ac:dyDescent="0.2">
      <c r="A4860" s="13"/>
      <c r="B4860" s="52"/>
      <c r="C4860" s="13"/>
      <c r="D4860" s="13"/>
      <c r="E4860" s="26"/>
      <c r="F4860" s="27"/>
      <c r="H4860" s="121"/>
      <c r="M4860" s="121"/>
    </row>
    <row r="4861" spans="1:13" s="14" customFormat="1" x14ac:dyDescent="0.2">
      <c r="A4861" s="13"/>
      <c r="B4861" s="52"/>
      <c r="C4861" s="13"/>
      <c r="D4861" s="13"/>
      <c r="E4861" s="26"/>
      <c r="F4861" s="27"/>
      <c r="H4861" s="121"/>
      <c r="M4861" s="121"/>
    </row>
    <row r="4862" spans="1:13" s="14" customFormat="1" x14ac:dyDescent="0.2">
      <c r="A4862" s="13"/>
      <c r="B4862" s="52"/>
      <c r="C4862" s="13"/>
      <c r="D4862" s="13"/>
      <c r="E4862" s="26"/>
      <c r="F4862" s="27"/>
      <c r="H4862" s="121"/>
      <c r="M4862" s="121"/>
    </row>
    <row r="4863" spans="1:13" s="14" customFormat="1" x14ac:dyDescent="0.2">
      <c r="A4863" s="13"/>
      <c r="B4863" s="52"/>
      <c r="C4863" s="13"/>
      <c r="D4863" s="13"/>
      <c r="E4863" s="26"/>
      <c r="F4863" s="27"/>
      <c r="H4863" s="121"/>
      <c r="M4863" s="121"/>
    </row>
    <row r="4864" spans="1:13" s="14" customFormat="1" x14ac:dyDescent="0.2">
      <c r="A4864" s="13"/>
      <c r="B4864" s="52"/>
      <c r="C4864" s="13"/>
      <c r="D4864" s="13"/>
      <c r="E4864" s="26"/>
      <c r="F4864" s="27"/>
      <c r="H4864" s="121"/>
      <c r="M4864" s="121"/>
    </row>
    <row r="4865" spans="1:13" s="14" customFormat="1" x14ac:dyDescent="0.2">
      <c r="A4865" s="13"/>
      <c r="B4865" s="52"/>
      <c r="C4865" s="13"/>
      <c r="D4865" s="13"/>
      <c r="E4865" s="26"/>
      <c r="F4865" s="27"/>
      <c r="H4865" s="121"/>
      <c r="M4865" s="121"/>
    </row>
    <row r="4866" spans="1:13" s="14" customFormat="1" x14ac:dyDescent="0.2">
      <c r="A4866" s="13"/>
      <c r="B4866" s="52"/>
      <c r="C4866" s="13"/>
      <c r="D4866" s="13"/>
      <c r="E4866" s="26"/>
      <c r="F4866" s="27"/>
      <c r="H4866" s="121"/>
      <c r="M4866" s="121"/>
    </row>
    <row r="4867" spans="1:13" s="14" customFormat="1" x14ac:dyDescent="0.2">
      <c r="A4867" s="13"/>
      <c r="B4867" s="52"/>
      <c r="C4867" s="13"/>
      <c r="D4867" s="13"/>
      <c r="E4867" s="26"/>
      <c r="F4867" s="27"/>
      <c r="H4867" s="121"/>
      <c r="M4867" s="121"/>
    </row>
    <row r="4868" spans="1:13" s="14" customFormat="1" x14ac:dyDescent="0.2">
      <c r="A4868" s="13"/>
      <c r="B4868" s="52"/>
      <c r="C4868" s="13"/>
      <c r="D4868" s="13"/>
      <c r="E4868" s="26"/>
      <c r="F4868" s="27"/>
      <c r="H4868" s="121"/>
      <c r="M4868" s="121"/>
    </row>
    <row r="4869" spans="1:13" s="14" customFormat="1" x14ac:dyDescent="0.2">
      <c r="A4869" s="13"/>
      <c r="B4869" s="52"/>
      <c r="C4869" s="13"/>
      <c r="D4869" s="13"/>
      <c r="E4869" s="26"/>
      <c r="F4869" s="27"/>
      <c r="H4869" s="121"/>
      <c r="M4869" s="121"/>
    </row>
    <row r="4870" spans="1:13" s="14" customFormat="1" x14ac:dyDescent="0.2">
      <c r="A4870" s="13"/>
      <c r="B4870" s="52"/>
      <c r="C4870" s="13"/>
      <c r="D4870" s="13"/>
      <c r="E4870" s="26"/>
      <c r="F4870" s="27"/>
      <c r="H4870" s="121"/>
      <c r="M4870" s="121"/>
    </row>
    <row r="4871" spans="1:13" s="14" customFormat="1" x14ac:dyDescent="0.2">
      <c r="A4871" s="13"/>
      <c r="B4871" s="52"/>
      <c r="C4871" s="13"/>
      <c r="D4871" s="13"/>
      <c r="E4871" s="26"/>
      <c r="F4871" s="27"/>
      <c r="H4871" s="121"/>
      <c r="M4871" s="121"/>
    </row>
    <row r="4872" spans="1:13" s="14" customFormat="1" x14ac:dyDescent="0.2">
      <c r="A4872" s="13"/>
      <c r="B4872" s="52"/>
      <c r="C4872" s="13"/>
      <c r="D4872" s="13"/>
      <c r="E4872" s="26"/>
      <c r="F4872" s="27"/>
      <c r="H4872" s="121"/>
      <c r="M4872" s="121"/>
    </row>
    <row r="4873" spans="1:13" s="14" customFormat="1" x14ac:dyDescent="0.2">
      <c r="A4873" s="13"/>
      <c r="B4873" s="52"/>
      <c r="C4873" s="13"/>
      <c r="D4873" s="13"/>
      <c r="E4873" s="26"/>
      <c r="F4873" s="27"/>
      <c r="H4873" s="121"/>
      <c r="M4873" s="121"/>
    </row>
    <row r="4874" spans="1:13" s="14" customFormat="1" x14ac:dyDescent="0.2">
      <c r="A4874" s="13"/>
      <c r="B4874" s="52"/>
      <c r="C4874" s="13"/>
      <c r="D4874" s="13"/>
      <c r="E4874" s="26"/>
      <c r="F4874" s="27"/>
      <c r="H4874" s="121"/>
      <c r="M4874" s="121"/>
    </row>
    <row r="4875" spans="1:13" s="14" customFormat="1" x14ac:dyDescent="0.2">
      <c r="A4875" s="13"/>
      <c r="B4875" s="52"/>
      <c r="C4875" s="13"/>
      <c r="D4875" s="13"/>
      <c r="E4875" s="26"/>
      <c r="F4875" s="27"/>
      <c r="H4875" s="121"/>
      <c r="M4875" s="121"/>
    </row>
    <row r="4876" spans="1:13" s="14" customFormat="1" x14ac:dyDescent="0.2">
      <c r="A4876" s="13"/>
      <c r="B4876" s="52"/>
      <c r="C4876" s="13"/>
      <c r="D4876" s="13"/>
      <c r="E4876" s="26"/>
      <c r="F4876" s="27"/>
      <c r="H4876" s="121"/>
      <c r="M4876" s="121"/>
    </row>
    <row r="4877" spans="1:13" s="14" customFormat="1" x14ac:dyDescent="0.2">
      <c r="A4877" s="13"/>
      <c r="B4877" s="52"/>
      <c r="C4877" s="13"/>
      <c r="D4877" s="13"/>
      <c r="E4877" s="26"/>
      <c r="F4877" s="27"/>
      <c r="H4877" s="121"/>
      <c r="M4877" s="121"/>
    </row>
    <row r="4878" spans="1:13" s="14" customFormat="1" x14ac:dyDescent="0.2">
      <c r="A4878" s="13"/>
      <c r="B4878" s="52"/>
      <c r="C4878" s="13"/>
      <c r="D4878" s="13"/>
      <c r="E4878" s="26"/>
      <c r="F4878" s="27"/>
      <c r="H4878" s="121"/>
      <c r="M4878" s="121"/>
    </row>
    <row r="4879" spans="1:13" s="14" customFormat="1" x14ac:dyDescent="0.2">
      <c r="A4879" s="13"/>
      <c r="B4879" s="52"/>
      <c r="C4879" s="13"/>
      <c r="D4879" s="13"/>
      <c r="E4879" s="26"/>
      <c r="F4879" s="27"/>
      <c r="H4879" s="121"/>
      <c r="M4879" s="121"/>
    </row>
    <row r="4880" spans="1:13" s="14" customFormat="1" x14ac:dyDescent="0.2">
      <c r="A4880" s="13"/>
      <c r="B4880" s="52"/>
      <c r="C4880" s="13"/>
      <c r="D4880" s="13"/>
      <c r="E4880" s="26"/>
      <c r="F4880" s="27"/>
      <c r="H4880" s="121"/>
      <c r="M4880" s="121"/>
    </row>
    <row r="4881" spans="1:13" s="14" customFormat="1" x14ac:dyDescent="0.2">
      <c r="A4881" s="13"/>
      <c r="B4881" s="52"/>
      <c r="C4881" s="13"/>
      <c r="D4881" s="13"/>
      <c r="E4881" s="26"/>
      <c r="F4881" s="27"/>
      <c r="H4881" s="121"/>
      <c r="M4881" s="121"/>
    </row>
    <row r="4882" spans="1:13" s="14" customFormat="1" x14ac:dyDescent="0.2">
      <c r="A4882" s="13"/>
      <c r="B4882" s="52"/>
      <c r="C4882" s="13"/>
      <c r="D4882" s="13"/>
      <c r="E4882" s="26"/>
      <c r="F4882" s="27"/>
      <c r="H4882" s="121"/>
      <c r="M4882" s="121"/>
    </row>
    <row r="4883" spans="1:13" s="14" customFormat="1" x14ac:dyDescent="0.2">
      <c r="A4883" s="13"/>
      <c r="B4883" s="52"/>
      <c r="C4883" s="13"/>
      <c r="D4883" s="13"/>
      <c r="E4883" s="26"/>
      <c r="F4883" s="27"/>
      <c r="H4883" s="121"/>
      <c r="M4883" s="121"/>
    </row>
    <row r="4884" spans="1:13" s="14" customFormat="1" x14ac:dyDescent="0.2">
      <c r="A4884" s="13"/>
      <c r="B4884" s="52"/>
      <c r="C4884" s="13"/>
      <c r="D4884" s="13"/>
      <c r="E4884" s="26"/>
      <c r="F4884" s="27"/>
      <c r="H4884" s="121"/>
      <c r="M4884" s="121"/>
    </row>
    <row r="4885" spans="1:13" s="14" customFormat="1" x14ac:dyDescent="0.2">
      <c r="A4885" s="13"/>
      <c r="B4885" s="52"/>
      <c r="C4885" s="13"/>
      <c r="D4885" s="13"/>
      <c r="E4885" s="26"/>
      <c r="F4885" s="27"/>
      <c r="H4885" s="121"/>
      <c r="M4885" s="121"/>
    </row>
    <row r="4886" spans="1:13" s="14" customFormat="1" x14ac:dyDescent="0.2">
      <c r="A4886" s="13"/>
      <c r="B4886" s="52"/>
      <c r="C4886" s="13"/>
      <c r="D4886" s="13"/>
      <c r="E4886" s="26"/>
      <c r="F4886" s="27"/>
      <c r="H4886" s="121"/>
      <c r="M4886" s="121"/>
    </row>
    <row r="4887" spans="1:13" s="14" customFormat="1" x14ac:dyDescent="0.2">
      <c r="A4887" s="13"/>
      <c r="B4887" s="52"/>
      <c r="C4887" s="13"/>
      <c r="D4887" s="13"/>
      <c r="E4887" s="26"/>
      <c r="F4887" s="27"/>
      <c r="H4887" s="121"/>
      <c r="M4887" s="121"/>
    </row>
    <row r="4888" spans="1:13" s="14" customFormat="1" x14ac:dyDescent="0.2">
      <c r="A4888" s="13"/>
      <c r="B4888" s="52"/>
      <c r="C4888" s="13"/>
      <c r="D4888" s="13"/>
      <c r="E4888" s="26"/>
      <c r="F4888" s="27"/>
      <c r="H4888" s="121"/>
      <c r="M4888" s="121"/>
    </row>
    <row r="4889" spans="1:13" s="14" customFormat="1" x14ac:dyDescent="0.2">
      <c r="A4889" s="13"/>
      <c r="B4889" s="52"/>
      <c r="C4889" s="13"/>
      <c r="D4889" s="13"/>
      <c r="E4889" s="26"/>
      <c r="F4889" s="27"/>
      <c r="H4889" s="121"/>
      <c r="M4889" s="121"/>
    </row>
    <row r="4890" spans="1:13" s="14" customFormat="1" x14ac:dyDescent="0.2">
      <c r="A4890" s="13"/>
      <c r="B4890" s="52"/>
      <c r="C4890" s="13"/>
      <c r="D4890" s="13"/>
      <c r="E4890" s="26"/>
      <c r="F4890" s="27"/>
      <c r="H4890" s="121"/>
      <c r="M4890" s="121"/>
    </row>
    <row r="4891" spans="1:13" s="14" customFormat="1" x14ac:dyDescent="0.2">
      <c r="A4891" s="13"/>
      <c r="B4891" s="52"/>
      <c r="C4891" s="13"/>
      <c r="D4891" s="13"/>
      <c r="E4891" s="26"/>
      <c r="F4891" s="27"/>
      <c r="H4891" s="121"/>
      <c r="M4891" s="121"/>
    </row>
    <row r="4892" spans="1:13" s="14" customFormat="1" x14ac:dyDescent="0.2">
      <c r="A4892" s="13"/>
      <c r="B4892" s="52"/>
      <c r="C4892" s="13"/>
      <c r="D4892" s="13"/>
      <c r="E4892" s="26"/>
      <c r="F4892" s="27"/>
      <c r="H4892" s="121"/>
      <c r="M4892" s="121"/>
    </row>
    <row r="4893" spans="1:13" s="14" customFormat="1" x14ac:dyDescent="0.2">
      <c r="A4893" s="13"/>
      <c r="B4893" s="52"/>
      <c r="C4893" s="13"/>
      <c r="D4893" s="13"/>
      <c r="E4893" s="26"/>
      <c r="F4893" s="27"/>
      <c r="H4893" s="121"/>
      <c r="M4893" s="121"/>
    </row>
    <row r="4894" spans="1:13" s="14" customFormat="1" x14ac:dyDescent="0.2">
      <c r="A4894" s="13"/>
      <c r="B4894" s="52"/>
      <c r="C4894" s="13"/>
      <c r="D4894" s="13"/>
      <c r="E4894" s="26"/>
      <c r="F4894" s="27"/>
      <c r="H4894" s="121"/>
      <c r="M4894" s="121"/>
    </row>
    <row r="4895" spans="1:13" s="14" customFormat="1" x14ac:dyDescent="0.2">
      <c r="A4895" s="13"/>
      <c r="B4895" s="52"/>
      <c r="C4895" s="13"/>
      <c r="D4895" s="13"/>
      <c r="E4895" s="26"/>
      <c r="F4895" s="27"/>
      <c r="H4895" s="121"/>
      <c r="M4895" s="121"/>
    </row>
    <row r="4896" spans="1:13" s="14" customFormat="1" x14ac:dyDescent="0.2">
      <c r="A4896" s="13"/>
      <c r="B4896" s="52"/>
      <c r="C4896" s="13"/>
      <c r="D4896" s="13"/>
      <c r="E4896" s="26"/>
      <c r="F4896" s="27"/>
      <c r="H4896" s="121"/>
      <c r="M4896" s="121"/>
    </row>
    <row r="4897" spans="1:13" s="14" customFormat="1" x14ac:dyDescent="0.2">
      <c r="A4897" s="13"/>
      <c r="B4897" s="52"/>
      <c r="C4897" s="13"/>
      <c r="D4897" s="13"/>
      <c r="E4897" s="26"/>
      <c r="F4897" s="27"/>
      <c r="H4897" s="121"/>
      <c r="M4897" s="121"/>
    </row>
    <row r="4898" spans="1:13" s="14" customFormat="1" x14ac:dyDescent="0.2">
      <c r="A4898" s="13"/>
      <c r="B4898" s="52"/>
      <c r="C4898" s="13"/>
      <c r="D4898" s="13"/>
      <c r="E4898" s="26"/>
      <c r="F4898" s="27"/>
      <c r="H4898" s="121"/>
      <c r="M4898" s="121"/>
    </row>
    <row r="4899" spans="1:13" s="14" customFormat="1" x14ac:dyDescent="0.2">
      <c r="A4899" s="13"/>
      <c r="B4899" s="52"/>
      <c r="C4899" s="13"/>
      <c r="D4899" s="13"/>
      <c r="E4899" s="26"/>
      <c r="F4899" s="27"/>
      <c r="H4899" s="121"/>
      <c r="M4899" s="121"/>
    </row>
    <row r="4900" spans="1:13" s="14" customFormat="1" x14ac:dyDescent="0.2">
      <c r="A4900" s="13"/>
      <c r="B4900" s="52"/>
      <c r="C4900" s="13"/>
      <c r="D4900" s="13"/>
      <c r="E4900" s="26"/>
      <c r="F4900" s="27"/>
      <c r="H4900" s="121"/>
      <c r="M4900" s="121"/>
    </row>
    <row r="4901" spans="1:13" s="14" customFormat="1" x14ac:dyDescent="0.2">
      <c r="A4901" s="13"/>
      <c r="B4901" s="52"/>
      <c r="C4901" s="13"/>
      <c r="D4901" s="13"/>
      <c r="E4901" s="26"/>
      <c r="F4901" s="27"/>
      <c r="H4901" s="121"/>
      <c r="M4901" s="121"/>
    </row>
    <row r="4902" spans="1:13" s="14" customFormat="1" x14ac:dyDescent="0.2">
      <c r="A4902" s="13"/>
      <c r="B4902" s="52"/>
      <c r="C4902" s="13"/>
      <c r="D4902" s="13"/>
      <c r="E4902" s="26"/>
      <c r="F4902" s="27"/>
      <c r="H4902" s="121"/>
      <c r="M4902" s="121"/>
    </row>
    <row r="4903" spans="1:13" s="14" customFormat="1" x14ac:dyDescent="0.2">
      <c r="A4903" s="13"/>
      <c r="B4903" s="52"/>
      <c r="C4903" s="13"/>
      <c r="D4903" s="13"/>
      <c r="E4903" s="26"/>
      <c r="F4903" s="27"/>
      <c r="H4903" s="121"/>
      <c r="M4903" s="121"/>
    </row>
    <row r="4904" spans="1:13" s="14" customFormat="1" x14ac:dyDescent="0.2">
      <c r="A4904" s="13"/>
      <c r="B4904" s="52"/>
      <c r="C4904" s="13"/>
      <c r="D4904" s="13"/>
      <c r="E4904" s="26"/>
      <c r="F4904" s="27"/>
      <c r="H4904" s="121"/>
      <c r="M4904" s="121"/>
    </row>
    <row r="4905" spans="1:13" s="14" customFormat="1" x14ac:dyDescent="0.2">
      <c r="A4905" s="13"/>
      <c r="B4905" s="52"/>
      <c r="C4905" s="13"/>
      <c r="D4905" s="13"/>
      <c r="E4905" s="26"/>
      <c r="F4905" s="27"/>
      <c r="H4905" s="121"/>
      <c r="M4905" s="121"/>
    </row>
    <row r="4906" spans="1:13" s="14" customFormat="1" x14ac:dyDescent="0.2">
      <c r="A4906" s="13"/>
      <c r="B4906" s="52"/>
      <c r="C4906" s="13"/>
      <c r="D4906" s="13"/>
      <c r="E4906" s="26"/>
      <c r="F4906" s="27"/>
      <c r="H4906" s="121"/>
      <c r="M4906" s="121"/>
    </row>
    <row r="4907" spans="1:13" s="14" customFormat="1" x14ac:dyDescent="0.2">
      <c r="A4907" s="13"/>
      <c r="B4907" s="52"/>
      <c r="C4907" s="13"/>
      <c r="D4907" s="13"/>
      <c r="E4907" s="26"/>
      <c r="F4907" s="27"/>
      <c r="H4907" s="121"/>
      <c r="M4907" s="121"/>
    </row>
    <row r="4908" spans="1:13" s="14" customFormat="1" x14ac:dyDescent="0.2">
      <c r="A4908" s="13"/>
      <c r="B4908" s="52"/>
      <c r="C4908" s="13"/>
      <c r="D4908" s="13"/>
      <c r="E4908" s="26"/>
      <c r="F4908" s="27"/>
      <c r="H4908" s="121"/>
      <c r="M4908" s="121"/>
    </row>
    <row r="4909" spans="1:13" s="14" customFormat="1" x14ac:dyDescent="0.2">
      <c r="A4909" s="13"/>
      <c r="B4909" s="52"/>
      <c r="C4909" s="13"/>
      <c r="D4909" s="13"/>
      <c r="E4909" s="26"/>
      <c r="F4909" s="27"/>
      <c r="H4909" s="121"/>
      <c r="M4909" s="121"/>
    </row>
    <row r="4910" spans="1:13" s="14" customFormat="1" x14ac:dyDescent="0.2">
      <c r="A4910" s="13"/>
      <c r="B4910" s="52"/>
      <c r="C4910" s="13"/>
      <c r="D4910" s="13"/>
      <c r="E4910" s="26"/>
      <c r="F4910" s="27"/>
      <c r="H4910" s="121"/>
      <c r="M4910" s="121"/>
    </row>
    <row r="4911" spans="1:13" s="14" customFormat="1" x14ac:dyDescent="0.2">
      <c r="A4911" s="13"/>
      <c r="B4911" s="52"/>
      <c r="C4911" s="13"/>
      <c r="D4911" s="13"/>
      <c r="E4911" s="26"/>
      <c r="F4911" s="27"/>
      <c r="H4911" s="121"/>
      <c r="M4911" s="121"/>
    </row>
    <row r="4912" spans="1:13" s="14" customFormat="1" x14ac:dyDescent="0.2">
      <c r="A4912" s="13"/>
      <c r="B4912" s="52"/>
      <c r="C4912" s="13"/>
      <c r="D4912" s="13"/>
      <c r="E4912" s="26"/>
      <c r="F4912" s="27"/>
      <c r="H4912" s="121"/>
      <c r="M4912" s="121"/>
    </row>
    <row r="4913" spans="1:13" s="14" customFormat="1" x14ac:dyDescent="0.2">
      <c r="A4913" s="13"/>
      <c r="B4913" s="52"/>
      <c r="C4913" s="13"/>
      <c r="D4913" s="13"/>
      <c r="E4913" s="26"/>
      <c r="F4913" s="27"/>
      <c r="H4913" s="121"/>
      <c r="M4913" s="121"/>
    </row>
    <row r="4914" spans="1:13" s="14" customFormat="1" x14ac:dyDescent="0.2">
      <c r="A4914" s="13"/>
      <c r="B4914" s="52"/>
      <c r="C4914" s="13"/>
      <c r="D4914" s="13"/>
      <c r="E4914" s="26"/>
      <c r="F4914" s="27"/>
      <c r="H4914" s="121"/>
      <c r="M4914" s="121"/>
    </row>
    <row r="4915" spans="1:13" s="14" customFormat="1" x14ac:dyDescent="0.2">
      <c r="A4915" s="13"/>
      <c r="B4915" s="52"/>
      <c r="C4915" s="13"/>
      <c r="D4915" s="13"/>
      <c r="E4915" s="26"/>
      <c r="F4915" s="27"/>
      <c r="H4915" s="121"/>
      <c r="M4915" s="121"/>
    </row>
    <row r="4916" spans="1:13" s="14" customFormat="1" x14ac:dyDescent="0.2">
      <c r="A4916" s="13"/>
      <c r="B4916" s="52"/>
      <c r="C4916" s="13"/>
      <c r="D4916" s="13"/>
      <c r="E4916" s="26"/>
      <c r="F4916" s="27"/>
      <c r="H4916" s="121"/>
      <c r="M4916" s="121"/>
    </row>
    <row r="4917" spans="1:13" s="14" customFormat="1" x14ac:dyDescent="0.2">
      <c r="A4917" s="13"/>
      <c r="B4917" s="52"/>
      <c r="C4917" s="13"/>
      <c r="D4917" s="13"/>
      <c r="E4917" s="26"/>
      <c r="F4917" s="27"/>
      <c r="H4917" s="121"/>
      <c r="M4917" s="121"/>
    </row>
    <row r="4918" spans="1:13" s="14" customFormat="1" x14ac:dyDescent="0.2">
      <c r="A4918" s="13"/>
      <c r="B4918" s="52"/>
      <c r="C4918" s="13"/>
      <c r="D4918" s="13"/>
      <c r="E4918" s="26"/>
      <c r="F4918" s="27"/>
      <c r="H4918" s="121"/>
      <c r="M4918" s="121"/>
    </row>
    <row r="4919" spans="1:13" s="14" customFormat="1" x14ac:dyDescent="0.2">
      <c r="A4919" s="13"/>
      <c r="B4919" s="52"/>
      <c r="C4919" s="13"/>
      <c r="D4919" s="13"/>
      <c r="E4919" s="26"/>
      <c r="F4919" s="27"/>
      <c r="H4919" s="121"/>
      <c r="M4919" s="121"/>
    </row>
    <row r="4920" spans="1:13" s="14" customFormat="1" x14ac:dyDescent="0.2">
      <c r="A4920" s="13"/>
      <c r="B4920" s="52"/>
      <c r="C4920" s="13"/>
      <c r="D4920" s="13"/>
      <c r="E4920" s="26"/>
      <c r="F4920" s="27"/>
      <c r="H4920" s="121"/>
      <c r="M4920" s="121"/>
    </row>
    <row r="4921" spans="1:13" s="14" customFormat="1" x14ac:dyDescent="0.2">
      <c r="A4921" s="13"/>
      <c r="B4921" s="52"/>
      <c r="C4921" s="13"/>
      <c r="D4921" s="13"/>
      <c r="E4921" s="26"/>
      <c r="F4921" s="27"/>
      <c r="H4921" s="121"/>
      <c r="M4921" s="121"/>
    </row>
    <row r="4922" spans="1:13" s="14" customFormat="1" x14ac:dyDescent="0.2">
      <c r="A4922" s="13"/>
      <c r="B4922" s="52"/>
      <c r="C4922" s="13"/>
      <c r="D4922" s="13"/>
      <c r="E4922" s="26"/>
      <c r="F4922" s="27"/>
      <c r="H4922" s="121"/>
      <c r="M4922" s="121"/>
    </row>
    <row r="4923" spans="1:13" s="14" customFormat="1" x14ac:dyDescent="0.2">
      <c r="A4923" s="13"/>
      <c r="B4923" s="52"/>
      <c r="C4923" s="13"/>
      <c r="D4923" s="13"/>
      <c r="E4923" s="26"/>
      <c r="F4923" s="27"/>
      <c r="H4923" s="121"/>
      <c r="M4923" s="121"/>
    </row>
    <row r="4924" spans="1:13" s="14" customFormat="1" x14ac:dyDescent="0.2">
      <c r="A4924" s="13"/>
      <c r="B4924" s="52"/>
      <c r="C4924" s="13"/>
      <c r="D4924" s="13"/>
      <c r="E4924" s="26"/>
      <c r="F4924" s="27"/>
      <c r="H4924" s="121"/>
      <c r="M4924" s="121"/>
    </row>
    <row r="4925" spans="1:13" s="14" customFormat="1" x14ac:dyDescent="0.2">
      <c r="A4925" s="13"/>
      <c r="B4925" s="52"/>
      <c r="C4925" s="13"/>
      <c r="D4925" s="13"/>
      <c r="E4925" s="26"/>
      <c r="F4925" s="27"/>
      <c r="H4925" s="121"/>
      <c r="M4925" s="121"/>
    </row>
    <row r="4926" spans="1:13" s="14" customFormat="1" x14ac:dyDescent="0.2">
      <c r="A4926" s="13"/>
      <c r="B4926" s="52"/>
      <c r="C4926" s="13"/>
      <c r="D4926" s="13"/>
      <c r="E4926" s="26"/>
      <c r="F4926" s="27"/>
      <c r="H4926" s="121"/>
      <c r="M4926" s="121"/>
    </row>
    <row r="4927" spans="1:13" s="14" customFormat="1" x14ac:dyDescent="0.2">
      <c r="A4927" s="13"/>
      <c r="B4927" s="52"/>
      <c r="C4927" s="13"/>
      <c r="D4927" s="13"/>
      <c r="E4927" s="26"/>
      <c r="F4927" s="27"/>
      <c r="H4927" s="121"/>
      <c r="M4927" s="121"/>
    </row>
    <row r="4928" spans="1:13" s="14" customFormat="1" x14ac:dyDescent="0.2">
      <c r="A4928" s="13"/>
      <c r="B4928" s="52"/>
      <c r="C4928" s="13"/>
      <c r="D4928" s="13"/>
      <c r="E4928" s="26"/>
      <c r="F4928" s="27"/>
      <c r="H4928" s="121"/>
      <c r="M4928" s="121"/>
    </row>
    <row r="4929" spans="1:13" s="14" customFormat="1" x14ac:dyDescent="0.2">
      <c r="A4929" s="13"/>
      <c r="B4929" s="52"/>
      <c r="C4929" s="13"/>
      <c r="D4929" s="13"/>
      <c r="E4929" s="26"/>
      <c r="F4929" s="27"/>
      <c r="H4929" s="121"/>
      <c r="M4929" s="121"/>
    </row>
    <row r="4930" spans="1:13" s="14" customFormat="1" x14ac:dyDescent="0.2">
      <c r="A4930" s="13"/>
      <c r="B4930" s="52"/>
      <c r="C4930" s="13"/>
      <c r="D4930" s="13"/>
      <c r="E4930" s="26"/>
      <c r="F4930" s="27"/>
      <c r="H4930" s="121"/>
      <c r="M4930" s="121"/>
    </row>
    <row r="4931" spans="1:13" s="14" customFormat="1" x14ac:dyDescent="0.2">
      <c r="A4931" s="13"/>
      <c r="B4931" s="52"/>
      <c r="C4931" s="13"/>
      <c r="D4931" s="13"/>
      <c r="E4931" s="26"/>
      <c r="F4931" s="27"/>
      <c r="H4931" s="121"/>
      <c r="M4931" s="121"/>
    </row>
    <row r="4932" spans="1:13" s="14" customFormat="1" x14ac:dyDescent="0.2">
      <c r="A4932" s="13"/>
      <c r="B4932" s="52"/>
      <c r="C4932" s="13"/>
      <c r="D4932" s="13"/>
      <c r="E4932" s="26"/>
      <c r="F4932" s="27"/>
      <c r="H4932" s="121"/>
      <c r="M4932" s="121"/>
    </row>
    <row r="4933" spans="1:13" s="14" customFormat="1" x14ac:dyDescent="0.2">
      <c r="A4933" s="13"/>
      <c r="B4933" s="52"/>
      <c r="C4933" s="13"/>
      <c r="D4933" s="13"/>
      <c r="E4933" s="26"/>
      <c r="F4933" s="27"/>
      <c r="H4933" s="121"/>
      <c r="M4933" s="121"/>
    </row>
    <row r="4934" spans="1:13" s="14" customFormat="1" x14ac:dyDescent="0.2">
      <c r="A4934" s="13"/>
      <c r="B4934" s="52"/>
      <c r="C4934" s="13"/>
      <c r="D4934" s="13"/>
      <c r="E4934" s="26"/>
      <c r="F4934" s="27"/>
      <c r="H4934" s="121"/>
      <c r="M4934" s="121"/>
    </row>
    <row r="4935" spans="1:13" s="14" customFormat="1" x14ac:dyDescent="0.2">
      <c r="A4935" s="13"/>
      <c r="B4935" s="52"/>
      <c r="C4935" s="13"/>
      <c r="D4935" s="13"/>
      <c r="E4935" s="26"/>
      <c r="F4935" s="27"/>
      <c r="H4935" s="121"/>
      <c r="M4935" s="121"/>
    </row>
    <row r="4936" spans="1:13" s="14" customFormat="1" x14ac:dyDescent="0.2">
      <c r="A4936" s="13"/>
      <c r="B4936" s="52"/>
      <c r="C4936" s="13"/>
      <c r="D4936" s="13"/>
      <c r="E4936" s="26"/>
      <c r="F4936" s="27"/>
      <c r="H4936" s="121"/>
      <c r="M4936" s="121"/>
    </row>
    <row r="4937" spans="1:13" s="14" customFormat="1" x14ac:dyDescent="0.2">
      <c r="A4937" s="13"/>
      <c r="B4937" s="52"/>
      <c r="C4937" s="13"/>
      <c r="D4937" s="13"/>
      <c r="E4937" s="26"/>
      <c r="F4937" s="27"/>
      <c r="H4937" s="121"/>
      <c r="M4937" s="121"/>
    </row>
    <row r="4938" spans="1:13" s="14" customFormat="1" x14ac:dyDescent="0.2">
      <c r="A4938" s="13"/>
      <c r="B4938" s="52"/>
      <c r="C4938" s="13"/>
      <c r="D4938" s="13"/>
      <c r="E4938" s="26"/>
      <c r="F4938" s="27"/>
      <c r="H4938" s="121"/>
      <c r="M4938" s="121"/>
    </row>
    <row r="4939" spans="1:13" s="14" customFormat="1" x14ac:dyDescent="0.2">
      <c r="A4939" s="13"/>
      <c r="B4939" s="52"/>
      <c r="C4939" s="13"/>
      <c r="D4939" s="13"/>
      <c r="E4939" s="26"/>
      <c r="F4939" s="27"/>
      <c r="H4939" s="121"/>
      <c r="M4939" s="121"/>
    </row>
    <row r="4940" spans="1:13" s="14" customFormat="1" x14ac:dyDescent="0.2">
      <c r="A4940" s="13"/>
      <c r="B4940" s="52"/>
      <c r="C4940" s="13"/>
      <c r="D4940" s="13"/>
      <c r="E4940" s="26"/>
      <c r="F4940" s="27"/>
      <c r="H4940" s="121"/>
      <c r="M4940" s="121"/>
    </row>
    <row r="4941" spans="1:13" s="14" customFormat="1" x14ac:dyDescent="0.2">
      <c r="A4941" s="13"/>
      <c r="B4941" s="52"/>
      <c r="C4941" s="13"/>
      <c r="D4941" s="13"/>
      <c r="E4941" s="26"/>
      <c r="F4941" s="27"/>
      <c r="H4941" s="121"/>
      <c r="M4941" s="121"/>
    </row>
    <row r="4942" spans="1:13" s="14" customFormat="1" x14ac:dyDescent="0.2">
      <c r="A4942" s="13"/>
      <c r="B4942" s="52"/>
      <c r="C4942" s="13"/>
      <c r="D4942" s="13"/>
      <c r="E4942" s="26"/>
      <c r="F4942" s="27"/>
      <c r="H4942" s="121"/>
      <c r="M4942" s="121"/>
    </row>
    <row r="4943" spans="1:13" s="14" customFormat="1" x14ac:dyDescent="0.2">
      <c r="A4943" s="13"/>
      <c r="B4943" s="52"/>
      <c r="C4943" s="13"/>
      <c r="D4943" s="13"/>
      <c r="E4943" s="26"/>
      <c r="F4943" s="27"/>
      <c r="H4943" s="121"/>
      <c r="M4943" s="121"/>
    </row>
    <row r="4944" spans="1:13" s="14" customFormat="1" x14ac:dyDescent="0.2">
      <c r="A4944" s="13"/>
      <c r="B4944" s="52"/>
      <c r="C4944" s="13"/>
      <c r="D4944" s="13"/>
      <c r="E4944" s="26"/>
      <c r="F4944" s="27"/>
      <c r="H4944" s="121"/>
      <c r="M4944" s="121"/>
    </row>
    <row r="4945" spans="1:13" s="14" customFormat="1" x14ac:dyDescent="0.2">
      <c r="A4945" s="13"/>
      <c r="B4945" s="52"/>
      <c r="C4945" s="13"/>
      <c r="D4945" s="13"/>
      <c r="E4945" s="26"/>
      <c r="F4945" s="27"/>
      <c r="H4945" s="121"/>
      <c r="M4945" s="121"/>
    </row>
    <row r="4946" spans="1:13" s="14" customFormat="1" x14ac:dyDescent="0.2">
      <c r="A4946" s="13"/>
      <c r="B4946" s="52"/>
      <c r="C4946" s="13"/>
      <c r="D4946" s="13"/>
      <c r="E4946" s="26"/>
      <c r="F4946" s="27"/>
      <c r="H4946" s="121"/>
      <c r="M4946" s="121"/>
    </row>
    <row r="4947" spans="1:13" s="14" customFormat="1" x14ac:dyDescent="0.2">
      <c r="A4947" s="13"/>
      <c r="B4947" s="52"/>
      <c r="C4947" s="13"/>
      <c r="D4947" s="13"/>
      <c r="E4947" s="26"/>
      <c r="F4947" s="27"/>
      <c r="H4947" s="121"/>
      <c r="M4947" s="121"/>
    </row>
    <row r="4948" spans="1:13" s="14" customFormat="1" x14ac:dyDescent="0.2">
      <c r="A4948" s="13"/>
      <c r="B4948" s="52"/>
      <c r="C4948" s="13"/>
      <c r="D4948" s="13"/>
      <c r="E4948" s="26"/>
      <c r="F4948" s="27"/>
      <c r="H4948" s="121"/>
      <c r="M4948" s="121"/>
    </row>
    <row r="4949" spans="1:13" s="14" customFormat="1" x14ac:dyDescent="0.2">
      <c r="A4949" s="13"/>
      <c r="B4949" s="52"/>
      <c r="C4949" s="13"/>
      <c r="D4949" s="13"/>
      <c r="E4949" s="26"/>
      <c r="F4949" s="27"/>
      <c r="H4949" s="121"/>
      <c r="M4949" s="121"/>
    </row>
    <row r="4950" spans="1:13" s="14" customFormat="1" x14ac:dyDescent="0.2">
      <c r="A4950" s="13"/>
      <c r="B4950" s="52"/>
      <c r="C4950" s="13"/>
      <c r="D4950" s="13"/>
      <c r="E4950" s="26"/>
      <c r="F4950" s="27"/>
      <c r="H4950" s="121"/>
      <c r="M4950" s="121"/>
    </row>
    <row r="4951" spans="1:13" s="14" customFormat="1" x14ac:dyDescent="0.2">
      <c r="A4951" s="13"/>
      <c r="B4951" s="52"/>
      <c r="C4951" s="13"/>
      <c r="D4951" s="13"/>
      <c r="E4951" s="26"/>
      <c r="F4951" s="27"/>
      <c r="H4951" s="121"/>
      <c r="M4951" s="121"/>
    </row>
    <row r="4952" spans="1:13" s="14" customFormat="1" x14ac:dyDescent="0.2">
      <c r="A4952" s="13"/>
      <c r="B4952" s="52"/>
      <c r="C4952" s="13"/>
      <c r="D4952" s="13"/>
      <c r="E4952" s="26"/>
      <c r="F4952" s="27"/>
      <c r="H4952" s="121"/>
      <c r="M4952" s="121"/>
    </row>
    <row r="4953" spans="1:13" s="14" customFormat="1" x14ac:dyDescent="0.2">
      <c r="A4953" s="13"/>
      <c r="B4953" s="52"/>
      <c r="C4953" s="13"/>
      <c r="D4953" s="13"/>
      <c r="E4953" s="26"/>
      <c r="F4953" s="27"/>
      <c r="H4953" s="121"/>
      <c r="M4953" s="121"/>
    </row>
    <row r="4954" spans="1:13" s="14" customFormat="1" x14ac:dyDescent="0.2">
      <c r="A4954" s="13"/>
      <c r="B4954" s="52"/>
      <c r="C4954" s="13"/>
      <c r="D4954" s="13"/>
      <c r="E4954" s="26"/>
      <c r="F4954" s="27"/>
      <c r="H4954" s="121"/>
      <c r="M4954" s="121"/>
    </row>
    <row r="4955" spans="1:13" s="14" customFormat="1" x14ac:dyDescent="0.2">
      <c r="A4955" s="13"/>
      <c r="B4955" s="52"/>
      <c r="C4955" s="13"/>
      <c r="D4955" s="13"/>
      <c r="E4955" s="26"/>
      <c r="F4955" s="27"/>
      <c r="H4955" s="121"/>
      <c r="M4955" s="121"/>
    </row>
    <row r="4956" spans="1:13" s="14" customFormat="1" x14ac:dyDescent="0.2">
      <c r="A4956" s="13"/>
      <c r="B4956" s="52"/>
      <c r="C4956" s="13"/>
      <c r="D4956" s="13"/>
      <c r="E4956" s="26"/>
      <c r="F4956" s="27"/>
      <c r="H4956" s="121"/>
      <c r="M4956" s="121"/>
    </row>
    <row r="4957" spans="1:13" s="14" customFormat="1" x14ac:dyDescent="0.2">
      <c r="A4957" s="13"/>
      <c r="B4957" s="52"/>
      <c r="C4957" s="13"/>
      <c r="D4957" s="13"/>
      <c r="E4957" s="26"/>
      <c r="F4957" s="27"/>
      <c r="H4957" s="121"/>
      <c r="M4957" s="121"/>
    </row>
    <row r="4958" spans="1:13" s="14" customFormat="1" x14ac:dyDescent="0.2">
      <c r="A4958" s="13"/>
      <c r="B4958" s="52"/>
      <c r="C4958" s="13"/>
      <c r="D4958" s="13"/>
      <c r="E4958" s="26"/>
      <c r="F4958" s="27"/>
      <c r="H4958" s="121"/>
      <c r="M4958" s="121"/>
    </row>
    <row r="4959" spans="1:13" s="14" customFormat="1" x14ac:dyDescent="0.2">
      <c r="A4959" s="13"/>
      <c r="B4959" s="52"/>
      <c r="C4959" s="13"/>
      <c r="D4959" s="13"/>
      <c r="E4959" s="26"/>
      <c r="F4959" s="27"/>
      <c r="H4959" s="121"/>
      <c r="M4959" s="121"/>
    </row>
    <row r="4960" spans="1:13" s="14" customFormat="1" x14ac:dyDescent="0.2">
      <c r="A4960" s="13"/>
      <c r="B4960" s="52"/>
      <c r="C4960" s="13"/>
      <c r="D4960" s="13"/>
      <c r="E4960" s="26"/>
      <c r="F4960" s="27"/>
      <c r="H4960" s="121"/>
      <c r="M4960" s="121"/>
    </row>
    <row r="4961" spans="1:13" s="14" customFormat="1" x14ac:dyDescent="0.2">
      <c r="A4961" s="13"/>
      <c r="B4961" s="52"/>
      <c r="C4961" s="13"/>
      <c r="D4961" s="13"/>
      <c r="E4961" s="26"/>
      <c r="F4961" s="27"/>
      <c r="H4961" s="121"/>
      <c r="M4961" s="121"/>
    </row>
    <row r="4962" spans="1:13" s="14" customFormat="1" x14ac:dyDescent="0.2">
      <c r="A4962" s="13"/>
      <c r="B4962" s="52"/>
      <c r="C4962" s="13"/>
      <c r="D4962" s="13"/>
      <c r="E4962" s="26"/>
      <c r="F4962" s="27"/>
      <c r="H4962" s="121"/>
      <c r="M4962" s="121"/>
    </row>
    <row r="4963" spans="1:13" s="14" customFormat="1" x14ac:dyDescent="0.2">
      <c r="A4963" s="13"/>
      <c r="B4963" s="52"/>
      <c r="C4963" s="13"/>
      <c r="D4963" s="13"/>
      <c r="E4963" s="26"/>
      <c r="F4963" s="27"/>
      <c r="H4963" s="121"/>
      <c r="M4963" s="121"/>
    </row>
    <row r="4964" spans="1:13" s="14" customFormat="1" x14ac:dyDescent="0.2">
      <c r="A4964" s="13"/>
      <c r="B4964" s="52"/>
      <c r="C4964" s="13"/>
      <c r="D4964" s="13"/>
      <c r="E4964" s="26"/>
      <c r="F4964" s="27"/>
      <c r="H4964" s="121"/>
      <c r="M4964" s="121"/>
    </row>
    <row r="4965" spans="1:13" s="14" customFormat="1" x14ac:dyDescent="0.2">
      <c r="A4965" s="13"/>
      <c r="B4965" s="52"/>
      <c r="C4965" s="13"/>
      <c r="D4965" s="13"/>
      <c r="E4965" s="26"/>
      <c r="F4965" s="27"/>
      <c r="H4965" s="121"/>
      <c r="M4965" s="121"/>
    </row>
    <row r="4966" spans="1:13" s="14" customFormat="1" x14ac:dyDescent="0.2">
      <c r="A4966" s="13"/>
      <c r="B4966" s="52"/>
      <c r="C4966" s="13"/>
      <c r="D4966" s="13"/>
      <c r="E4966" s="26"/>
      <c r="F4966" s="27"/>
      <c r="H4966" s="121"/>
      <c r="M4966" s="121"/>
    </row>
    <row r="4967" spans="1:13" s="14" customFormat="1" x14ac:dyDescent="0.2">
      <c r="A4967" s="13"/>
      <c r="B4967" s="52"/>
      <c r="C4967" s="13"/>
      <c r="D4967" s="13"/>
      <c r="E4967" s="26"/>
      <c r="F4967" s="27"/>
      <c r="H4967" s="121"/>
      <c r="M4967" s="121"/>
    </row>
    <row r="4968" spans="1:13" s="14" customFormat="1" x14ac:dyDescent="0.2">
      <c r="A4968" s="13"/>
      <c r="B4968" s="52"/>
      <c r="C4968" s="13"/>
      <c r="D4968" s="13"/>
      <c r="E4968" s="26"/>
      <c r="F4968" s="27"/>
      <c r="H4968" s="121"/>
      <c r="M4968" s="121"/>
    </row>
    <row r="4969" spans="1:13" s="14" customFormat="1" x14ac:dyDescent="0.2">
      <c r="A4969" s="13"/>
      <c r="B4969" s="52"/>
      <c r="C4969" s="13"/>
      <c r="D4969" s="13"/>
      <c r="E4969" s="26"/>
      <c r="F4969" s="27"/>
      <c r="H4969" s="121"/>
      <c r="M4969" s="121"/>
    </row>
    <row r="4970" spans="1:13" s="14" customFormat="1" x14ac:dyDescent="0.2">
      <c r="A4970" s="13"/>
      <c r="B4970" s="52"/>
      <c r="C4970" s="13"/>
      <c r="D4970" s="13"/>
      <c r="E4970" s="26"/>
      <c r="F4970" s="27"/>
      <c r="H4970" s="121"/>
      <c r="M4970" s="121"/>
    </row>
    <row r="4971" spans="1:13" s="14" customFormat="1" x14ac:dyDescent="0.2">
      <c r="A4971" s="13"/>
      <c r="B4971" s="52"/>
      <c r="C4971" s="13"/>
      <c r="D4971" s="13"/>
      <c r="E4971" s="26"/>
      <c r="F4971" s="27"/>
      <c r="H4971" s="121"/>
      <c r="M4971" s="121"/>
    </row>
    <row r="4972" spans="1:13" s="14" customFormat="1" x14ac:dyDescent="0.2">
      <c r="A4972" s="13"/>
      <c r="B4972" s="52"/>
      <c r="C4972" s="13"/>
      <c r="D4972" s="13"/>
      <c r="E4972" s="26"/>
      <c r="F4972" s="27"/>
      <c r="H4972" s="121"/>
      <c r="M4972" s="121"/>
    </row>
    <row r="4973" spans="1:13" s="14" customFormat="1" x14ac:dyDescent="0.2">
      <c r="A4973" s="13"/>
      <c r="B4973" s="52"/>
      <c r="C4973" s="13"/>
      <c r="D4973" s="13"/>
      <c r="E4973" s="26"/>
      <c r="F4973" s="27"/>
      <c r="H4973" s="121"/>
      <c r="M4973" s="121"/>
    </row>
    <row r="4974" spans="1:13" s="14" customFormat="1" x14ac:dyDescent="0.2">
      <c r="A4974" s="13"/>
      <c r="B4974" s="52"/>
      <c r="C4974" s="13"/>
      <c r="D4974" s="13"/>
      <c r="E4974" s="26"/>
      <c r="F4974" s="27"/>
      <c r="H4974" s="121"/>
      <c r="M4974" s="121"/>
    </row>
    <row r="4975" spans="1:13" s="14" customFormat="1" x14ac:dyDescent="0.2">
      <c r="A4975" s="13"/>
      <c r="B4975" s="52"/>
      <c r="C4975" s="13"/>
      <c r="D4975" s="13"/>
      <c r="E4975" s="26"/>
      <c r="F4975" s="27"/>
      <c r="H4975" s="121"/>
      <c r="M4975" s="121"/>
    </row>
    <row r="4976" spans="1:13" s="14" customFormat="1" x14ac:dyDescent="0.2">
      <c r="A4976" s="13"/>
      <c r="B4976" s="52"/>
      <c r="C4976" s="13"/>
      <c r="D4976" s="13"/>
      <c r="E4976" s="26"/>
      <c r="F4976" s="27"/>
      <c r="H4976" s="121"/>
      <c r="M4976" s="121"/>
    </row>
    <row r="4977" spans="1:13" s="14" customFormat="1" x14ac:dyDescent="0.2">
      <c r="A4977" s="13"/>
      <c r="B4977" s="52"/>
      <c r="C4977" s="13"/>
      <c r="D4977" s="13"/>
      <c r="E4977" s="26"/>
      <c r="F4977" s="27"/>
      <c r="H4977" s="121"/>
      <c r="M4977" s="121"/>
    </row>
    <row r="4978" spans="1:13" s="14" customFormat="1" x14ac:dyDescent="0.2">
      <c r="A4978" s="13"/>
      <c r="B4978" s="52"/>
      <c r="C4978" s="13"/>
      <c r="D4978" s="13"/>
      <c r="E4978" s="26"/>
      <c r="F4978" s="27"/>
      <c r="H4978" s="121"/>
      <c r="M4978" s="121"/>
    </row>
    <row r="4979" spans="1:13" s="14" customFormat="1" x14ac:dyDescent="0.2">
      <c r="A4979" s="13"/>
      <c r="B4979" s="52"/>
      <c r="C4979" s="13"/>
      <c r="D4979" s="13"/>
      <c r="E4979" s="26"/>
      <c r="F4979" s="27"/>
      <c r="H4979" s="121"/>
      <c r="M4979" s="121"/>
    </row>
    <row r="4980" spans="1:13" s="14" customFormat="1" x14ac:dyDescent="0.2">
      <c r="A4980" s="13"/>
      <c r="B4980" s="52"/>
      <c r="C4980" s="13"/>
      <c r="D4980" s="13"/>
      <c r="E4980" s="26"/>
      <c r="F4980" s="27"/>
      <c r="H4980" s="121"/>
      <c r="M4980" s="121"/>
    </row>
    <row r="4981" spans="1:13" s="14" customFormat="1" x14ac:dyDescent="0.2">
      <c r="A4981" s="13"/>
      <c r="B4981" s="52"/>
      <c r="C4981" s="13"/>
      <c r="D4981" s="13"/>
      <c r="E4981" s="26"/>
      <c r="F4981" s="27"/>
      <c r="H4981" s="121"/>
      <c r="M4981" s="121"/>
    </row>
    <row r="4982" spans="1:13" s="14" customFormat="1" x14ac:dyDescent="0.2">
      <c r="A4982" s="13"/>
      <c r="B4982" s="52"/>
      <c r="C4982" s="13"/>
      <c r="D4982" s="13"/>
      <c r="E4982" s="26"/>
      <c r="F4982" s="27"/>
      <c r="H4982" s="121"/>
      <c r="M4982" s="121"/>
    </row>
    <row r="4983" spans="1:13" s="14" customFormat="1" x14ac:dyDescent="0.2">
      <c r="A4983" s="13"/>
      <c r="B4983" s="52"/>
      <c r="C4983" s="13"/>
      <c r="D4983" s="13"/>
      <c r="E4983" s="26"/>
      <c r="F4983" s="27"/>
      <c r="H4983" s="121"/>
      <c r="M4983" s="121"/>
    </row>
    <row r="4984" spans="1:13" s="14" customFormat="1" x14ac:dyDescent="0.2">
      <c r="A4984" s="13"/>
      <c r="B4984" s="52"/>
      <c r="C4984" s="13"/>
      <c r="D4984" s="13"/>
      <c r="E4984" s="26"/>
      <c r="F4984" s="27"/>
      <c r="H4984" s="121"/>
      <c r="M4984" s="121"/>
    </row>
    <row r="4985" spans="1:13" s="14" customFormat="1" x14ac:dyDescent="0.2">
      <c r="A4985" s="13"/>
      <c r="B4985" s="52"/>
      <c r="C4985" s="13"/>
      <c r="D4985" s="13"/>
      <c r="E4985" s="26"/>
      <c r="F4985" s="27"/>
      <c r="H4985" s="121"/>
      <c r="M4985" s="121"/>
    </row>
    <row r="4986" spans="1:13" s="14" customFormat="1" x14ac:dyDescent="0.2">
      <c r="A4986" s="13"/>
      <c r="B4986" s="52"/>
      <c r="C4986" s="13"/>
      <c r="D4986" s="13"/>
      <c r="E4986" s="26"/>
      <c r="F4986" s="27"/>
      <c r="H4986" s="121"/>
      <c r="M4986" s="121"/>
    </row>
    <row r="4987" spans="1:13" s="14" customFormat="1" x14ac:dyDescent="0.2">
      <c r="A4987" s="13"/>
      <c r="B4987" s="52"/>
      <c r="C4987" s="13"/>
      <c r="D4987" s="13"/>
      <c r="E4987" s="26"/>
      <c r="F4987" s="27"/>
      <c r="H4987" s="121"/>
      <c r="M4987" s="121"/>
    </row>
    <row r="4988" spans="1:13" s="14" customFormat="1" x14ac:dyDescent="0.2">
      <c r="A4988" s="13"/>
      <c r="B4988" s="52"/>
      <c r="C4988" s="13"/>
      <c r="D4988" s="13"/>
      <c r="E4988" s="26"/>
      <c r="F4988" s="27"/>
      <c r="H4988" s="121"/>
      <c r="M4988" s="121"/>
    </row>
    <row r="4989" spans="1:13" s="14" customFormat="1" x14ac:dyDescent="0.2">
      <c r="A4989" s="13"/>
      <c r="B4989" s="52"/>
      <c r="C4989" s="13"/>
      <c r="D4989" s="13"/>
      <c r="E4989" s="26"/>
      <c r="F4989" s="27"/>
      <c r="H4989" s="121"/>
      <c r="M4989" s="121"/>
    </row>
    <row r="4990" spans="1:13" s="14" customFormat="1" x14ac:dyDescent="0.2">
      <c r="A4990" s="13"/>
      <c r="B4990" s="52"/>
      <c r="C4990" s="13"/>
      <c r="D4990" s="13"/>
      <c r="E4990" s="26"/>
      <c r="F4990" s="27"/>
      <c r="H4990" s="121"/>
      <c r="M4990" s="121"/>
    </row>
    <row r="4991" spans="1:13" s="14" customFormat="1" x14ac:dyDescent="0.2">
      <c r="A4991" s="13"/>
      <c r="B4991" s="52"/>
      <c r="C4991" s="13"/>
      <c r="D4991" s="13"/>
      <c r="E4991" s="26"/>
      <c r="F4991" s="27"/>
      <c r="H4991" s="121"/>
      <c r="M4991" s="121"/>
    </row>
    <row r="4992" spans="1:13" s="14" customFormat="1" x14ac:dyDescent="0.2">
      <c r="A4992" s="13"/>
      <c r="B4992" s="52"/>
      <c r="C4992" s="13"/>
      <c r="D4992" s="13"/>
      <c r="E4992" s="26"/>
      <c r="F4992" s="27"/>
      <c r="H4992" s="121"/>
      <c r="M4992" s="121"/>
    </row>
    <row r="4993" spans="1:13" s="14" customFormat="1" x14ac:dyDescent="0.2">
      <c r="A4993" s="13"/>
      <c r="B4993" s="52"/>
      <c r="C4993" s="13"/>
      <c r="D4993" s="13"/>
      <c r="E4993" s="26"/>
      <c r="F4993" s="27"/>
      <c r="H4993" s="121"/>
      <c r="M4993" s="121"/>
    </row>
    <row r="4994" spans="1:13" s="14" customFormat="1" x14ac:dyDescent="0.2">
      <c r="A4994" s="13"/>
      <c r="B4994" s="52"/>
      <c r="C4994" s="13"/>
      <c r="D4994" s="13"/>
      <c r="E4994" s="26"/>
      <c r="F4994" s="27"/>
      <c r="H4994" s="121"/>
      <c r="M4994" s="121"/>
    </row>
    <row r="4995" spans="1:13" s="14" customFormat="1" x14ac:dyDescent="0.2">
      <c r="A4995" s="13"/>
      <c r="B4995" s="52"/>
      <c r="C4995" s="13"/>
      <c r="D4995" s="13"/>
      <c r="E4995" s="26"/>
      <c r="F4995" s="27"/>
      <c r="H4995" s="121"/>
      <c r="M4995" s="121"/>
    </row>
    <row r="4996" spans="1:13" s="14" customFormat="1" x14ac:dyDescent="0.2">
      <c r="A4996" s="13"/>
      <c r="B4996" s="52"/>
      <c r="C4996" s="13"/>
      <c r="D4996" s="13"/>
      <c r="E4996" s="26"/>
      <c r="F4996" s="27"/>
      <c r="H4996" s="121"/>
      <c r="M4996" s="121"/>
    </row>
    <row r="4997" spans="1:13" s="14" customFormat="1" x14ac:dyDescent="0.2">
      <c r="A4997" s="13"/>
      <c r="B4997" s="52"/>
      <c r="C4997" s="13"/>
      <c r="D4997" s="13"/>
      <c r="E4997" s="26"/>
      <c r="F4997" s="27"/>
      <c r="H4997" s="121"/>
      <c r="M4997" s="121"/>
    </row>
    <row r="4998" spans="1:13" s="14" customFormat="1" x14ac:dyDescent="0.2">
      <c r="A4998" s="13"/>
      <c r="B4998" s="52"/>
      <c r="C4998" s="13"/>
      <c r="D4998" s="13"/>
      <c r="E4998" s="26"/>
      <c r="F4998" s="27"/>
      <c r="H4998" s="121"/>
      <c r="M4998" s="121"/>
    </row>
    <row r="4999" spans="1:13" s="14" customFormat="1" x14ac:dyDescent="0.2">
      <c r="A4999" s="13"/>
      <c r="B4999" s="52"/>
      <c r="C4999" s="13"/>
      <c r="D4999" s="13"/>
      <c r="E4999" s="26"/>
      <c r="F4999" s="27"/>
      <c r="H4999" s="121"/>
      <c r="M4999" s="121"/>
    </row>
    <row r="5000" spans="1:13" s="14" customFormat="1" x14ac:dyDescent="0.2">
      <c r="A5000" s="13"/>
      <c r="B5000" s="52"/>
      <c r="C5000" s="13"/>
      <c r="D5000" s="13"/>
      <c r="E5000" s="26"/>
      <c r="F5000" s="27"/>
      <c r="H5000" s="121"/>
      <c r="M5000" s="121"/>
    </row>
    <row r="5001" spans="1:13" s="14" customFormat="1" x14ac:dyDescent="0.2">
      <c r="A5001" s="13"/>
      <c r="B5001" s="52"/>
      <c r="C5001" s="13"/>
      <c r="D5001" s="13"/>
      <c r="E5001" s="26"/>
      <c r="F5001" s="27"/>
      <c r="H5001" s="121"/>
      <c r="M5001" s="121"/>
    </row>
    <row r="5002" spans="1:13" s="14" customFormat="1" x14ac:dyDescent="0.2">
      <c r="A5002" s="13"/>
      <c r="B5002" s="52"/>
      <c r="C5002" s="13"/>
      <c r="D5002" s="13"/>
      <c r="E5002" s="26"/>
      <c r="F5002" s="27"/>
      <c r="H5002" s="121"/>
      <c r="M5002" s="121"/>
    </row>
    <row r="5003" spans="1:13" s="14" customFormat="1" x14ac:dyDescent="0.2">
      <c r="A5003" s="13"/>
      <c r="B5003" s="52"/>
      <c r="C5003" s="13"/>
      <c r="D5003" s="13"/>
      <c r="E5003" s="26"/>
      <c r="F5003" s="27"/>
      <c r="H5003" s="121"/>
      <c r="M5003" s="121"/>
    </row>
    <row r="5004" spans="1:13" s="14" customFormat="1" x14ac:dyDescent="0.2">
      <c r="A5004" s="13"/>
      <c r="B5004" s="52"/>
      <c r="C5004" s="13"/>
      <c r="D5004" s="13"/>
      <c r="E5004" s="26"/>
      <c r="F5004" s="27"/>
      <c r="H5004" s="121"/>
      <c r="M5004" s="121"/>
    </row>
    <row r="5005" spans="1:13" s="14" customFormat="1" x14ac:dyDescent="0.2">
      <c r="A5005" s="13"/>
      <c r="B5005" s="52"/>
      <c r="C5005" s="13"/>
      <c r="D5005" s="13"/>
      <c r="E5005" s="26"/>
      <c r="F5005" s="27"/>
      <c r="H5005" s="121"/>
      <c r="M5005" s="121"/>
    </row>
    <row r="5006" spans="1:13" s="14" customFormat="1" x14ac:dyDescent="0.2">
      <c r="A5006" s="13"/>
      <c r="B5006" s="52"/>
      <c r="C5006" s="13"/>
      <c r="D5006" s="13"/>
      <c r="E5006" s="26"/>
      <c r="F5006" s="27"/>
      <c r="H5006" s="121"/>
      <c r="M5006" s="121"/>
    </row>
    <row r="5007" spans="1:13" s="14" customFormat="1" x14ac:dyDescent="0.2">
      <c r="A5007" s="13"/>
      <c r="B5007" s="52"/>
      <c r="C5007" s="13"/>
      <c r="D5007" s="13"/>
      <c r="E5007" s="26"/>
      <c r="F5007" s="27"/>
      <c r="H5007" s="121"/>
      <c r="M5007" s="121"/>
    </row>
    <row r="5008" spans="1:13" s="14" customFormat="1" x14ac:dyDescent="0.2">
      <c r="A5008" s="13"/>
      <c r="B5008" s="52"/>
      <c r="C5008" s="13"/>
      <c r="D5008" s="13"/>
      <c r="E5008" s="26"/>
      <c r="F5008" s="27"/>
      <c r="H5008" s="121"/>
      <c r="M5008" s="121"/>
    </row>
    <row r="5009" spans="1:13" s="14" customFormat="1" x14ac:dyDescent="0.2">
      <c r="A5009" s="13"/>
      <c r="B5009" s="52"/>
      <c r="C5009" s="13"/>
      <c r="D5009" s="13"/>
      <c r="E5009" s="26"/>
      <c r="F5009" s="27"/>
      <c r="H5009" s="121"/>
      <c r="M5009" s="121"/>
    </row>
    <row r="5010" spans="1:13" s="14" customFormat="1" x14ac:dyDescent="0.2">
      <c r="A5010" s="13"/>
      <c r="B5010" s="52"/>
      <c r="C5010" s="13"/>
      <c r="D5010" s="13"/>
      <c r="E5010" s="26"/>
      <c r="F5010" s="27"/>
      <c r="H5010" s="121"/>
      <c r="M5010" s="121"/>
    </row>
    <row r="5011" spans="1:13" s="14" customFormat="1" x14ac:dyDescent="0.2">
      <c r="A5011" s="13"/>
      <c r="B5011" s="52"/>
      <c r="C5011" s="13"/>
      <c r="D5011" s="13"/>
      <c r="E5011" s="26"/>
      <c r="F5011" s="27"/>
      <c r="H5011" s="121"/>
      <c r="M5011" s="121"/>
    </row>
    <row r="5012" spans="1:13" s="14" customFormat="1" x14ac:dyDescent="0.2">
      <c r="A5012" s="13"/>
      <c r="B5012" s="52"/>
      <c r="C5012" s="13"/>
      <c r="D5012" s="13"/>
      <c r="E5012" s="26"/>
      <c r="F5012" s="27"/>
      <c r="H5012" s="121"/>
      <c r="M5012" s="121"/>
    </row>
    <row r="5013" spans="1:13" s="14" customFormat="1" x14ac:dyDescent="0.2">
      <c r="A5013" s="13"/>
      <c r="B5013" s="52"/>
      <c r="C5013" s="13"/>
      <c r="D5013" s="13"/>
      <c r="E5013" s="26"/>
      <c r="F5013" s="27"/>
      <c r="H5013" s="121"/>
      <c r="M5013" s="121"/>
    </row>
    <row r="5014" spans="1:13" s="14" customFormat="1" x14ac:dyDescent="0.2">
      <c r="A5014" s="13"/>
      <c r="B5014" s="52"/>
      <c r="C5014" s="13"/>
      <c r="D5014" s="13"/>
      <c r="E5014" s="26"/>
      <c r="F5014" s="27"/>
      <c r="H5014" s="121"/>
      <c r="M5014" s="121"/>
    </row>
    <row r="5015" spans="1:13" s="14" customFormat="1" x14ac:dyDescent="0.2">
      <c r="A5015" s="13"/>
      <c r="B5015" s="52"/>
      <c r="C5015" s="13"/>
      <c r="D5015" s="13"/>
      <c r="E5015" s="26"/>
      <c r="F5015" s="27"/>
      <c r="H5015" s="121"/>
      <c r="M5015" s="121"/>
    </row>
    <row r="5016" spans="1:13" s="14" customFormat="1" x14ac:dyDescent="0.2">
      <c r="A5016" s="13"/>
      <c r="B5016" s="52"/>
      <c r="C5016" s="13"/>
      <c r="D5016" s="13"/>
      <c r="E5016" s="26"/>
      <c r="F5016" s="27"/>
      <c r="H5016" s="121"/>
      <c r="M5016" s="121"/>
    </row>
    <row r="5017" spans="1:13" s="14" customFormat="1" x14ac:dyDescent="0.2">
      <c r="A5017" s="13"/>
      <c r="B5017" s="52"/>
      <c r="C5017" s="13"/>
      <c r="D5017" s="13"/>
      <c r="E5017" s="26"/>
      <c r="F5017" s="27"/>
      <c r="H5017" s="121"/>
      <c r="M5017" s="121"/>
    </row>
    <row r="5018" spans="1:13" s="14" customFormat="1" x14ac:dyDescent="0.2">
      <c r="A5018" s="13"/>
      <c r="B5018" s="52"/>
      <c r="C5018" s="13"/>
      <c r="D5018" s="13"/>
      <c r="E5018" s="26"/>
      <c r="F5018" s="27"/>
      <c r="H5018" s="121"/>
      <c r="M5018" s="121"/>
    </row>
    <row r="5019" spans="1:13" s="14" customFormat="1" x14ac:dyDescent="0.2">
      <c r="A5019" s="13"/>
      <c r="B5019" s="52"/>
      <c r="C5019" s="13"/>
      <c r="D5019" s="13"/>
      <c r="E5019" s="26"/>
      <c r="F5019" s="27"/>
      <c r="H5019" s="121"/>
      <c r="M5019" s="121"/>
    </row>
    <row r="5020" spans="1:13" s="14" customFormat="1" x14ac:dyDescent="0.2">
      <c r="A5020" s="13"/>
      <c r="B5020" s="52"/>
      <c r="C5020" s="13"/>
      <c r="D5020" s="13"/>
      <c r="E5020" s="26"/>
      <c r="F5020" s="27"/>
      <c r="H5020" s="121"/>
      <c r="M5020" s="121"/>
    </row>
    <row r="5021" spans="1:13" s="14" customFormat="1" x14ac:dyDescent="0.2">
      <c r="A5021" s="13"/>
      <c r="B5021" s="52"/>
      <c r="C5021" s="13"/>
      <c r="D5021" s="13"/>
      <c r="E5021" s="26"/>
      <c r="F5021" s="27"/>
      <c r="H5021" s="121"/>
      <c r="M5021" s="121"/>
    </row>
    <row r="5022" spans="1:13" s="14" customFormat="1" x14ac:dyDescent="0.2">
      <c r="A5022" s="13"/>
      <c r="B5022" s="52"/>
      <c r="C5022" s="13"/>
      <c r="D5022" s="13"/>
      <c r="E5022" s="26"/>
      <c r="F5022" s="27"/>
      <c r="H5022" s="121"/>
      <c r="M5022" s="121"/>
    </row>
    <row r="5023" spans="1:13" s="14" customFormat="1" x14ac:dyDescent="0.2">
      <c r="A5023" s="13"/>
      <c r="B5023" s="52"/>
      <c r="C5023" s="13"/>
      <c r="D5023" s="13"/>
      <c r="E5023" s="26"/>
      <c r="F5023" s="27"/>
      <c r="H5023" s="121"/>
      <c r="M5023" s="121"/>
    </row>
    <row r="5024" spans="1:13" s="14" customFormat="1" x14ac:dyDescent="0.2">
      <c r="A5024" s="13"/>
      <c r="B5024" s="52"/>
      <c r="C5024" s="13"/>
      <c r="D5024" s="13"/>
      <c r="E5024" s="26"/>
      <c r="F5024" s="27"/>
      <c r="H5024" s="121"/>
      <c r="M5024" s="121"/>
    </row>
    <row r="5025" spans="1:13" s="14" customFormat="1" x14ac:dyDescent="0.2">
      <c r="A5025" s="13"/>
      <c r="B5025" s="52"/>
      <c r="C5025" s="13"/>
      <c r="D5025" s="13"/>
      <c r="E5025" s="26"/>
      <c r="F5025" s="27"/>
      <c r="H5025" s="121"/>
      <c r="M5025" s="121"/>
    </row>
    <row r="5026" spans="1:13" s="14" customFormat="1" x14ac:dyDescent="0.2">
      <c r="A5026" s="13"/>
      <c r="B5026" s="52"/>
      <c r="C5026" s="13"/>
      <c r="D5026" s="13"/>
      <c r="E5026" s="26"/>
      <c r="F5026" s="27"/>
      <c r="H5026" s="121"/>
      <c r="M5026" s="121"/>
    </row>
    <row r="5027" spans="1:13" s="14" customFormat="1" x14ac:dyDescent="0.2">
      <c r="A5027" s="13"/>
      <c r="B5027" s="52"/>
      <c r="C5027" s="13"/>
      <c r="D5027" s="13"/>
      <c r="E5027" s="26"/>
      <c r="F5027" s="27"/>
      <c r="H5027" s="121"/>
      <c r="M5027" s="121"/>
    </row>
    <row r="5028" spans="1:13" s="14" customFormat="1" x14ac:dyDescent="0.2">
      <c r="A5028" s="13"/>
      <c r="B5028" s="52"/>
      <c r="C5028" s="13"/>
      <c r="D5028" s="13"/>
      <c r="E5028" s="26"/>
      <c r="F5028" s="27"/>
      <c r="H5028" s="121"/>
      <c r="M5028" s="121"/>
    </row>
    <row r="5029" spans="1:13" s="14" customFormat="1" x14ac:dyDescent="0.2">
      <c r="A5029" s="13"/>
      <c r="B5029" s="52"/>
      <c r="C5029" s="13"/>
      <c r="D5029" s="13"/>
      <c r="E5029" s="26"/>
      <c r="F5029" s="27"/>
      <c r="H5029" s="121"/>
      <c r="M5029" s="121"/>
    </row>
    <row r="5030" spans="1:13" s="14" customFormat="1" x14ac:dyDescent="0.2">
      <c r="A5030" s="13"/>
      <c r="B5030" s="52"/>
      <c r="C5030" s="13"/>
      <c r="D5030" s="13"/>
      <c r="E5030" s="26"/>
      <c r="F5030" s="27"/>
      <c r="H5030" s="121"/>
      <c r="M5030" s="121"/>
    </row>
    <row r="5031" spans="1:13" s="14" customFormat="1" x14ac:dyDescent="0.2">
      <c r="A5031" s="13"/>
      <c r="B5031" s="52"/>
      <c r="C5031" s="13"/>
      <c r="D5031" s="13"/>
      <c r="E5031" s="26"/>
      <c r="F5031" s="27"/>
      <c r="H5031" s="121"/>
      <c r="M5031" s="121"/>
    </row>
    <row r="5032" spans="1:13" s="14" customFormat="1" x14ac:dyDescent="0.2">
      <c r="A5032" s="13"/>
      <c r="B5032" s="52"/>
      <c r="C5032" s="13"/>
      <c r="D5032" s="13"/>
      <c r="E5032" s="26"/>
      <c r="F5032" s="27"/>
      <c r="H5032" s="121"/>
      <c r="M5032" s="121"/>
    </row>
    <row r="5033" spans="1:13" s="14" customFormat="1" x14ac:dyDescent="0.2">
      <c r="A5033" s="13"/>
      <c r="B5033" s="52"/>
      <c r="C5033" s="13"/>
      <c r="D5033" s="13"/>
      <c r="E5033" s="26"/>
      <c r="F5033" s="27"/>
      <c r="H5033" s="121"/>
      <c r="M5033" s="121"/>
    </row>
    <row r="5034" spans="1:13" s="14" customFormat="1" x14ac:dyDescent="0.2">
      <c r="A5034" s="13"/>
      <c r="B5034" s="52"/>
      <c r="C5034" s="13"/>
      <c r="D5034" s="13"/>
      <c r="E5034" s="26"/>
      <c r="F5034" s="27"/>
      <c r="H5034" s="121"/>
      <c r="M5034" s="121"/>
    </row>
    <row r="5035" spans="1:13" s="14" customFormat="1" x14ac:dyDescent="0.2">
      <c r="A5035" s="13"/>
      <c r="B5035" s="52"/>
      <c r="C5035" s="13"/>
      <c r="D5035" s="13"/>
      <c r="E5035" s="26"/>
      <c r="F5035" s="27"/>
      <c r="H5035" s="121"/>
      <c r="M5035" s="121"/>
    </row>
    <row r="5036" spans="1:13" s="14" customFormat="1" x14ac:dyDescent="0.2">
      <c r="A5036" s="13"/>
      <c r="B5036" s="52"/>
      <c r="C5036" s="13"/>
      <c r="D5036" s="13"/>
      <c r="E5036" s="26"/>
      <c r="F5036" s="27"/>
      <c r="H5036" s="121"/>
      <c r="M5036" s="121"/>
    </row>
    <row r="5037" spans="1:13" s="14" customFormat="1" x14ac:dyDescent="0.2">
      <c r="A5037" s="13"/>
      <c r="B5037" s="52"/>
      <c r="C5037" s="13"/>
      <c r="D5037" s="13"/>
      <c r="E5037" s="26"/>
      <c r="F5037" s="27"/>
      <c r="H5037" s="121"/>
      <c r="M5037" s="121"/>
    </row>
    <row r="5038" spans="1:13" s="14" customFormat="1" x14ac:dyDescent="0.2">
      <c r="A5038" s="13"/>
      <c r="B5038" s="52"/>
      <c r="C5038" s="13"/>
      <c r="D5038" s="13"/>
      <c r="E5038" s="26"/>
      <c r="F5038" s="27"/>
      <c r="H5038" s="121"/>
      <c r="M5038" s="121"/>
    </row>
    <row r="5039" spans="1:13" s="14" customFormat="1" x14ac:dyDescent="0.2">
      <c r="A5039" s="13"/>
      <c r="B5039" s="52"/>
      <c r="C5039" s="13"/>
      <c r="D5039" s="13"/>
      <c r="E5039" s="26"/>
      <c r="F5039" s="27"/>
      <c r="H5039" s="121"/>
      <c r="M5039" s="121"/>
    </row>
    <row r="5040" spans="1:13" s="14" customFormat="1" x14ac:dyDescent="0.2">
      <c r="A5040" s="13"/>
      <c r="B5040" s="52"/>
      <c r="C5040" s="13"/>
      <c r="D5040" s="13"/>
      <c r="E5040" s="26"/>
      <c r="F5040" s="27"/>
      <c r="H5040" s="121"/>
      <c r="M5040" s="121"/>
    </row>
    <row r="5041" spans="1:13" s="14" customFormat="1" x14ac:dyDescent="0.2">
      <c r="A5041" s="13"/>
      <c r="B5041" s="52"/>
      <c r="C5041" s="13"/>
      <c r="D5041" s="13"/>
      <c r="E5041" s="26"/>
      <c r="F5041" s="27"/>
      <c r="H5041" s="121"/>
      <c r="M5041" s="121"/>
    </row>
    <row r="5042" spans="1:13" s="14" customFormat="1" x14ac:dyDescent="0.2">
      <c r="A5042" s="13"/>
      <c r="B5042" s="52"/>
      <c r="C5042" s="13"/>
      <c r="D5042" s="13"/>
      <c r="E5042" s="26"/>
      <c r="F5042" s="27"/>
      <c r="H5042" s="121"/>
      <c r="M5042" s="121"/>
    </row>
    <row r="5043" spans="1:13" s="14" customFormat="1" x14ac:dyDescent="0.2">
      <c r="A5043" s="13"/>
      <c r="B5043" s="52"/>
      <c r="C5043" s="13"/>
      <c r="D5043" s="13"/>
      <c r="E5043" s="26"/>
      <c r="F5043" s="27"/>
      <c r="H5043" s="121"/>
      <c r="M5043" s="121"/>
    </row>
    <row r="5044" spans="1:13" s="14" customFormat="1" x14ac:dyDescent="0.2">
      <c r="A5044" s="13"/>
      <c r="B5044" s="52"/>
      <c r="C5044" s="13"/>
      <c r="D5044" s="13"/>
      <c r="E5044" s="26"/>
      <c r="F5044" s="27"/>
      <c r="H5044" s="121"/>
      <c r="M5044" s="121"/>
    </row>
    <row r="5045" spans="1:13" s="14" customFormat="1" x14ac:dyDescent="0.2">
      <c r="A5045" s="13"/>
      <c r="B5045" s="52"/>
      <c r="C5045" s="13"/>
      <c r="D5045" s="13"/>
      <c r="E5045" s="26"/>
      <c r="F5045" s="27"/>
      <c r="H5045" s="121"/>
      <c r="M5045" s="121"/>
    </row>
    <row r="5046" spans="1:13" s="14" customFormat="1" x14ac:dyDescent="0.2">
      <c r="A5046" s="13"/>
      <c r="B5046" s="52"/>
      <c r="C5046" s="13"/>
      <c r="D5046" s="13"/>
      <c r="E5046" s="26"/>
      <c r="F5046" s="27"/>
      <c r="H5046" s="121"/>
      <c r="M5046" s="121"/>
    </row>
    <row r="5047" spans="1:13" s="14" customFormat="1" x14ac:dyDescent="0.2">
      <c r="A5047" s="13"/>
      <c r="B5047" s="52"/>
      <c r="C5047" s="13"/>
      <c r="D5047" s="13"/>
      <c r="E5047" s="26"/>
      <c r="F5047" s="27"/>
      <c r="H5047" s="121"/>
      <c r="M5047" s="121"/>
    </row>
    <row r="5048" spans="1:13" s="14" customFormat="1" x14ac:dyDescent="0.2">
      <c r="A5048" s="13"/>
      <c r="B5048" s="52"/>
      <c r="C5048" s="13"/>
      <c r="D5048" s="13"/>
      <c r="E5048" s="26"/>
      <c r="F5048" s="27"/>
      <c r="H5048" s="121"/>
      <c r="M5048" s="121"/>
    </row>
    <row r="5049" spans="1:13" s="14" customFormat="1" x14ac:dyDescent="0.2">
      <c r="A5049" s="13"/>
      <c r="B5049" s="52"/>
      <c r="C5049" s="13"/>
      <c r="D5049" s="13"/>
      <c r="E5049" s="26"/>
      <c r="F5049" s="27"/>
      <c r="H5049" s="121"/>
      <c r="M5049" s="121"/>
    </row>
    <row r="5050" spans="1:13" s="14" customFormat="1" x14ac:dyDescent="0.2">
      <c r="A5050" s="13"/>
      <c r="B5050" s="52"/>
      <c r="C5050" s="13"/>
      <c r="D5050" s="13"/>
      <c r="E5050" s="26"/>
      <c r="F5050" s="27"/>
      <c r="H5050" s="121"/>
      <c r="M5050" s="121"/>
    </row>
    <row r="5051" spans="1:13" s="14" customFormat="1" x14ac:dyDescent="0.2">
      <c r="A5051" s="13"/>
      <c r="B5051" s="52"/>
      <c r="C5051" s="13"/>
      <c r="D5051" s="13"/>
      <c r="E5051" s="26"/>
      <c r="F5051" s="27"/>
      <c r="H5051" s="121"/>
      <c r="M5051" s="121"/>
    </row>
    <row r="5052" spans="1:13" s="14" customFormat="1" x14ac:dyDescent="0.2">
      <c r="A5052" s="13"/>
      <c r="B5052" s="52"/>
      <c r="C5052" s="13"/>
      <c r="D5052" s="13"/>
      <c r="E5052" s="26"/>
      <c r="F5052" s="27"/>
      <c r="H5052" s="121"/>
      <c r="M5052" s="121"/>
    </row>
    <row r="5053" spans="1:13" s="14" customFormat="1" x14ac:dyDescent="0.2">
      <c r="A5053" s="13"/>
      <c r="B5053" s="52"/>
      <c r="C5053" s="13"/>
      <c r="D5053" s="13"/>
      <c r="E5053" s="26"/>
      <c r="F5053" s="27"/>
      <c r="H5053" s="121"/>
      <c r="M5053" s="121"/>
    </row>
    <row r="5054" spans="1:13" s="14" customFormat="1" x14ac:dyDescent="0.2">
      <c r="A5054" s="13"/>
      <c r="B5054" s="52"/>
      <c r="C5054" s="13"/>
      <c r="D5054" s="13"/>
      <c r="E5054" s="26"/>
      <c r="F5054" s="27"/>
      <c r="H5054" s="121"/>
      <c r="M5054" s="121"/>
    </row>
    <row r="5055" spans="1:13" s="14" customFormat="1" x14ac:dyDescent="0.2">
      <c r="A5055" s="13"/>
      <c r="B5055" s="52"/>
      <c r="C5055" s="13"/>
      <c r="D5055" s="13"/>
      <c r="E5055" s="26"/>
      <c r="F5055" s="27"/>
      <c r="H5055" s="121"/>
      <c r="M5055" s="121"/>
    </row>
    <row r="5056" spans="1:13" s="14" customFormat="1" x14ac:dyDescent="0.2">
      <c r="A5056" s="13"/>
      <c r="B5056" s="52"/>
      <c r="C5056" s="13"/>
      <c r="D5056" s="13"/>
      <c r="E5056" s="26"/>
      <c r="F5056" s="27"/>
      <c r="H5056" s="121"/>
      <c r="M5056" s="121"/>
    </row>
    <row r="5057" spans="1:13" s="14" customFormat="1" x14ac:dyDescent="0.2">
      <c r="A5057" s="13"/>
      <c r="B5057" s="52"/>
      <c r="C5057" s="13"/>
      <c r="D5057" s="13"/>
      <c r="E5057" s="26"/>
      <c r="F5057" s="27"/>
      <c r="H5057" s="121"/>
      <c r="M5057" s="121"/>
    </row>
    <row r="5058" spans="1:13" s="14" customFormat="1" x14ac:dyDescent="0.2">
      <c r="A5058" s="13"/>
      <c r="B5058" s="52"/>
      <c r="C5058" s="13"/>
      <c r="D5058" s="13"/>
      <c r="E5058" s="26"/>
      <c r="F5058" s="27"/>
      <c r="H5058" s="121"/>
      <c r="M5058" s="121"/>
    </row>
    <row r="5059" spans="1:13" s="14" customFormat="1" x14ac:dyDescent="0.2">
      <c r="A5059" s="13"/>
      <c r="B5059" s="52"/>
      <c r="C5059" s="13"/>
      <c r="D5059" s="13"/>
      <c r="E5059" s="26"/>
      <c r="F5059" s="27"/>
      <c r="H5059" s="121"/>
      <c r="M5059" s="121"/>
    </row>
    <row r="5060" spans="1:13" s="14" customFormat="1" x14ac:dyDescent="0.2">
      <c r="A5060" s="13"/>
      <c r="B5060" s="52"/>
      <c r="C5060" s="13"/>
      <c r="D5060" s="13"/>
      <c r="E5060" s="26"/>
      <c r="F5060" s="27"/>
      <c r="H5060" s="121"/>
      <c r="M5060" s="121"/>
    </row>
    <row r="5061" spans="1:13" s="14" customFormat="1" x14ac:dyDescent="0.2">
      <c r="A5061" s="13"/>
      <c r="B5061" s="52"/>
      <c r="C5061" s="13"/>
      <c r="D5061" s="13"/>
      <c r="E5061" s="26"/>
      <c r="F5061" s="27"/>
      <c r="H5061" s="121"/>
      <c r="M5061" s="121"/>
    </row>
    <row r="5062" spans="1:13" s="14" customFormat="1" x14ac:dyDescent="0.2">
      <c r="A5062" s="13"/>
      <c r="B5062" s="52"/>
      <c r="C5062" s="13"/>
      <c r="D5062" s="13"/>
      <c r="E5062" s="26"/>
      <c r="F5062" s="27"/>
      <c r="H5062" s="121"/>
      <c r="M5062" s="121"/>
    </row>
    <row r="5063" spans="1:13" s="14" customFormat="1" x14ac:dyDescent="0.2">
      <c r="A5063" s="13"/>
      <c r="B5063" s="52"/>
      <c r="C5063" s="13"/>
      <c r="D5063" s="13"/>
      <c r="E5063" s="26"/>
      <c r="F5063" s="27"/>
      <c r="H5063" s="121"/>
      <c r="M5063" s="121"/>
    </row>
    <row r="5064" spans="1:13" s="14" customFormat="1" x14ac:dyDescent="0.2">
      <c r="A5064" s="13"/>
      <c r="B5064" s="52"/>
      <c r="C5064" s="13"/>
      <c r="D5064" s="13"/>
      <c r="E5064" s="26"/>
      <c r="F5064" s="27"/>
      <c r="H5064" s="121"/>
      <c r="M5064" s="121"/>
    </row>
    <row r="5065" spans="1:13" s="14" customFormat="1" x14ac:dyDescent="0.2">
      <c r="A5065" s="13"/>
      <c r="B5065" s="52"/>
      <c r="C5065" s="13"/>
      <c r="D5065" s="13"/>
      <c r="E5065" s="26"/>
      <c r="F5065" s="27"/>
      <c r="H5065" s="121"/>
      <c r="M5065" s="121"/>
    </row>
    <row r="5066" spans="1:13" s="14" customFormat="1" x14ac:dyDescent="0.2">
      <c r="A5066" s="13"/>
      <c r="B5066" s="52"/>
      <c r="C5066" s="13"/>
      <c r="D5066" s="13"/>
      <c r="E5066" s="26"/>
      <c r="F5066" s="27"/>
      <c r="H5066" s="121"/>
      <c r="M5066" s="121"/>
    </row>
    <row r="5067" spans="1:13" s="14" customFormat="1" x14ac:dyDescent="0.2">
      <c r="A5067" s="13"/>
      <c r="B5067" s="52"/>
      <c r="C5067" s="13"/>
      <c r="D5067" s="13"/>
      <c r="E5067" s="26"/>
      <c r="F5067" s="27"/>
      <c r="H5067" s="121"/>
      <c r="M5067" s="121"/>
    </row>
    <row r="5068" spans="1:13" s="14" customFormat="1" x14ac:dyDescent="0.2">
      <c r="A5068" s="13"/>
      <c r="B5068" s="52"/>
      <c r="C5068" s="13"/>
      <c r="D5068" s="13"/>
      <c r="E5068" s="26"/>
      <c r="F5068" s="27"/>
      <c r="H5068" s="121"/>
      <c r="M5068" s="121"/>
    </row>
    <row r="5069" spans="1:13" s="14" customFormat="1" x14ac:dyDescent="0.2">
      <c r="A5069" s="13"/>
      <c r="B5069" s="52"/>
      <c r="C5069" s="13"/>
      <c r="D5069" s="13"/>
      <c r="E5069" s="26"/>
      <c r="F5069" s="27"/>
      <c r="H5069" s="121"/>
      <c r="M5069" s="121"/>
    </row>
    <row r="5070" spans="1:13" s="14" customFormat="1" x14ac:dyDescent="0.2">
      <c r="A5070" s="13"/>
      <c r="B5070" s="52"/>
      <c r="C5070" s="13"/>
      <c r="D5070" s="13"/>
      <c r="E5070" s="26"/>
      <c r="F5070" s="27"/>
      <c r="H5070" s="121"/>
      <c r="M5070" s="121"/>
    </row>
    <row r="5071" spans="1:13" s="14" customFormat="1" x14ac:dyDescent="0.2">
      <c r="A5071" s="13"/>
      <c r="B5071" s="52"/>
      <c r="C5071" s="13"/>
      <c r="D5071" s="13"/>
      <c r="E5071" s="26"/>
      <c r="F5071" s="27"/>
      <c r="H5071" s="121"/>
      <c r="M5071" s="121"/>
    </row>
    <row r="5072" spans="1:13" s="14" customFormat="1" x14ac:dyDescent="0.2">
      <c r="A5072" s="13"/>
      <c r="B5072" s="52"/>
      <c r="C5072" s="13"/>
      <c r="D5072" s="13"/>
      <c r="E5072" s="26"/>
      <c r="F5072" s="27"/>
      <c r="H5072" s="121"/>
      <c r="M5072" s="121"/>
    </row>
    <row r="5073" spans="1:13" s="14" customFormat="1" x14ac:dyDescent="0.2">
      <c r="A5073" s="13"/>
      <c r="B5073" s="52"/>
      <c r="C5073" s="13"/>
      <c r="D5073" s="13"/>
      <c r="E5073" s="26"/>
      <c r="F5073" s="27"/>
      <c r="H5073" s="121"/>
      <c r="M5073" s="121"/>
    </row>
    <row r="5074" spans="1:13" s="14" customFormat="1" x14ac:dyDescent="0.2">
      <c r="A5074" s="13"/>
      <c r="B5074" s="52"/>
      <c r="C5074" s="13"/>
      <c r="D5074" s="13"/>
      <c r="E5074" s="26"/>
      <c r="F5074" s="27"/>
      <c r="H5074" s="121"/>
      <c r="M5074" s="121"/>
    </row>
    <row r="5075" spans="1:13" s="14" customFormat="1" x14ac:dyDescent="0.2">
      <c r="A5075" s="13"/>
      <c r="B5075" s="52"/>
      <c r="C5075" s="13"/>
      <c r="D5075" s="13"/>
      <c r="E5075" s="26"/>
      <c r="F5075" s="27"/>
      <c r="H5075" s="121"/>
      <c r="M5075" s="121"/>
    </row>
    <row r="5076" spans="1:13" s="14" customFormat="1" x14ac:dyDescent="0.2">
      <c r="A5076" s="13"/>
      <c r="B5076" s="52"/>
      <c r="C5076" s="13"/>
      <c r="D5076" s="13"/>
      <c r="E5076" s="26"/>
      <c r="F5076" s="27"/>
      <c r="H5076" s="121"/>
      <c r="M5076" s="121"/>
    </row>
    <row r="5077" spans="1:13" s="14" customFormat="1" x14ac:dyDescent="0.2">
      <c r="A5077" s="13"/>
      <c r="B5077" s="52"/>
      <c r="C5077" s="13"/>
      <c r="D5077" s="13"/>
      <c r="E5077" s="26"/>
      <c r="F5077" s="27"/>
      <c r="H5077" s="121"/>
      <c r="M5077" s="121"/>
    </row>
    <row r="5078" spans="1:13" s="14" customFormat="1" x14ac:dyDescent="0.2">
      <c r="A5078" s="13"/>
      <c r="B5078" s="52"/>
      <c r="C5078" s="13"/>
      <c r="D5078" s="13"/>
      <c r="E5078" s="26"/>
      <c r="F5078" s="27"/>
      <c r="H5078" s="121"/>
      <c r="M5078" s="121"/>
    </row>
    <row r="5079" spans="1:13" s="14" customFormat="1" x14ac:dyDescent="0.2">
      <c r="A5079" s="13"/>
      <c r="B5079" s="52"/>
      <c r="C5079" s="13"/>
      <c r="D5079" s="13"/>
      <c r="E5079" s="26"/>
      <c r="F5079" s="27"/>
      <c r="H5079" s="121"/>
      <c r="M5079" s="121"/>
    </row>
    <row r="5080" spans="1:13" s="14" customFormat="1" x14ac:dyDescent="0.2">
      <c r="A5080" s="13"/>
      <c r="B5080" s="52"/>
      <c r="C5080" s="13"/>
      <c r="D5080" s="13"/>
      <c r="E5080" s="26"/>
      <c r="F5080" s="27"/>
      <c r="H5080" s="121"/>
      <c r="M5080" s="121"/>
    </row>
    <row r="5081" spans="1:13" s="14" customFormat="1" x14ac:dyDescent="0.2">
      <c r="A5081" s="13"/>
      <c r="B5081" s="52"/>
      <c r="C5081" s="13"/>
      <c r="D5081" s="13"/>
      <c r="E5081" s="26"/>
      <c r="F5081" s="27"/>
      <c r="H5081" s="121"/>
      <c r="M5081" s="121"/>
    </row>
    <row r="5082" spans="1:13" s="14" customFormat="1" x14ac:dyDescent="0.2">
      <c r="A5082" s="13"/>
      <c r="B5082" s="52"/>
      <c r="C5082" s="13"/>
      <c r="D5082" s="13"/>
      <c r="E5082" s="26"/>
      <c r="F5082" s="27"/>
      <c r="H5082" s="121"/>
      <c r="M5082" s="121"/>
    </row>
    <row r="5083" spans="1:13" s="14" customFormat="1" x14ac:dyDescent="0.2">
      <c r="A5083" s="13"/>
      <c r="B5083" s="52"/>
      <c r="C5083" s="13"/>
      <c r="D5083" s="13"/>
      <c r="E5083" s="26"/>
      <c r="F5083" s="27"/>
      <c r="H5083" s="121"/>
      <c r="M5083" s="121"/>
    </row>
    <row r="5084" spans="1:13" s="14" customFormat="1" x14ac:dyDescent="0.2">
      <c r="A5084" s="13"/>
      <c r="B5084" s="52"/>
      <c r="C5084" s="13"/>
      <c r="D5084" s="13"/>
      <c r="E5084" s="26"/>
      <c r="F5084" s="27"/>
      <c r="H5084" s="121"/>
      <c r="M5084" s="121"/>
    </row>
    <row r="5085" spans="1:13" s="14" customFormat="1" x14ac:dyDescent="0.2">
      <c r="A5085" s="13"/>
      <c r="B5085" s="52"/>
      <c r="C5085" s="13"/>
      <c r="D5085" s="13"/>
      <c r="E5085" s="26"/>
      <c r="F5085" s="27"/>
      <c r="H5085" s="121"/>
      <c r="M5085" s="121"/>
    </row>
    <row r="5086" spans="1:13" s="14" customFormat="1" x14ac:dyDescent="0.2">
      <c r="A5086" s="13"/>
      <c r="B5086" s="52"/>
      <c r="C5086" s="13"/>
      <c r="D5086" s="13"/>
      <c r="E5086" s="26"/>
      <c r="F5086" s="27"/>
      <c r="H5086" s="121"/>
      <c r="M5086" s="121"/>
    </row>
    <row r="5087" spans="1:13" s="14" customFormat="1" x14ac:dyDescent="0.2">
      <c r="A5087" s="13"/>
      <c r="B5087" s="52"/>
      <c r="C5087" s="13"/>
      <c r="D5087" s="13"/>
      <c r="E5087" s="26"/>
      <c r="F5087" s="27"/>
      <c r="H5087" s="121"/>
      <c r="M5087" s="121"/>
    </row>
    <row r="5088" spans="1:13" s="14" customFormat="1" x14ac:dyDescent="0.2">
      <c r="A5088" s="13"/>
      <c r="B5088" s="52"/>
      <c r="C5088" s="13"/>
      <c r="D5088" s="13"/>
      <c r="E5088" s="26"/>
      <c r="F5088" s="27"/>
      <c r="H5088" s="121"/>
      <c r="M5088" s="121"/>
    </row>
    <row r="5089" spans="1:13" s="14" customFormat="1" x14ac:dyDescent="0.2">
      <c r="A5089" s="13"/>
      <c r="B5089" s="52"/>
      <c r="C5089" s="13"/>
      <c r="D5089" s="13"/>
      <c r="E5089" s="26"/>
      <c r="F5089" s="27"/>
      <c r="H5089" s="121"/>
      <c r="M5089" s="121"/>
    </row>
    <row r="5090" spans="1:13" s="14" customFormat="1" x14ac:dyDescent="0.2">
      <c r="A5090" s="13"/>
      <c r="B5090" s="52"/>
      <c r="C5090" s="13"/>
      <c r="D5090" s="13"/>
      <c r="E5090" s="26"/>
      <c r="F5090" s="27"/>
      <c r="H5090" s="121"/>
      <c r="M5090" s="121"/>
    </row>
    <row r="5091" spans="1:13" s="14" customFormat="1" x14ac:dyDescent="0.2">
      <c r="A5091" s="13"/>
      <c r="B5091" s="52"/>
      <c r="C5091" s="13"/>
      <c r="D5091" s="13"/>
      <c r="E5091" s="26"/>
      <c r="F5091" s="27"/>
      <c r="H5091" s="121"/>
      <c r="M5091" s="121"/>
    </row>
    <row r="5092" spans="1:13" s="14" customFormat="1" x14ac:dyDescent="0.2">
      <c r="A5092" s="13"/>
      <c r="B5092" s="52"/>
      <c r="C5092" s="13"/>
      <c r="D5092" s="13"/>
      <c r="E5092" s="26"/>
      <c r="F5092" s="27"/>
      <c r="H5092" s="121"/>
      <c r="M5092" s="121"/>
    </row>
    <row r="5093" spans="1:13" s="14" customFormat="1" x14ac:dyDescent="0.2">
      <c r="A5093" s="13"/>
      <c r="B5093" s="52"/>
      <c r="C5093" s="13"/>
      <c r="D5093" s="13"/>
      <c r="E5093" s="26"/>
      <c r="F5093" s="27"/>
      <c r="H5093" s="121"/>
      <c r="M5093" s="121"/>
    </row>
    <row r="5094" spans="1:13" s="14" customFormat="1" x14ac:dyDescent="0.2">
      <c r="A5094" s="13"/>
      <c r="B5094" s="52"/>
      <c r="C5094" s="13"/>
      <c r="D5094" s="13"/>
      <c r="E5094" s="26"/>
      <c r="F5094" s="27"/>
      <c r="H5094" s="121"/>
      <c r="M5094" s="121"/>
    </row>
    <row r="5095" spans="1:13" s="14" customFormat="1" x14ac:dyDescent="0.2">
      <c r="A5095" s="13"/>
      <c r="B5095" s="52"/>
      <c r="C5095" s="13"/>
      <c r="D5095" s="13"/>
      <c r="E5095" s="26"/>
      <c r="F5095" s="27"/>
      <c r="H5095" s="121"/>
      <c r="M5095" s="121"/>
    </row>
    <row r="5096" spans="1:13" s="14" customFormat="1" x14ac:dyDescent="0.2">
      <c r="A5096" s="13"/>
      <c r="B5096" s="52"/>
      <c r="C5096" s="13"/>
      <c r="D5096" s="13"/>
      <c r="E5096" s="26"/>
      <c r="F5096" s="27"/>
      <c r="H5096" s="121"/>
      <c r="M5096" s="121"/>
    </row>
    <row r="5097" spans="1:13" s="14" customFormat="1" x14ac:dyDescent="0.2">
      <c r="A5097" s="13"/>
      <c r="B5097" s="52"/>
      <c r="C5097" s="13"/>
      <c r="D5097" s="13"/>
      <c r="E5097" s="26"/>
      <c r="F5097" s="27"/>
      <c r="H5097" s="121"/>
      <c r="M5097" s="121"/>
    </row>
    <row r="5098" spans="1:13" s="14" customFormat="1" x14ac:dyDescent="0.2">
      <c r="A5098" s="13"/>
      <c r="B5098" s="52"/>
      <c r="C5098" s="13"/>
      <c r="D5098" s="13"/>
      <c r="E5098" s="26"/>
      <c r="F5098" s="27"/>
      <c r="H5098" s="121"/>
      <c r="M5098" s="121"/>
    </row>
    <row r="5099" spans="1:13" s="14" customFormat="1" x14ac:dyDescent="0.2">
      <c r="A5099" s="13"/>
      <c r="B5099" s="52"/>
      <c r="C5099" s="13"/>
      <c r="D5099" s="13"/>
      <c r="E5099" s="26"/>
      <c r="F5099" s="27"/>
      <c r="H5099" s="121"/>
      <c r="M5099" s="121"/>
    </row>
    <row r="5100" spans="1:13" s="14" customFormat="1" x14ac:dyDescent="0.2">
      <c r="A5100" s="13"/>
      <c r="B5100" s="52"/>
      <c r="C5100" s="13"/>
      <c r="D5100" s="13"/>
      <c r="E5100" s="26"/>
      <c r="F5100" s="27"/>
      <c r="H5100" s="121"/>
      <c r="M5100" s="121"/>
    </row>
    <row r="5101" spans="1:13" s="14" customFormat="1" x14ac:dyDescent="0.2">
      <c r="A5101" s="13"/>
      <c r="B5101" s="52"/>
      <c r="C5101" s="13"/>
      <c r="D5101" s="13"/>
      <c r="E5101" s="26"/>
      <c r="F5101" s="27"/>
      <c r="H5101" s="121"/>
      <c r="M5101" s="121"/>
    </row>
    <row r="5102" spans="1:13" s="14" customFormat="1" x14ac:dyDescent="0.2">
      <c r="A5102" s="13"/>
      <c r="B5102" s="52"/>
      <c r="C5102" s="13"/>
      <c r="D5102" s="13"/>
      <c r="E5102" s="26"/>
      <c r="F5102" s="27"/>
      <c r="H5102" s="121"/>
      <c r="M5102" s="121"/>
    </row>
    <row r="5103" spans="1:13" s="14" customFormat="1" x14ac:dyDescent="0.2">
      <c r="A5103" s="13"/>
      <c r="B5103" s="52"/>
      <c r="C5103" s="13"/>
      <c r="D5103" s="13"/>
      <c r="E5103" s="26"/>
      <c r="F5103" s="27"/>
      <c r="H5103" s="121"/>
      <c r="M5103" s="121"/>
    </row>
    <row r="5104" spans="1:13" s="14" customFormat="1" x14ac:dyDescent="0.2">
      <c r="A5104" s="13"/>
      <c r="B5104" s="52"/>
      <c r="C5104" s="13"/>
      <c r="D5104" s="13"/>
      <c r="E5104" s="26"/>
      <c r="F5104" s="27"/>
      <c r="H5104" s="121"/>
      <c r="M5104" s="121"/>
    </row>
    <row r="5105" spans="1:13" s="14" customFormat="1" x14ac:dyDescent="0.2">
      <c r="A5105" s="13"/>
      <c r="B5105" s="52"/>
      <c r="C5105" s="13"/>
      <c r="D5105" s="13"/>
      <c r="E5105" s="26"/>
      <c r="F5105" s="27"/>
      <c r="H5105" s="121"/>
      <c r="M5105" s="121"/>
    </row>
    <row r="5106" spans="1:13" s="14" customFormat="1" x14ac:dyDescent="0.2">
      <c r="A5106" s="13"/>
      <c r="B5106" s="52"/>
      <c r="C5106" s="13"/>
      <c r="D5106" s="13"/>
      <c r="E5106" s="26"/>
      <c r="F5106" s="27"/>
      <c r="H5106" s="121"/>
      <c r="M5106" s="121"/>
    </row>
    <row r="5107" spans="1:13" s="14" customFormat="1" x14ac:dyDescent="0.2">
      <c r="A5107" s="13"/>
      <c r="B5107" s="52"/>
      <c r="C5107" s="13"/>
      <c r="D5107" s="13"/>
      <c r="E5107" s="26"/>
      <c r="F5107" s="27"/>
      <c r="H5107" s="121"/>
      <c r="M5107" s="121"/>
    </row>
    <row r="5108" spans="1:13" s="14" customFormat="1" x14ac:dyDescent="0.2">
      <c r="A5108" s="13"/>
      <c r="B5108" s="52"/>
      <c r="C5108" s="13"/>
      <c r="D5108" s="13"/>
      <c r="E5108" s="26"/>
      <c r="F5108" s="27"/>
      <c r="H5108" s="121"/>
      <c r="M5108" s="121"/>
    </row>
    <row r="5109" spans="1:13" s="14" customFormat="1" x14ac:dyDescent="0.2">
      <c r="A5109" s="13"/>
      <c r="B5109" s="52"/>
      <c r="C5109" s="13"/>
      <c r="D5109" s="13"/>
      <c r="E5109" s="26"/>
      <c r="F5109" s="27"/>
      <c r="H5109" s="121"/>
      <c r="M5109" s="121"/>
    </row>
    <row r="5110" spans="1:13" s="14" customFormat="1" x14ac:dyDescent="0.2">
      <c r="A5110" s="13"/>
      <c r="B5110" s="52"/>
      <c r="C5110" s="13"/>
      <c r="D5110" s="13"/>
      <c r="E5110" s="26"/>
      <c r="F5110" s="27"/>
      <c r="H5110" s="121"/>
      <c r="M5110" s="121"/>
    </row>
    <row r="5111" spans="1:13" s="14" customFormat="1" x14ac:dyDescent="0.2">
      <c r="A5111" s="13"/>
      <c r="B5111" s="52"/>
      <c r="C5111" s="13"/>
      <c r="D5111" s="13"/>
      <c r="E5111" s="26"/>
      <c r="F5111" s="27"/>
      <c r="H5111" s="121"/>
      <c r="M5111" s="121"/>
    </row>
    <row r="5112" spans="1:13" s="14" customFormat="1" x14ac:dyDescent="0.2">
      <c r="A5112" s="13"/>
      <c r="B5112" s="52"/>
      <c r="C5112" s="13"/>
      <c r="D5112" s="13"/>
      <c r="E5112" s="26"/>
      <c r="F5112" s="27"/>
      <c r="H5112" s="121"/>
      <c r="M5112" s="121"/>
    </row>
    <row r="5113" spans="1:13" s="14" customFormat="1" x14ac:dyDescent="0.2">
      <c r="A5113" s="13"/>
      <c r="B5113" s="52"/>
      <c r="C5113" s="13"/>
      <c r="D5113" s="13"/>
      <c r="E5113" s="26"/>
      <c r="F5113" s="27"/>
      <c r="H5113" s="121"/>
      <c r="M5113" s="121"/>
    </row>
    <row r="5114" spans="1:13" s="14" customFormat="1" x14ac:dyDescent="0.2">
      <c r="A5114" s="13"/>
      <c r="B5114" s="52"/>
      <c r="C5114" s="13"/>
      <c r="D5114" s="13"/>
      <c r="E5114" s="26"/>
      <c r="F5114" s="27"/>
      <c r="H5114" s="121"/>
      <c r="M5114" s="121"/>
    </row>
    <row r="5115" spans="1:13" s="14" customFormat="1" x14ac:dyDescent="0.2">
      <c r="A5115" s="13"/>
      <c r="B5115" s="52"/>
      <c r="C5115" s="13"/>
      <c r="D5115" s="13"/>
      <c r="E5115" s="26"/>
      <c r="F5115" s="27"/>
      <c r="H5115" s="121"/>
      <c r="M5115" s="121"/>
    </row>
    <row r="5116" spans="1:13" s="14" customFormat="1" x14ac:dyDescent="0.2">
      <c r="A5116" s="13"/>
      <c r="B5116" s="52"/>
      <c r="C5116" s="13"/>
      <c r="D5116" s="13"/>
      <c r="E5116" s="26"/>
      <c r="F5116" s="27"/>
      <c r="H5116" s="121"/>
      <c r="M5116" s="121"/>
    </row>
    <row r="5117" spans="1:13" s="14" customFormat="1" x14ac:dyDescent="0.2">
      <c r="A5117" s="13"/>
      <c r="B5117" s="52"/>
      <c r="C5117" s="13"/>
      <c r="D5117" s="13"/>
      <c r="E5117" s="26"/>
      <c r="F5117" s="27"/>
      <c r="H5117" s="121"/>
      <c r="M5117" s="121"/>
    </row>
    <row r="5118" spans="1:13" s="14" customFormat="1" x14ac:dyDescent="0.2">
      <c r="A5118" s="13"/>
      <c r="B5118" s="52"/>
      <c r="C5118" s="13"/>
      <c r="D5118" s="13"/>
      <c r="E5118" s="26"/>
      <c r="F5118" s="27"/>
      <c r="H5118" s="121"/>
      <c r="M5118" s="121"/>
    </row>
    <row r="5119" spans="1:13" s="14" customFormat="1" x14ac:dyDescent="0.2">
      <c r="A5119" s="13"/>
      <c r="B5119" s="52"/>
      <c r="C5119" s="13"/>
      <c r="D5119" s="13"/>
      <c r="E5119" s="26"/>
      <c r="F5119" s="27"/>
      <c r="H5119" s="121"/>
      <c r="M5119" s="121"/>
    </row>
    <row r="5120" spans="1:13" s="14" customFormat="1" x14ac:dyDescent="0.2">
      <c r="A5120" s="13"/>
      <c r="B5120" s="52"/>
      <c r="C5120" s="13"/>
      <c r="D5120" s="13"/>
      <c r="E5120" s="26"/>
      <c r="F5120" s="27"/>
      <c r="H5120" s="121"/>
      <c r="M5120" s="121"/>
    </row>
    <row r="5121" spans="1:13" s="14" customFormat="1" x14ac:dyDescent="0.2">
      <c r="A5121" s="13"/>
      <c r="B5121" s="52"/>
      <c r="C5121" s="13"/>
      <c r="D5121" s="13"/>
      <c r="E5121" s="26"/>
      <c r="F5121" s="27"/>
      <c r="H5121" s="121"/>
      <c r="M5121" s="121"/>
    </row>
    <row r="5122" spans="1:13" s="14" customFormat="1" x14ac:dyDescent="0.2">
      <c r="A5122" s="13"/>
      <c r="B5122" s="52"/>
      <c r="C5122" s="13"/>
      <c r="D5122" s="13"/>
      <c r="E5122" s="26"/>
      <c r="F5122" s="27"/>
      <c r="H5122" s="121"/>
      <c r="M5122" s="121"/>
    </row>
    <row r="5123" spans="1:13" s="14" customFormat="1" x14ac:dyDescent="0.2">
      <c r="A5123" s="13"/>
      <c r="B5123" s="52"/>
      <c r="C5123" s="13"/>
      <c r="D5123" s="13"/>
      <c r="E5123" s="26"/>
      <c r="F5123" s="27"/>
      <c r="H5123" s="121"/>
      <c r="M5123" s="121"/>
    </row>
    <row r="5124" spans="1:13" s="14" customFormat="1" x14ac:dyDescent="0.2">
      <c r="A5124" s="13"/>
      <c r="B5124" s="52"/>
      <c r="C5124" s="13"/>
      <c r="D5124" s="13"/>
      <c r="E5124" s="26"/>
      <c r="F5124" s="27"/>
      <c r="H5124" s="121"/>
      <c r="M5124" s="121"/>
    </row>
    <row r="5125" spans="1:13" s="14" customFormat="1" x14ac:dyDescent="0.2">
      <c r="A5125" s="13"/>
      <c r="B5125" s="52"/>
      <c r="C5125" s="13"/>
      <c r="D5125" s="13"/>
      <c r="E5125" s="26"/>
      <c r="F5125" s="27"/>
      <c r="H5125" s="121"/>
      <c r="M5125" s="121"/>
    </row>
    <row r="5126" spans="1:13" s="14" customFormat="1" x14ac:dyDescent="0.2">
      <c r="A5126" s="13"/>
      <c r="B5126" s="52"/>
      <c r="C5126" s="13"/>
      <c r="D5126" s="13"/>
      <c r="E5126" s="26"/>
      <c r="F5126" s="27"/>
      <c r="H5126" s="121"/>
      <c r="M5126" s="121"/>
    </row>
    <row r="5127" spans="1:13" s="14" customFormat="1" x14ac:dyDescent="0.2">
      <c r="A5127" s="13"/>
      <c r="B5127" s="52"/>
      <c r="C5127" s="13"/>
      <c r="D5127" s="13"/>
      <c r="E5127" s="26"/>
      <c r="F5127" s="27"/>
      <c r="H5127" s="121"/>
      <c r="M5127" s="121"/>
    </row>
    <row r="5128" spans="1:13" s="14" customFormat="1" x14ac:dyDescent="0.2">
      <c r="A5128" s="13"/>
      <c r="B5128" s="52"/>
      <c r="C5128" s="13"/>
      <c r="D5128" s="13"/>
      <c r="E5128" s="26"/>
      <c r="F5128" s="27"/>
      <c r="H5128" s="121"/>
      <c r="M5128" s="121"/>
    </row>
    <row r="5129" spans="1:13" s="14" customFormat="1" x14ac:dyDescent="0.2">
      <c r="A5129" s="13"/>
      <c r="B5129" s="52"/>
      <c r="C5129" s="13"/>
      <c r="D5129" s="13"/>
      <c r="E5129" s="26"/>
      <c r="F5129" s="27"/>
      <c r="H5129" s="121"/>
      <c r="M5129" s="121"/>
    </row>
    <row r="5130" spans="1:13" s="14" customFormat="1" x14ac:dyDescent="0.2">
      <c r="A5130" s="13"/>
      <c r="B5130" s="52"/>
      <c r="C5130" s="13"/>
      <c r="D5130" s="13"/>
      <c r="E5130" s="26"/>
      <c r="F5130" s="27"/>
      <c r="H5130" s="121"/>
      <c r="M5130" s="121"/>
    </row>
    <row r="5131" spans="1:13" s="14" customFormat="1" x14ac:dyDescent="0.2">
      <c r="A5131" s="13"/>
      <c r="B5131" s="52"/>
      <c r="C5131" s="13"/>
      <c r="D5131" s="13"/>
      <c r="E5131" s="26"/>
      <c r="F5131" s="27"/>
      <c r="H5131" s="121"/>
      <c r="M5131" s="121"/>
    </row>
    <row r="5132" spans="1:13" s="14" customFormat="1" x14ac:dyDescent="0.2">
      <c r="A5132" s="13"/>
      <c r="B5132" s="52"/>
      <c r="C5132" s="13"/>
      <c r="D5132" s="13"/>
      <c r="E5132" s="26"/>
      <c r="F5132" s="27"/>
      <c r="H5132" s="121"/>
      <c r="M5132" s="121"/>
    </row>
    <row r="5133" spans="1:13" s="14" customFormat="1" x14ac:dyDescent="0.2">
      <c r="A5133" s="13"/>
      <c r="B5133" s="52"/>
      <c r="C5133" s="13"/>
      <c r="D5133" s="13"/>
      <c r="E5133" s="26"/>
      <c r="F5133" s="27"/>
      <c r="H5133" s="121"/>
      <c r="M5133" s="121"/>
    </row>
    <row r="5134" spans="1:13" s="14" customFormat="1" x14ac:dyDescent="0.2">
      <c r="A5134" s="13"/>
      <c r="B5134" s="52"/>
      <c r="C5134" s="13"/>
      <c r="D5134" s="13"/>
      <c r="E5134" s="26"/>
      <c r="F5134" s="27"/>
      <c r="H5134" s="121"/>
      <c r="M5134" s="121"/>
    </row>
    <row r="5135" spans="1:13" s="14" customFormat="1" x14ac:dyDescent="0.2">
      <c r="A5135" s="13"/>
      <c r="B5135" s="52"/>
      <c r="C5135" s="13"/>
      <c r="D5135" s="13"/>
      <c r="E5135" s="26"/>
      <c r="F5135" s="27"/>
      <c r="H5135" s="121"/>
      <c r="M5135" s="121"/>
    </row>
    <row r="5136" spans="1:13" s="14" customFormat="1" x14ac:dyDescent="0.2">
      <c r="A5136" s="13"/>
      <c r="B5136" s="52"/>
      <c r="C5136" s="13"/>
      <c r="D5136" s="13"/>
      <c r="E5136" s="26"/>
      <c r="F5136" s="27"/>
      <c r="H5136" s="121"/>
      <c r="M5136" s="121"/>
    </row>
    <row r="5137" spans="1:13" s="14" customFormat="1" x14ac:dyDescent="0.2">
      <c r="A5137" s="13"/>
      <c r="B5137" s="52"/>
      <c r="C5137" s="13"/>
      <c r="D5137" s="13"/>
      <c r="E5137" s="26"/>
      <c r="F5137" s="27"/>
      <c r="H5137" s="121"/>
      <c r="M5137" s="121"/>
    </row>
    <row r="5138" spans="1:13" s="14" customFormat="1" x14ac:dyDescent="0.2">
      <c r="A5138" s="13"/>
      <c r="B5138" s="52"/>
      <c r="C5138" s="13"/>
      <c r="D5138" s="13"/>
      <c r="E5138" s="26"/>
      <c r="F5138" s="27"/>
      <c r="H5138" s="121"/>
      <c r="M5138" s="121"/>
    </row>
    <row r="5139" spans="1:13" s="14" customFormat="1" x14ac:dyDescent="0.2">
      <c r="A5139" s="13"/>
      <c r="B5139" s="52"/>
      <c r="C5139" s="13"/>
      <c r="D5139" s="13"/>
      <c r="E5139" s="26"/>
      <c r="F5139" s="27"/>
      <c r="H5139" s="121"/>
      <c r="M5139" s="121"/>
    </row>
    <row r="5140" spans="1:13" s="14" customFormat="1" x14ac:dyDescent="0.2">
      <c r="A5140" s="13"/>
      <c r="B5140" s="52"/>
      <c r="C5140" s="13"/>
      <c r="D5140" s="13"/>
      <c r="E5140" s="26"/>
      <c r="F5140" s="27"/>
      <c r="H5140" s="121"/>
      <c r="M5140" s="121"/>
    </row>
    <row r="5141" spans="1:13" s="14" customFormat="1" x14ac:dyDescent="0.2">
      <c r="A5141" s="13"/>
      <c r="B5141" s="52"/>
      <c r="C5141" s="13"/>
      <c r="D5141" s="13"/>
      <c r="E5141" s="26"/>
      <c r="F5141" s="27"/>
      <c r="H5141" s="121"/>
      <c r="M5141" s="121"/>
    </row>
    <row r="5142" spans="1:13" s="14" customFormat="1" x14ac:dyDescent="0.2">
      <c r="A5142" s="13"/>
      <c r="B5142" s="52"/>
      <c r="C5142" s="13"/>
      <c r="D5142" s="13"/>
      <c r="E5142" s="26"/>
      <c r="F5142" s="27"/>
      <c r="H5142" s="121"/>
      <c r="M5142" s="121"/>
    </row>
    <row r="5143" spans="1:13" s="14" customFormat="1" x14ac:dyDescent="0.2">
      <c r="A5143" s="13"/>
      <c r="B5143" s="52"/>
      <c r="C5143" s="13"/>
      <c r="D5143" s="13"/>
      <c r="E5143" s="26"/>
      <c r="F5143" s="27"/>
      <c r="H5143" s="121"/>
      <c r="M5143" s="121"/>
    </row>
    <row r="5144" spans="1:13" s="14" customFormat="1" x14ac:dyDescent="0.2">
      <c r="A5144" s="13"/>
      <c r="B5144" s="52"/>
      <c r="C5144" s="13"/>
      <c r="D5144" s="13"/>
      <c r="E5144" s="26"/>
      <c r="F5144" s="27"/>
      <c r="H5144" s="121"/>
      <c r="M5144" s="121"/>
    </row>
    <row r="5145" spans="1:13" s="14" customFormat="1" x14ac:dyDescent="0.2">
      <c r="A5145" s="13"/>
      <c r="B5145" s="52"/>
      <c r="C5145" s="13"/>
      <c r="D5145" s="13"/>
      <c r="E5145" s="26"/>
      <c r="F5145" s="27"/>
      <c r="H5145" s="121"/>
      <c r="M5145" s="121"/>
    </row>
    <row r="5146" spans="1:13" s="14" customFormat="1" x14ac:dyDescent="0.2">
      <c r="A5146" s="13"/>
      <c r="B5146" s="52"/>
      <c r="C5146" s="13"/>
      <c r="D5146" s="13"/>
      <c r="E5146" s="26"/>
      <c r="F5146" s="27"/>
      <c r="H5146" s="121"/>
      <c r="M5146" s="121"/>
    </row>
    <row r="5147" spans="1:13" s="14" customFormat="1" x14ac:dyDescent="0.2">
      <c r="A5147" s="13"/>
      <c r="B5147" s="52"/>
      <c r="C5147" s="13"/>
      <c r="D5147" s="13"/>
      <c r="E5147" s="26"/>
      <c r="F5147" s="27"/>
      <c r="H5147" s="121"/>
      <c r="M5147" s="121"/>
    </row>
    <row r="5148" spans="1:13" s="14" customFormat="1" x14ac:dyDescent="0.2">
      <c r="A5148" s="13"/>
      <c r="B5148" s="52"/>
      <c r="C5148" s="13"/>
      <c r="D5148" s="13"/>
      <c r="E5148" s="26"/>
      <c r="F5148" s="27"/>
      <c r="H5148" s="121"/>
      <c r="M5148" s="121"/>
    </row>
    <row r="5149" spans="1:13" s="14" customFormat="1" x14ac:dyDescent="0.2">
      <c r="A5149" s="13"/>
      <c r="B5149" s="52"/>
      <c r="C5149" s="13"/>
      <c r="D5149" s="13"/>
      <c r="E5149" s="26"/>
      <c r="F5149" s="27"/>
      <c r="H5149" s="121"/>
      <c r="M5149" s="121"/>
    </row>
    <row r="5150" spans="1:13" s="14" customFormat="1" x14ac:dyDescent="0.2">
      <c r="A5150" s="13"/>
      <c r="B5150" s="52"/>
      <c r="C5150" s="13"/>
      <c r="D5150" s="13"/>
      <c r="E5150" s="26"/>
      <c r="F5150" s="27"/>
      <c r="H5150" s="121"/>
      <c r="M5150" s="121"/>
    </row>
    <row r="5151" spans="1:13" s="14" customFormat="1" x14ac:dyDescent="0.2">
      <c r="A5151" s="13"/>
      <c r="B5151" s="52"/>
      <c r="C5151" s="13"/>
      <c r="D5151" s="13"/>
      <c r="E5151" s="26"/>
      <c r="F5151" s="27"/>
      <c r="H5151" s="121"/>
      <c r="M5151" s="121"/>
    </row>
    <row r="5152" spans="1:13" s="14" customFormat="1" x14ac:dyDescent="0.2">
      <c r="A5152" s="13"/>
      <c r="B5152" s="52"/>
      <c r="C5152" s="13"/>
      <c r="D5152" s="13"/>
      <c r="E5152" s="26"/>
      <c r="F5152" s="27"/>
      <c r="H5152" s="121"/>
      <c r="M5152" s="121"/>
    </row>
    <row r="5153" spans="1:13" s="14" customFormat="1" x14ac:dyDescent="0.2">
      <c r="A5153" s="13"/>
      <c r="B5153" s="52"/>
      <c r="C5153" s="13"/>
      <c r="D5153" s="13"/>
      <c r="E5153" s="26"/>
      <c r="F5153" s="27"/>
      <c r="H5153" s="121"/>
      <c r="M5153" s="121"/>
    </row>
    <row r="5154" spans="1:13" s="14" customFormat="1" x14ac:dyDescent="0.2">
      <c r="A5154" s="13"/>
      <c r="B5154" s="52"/>
      <c r="C5154" s="13"/>
      <c r="D5154" s="13"/>
      <c r="E5154" s="26"/>
      <c r="F5154" s="27"/>
      <c r="H5154" s="121"/>
      <c r="M5154" s="121"/>
    </row>
    <row r="5155" spans="1:13" s="14" customFormat="1" x14ac:dyDescent="0.2">
      <c r="A5155" s="13"/>
      <c r="B5155" s="52"/>
      <c r="C5155" s="13"/>
      <c r="D5155" s="13"/>
      <c r="E5155" s="26"/>
      <c r="F5155" s="27"/>
      <c r="H5155" s="121"/>
      <c r="M5155" s="121"/>
    </row>
    <row r="5156" spans="1:13" s="14" customFormat="1" x14ac:dyDescent="0.2">
      <c r="A5156" s="13"/>
      <c r="B5156" s="52"/>
      <c r="C5156" s="13"/>
      <c r="D5156" s="13"/>
      <c r="E5156" s="26"/>
      <c r="F5156" s="27"/>
      <c r="H5156" s="121"/>
      <c r="M5156" s="121"/>
    </row>
    <row r="5157" spans="1:13" s="14" customFormat="1" x14ac:dyDescent="0.2">
      <c r="A5157" s="13"/>
      <c r="B5157" s="52"/>
      <c r="C5157" s="13"/>
      <c r="D5157" s="13"/>
      <c r="E5157" s="26"/>
      <c r="F5157" s="27"/>
      <c r="H5157" s="121"/>
      <c r="M5157" s="121"/>
    </row>
    <row r="5158" spans="1:13" s="14" customFormat="1" x14ac:dyDescent="0.2">
      <c r="A5158" s="13"/>
      <c r="B5158" s="52"/>
      <c r="C5158" s="13"/>
      <c r="D5158" s="13"/>
      <c r="E5158" s="26"/>
      <c r="F5158" s="27"/>
      <c r="H5158" s="121"/>
      <c r="M5158" s="121"/>
    </row>
    <row r="5159" spans="1:13" s="14" customFormat="1" x14ac:dyDescent="0.2">
      <c r="A5159" s="13"/>
      <c r="B5159" s="52"/>
      <c r="C5159" s="13"/>
      <c r="D5159" s="13"/>
      <c r="E5159" s="26"/>
      <c r="F5159" s="27"/>
      <c r="H5159" s="121"/>
      <c r="M5159" s="121"/>
    </row>
    <row r="5160" spans="1:13" s="14" customFormat="1" x14ac:dyDescent="0.2">
      <c r="A5160" s="13"/>
      <c r="B5160" s="52"/>
      <c r="C5160" s="13"/>
      <c r="D5160" s="13"/>
      <c r="E5160" s="26"/>
      <c r="F5160" s="27"/>
      <c r="H5160" s="121"/>
      <c r="M5160" s="121"/>
    </row>
    <row r="5161" spans="1:13" s="14" customFormat="1" x14ac:dyDescent="0.2">
      <c r="A5161" s="13"/>
      <c r="B5161" s="52"/>
      <c r="C5161" s="13"/>
      <c r="D5161" s="13"/>
      <c r="E5161" s="26"/>
      <c r="F5161" s="27"/>
      <c r="H5161" s="121"/>
      <c r="M5161" s="121"/>
    </row>
    <row r="5162" spans="1:13" s="14" customFormat="1" x14ac:dyDescent="0.2">
      <c r="A5162" s="13"/>
      <c r="B5162" s="52"/>
      <c r="C5162" s="13"/>
      <c r="D5162" s="13"/>
      <c r="E5162" s="26"/>
      <c r="F5162" s="27"/>
      <c r="H5162" s="121"/>
      <c r="M5162" s="121"/>
    </row>
    <row r="5163" spans="1:13" s="14" customFormat="1" x14ac:dyDescent="0.2">
      <c r="A5163" s="13"/>
      <c r="B5163" s="52"/>
      <c r="C5163" s="13"/>
      <c r="D5163" s="13"/>
      <c r="E5163" s="26"/>
      <c r="F5163" s="27"/>
      <c r="H5163" s="121"/>
      <c r="M5163" s="121"/>
    </row>
    <row r="5164" spans="1:13" s="14" customFormat="1" x14ac:dyDescent="0.2">
      <c r="A5164" s="13"/>
      <c r="B5164" s="52"/>
      <c r="C5164" s="13"/>
      <c r="D5164" s="13"/>
      <c r="E5164" s="26"/>
      <c r="F5164" s="27"/>
      <c r="H5164" s="121"/>
      <c r="M5164" s="121"/>
    </row>
    <row r="5165" spans="1:13" s="14" customFormat="1" x14ac:dyDescent="0.2">
      <c r="A5165" s="13"/>
      <c r="B5165" s="52"/>
      <c r="C5165" s="13"/>
      <c r="D5165" s="13"/>
      <c r="E5165" s="26"/>
      <c r="F5165" s="27"/>
      <c r="H5165" s="121"/>
      <c r="M5165" s="121"/>
    </row>
    <row r="5166" spans="1:13" s="14" customFormat="1" x14ac:dyDescent="0.2">
      <c r="A5166" s="13"/>
      <c r="B5166" s="52"/>
      <c r="C5166" s="13"/>
      <c r="D5166" s="13"/>
      <c r="E5166" s="26"/>
      <c r="F5166" s="27"/>
      <c r="H5166" s="121"/>
      <c r="M5166" s="121"/>
    </row>
    <row r="5167" spans="1:13" s="14" customFormat="1" x14ac:dyDescent="0.2">
      <c r="A5167" s="13"/>
      <c r="B5167" s="52"/>
      <c r="C5167" s="13"/>
      <c r="D5167" s="13"/>
      <c r="E5167" s="26"/>
      <c r="F5167" s="27"/>
      <c r="H5167" s="121"/>
      <c r="M5167" s="121"/>
    </row>
    <row r="5168" spans="1:13" s="14" customFormat="1" x14ac:dyDescent="0.2">
      <c r="A5168" s="13"/>
      <c r="B5168" s="52"/>
      <c r="C5168" s="13"/>
      <c r="D5168" s="13"/>
      <c r="E5168" s="26"/>
      <c r="F5168" s="27"/>
      <c r="H5168" s="121"/>
      <c r="M5168" s="121"/>
    </row>
    <row r="5169" spans="1:13" s="14" customFormat="1" x14ac:dyDescent="0.2">
      <c r="A5169" s="13"/>
      <c r="B5169" s="52"/>
      <c r="C5169" s="13"/>
      <c r="D5169" s="13"/>
      <c r="E5169" s="26"/>
      <c r="F5169" s="27"/>
      <c r="H5169" s="121"/>
      <c r="M5169" s="121"/>
    </row>
    <row r="5170" spans="1:13" s="14" customFormat="1" x14ac:dyDescent="0.2">
      <c r="A5170" s="13"/>
      <c r="B5170" s="52"/>
      <c r="C5170" s="13"/>
      <c r="D5170" s="13"/>
      <c r="E5170" s="26"/>
      <c r="F5170" s="27"/>
      <c r="H5170" s="121"/>
      <c r="M5170" s="121"/>
    </row>
    <row r="5171" spans="1:13" s="14" customFormat="1" x14ac:dyDescent="0.2">
      <c r="A5171" s="13"/>
      <c r="B5171" s="52"/>
      <c r="C5171" s="13"/>
      <c r="D5171" s="13"/>
      <c r="E5171" s="26"/>
      <c r="F5171" s="27"/>
      <c r="H5171" s="121"/>
      <c r="M5171" s="121"/>
    </row>
    <row r="5172" spans="1:13" s="14" customFormat="1" x14ac:dyDescent="0.2">
      <c r="A5172" s="13"/>
      <c r="B5172" s="52"/>
      <c r="C5172" s="13"/>
      <c r="D5172" s="13"/>
      <c r="E5172" s="26"/>
      <c r="F5172" s="27"/>
      <c r="H5172" s="121"/>
      <c r="M5172" s="121"/>
    </row>
    <row r="5173" spans="1:13" s="14" customFormat="1" x14ac:dyDescent="0.2">
      <c r="A5173" s="13"/>
      <c r="B5173" s="52"/>
      <c r="C5173" s="13"/>
      <c r="D5173" s="13"/>
      <c r="E5173" s="26"/>
      <c r="F5173" s="27"/>
      <c r="H5173" s="121"/>
      <c r="M5173" s="121"/>
    </row>
    <row r="5174" spans="1:13" s="14" customFormat="1" x14ac:dyDescent="0.2">
      <c r="A5174" s="13"/>
      <c r="B5174" s="52"/>
      <c r="C5174" s="13"/>
      <c r="D5174" s="13"/>
      <c r="E5174" s="26"/>
      <c r="F5174" s="27"/>
      <c r="H5174" s="121"/>
      <c r="M5174" s="121"/>
    </row>
    <row r="5175" spans="1:13" s="14" customFormat="1" x14ac:dyDescent="0.2">
      <c r="A5175" s="13"/>
      <c r="B5175" s="52"/>
      <c r="C5175" s="13"/>
      <c r="D5175" s="13"/>
      <c r="E5175" s="26"/>
      <c r="F5175" s="27"/>
      <c r="H5175" s="121"/>
      <c r="M5175" s="121"/>
    </row>
    <row r="5176" spans="1:13" s="14" customFormat="1" x14ac:dyDescent="0.2">
      <c r="A5176" s="13"/>
      <c r="B5176" s="52"/>
      <c r="C5176" s="13"/>
      <c r="D5176" s="13"/>
      <c r="E5176" s="26"/>
      <c r="F5176" s="27"/>
      <c r="H5176" s="121"/>
      <c r="M5176" s="121"/>
    </row>
    <row r="5177" spans="1:13" s="14" customFormat="1" x14ac:dyDescent="0.2">
      <c r="A5177" s="13"/>
      <c r="B5177" s="52"/>
      <c r="C5177" s="13"/>
      <c r="D5177" s="13"/>
      <c r="E5177" s="26"/>
      <c r="F5177" s="27"/>
      <c r="H5177" s="121"/>
      <c r="M5177" s="121"/>
    </row>
    <row r="5178" spans="1:13" s="14" customFormat="1" x14ac:dyDescent="0.2">
      <c r="A5178" s="13"/>
      <c r="B5178" s="52"/>
      <c r="C5178" s="13"/>
      <c r="D5178" s="13"/>
      <c r="E5178" s="26"/>
      <c r="F5178" s="27"/>
      <c r="H5178" s="121"/>
      <c r="M5178" s="121"/>
    </row>
    <row r="5179" spans="1:13" s="14" customFormat="1" x14ac:dyDescent="0.2">
      <c r="A5179" s="13"/>
      <c r="B5179" s="52"/>
      <c r="C5179" s="13"/>
      <c r="D5179" s="13"/>
      <c r="E5179" s="26"/>
      <c r="F5179" s="27"/>
      <c r="H5179" s="121"/>
      <c r="M5179" s="121"/>
    </row>
    <row r="5180" spans="1:13" s="14" customFormat="1" x14ac:dyDescent="0.2">
      <c r="A5180" s="13"/>
      <c r="B5180" s="52"/>
      <c r="C5180" s="13"/>
      <c r="D5180" s="13"/>
      <c r="E5180" s="26"/>
      <c r="F5180" s="27"/>
      <c r="H5180" s="121"/>
      <c r="M5180" s="121"/>
    </row>
    <row r="5181" spans="1:13" s="14" customFormat="1" x14ac:dyDescent="0.2">
      <c r="A5181" s="13"/>
      <c r="B5181" s="52"/>
      <c r="C5181" s="13"/>
      <c r="D5181" s="13"/>
      <c r="E5181" s="26"/>
      <c r="F5181" s="27"/>
      <c r="H5181" s="121"/>
      <c r="M5181" s="121"/>
    </row>
    <row r="5182" spans="1:13" s="14" customFormat="1" x14ac:dyDescent="0.2">
      <c r="A5182" s="13"/>
      <c r="B5182" s="52"/>
      <c r="C5182" s="13"/>
      <c r="D5182" s="13"/>
      <c r="E5182" s="26"/>
      <c r="F5182" s="27"/>
      <c r="H5182" s="121"/>
      <c r="M5182" s="121"/>
    </row>
    <row r="5183" spans="1:13" s="14" customFormat="1" x14ac:dyDescent="0.2">
      <c r="A5183" s="13"/>
      <c r="B5183" s="52"/>
      <c r="C5183" s="13"/>
      <c r="D5183" s="13"/>
      <c r="E5183" s="26"/>
      <c r="F5183" s="27"/>
      <c r="H5183" s="121"/>
      <c r="M5183" s="121"/>
    </row>
    <row r="5184" spans="1:13" s="14" customFormat="1" x14ac:dyDescent="0.2">
      <c r="A5184" s="13"/>
      <c r="B5184" s="52"/>
      <c r="C5184" s="13"/>
      <c r="D5184" s="13"/>
      <c r="E5184" s="26"/>
      <c r="F5184" s="27"/>
      <c r="H5184" s="121"/>
      <c r="M5184" s="121"/>
    </row>
    <row r="5185" spans="1:13" s="14" customFormat="1" x14ac:dyDescent="0.2">
      <c r="A5185" s="13"/>
      <c r="B5185" s="52"/>
      <c r="C5185" s="13"/>
      <c r="D5185" s="13"/>
      <c r="E5185" s="26"/>
      <c r="F5185" s="27"/>
      <c r="H5185" s="121"/>
      <c r="M5185" s="121"/>
    </row>
    <row r="5186" spans="1:13" s="14" customFormat="1" x14ac:dyDescent="0.2">
      <c r="A5186" s="13"/>
      <c r="B5186" s="52"/>
      <c r="C5186" s="13"/>
      <c r="D5186" s="13"/>
      <c r="E5186" s="26"/>
      <c r="F5186" s="27"/>
      <c r="H5186" s="121"/>
      <c r="M5186" s="121"/>
    </row>
    <row r="5187" spans="1:13" s="14" customFormat="1" x14ac:dyDescent="0.2">
      <c r="A5187" s="13"/>
      <c r="B5187" s="52"/>
      <c r="C5187" s="13"/>
      <c r="D5187" s="13"/>
      <c r="E5187" s="26"/>
      <c r="F5187" s="27"/>
      <c r="H5187" s="121"/>
      <c r="M5187" s="121"/>
    </row>
    <row r="5188" spans="1:13" s="14" customFormat="1" x14ac:dyDescent="0.2">
      <c r="A5188" s="13"/>
      <c r="B5188" s="52"/>
      <c r="C5188" s="13"/>
      <c r="D5188" s="13"/>
      <c r="E5188" s="26"/>
      <c r="F5188" s="27"/>
      <c r="H5188" s="121"/>
      <c r="M5188" s="121"/>
    </row>
    <row r="5189" spans="1:13" s="14" customFormat="1" x14ac:dyDescent="0.2">
      <c r="A5189" s="13"/>
      <c r="B5189" s="52"/>
      <c r="C5189" s="13"/>
      <c r="D5189" s="13"/>
      <c r="E5189" s="26"/>
      <c r="F5189" s="27"/>
      <c r="H5189" s="121"/>
      <c r="M5189" s="121"/>
    </row>
    <row r="5190" spans="1:13" s="14" customFormat="1" x14ac:dyDescent="0.2">
      <c r="A5190" s="13"/>
      <c r="B5190" s="52"/>
      <c r="C5190" s="13"/>
      <c r="D5190" s="13"/>
      <c r="E5190" s="26"/>
      <c r="F5190" s="27"/>
      <c r="H5190" s="121"/>
      <c r="M5190" s="121"/>
    </row>
    <row r="5191" spans="1:13" s="14" customFormat="1" x14ac:dyDescent="0.2">
      <c r="A5191" s="13"/>
      <c r="B5191" s="52"/>
      <c r="C5191" s="13"/>
      <c r="D5191" s="13"/>
      <c r="E5191" s="26"/>
      <c r="F5191" s="27"/>
      <c r="H5191" s="121"/>
      <c r="M5191" s="121"/>
    </row>
    <row r="5192" spans="1:13" s="14" customFormat="1" x14ac:dyDescent="0.2">
      <c r="A5192" s="13"/>
      <c r="B5192" s="52"/>
      <c r="C5192" s="13"/>
      <c r="D5192" s="13"/>
      <c r="E5192" s="26"/>
      <c r="F5192" s="27"/>
      <c r="H5192" s="121"/>
      <c r="M5192" s="121"/>
    </row>
    <row r="5193" spans="1:13" s="14" customFormat="1" x14ac:dyDescent="0.2">
      <c r="A5193" s="13"/>
      <c r="B5193" s="52"/>
      <c r="C5193" s="13"/>
      <c r="D5193" s="13"/>
      <c r="E5193" s="26"/>
      <c r="F5193" s="27"/>
      <c r="H5193" s="121"/>
      <c r="M5193" s="121"/>
    </row>
    <row r="5194" spans="1:13" s="14" customFormat="1" x14ac:dyDescent="0.2">
      <c r="A5194" s="13"/>
      <c r="B5194" s="52"/>
      <c r="C5194" s="13"/>
      <c r="D5194" s="13"/>
      <c r="E5194" s="26"/>
      <c r="F5194" s="27"/>
      <c r="H5194" s="121"/>
      <c r="M5194" s="121"/>
    </row>
    <row r="5195" spans="1:13" s="14" customFormat="1" x14ac:dyDescent="0.2">
      <c r="A5195" s="13"/>
      <c r="B5195" s="52"/>
      <c r="C5195" s="13"/>
      <c r="D5195" s="13"/>
      <c r="E5195" s="26"/>
      <c r="F5195" s="27"/>
      <c r="H5195" s="121"/>
      <c r="M5195" s="121"/>
    </row>
    <row r="5196" spans="1:13" s="14" customFormat="1" x14ac:dyDescent="0.2">
      <c r="A5196" s="13"/>
      <c r="B5196" s="52"/>
      <c r="C5196" s="13"/>
      <c r="D5196" s="13"/>
      <c r="E5196" s="26"/>
      <c r="F5196" s="27"/>
      <c r="H5196" s="121"/>
      <c r="M5196" s="121"/>
    </row>
    <row r="5197" spans="1:13" s="14" customFormat="1" x14ac:dyDescent="0.2">
      <c r="A5197" s="13"/>
      <c r="B5197" s="52"/>
      <c r="C5197" s="13"/>
      <c r="D5197" s="13"/>
      <c r="E5197" s="26"/>
      <c r="F5197" s="27"/>
      <c r="H5197" s="121"/>
      <c r="M5197" s="121"/>
    </row>
    <row r="5198" spans="1:13" s="14" customFormat="1" x14ac:dyDescent="0.2">
      <c r="A5198" s="13"/>
      <c r="B5198" s="52"/>
      <c r="C5198" s="13"/>
      <c r="D5198" s="13"/>
      <c r="E5198" s="26"/>
      <c r="F5198" s="27"/>
      <c r="H5198" s="121"/>
      <c r="M5198" s="121"/>
    </row>
    <row r="5199" spans="1:13" s="14" customFormat="1" x14ac:dyDescent="0.2">
      <c r="A5199" s="13"/>
      <c r="B5199" s="52"/>
      <c r="C5199" s="13"/>
      <c r="D5199" s="13"/>
      <c r="E5199" s="26"/>
      <c r="F5199" s="27"/>
      <c r="H5199" s="121"/>
      <c r="M5199" s="121"/>
    </row>
    <row r="5200" spans="1:13" s="14" customFormat="1" x14ac:dyDescent="0.2">
      <c r="A5200" s="13"/>
      <c r="B5200" s="52"/>
      <c r="C5200" s="13"/>
      <c r="D5200" s="13"/>
      <c r="E5200" s="26"/>
      <c r="F5200" s="27"/>
      <c r="H5200" s="121"/>
      <c r="M5200" s="121"/>
    </row>
    <row r="5201" spans="1:13" s="14" customFormat="1" x14ac:dyDescent="0.2">
      <c r="A5201" s="13"/>
      <c r="B5201" s="52"/>
      <c r="C5201" s="13"/>
      <c r="D5201" s="13"/>
      <c r="E5201" s="26"/>
      <c r="F5201" s="27"/>
      <c r="H5201" s="121"/>
      <c r="M5201" s="121"/>
    </row>
    <row r="5202" spans="1:13" s="14" customFormat="1" x14ac:dyDescent="0.2">
      <c r="A5202" s="13"/>
      <c r="B5202" s="52"/>
      <c r="C5202" s="13"/>
      <c r="D5202" s="13"/>
      <c r="E5202" s="26"/>
      <c r="F5202" s="27"/>
      <c r="H5202" s="121"/>
      <c r="M5202" s="121"/>
    </row>
    <row r="5203" spans="1:13" s="14" customFormat="1" x14ac:dyDescent="0.2">
      <c r="A5203" s="13"/>
      <c r="B5203" s="52"/>
      <c r="C5203" s="13"/>
      <c r="D5203" s="13"/>
      <c r="E5203" s="26"/>
      <c r="F5203" s="27"/>
      <c r="H5203" s="121"/>
      <c r="M5203" s="121"/>
    </row>
    <row r="5204" spans="1:13" s="14" customFormat="1" x14ac:dyDescent="0.2">
      <c r="A5204" s="13"/>
      <c r="B5204" s="52"/>
      <c r="C5204" s="13"/>
      <c r="D5204" s="13"/>
      <c r="E5204" s="26"/>
      <c r="F5204" s="27"/>
      <c r="H5204" s="121"/>
      <c r="M5204" s="121"/>
    </row>
    <row r="5205" spans="1:13" s="14" customFormat="1" x14ac:dyDescent="0.2">
      <c r="A5205" s="13"/>
      <c r="B5205" s="52"/>
      <c r="C5205" s="13"/>
      <c r="D5205" s="13"/>
      <c r="E5205" s="26"/>
      <c r="F5205" s="27"/>
      <c r="H5205" s="121"/>
      <c r="M5205" s="121"/>
    </row>
    <row r="5206" spans="1:13" s="14" customFormat="1" x14ac:dyDescent="0.2">
      <c r="A5206" s="13"/>
      <c r="B5206" s="52"/>
      <c r="C5206" s="13"/>
      <c r="D5206" s="13"/>
      <c r="E5206" s="26"/>
      <c r="F5206" s="27"/>
      <c r="H5206" s="121"/>
      <c r="M5206" s="121"/>
    </row>
    <row r="5207" spans="1:13" s="14" customFormat="1" x14ac:dyDescent="0.2">
      <c r="A5207" s="13"/>
      <c r="B5207" s="52"/>
      <c r="C5207" s="13"/>
      <c r="D5207" s="13"/>
      <c r="E5207" s="26"/>
      <c r="F5207" s="27"/>
      <c r="H5207" s="121"/>
      <c r="M5207" s="121"/>
    </row>
    <row r="5208" spans="1:13" s="14" customFormat="1" x14ac:dyDescent="0.2">
      <c r="A5208" s="13"/>
      <c r="B5208" s="52"/>
      <c r="C5208" s="13"/>
      <c r="D5208" s="13"/>
      <c r="E5208" s="26"/>
      <c r="F5208" s="27"/>
      <c r="H5208" s="121"/>
      <c r="M5208" s="121"/>
    </row>
    <row r="5209" spans="1:13" s="14" customFormat="1" x14ac:dyDescent="0.2">
      <c r="A5209" s="13"/>
      <c r="B5209" s="52"/>
      <c r="C5209" s="13"/>
      <c r="D5209" s="13"/>
      <c r="E5209" s="26"/>
      <c r="F5209" s="27"/>
      <c r="H5209" s="121"/>
      <c r="M5209" s="121"/>
    </row>
    <row r="5210" spans="1:13" s="14" customFormat="1" x14ac:dyDescent="0.2">
      <c r="A5210" s="13"/>
      <c r="B5210" s="52"/>
      <c r="C5210" s="13"/>
      <c r="D5210" s="13"/>
      <c r="E5210" s="26"/>
      <c r="F5210" s="27"/>
      <c r="H5210" s="121"/>
      <c r="M5210" s="121"/>
    </row>
    <row r="5211" spans="1:13" s="14" customFormat="1" x14ac:dyDescent="0.2">
      <c r="A5211" s="13"/>
      <c r="B5211" s="52"/>
      <c r="C5211" s="13"/>
      <c r="D5211" s="13"/>
      <c r="E5211" s="26"/>
      <c r="F5211" s="27"/>
      <c r="H5211" s="121"/>
      <c r="M5211" s="121"/>
    </row>
    <row r="5212" spans="1:13" s="14" customFormat="1" x14ac:dyDescent="0.2">
      <c r="A5212" s="13"/>
      <c r="B5212" s="52"/>
      <c r="C5212" s="13"/>
      <c r="D5212" s="13"/>
      <c r="E5212" s="26"/>
      <c r="F5212" s="27"/>
      <c r="H5212" s="121"/>
      <c r="M5212" s="121"/>
    </row>
    <row r="5213" spans="1:13" s="14" customFormat="1" x14ac:dyDescent="0.2">
      <c r="A5213" s="13"/>
      <c r="B5213" s="52"/>
      <c r="C5213" s="13"/>
      <c r="D5213" s="13"/>
      <c r="E5213" s="26"/>
      <c r="F5213" s="27"/>
      <c r="H5213" s="121"/>
      <c r="M5213" s="121"/>
    </row>
    <row r="5214" spans="1:13" s="14" customFormat="1" x14ac:dyDescent="0.2">
      <c r="A5214" s="13"/>
      <c r="B5214" s="52"/>
      <c r="C5214" s="13"/>
      <c r="D5214" s="13"/>
      <c r="E5214" s="26"/>
      <c r="F5214" s="27"/>
      <c r="H5214" s="121"/>
      <c r="M5214" s="121"/>
    </row>
    <row r="5215" spans="1:13" s="14" customFormat="1" x14ac:dyDescent="0.2">
      <c r="A5215" s="13"/>
      <c r="B5215" s="52"/>
      <c r="C5215" s="13"/>
      <c r="D5215" s="13"/>
      <c r="E5215" s="26"/>
      <c r="F5215" s="27"/>
      <c r="H5215" s="121"/>
      <c r="M5215" s="121"/>
    </row>
    <row r="5216" spans="1:13" s="14" customFormat="1" x14ac:dyDescent="0.2">
      <c r="A5216" s="13"/>
      <c r="B5216" s="52"/>
      <c r="C5216" s="13"/>
      <c r="D5216" s="13"/>
      <c r="E5216" s="26"/>
      <c r="F5216" s="27"/>
      <c r="H5216" s="121"/>
      <c r="M5216" s="121"/>
    </row>
    <row r="5217" spans="1:13" s="14" customFormat="1" x14ac:dyDescent="0.2">
      <c r="A5217" s="13"/>
      <c r="B5217" s="52"/>
      <c r="C5217" s="13"/>
      <c r="D5217" s="13"/>
      <c r="E5217" s="26"/>
      <c r="F5217" s="27"/>
      <c r="H5217" s="121"/>
      <c r="M5217" s="121"/>
    </row>
    <row r="5218" spans="1:13" s="14" customFormat="1" x14ac:dyDescent="0.2">
      <c r="A5218" s="13"/>
      <c r="B5218" s="52"/>
      <c r="C5218" s="13"/>
      <c r="D5218" s="13"/>
      <c r="E5218" s="26"/>
      <c r="F5218" s="27"/>
      <c r="H5218" s="121"/>
      <c r="M5218" s="121"/>
    </row>
    <row r="5219" spans="1:13" s="14" customFormat="1" x14ac:dyDescent="0.2">
      <c r="A5219" s="13"/>
      <c r="B5219" s="52"/>
      <c r="C5219" s="13"/>
      <c r="D5219" s="13"/>
      <c r="E5219" s="26"/>
      <c r="F5219" s="27"/>
      <c r="H5219" s="121"/>
      <c r="M5219" s="121"/>
    </row>
    <row r="5220" spans="1:13" s="14" customFormat="1" x14ac:dyDescent="0.2">
      <c r="A5220" s="13"/>
      <c r="B5220" s="52"/>
      <c r="C5220" s="13"/>
      <c r="D5220" s="13"/>
      <c r="E5220" s="26"/>
      <c r="F5220" s="27"/>
      <c r="H5220" s="121"/>
      <c r="M5220" s="121"/>
    </row>
    <row r="5221" spans="1:13" s="14" customFormat="1" x14ac:dyDescent="0.2">
      <c r="A5221" s="13"/>
      <c r="B5221" s="52"/>
      <c r="C5221" s="13"/>
      <c r="D5221" s="13"/>
      <c r="E5221" s="26"/>
      <c r="F5221" s="27"/>
      <c r="H5221" s="121"/>
      <c r="M5221" s="121"/>
    </row>
    <row r="5222" spans="1:13" s="14" customFormat="1" x14ac:dyDescent="0.2">
      <c r="A5222" s="13"/>
      <c r="B5222" s="52"/>
      <c r="C5222" s="13"/>
      <c r="D5222" s="13"/>
      <c r="E5222" s="26"/>
      <c r="F5222" s="27"/>
      <c r="H5222" s="121"/>
      <c r="M5222" s="121"/>
    </row>
    <row r="5223" spans="1:13" s="14" customFormat="1" x14ac:dyDescent="0.2">
      <c r="A5223" s="13"/>
      <c r="B5223" s="52"/>
      <c r="C5223" s="13"/>
      <c r="D5223" s="13"/>
      <c r="E5223" s="26"/>
      <c r="F5223" s="27"/>
      <c r="H5223" s="121"/>
      <c r="M5223" s="121"/>
    </row>
    <row r="5224" spans="1:13" s="14" customFormat="1" x14ac:dyDescent="0.2">
      <c r="A5224" s="13"/>
      <c r="B5224" s="52"/>
      <c r="C5224" s="13"/>
      <c r="D5224" s="13"/>
      <c r="E5224" s="26"/>
      <c r="F5224" s="27"/>
      <c r="H5224" s="121"/>
      <c r="M5224" s="121"/>
    </row>
    <row r="5225" spans="1:13" s="14" customFormat="1" x14ac:dyDescent="0.2">
      <c r="A5225" s="13"/>
      <c r="B5225" s="52"/>
      <c r="C5225" s="13"/>
      <c r="D5225" s="13"/>
      <c r="E5225" s="26"/>
      <c r="F5225" s="27"/>
      <c r="H5225" s="121"/>
      <c r="M5225" s="121"/>
    </row>
    <row r="5226" spans="1:13" s="14" customFormat="1" x14ac:dyDescent="0.2">
      <c r="A5226" s="13"/>
      <c r="B5226" s="52"/>
      <c r="C5226" s="13"/>
      <c r="D5226" s="13"/>
      <c r="E5226" s="26"/>
      <c r="F5226" s="27"/>
      <c r="H5226" s="121"/>
      <c r="M5226" s="121"/>
    </row>
    <row r="5227" spans="1:13" s="14" customFormat="1" x14ac:dyDescent="0.2">
      <c r="A5227" s="13"/>
      <c r="B5227" s="52"/>
      <c r="C5227" s="13"/>
      <c r="D5227" s="13"/>
      <c r="E5227" s="26"/>
      <c r="F5227" s="27"/>
      <c r="H5227" s="121"/>
      <c r="M5227" s="121"/>
    </row>
    <row r="5228" spans="1:13" s="14" customFormat="1" x14ac:dyDescent="0.2">
      <c r="A5228" s="13"/>
      <c r="B5228" s="52"/>
      <c r="C5228" s="13"/>
      <c r="D5228" s="13"/>
      <c r="E5228" s="26"/>
      <c r="F5228" s="27"/>
      <c r="H5228" s="121"/>
      <c r="M5228" s="121"/>
    </row>
    <row r="5229" spans="1:13" s="14" customFormat="1" x14ac:dyDescent="0.2">
      <c r="A5229" s="13"/>
      <c r="B5229" s="52"/>
      <c r="C5229" s="13"/>
      <c r="D5229" s="13"/>
      <c r="E5229" s="26"/>
      <c r="F5229" s="27"/>
      <c r="H5229" s="121"/>
      <c r="M5229" s="121"/>
    </row>
    <row r="5230" spans="1:13" s="14" customFormat="1" x14ac:dyDescent="0.2">
      <c r="A5230" s="13"/>
      <c r="B5230" s="52"/>
      <c r="C5230" s="13"/>
      <c r="D5230" s="13"/>
      <c r="E5230" s="26"/>
      <c r="F5230" s="27"/>
      <c r="H5230" s="121"/>
      <c r="M5230" s="121"/>
    </row>
    <row r="5231" spans="1:13" s="14" customFormat="1" x14ac:dyDescent="0.2">
      <c r="A5231" s="13"/>
      <c r="B5231" s="52"/>
      <c r="C5231" s="13"/>
      <c r="D5231" s="13"/>
      <c r="E5231" s="26"/>
      <c r="F5231" s="27"/>
      <c r="H5231" s="121"/>
      <c r="M5231" s="121"/>
    </row>
    <row r="5232" spans="1:13" s="14" customFormat="1" x14ac:dyDescent="0.2">
      <c r="A5232" s="13"/>
      <c r="B5232" s="52"/>
      <c r="C5232" s="13"/>
      <c r="D5232" s="13"/>
      <c r="E5232" s="26"/>
      <c r="F5232" s="27"/>
      <c r="H5232" s="121"/>
      <c r="M5232" s="121"/>
    </row>
    <row r="5233" spans="1:13" s="14" customFormat="1" x14ac:dyDescent="0.2">
      <c r="A5233" s="13"/>
      <c r="B5233" s="52"/>
      <c r="C5233" s="13"/>
      <c r="D5233" s="13"/>
      <c r="E5233" s="26"/>
      <c r="F5233" s="27"/>
      <c r="H5233" s="121"/>
      <c r="M5233" s="121"/>
    </row>
    <row r="5234" spans="1:13" s="14" customFormat="1" x14ac:dyDescent="0.2">
      <c r="A5234" s="13"/>
      <c r="B5234" s="52"/>
      <c r="C5234" s="13"/>
      <c r="D5234" s="13"/>
      <c r="E5234" s="26"/>
      <c r="F5234" s="27"/>
      <c r="H5234" s="121"/>
      <c r="M5234" s="121"/>
    </row>
    <row r="5235" spans="1:13" s="14" customFormat="1" x14ac:dyDescent="0.2">
      <c r="A5235" s="13"/>
      <c r="B5235" s="52"/>
      <c r="C5235" s="13"/>
      <c r="D5235" s="13"/>
      <c r="E5235" s="26"/>
      <c r="F5235" s="27"/>
      <c r="H5235" s="121"/>
      <c r="M5235" s="121"/>
    </row>
    <row r="5236" spans="1:13" s="14" customFormat="1" x14ac:dyDescent="0.2">
      <c r="A5236" s="13"/>
      <c r="B5236" s="52"/>
      <c r="C5236" s="13"/>
      <c r="D5236" s="13"/>
      <c r="E5236" s="26"/>
      <c r="F5236" s="27"/>
      <c r="H5236" s="121"/>
      <c r="M5236" s="121"/>
    </row>
    <row r="5237" spans="1:13" s="14" customFormat="1" x14ac:dyDescent="0.2">
      <c r="A5237" s="13"/>
      <c r="B5237" s="52"/>
      <c r="C5237" s="13"/>
      <c r="D5237" s="13"/>
      <c r="E5237" s="26"/>
      <c r="F5237" s="27"/>
      <c r="H5237" s="121"/>
      <c r="M5237" s="121"/>
    </row>
    <row r="5238" spans="1:13" s="14" customFormat="1" x14ac:dyDescent="0.2">
      <c r="A5238" s="13"/>
      <c r="B5238" s="52"/>
      <c r="C5238" s="13"/>
      <c r="D5238" s="13"/>
      <c r="E5238" s="26"/>
      <c r="F5238" s="27"/>
      <c r="H5238" s="121"/>
      <c r="M5238" s="121"/>
    </row>
    <row r="5239" spans="1:13" s="14" customFormat="1" x14ac:dyDescent="0.2">
      <c r="A5239" s="13"/>
      <c r="B5239" s="52"/>
      <c r="C5239" s="13"/>
      <c r="D5239" s="13"/>
      <c r="E5239" s="26"/>
      <c r="F5239" s="27"/>
      <c r="H5239" s="121"/>
      <c r="M5239" s="121"/>
    </row>
    <row r="5240" spans="1:13" s="14" customFormat="1" x14ac:dyDescent="0.2">
      <c r="A5240" s="13"/>
      <c r="B5240" s="52"/>
      <c r="C5240" s="13"/>
      <c r="D5240" s="13"/>
      <c r="E5240" s="26"/>
      <c r="F5240" s="27"/>
      <c r="H5240" s="121"/>
      <c r="M5240" s="121"/>
    </row>
    <row r="5241" spans="1:13" s="14" customFormat="1" x14ac:dyDescent="0.2">
      <c r="A5241" s="13"/>
      <c r="B5241" s="52"/>
      <c r="C5241" s="13"/>
      <c r="D5241" s="13"/>
      <c r="E5241" s="26"/>
      <c r="F5241" s="27"/>
      <c r="H5241" s="121"/>
      <c r="M5241" s="121"/>
    </row>
    <row r="5242" spans="1:13" s="14" customFormat="1" x14ac:dyDescent="0.2">
      <c r="A5242" s="13"/>
      <c r="B5242" s="52"/>
      <c r="C5242" s="13"/>
      <c r="D5242" s="13"/>
      <c r="E5242" s="26"/>
      <c r="F5242" s="27"/>
      <c r="H5242" s="121"/>
      <c r="M5242" s="121"/>
    </row>
    <row r="5243" spans="1:13" s="14" customFormat="1" x14ac:dyDescent="0.2">
      <c r="A5243" s="13"/>
      <c r="B5243" s="52"/>
      <c r="C5243" s="13"/>
      <c r="D5243" s="13"/>
      <c r="E5243" s="26"/>
      <c r="F5243" s="27"/>
      <c r="H5243" s="121"/>
      <c r="M5243" s="121"/>
    </row>
    <row r="5244" spans="1:13" s="14" customFormat="1" x14ac:dyDescent="0.2">
      <c r="A5244" s="13"/>
      <c r="B5244" s="52"/>
      <c r="C5244" s="13"/>
      <c r="D5244" s="13"/>
      <c r="E5244" s="26"/>
      <c r="F5244" s="27"/>
      <c r="H5244" s="121"/>
      <c r="M5244" s="121"/>
    </row>
    <row r="5245" spans="1:13" s="14" customFormat="1" x14ac:dyDescent="0.2">
      <c r="A5245" s="13"/>
      <c r="B5245" s="52"/>
      <c r="C5245" s="13"/>
      <c r="D5245" s="13"/>
      <c r="E5245" s="26"/>
      <c r="F5245" s="27"/>
      <c r="H5245" s="121"/>
      <c r="M5245" s="121"/>
    </row>
    <row r="5246" spans="1:13" s="14" customFormat="1" x14ac:dyDescent="0.2">
      <c r="A5246" s="13"/>
      <c r="B5246" s="52"/>
      <c r="C5246" s="13"/>
      <c r="D5246" s="13"/>
      <c r="E5246" s="26"/>
      <c r="F5246" s="27"/>
      <c r="H5246" s="121"/>
      <c r="M5246" s="121"/>
    </row>
    <row r="5247" spans="1:13" s="14" customFormat="1" x14ac:dyDescent="0.2">
      <c r="A5247" s="13"/>
      <c r="B5247" s="52"/>
      <c r="C5247" s="13"/>
      <c r="D5247" s="13"/>
      <c r="E5247" s="26"/>
      <c r="F5247" s="27"/>
      <c r="H5247" s="121"/>
      <c r="M5247" s="121"/>
    </row>
    <row r="5248" spans="1:13" s="14" customFormat="1" x14ac:dyDescent="0.2">
      <c r="A5248" s="13"/>
      <c r="B5248" s="52"/>
      <c r="C5248" s="13"/>
      <c r="D5248" s="13"/>
      <c r="E5248" s="26"/>
      <c r="F5248" s="27"/>
      <c r="H5248" s="121"/>
      <c r="M5248" s="121"/>
    </row>
    <row r="5249" spans="1:13" s="14" customFormat="1" x14ac:dyDescent="0.2">
      <c r="A5249" s="13"/>
      <c r="B5249" s="52"/>
      <c r="C5249" s="13"/>
      <c r="D5249" s="13"/>
      <c r="E5249" s="26"/>
      <c r="F5249" s="27"/>
      <c r="H5249" s="121"/>
      <c r="M5249" s="121"/>
    </row>
    <row r="5250" spans="1:13" s="14" customFormat="1" x14ac:dyDescent="0.2">
      <c r="A5250" s="13"/>
      <c r="B5250" s="52"/>
      <c r="C5250" s="13"/>
      <c r="D5250" s="13"/>
      <c r="E5250" s="26"/>
      <c r="F5250" s="27"/>
      <c r="H5250" s="121"/>
      <c r="M5250" s="121"/>
    </row>
    <row r="5251" spans="1:13" s="14" customFormat="1" x14ac:dyDescent="0.2">
      <c r="A5251" s="13"/>
      <c r="B5251" s="52"/>
      <c r="C5251" s="13"/>
      <c r="D5251" s="13"/>
      <c r="E5251" s="26"/>
      <c r="F5251" s="27"/>
      <c r="H5251" s="121"/>
      <c r="M5251" s="121"/>
    </row>
    <row r="5252" spans="1:13" s="14" customFormat="1" x14ac:dyDescent="0.2">
      <c r="A5252" s="13"/>
      <c r="B5252" s="52"/>
      <c r="C5252" s="13"/>
      <c r="D5252" s="13"/>
      <c r="E5252" s="26"/>
      <c r="F5252" s="27"/>
      <c r="H5252" s="121"/>
      <c r="M5252" s="121"/>
    </row>
    <row r="5253" spans="1:13" s="14" customFormat="1" x14ac:dyDescent="0.2">
      <c r="A5253" s="13"/>
      <c r="B5253" s="52"/>
      <c r="C5253" s="13"/>
      <c r="D5253" s="13"/>
      <c r="E5253" s="26"/>
      <c r="F5253" s="27"/>
      <c r="H5253" s="121"/>
      <c r="M5253" s="121"/>
    </row>
    <row r="5254" spans="1:13" s="14" customFormat="1" x14ac:dyDescent="0.2">
      <c r="A5254" s="13"/>
      <c r="B5254" s="52"/>
      <c r="C5254" s="13"/>
      <c r="D5254" s="13"/>
      <c r="E5254" s="26"/>
      <c r="F5254" s="27"/>
      <c r="H5254" s="121"/>
      <c r="M5254" s="121"/>
    </row>
    <row r="5255" spans="1:13" s="14" customFormat="1" x14ac:dyDescent="0.2">
      <c r="A5255" s="13"/>
      <c r="B5255" s="52"/>
      <c r="C5255" s="13"/>
      <c r="D5255" s="13"/>
      <c r="E5255" s="26"/>
      <c r="F5255" s="27"/>
      <c r="H5255" s="121"/>
      <c r="M5255" s="121"/>
    </row>
    <row r="5256" spans="1:13" s="14" customFormat="1" x14ac:dyDescent="0.2">
      <c r="A5256" s="13"/>
      <c r="B5256" s="52"/>
      <c r="C5256" s="13"/>
      <c r="D5256" s="13"/>
      <c r="E5256" s="26"/>
      <c r="F5256" s="27"/>
      <c r="H5256" s="121"/>
      <c r="M5256" s="121"/>
    </row>
    <row r="5257" spans="1:13" s="14" customFormat="1" x14ac:dyDescent="0.2">
      <c r="A5257" s="13"/>
      <c r="B5257" s="52"/>
      <c r="C5257" s="13"/>
      <c r="D5257" s="13"/>
      <c r="E5257" s="26"/>
      <c r="F5257" s="27"/>
      <c r="H5257" s="121"/>
      <c r="M5257" s="121"/>
    </row>
    <row r="5258" spans="1:13" s="14" customFormat="1" x14ac:dyDescent="0.2">
      <c r="A5258" s="13"/>
      <c r="B5258" s="52"/>
      <c r="C5258" s="13"/>
      <c r="D5258" s="13"/>
      <c r="E5258" s="26"/>
      <c r="F5258" s="27"/>
      <c r="H5258" s="121"/>
      <c r="M5258" s="121"/>
    </row>
    <row r="5259" spans="1:13" s="14" customFormat="1" x14ac:dyDescent="0.2">
      <c r="A5259" s="13"/>
      <c r="B5259" s="52"/>
      <c r="C5259" s="13"/>
      <c r="D5259" s="13"/>
      <c r="E5259" s="26"/>
      <c r="F5259" s="27"/>
      <c r="H5259" s="121"/>
      <c r="M5259" s="121"/>
    </row>
    <row r="5260" spans="1:13" s="14" customFormat="1" x14ac:dyDescent="0.2">
      <c r="A5260" s="13"/>
      <c r="B5260" s="52"/>
      <c r="C5260" s="13"/>
      <c r="D5260" s="13"/>
      <c r="E5260" s="26"/>
      <c r="F5260" s="27"/>
      <c r="H5260" s="121"/>
      <c r="M5260" s="121"/>
    </row>
    <row r="5261" spans="1:13" s="14" customFormat="1" x14ac:dyDescent="0.2">
      <c r="A5261" s="13"/>
      <c r="B5261" s="52"/>
      <c r="C5261" s="13"/>
      <c r="D5261" s="13"/>
      <c r="E5261" s="26"/>
      <c r="F5261" s="27"/>
      <c r="H5261" s="121"/>
      <c r="M5261" s="121"/>
    </row>
    <row r="5262" spans="1:13" s="14" customFormat="1" x14ac:dyDescent="0.2">
      <c r="A5262" s="13"/>
      <c r="B5262" s="52"/>
      <c r="C5262" s="13"/>
      <c r="D5262" s="13"/>
      <c r="E5262" s="26"/>
      <c r="F5262" s="27"/>
      <c r="H5262" s="121"/>
      <c r="M5262" s="121"/>
    </row>
    <row r="5263" spans="1:13" s="14" customFormat="1" x14ac:dyDescent="0.2">
      <c r="A5263" s="13"/>
      <c r="B5263" s="52"/>
      <c r="C5263" s="13"/>
      <c r="D5263" s="13"/>
      <c r="E5263" s="26"/>
      <c r="F5263" s="27"/>
      <c r="H5263" s="121"/>
      <c r="M5263" s="121"/>
    </row>
    <row r="5264" spans="1:13" s="14" customFormat="1" x14ac:dyDescent="0.2">
      <c r="A5264" s="13"/>
      <c r="B5264" s="52"/>
      <c r="C5264" s="13"/>
      <c r="D5264" s="13"/>
      <c r="E5264" s="26"/>
      <c r="F5264" s="27"/>
      <c r="H5264" s="121"/>
      <c r="M5264" s="121"/>
    </row>
    <row r="5265" spans="1:13" s="14" customFormat="1" x14ac:dyDescent="0.2">
      <c r="A5265" s="13"/>
      <c r="B5265" s="52"/>
      <c r="C5265" s="13"/>
      <c r="D5265" s="13"/>
      <c r="E5265" s="26"/>
      <c r="F5265" s="27"/>
      <c r="H5265" s="121"/>
      <c r="M5265" s="121"/>
    </row>
    <row r="5266" spans="1:13" s="14" customFormat="1" x14ac:dyDescent="0.2">
      <c r="A5266" s="13"/>
      <c r="B5266" s="52"/>
      <c r="C5266" s="13"/>
      <c r="D5266" s="13"/>
      <c r="E5266" s="26"/>
      <c r="F5266" s="27"/>
      <c r="H5266" s="121"/>
      <c r="M5266" s="121"/>
    </row>
    <row r="5267" spans="1:13" s="14" customFormat="1" x14ac:dyDescent="0.2">
      <c r="A5267" s="13"/>
      <c r="B5267" s="52"/>
      <c r="C5267" s="13"/>
      <c r="D5267" s="13"/>
      <c r="E5267" s="26"/>
      <c r="F5267" s="27"/>
      <c r="H5267" s="121"/>
      <c r="M5267" s="121"/>
    </row>
    <row r="5268" spans="1:13" s="14" customFormat="1" x14ac:dyDescent="0.2">
      <c r="A5268" s="13"/>
      <c r="B5268" s="52"/>
      <c r="C5268" s="13"/>
      <c r="D5268" s="13"/>
      <c r="E5268" s="26"/>
      <c r="F5268" s="27"/>
      <c r="H5268" s="121"/>
      <c r="M5268" s="121"/>
    </row>
    <row r="5269" spans="1:13" s="14" customFormat="1" x14ac:dyDescent="0.2">
      <c r="A5269" s="13"/>
      <c r="B5269" s="52"/>
      <c r="C5269" s="13"/>
      <c r="D5269" s="13"/>
      <c r="E5269" s="26"/>
      <c r="F5269" s="27"/>
      <c r="H5269" s="121"/>
      <c r="M5269" s="121"/>
    </row>
    <row r="5270" spans="1:13" s="14" customFormat="1" x14ac:dyDescent="0.2">
      <c r="A5270" s="13"/>
      <c r="B5270" s="52"/>
      <c r="C5270" s="13"/>
      <c r="D5270" s="13"/>
      <c r="E5270" s="26"/>
      <c r="F5270" s="27"/>
      <c r="H5270" s="121"/>
      <c r="M5270" s="121"/>
    </row>
    <row r="5271" spans="1:13" s="14" customFormat="1" x14ac:dyDescent="0.2">
      <c r="A5271" s="13"/>
      <c r="B5271" s="52"/>
      <c r="C5271" s="13"/>
      <c r="D5271" s="13"/>
      <c r="E5271" s="26"/>
      <c r="F5271" s="27"/>
      <c r="H5271" s="121"/>
      <c r="M5271" s="121"/>
    </row>
    <row r="5272" spans="1:13" s="14" customFormat="1" x14ac:dyDescent="0.2">
      <c r="A5272" s="13"/>
      <c r="B5272" s="52"/>
      <c r="C5272" s="13"/>
      <c r="D5272" s="13"/>
      <c r="E5272" s="26"/>
      <c r="F5272" s="27"/>
      <c r="H5272" s="121"/>
      <c r="M5272" s="121"/>
    </row>
    <row r="5273" spans="1:13" s="14" customFormat="1" x14ac:dyDescent="0.2">
      <c r="A5273" s="13"/>
      <c r="B5273" s="52"/>
      <c r="C5273" s="13"/>
      <c r="D5273" s="13"/>
      <c r="E5273" s="26"/>
      <c r="F5273" s="27"/>
      <c r="H5273" s="121"/>
      <c r="M5273" s="121"/>
    </row>
    <row r="5274" spans="1:13" s="14" customFormat="1" x14ac:dyDescent="0.2">
      <c r="A5274" s="13"/>
      <c r="B5274" s="52"/>
      <c r="C5274" s="13"/>
      <c r="D5274" s="13"/>
      <c r="E5274" s="26"/>
      <c r="F5274" s="27"/>
      <c r="H5274" s="121"/>
      <c r="M5274" s="121"/>
    </row>
    <row r="5275" spans="1:13" s="14" customFormat="1" x14ac:dyDescent="0.2">
      <c r="A5275" s="13"/>
      <c r="B5275" s="52"/>
      <c r="C5275" s="13"/>
      <c r="D5275" s="13"/>
      <c r="E5275" s="26"/>
      <c r="F5275" s="27"/>
      <c r="H5275" s="121"/>
      <c r="M5275" s="121"/>
    </row>
    <row r="5276" spans="1:13" s="14" customFormat="1" x14ac:dyDescent="0.2">
      <c r="A5276" s="13"/>
      <c r="B5276" s="52"/>
      <c r="C5276" s="13"/>
      <c r="D5276" s="13"/>
      <c r="E5276" s="26"/>
      <c r="F5276" s="27"/>
      <c r="H5276" s="121"/>
      <c r="M5276" s="121"/>
    </row>
    <row r="5277" spans="1:13" s="14" customFormat="1" x14ac:dyDescent="0.2">
      <c r="A5277" s="13"/>
      <c r="B5277" s="52"/>
      <c r="C5277" s="13"/>
      <c r="D5277" s="13"/>
      <c r="E5277" s="26"/>
      <c r="F5277" s="27"/>
      <c r="H5277" s="121"/>
      <c r="M5277" s="121"/>
    </row>
    <row r="5278" spans="1:13" s="14" customFormat="1" x14ac:dyDescent="0.2">
      <c r="A5278" s="13"/>
      <c r="B5278" s="52"/>
      <c r="C5278" s="13"/>
      <c r="D5278" s="13"/>
      <c r="E5278" s="26"/>
      <c r="F5278" s="27"/>
      <c r="H5278" s="121"/>
      <c r="M5278" s="121"/>
    </row>
    <row r="5279" spans="1:13" s="14" customFormat="1" x14ac:dyDescent="0.2">
      <c r="A5279" s="13"/>
      <c r="B5279" s="52"/>
      <c r="C5279" s="13"/>
      <c r="D5279" s="13"/>
      <c r="E5279" s="26"/>
      <c r="F5279" s="27"/>
      <c r="H5279" s="121"/>
      <c r="M5279" s="121"/>
    </row>
    <row r="5280" spans="1:13" s="14" customFormat="1" x14ac:dyDescent="0.2">
      <c r="A5280" s="13"/>
      <c r="B5280" s="52"/>
      <c r="C5280" s="13"/>
      <c r="D5280" s="13"/>
      <c r="E5280" s="26"/>
      <c r="F5280" s="27"/>
      <c r="H5280" s="121"/>
      <c r="M5280" s="121"/>
    </row>
    <row r="5281" spans="1:13" s="14" customFormat="1" x14ac:dyDescent="0.2">
      <c r="A5281" s="13"/>
      <c r="B5281" s="52"/>
      <c r="C5281" s="13"/>
      <c r="D5281" s="13"/>
      <c r="E5281" s="26"/>
      <c r="F5281" s="27"/>
      <c r="H5281" s="121"/>
      <c r="M5281" s="121"/>
    </row>
    <row r="5282" spans="1:13" s="14" customFormat="1" x14ac:dyDescent="0.2">
      <c r="A5282" s="13"/>
      <c r="B5282" s="52"/>
      <c r="C5282" s="13"/>
      <c r="D5282" s="13"/>
      <c r="E5282" s="26"/>
      <c r="F5282" s="27"/>
      <c r="H5282" s="121"/>
      <c r="M5282" s="121"/>
    </row>
    <row r="5283" spans="1:13" s="14" customFormat="1" x14ac:dyDescent="0.2">
      <c r="A5283" s="13"/>
      <c r="B5283" s="52"/>
      <c r="C5283" s="13"/>
      <c r="D5283" s="13"/>
      <c r="E5283" s="26"/>
      <c r="F5283" s="27"/>
      <c r="H5283" s="121"/>
      <c r="M5283" s="121"/>
    </row>
    <row r="5284" spans="1:13" s="14" customFormat="1" x14ac:dyDescent="0.2">
      <c r="A5284" s="13"/>
      <c r="B5284" s="52"/>
      <c r="C5284" s="13"/>
      <c r="D5284" s="13"/>
      <c r="E5284" s="26"/>
      <c r="F5284" s="27"/>
      <c r="H5284" s="121"/>
      <c r="M5284" s="121"/>
    </row>
    <row r="5285" spans="1:13" s="14" customFormat="1" x14ac:dyDescent="0.2">
      <c r="A5285" s="13"/>
      <c r="B5285" s="52"/>
      <c r="C5285" s="13"/>
      <c r="D5285" s="13"/>
      <c r="E5285" s="26"/>
      <c r="F5285" s="27"/>
      <c r="H5285" s="121"/>
      <c r="M5285" s="121"/>
    </row>
    <row r="5286" spans="1:13" s="14" customFormat="1" x14ac:dyDescent="0.2">
      <c r="A5286" s="13"/>
      <c r="B5286" s="52"/>
      <c r="C5286" s="13"/>
      <c r="D5286" s="13"/>
      <c r="E5286" s="26"/>
      <c r="F5286" s="27"/>
      <c r="H5286" s="121"/>
      <c r="M5286" s="121"/>
    </row>
    <row r="5287" spans="1:13" s="14" customFormat="1" x14ac:dyDescent="0.2">
      <c r="A5287" s="13"/>
      <c r="B5287" s="52"/>
      <c r="C5287" s="13"/>
      <c r="D5287" s="13"/>
      <c r="E5287" s="26"/>
      <c r="F5287" s="27"/>
      <c r="H5287" s="121"/>
      <c r="M5287" s="121"/>
    </row>
    <row r="5288" spans="1:13" s="14" customFormat="1" x14ac:dyDescent="0.2">
      <c r="A5288" s="13"/>
      <c r="B5288" s="52"/>
      <c r="C5288" s="13"/>
      <c r="D5288" s="13"/>
      <c r="E5288" s="26"/>
      <c r="F5288" s="27"/>
      <c r="H5288" s="121"/>
      <c r="M5288" s="121"/>
    </row>
    <row r="5289" spans="1:13" s="14" customFormat="1" x14ac:dyDescent="0.2">
      <c r="A5289" s="13"/>
      <c r="B5289" s="52"/>
      <c r="C5289" s="13"/>
      <c r="D5289" s="13"/>
      <c r="E5289" s="26"/>
      <c r="F5289" s="27"/>
      <c r="H5289" s="121"/>
      <c r="M5289" s="121"/>
    </row>
    <row r="5290" spans="1:13" s="14" customFormat="1" x14ac:dyDescent="0.2">
      <c r="A5290" s="13"/>
      <c r="B5290" s="52"/>
      <c r="C5290" s="13"/>
      <c r="D5290" s="13"/>
      <c r="E5290" s="26"/>
      <c r="F5290" s="27"/>
      <c r="H5290" s="121"/>
      <c r="M5290" s="121"/>
    </row>
    <row r="5291" spans="1:13" s="14" customFormat="1" x14ac:dyDescent="0.2">
      <c r="A5291" s="13"/>
      <c r="B5291" s="52"/>
      <c r="C5291" s="13"/>
      <c r="D5291" s="13"/>
      <c r="E5291" s="26"/>
      <c r="F5291" s="27"/>
      <c r="H5291" s="121"/>
      <c r="M5291" s="121"/>
    </row>
    <row r="5292" spans="1:13" s="14" customFormat="1" x14ac:dyDescent="0.2">
      <c r="A5292" s="13"/>
      <c r="B5292" s="52"/>
      <c r="C5292" s="13"/>
      <c r="D5292" s="13"/>
      <c r="E5292" s="26"/>
      <c r="F5292" s="27"/>
      <c r="H5292" s="121"/>
      <c r="M5292" s="121"/>
    </row>
    <row r="5293" spans="1:13" s="14" customFormat="1" x14ac:dyDescent="0.2">
      <c r="A5293" s="13"/>
      <c r="B5293" s="52"/>
      <c r="C5293" s="13"/>
      <c r="D5293" s="13"/>
      <c r="E5293" s="26"/>
      <c r="F5293" s="27"/>
      <c r="H5293" s="121"/>
      <c r="M5293" s="121"/>
    </row>
    <row r="5294" spans="1:13" s="14" customFormat="1" x14ac:dyDescent="0.2">
      <c r="A5294" s="13"/>
      <c r="B5294" s="52"/>
      <c r="C5294" s="13"/>
      <c r="D5294" s="13"/>
      <c r="E5294" s="26"/>
      <c r="F5294" s="27"/>
      <c r="H5294" s="121"/>
      <c r="M5294" s="121"/>
    </row>
    <row r="5295" spans="1:13" s="14" customFormat="1" x14ac:dyDescent="0.2">
      <c r="A5295" s="13"/>
      <c r="B5295" s="52"/>
      <c r="C5295" s="13"/>
      <c r="D5295" s="13"/>
      <c r="E5295" s="26"/>
      <c r="F5295" s="27"/>
      <c r="H5295" s="121"/>
      <c r="M5295" s="121"/>
    </row>
    <row r="5296" spans="1:13" s="14" customFormat="1" x14ac:dyDescent="0.2">
      <c r="A5296" s="13"/>
      <c r="B5296" s="52"/>
      <c r="C5296" s="13"/>
      <c r="D5296" s="13"/>
      <c r="E5296" s="26"/>
      <c r="F5296" s="27"/>
      <c r="H5296" s="121"/>
      <c r="M5296" s="121"/>
    </row>
    <row r="5297" spans="1:13" s="14" customFormat="1" x14ac:dyDescent="0.2">
      <c r="A5297" s="13"/>
      <c r="B5297" s="52"/>
      <c r="C5297" s="13"/>
      <c r="D5297" s="13"/>
      <c r="E5297" s="26"/>
      <c r="F5297" s="27"/>
      <c r="H5297" s="121"/>
      <c r="M5297" s="121"/>
    </row>
    <row r="5298" spans="1:13" s="14" customFormat="1" x14ac:dyDescent="0.2">
      <c r="A5298" s="13"/>
      <c r="B5298" s="52"/>
      <c r="C5298" s="13"/>
      <c r="D5298" s="13"/>
      <c r="E5298" s="26"/>
      <c r="F5298" s="27"/>
      <c r="H5298" s="121"/>
      <c r="M5298" s="121"/>
    </row>
    <row r="5299" spans="1:13" s="14" customFormat="1" x14ac:dyDescent="0.2">
      <c r="A5299" s="13"/>
      <c r="B5299" s="52"/>
      <c r="C5299" s="13"/>
      <c r="D5299" s="13"/>
      <c r="E5299" s="26"/>
      <c r="F5299" s="27"/>
      <c r="H5299" s="121"/>
      <c r="M5299" s="121"/>
    </row>
    <row r="5300" spans="1:13" s="14" customFormat="1" x14ac:dyDescent="0.2">
      <c r="A5300" s="13"/>
      <c r="B5300" s="52"/>
      <c r="C5300" s="13"/>
      <c r="D5300" s="13"/>
      <c r="E5300" s="26"/>
      <c r="F5300" s="27"/>
      <c r="H5300" s="121"/>
      <c r="M5300" s="121"/>
    </row>
    <row r="5301" spans="1:13" s="14" customFormat="1" x14ac:dyDescent="0.2">
      <c r="A5301" s="13"/>
      <c r="B5301" s="52"/>
      <c r="C5301" s="13"/>
      <c r="D5301" s="13"/>
      <c r="E5301" s="26"/>
      <c r="F5301" s="27"/>
      <c r="H5301" s="121"/>
      <c r="M5301" s="121"/>
    </row>
    <row r="5302" spans="1:13" s="14" customFormat="1" x14ac:dyDescent="0.2">
      <c r="A5302" s="13"/>
      <c r="B5302" s="52"/>
      <c r="C5302" s="13"/>
      <c r="D5302" s="13"/>
      <c r="E5302" s="26"/>
      <c r="F5302" s="27"/>
      <c r="H5302" s="121"/>
      <c r="M5302" s="121"/>
    </row>
    <row r="5303" spans="1:13" s="14" customFormat="1" x14ac:dyDescent="0.2">
      <c r="A5303" s="13"/>
      <c r="B5303" s="52"/>
      <c r="C5303" s="13"/>
      <c r="D5303" s="13"/>
      <c r="E5303" s="26"/>
      <c r="F5303" s="27"/>
      <c r="H5303" s="121"/>
      <c r="M5303" s="121"/>
    </row>
    <row r="5304" spans="1:13" s="14" customFormat="1" x14ac:dyDescent="0.2">
      <c r="A5304" s="13"/>
      <c r="B5304" s="52"/>
      <c r="C5304" s="13"/>
      <c r="D5304" s="13"/>
      <c r="E5304" s="26"/>
      <c r="F5304" s="27"/>
      <c r="H5304" s="121"/>
      <c r="M5304" s="121"/>
    </row>
    <row r="5305" spans="1:13" s="14" customFormat="1" x14ac:dyDescent="0.2">
      <c r="A5305" s="13"/>
      <c r="B5305" s="52"/>
      <c r="C5305" s="13"/>
      <c r="D5305" s="13"/>
      <c r="E5305" s="26"/>
      <c r="F5305" s="27"/>
      <c r="H5305" s="121"/>
      <c r="M5305" s="121"/>
    </row>
    <row r="5306" spans="1:13" s="14" customFormat="1" x14ac:dyDescent="0.2">
      <c r="A5306" s="13"/>
      <c r="B5306" s="52"/>
      <c r="C5306" s="13"/>
      <c r="D5306" s="13"/>
      <c r="E5306" s="26"/>
      <c r="F5306" s="27"/>
      <c r="H5306" s="121"/>
      <c r="M5306" s="121"/>
    </row>
    <row r="5307" spans="1:13" s="14" customFormat="1" x14ac:dyDescent="0.2">
      <c r="A5307" s="13"/>
      <c r="B5307" s="52"/>
      <c r="C5307" s="13"/>
      <c r="D5307" s="13"/>
      <c r="E5307" s="26"/>
      <c r="F5307" s="27"/>
      <c r="H5307" s="121"/>
      <c r="M5307" s="121"/>
    </row>
    <row r="5308" spans="1:13" s="14" customFormat="1" x14ac:dyDescent="0.2">
      <c r="A5308" s="13"/>
      <c r="B5308" s="52"/>
      <c r="C5308" s="13"/>
      <c r="D5308" s="13"/>
      <c r="E5308" s="26"/>
      <c r="F5308" s="27"/>
      <c r="H5308" s="121"/>
      <c r="M5308" s="121"/>
    </row>
    <row r="5309" spans="1:13" s="14" customFormat="1" x14ac:dyDescent="0.2">
      <c r="A5309" s="13"/>
      <c r="B5309" s="52"/>
      <c r="C5309" s="13"/>
      <c r="D5309" s="13"/>
      <c r="E5309" s="26"/>
      <c r="F5309" s="27"/>
      <c r="H5309" s="121"/>
      <c r="M5309" s="121"/>
    </row>
    <row r="5310" spans="1:13" s="14" customFormat="1" x14ac:dyDescent="0.2">
      <c r="A5310" s="13"/>
      <c r="B5310" s="52"/>
      <c r="C5310" s="13"/>
      <c r="D5310" s="13"/>
      <c r="E5310" s="26"/>
      <c r="F5310" s="27"/>
      <c r="H5310" s="121"/>
      <c r="M5310" s="121"/>
    </row>
    <row r="5311" spans="1:13" s="14" customFormat="1" x14ac:dyDescent="0.2">
      <c r="A5311" s="13"/>
      <c r="B5311" s="52"/>
      <c r="C5311" s="13"/>
      <c r="D5311" s="13"/>
      <c r="E5311" s="26"/>
      <c r="F5311" s="27"/>
      <c r="H5311" s="121"/>
      <c r="M5311" s="121"/>
    </row>
    <row r="5312" spans="1:13" s="14" customFormat="1" x14ac:dyDescent="0.2">
      <c r="A5312" s="13"/>
      <c r="B5312" s="52"/>
      <c r="C5312" s="13"/>
      <c r="D5312" s="13"/>
      <c r="E5312" s="26"/>
      <c r="F5312" s="27"/>
      <c r="H5312" s="121"/>
      <c r="M5312" s="121"/>
    </row>
    <row r="5313" spans="1:13" s="14" customFormat="1" x14ac:dyDescent="0.2">
      <c r="A5313" s="13"/>
      <c r="B5313" s="52"/>
      <c r="C5313" s="13"/>
      <c r="D5313" s="13"/>
      <c r="E5313" s="26"/>
      <c r="F5313" s="27"/>
      <c r="H5313" s="121"/>
      <c r="M5313" s="121"/>
    </row>
    <row r="5314" spans="1:13" s="14" customFormat="1" x14ac:dyDescent="0.2">
      <c r="A5314" s="13"/>
      <c r="B5314" s="52"/>
      <c r="C5314" s="13"/>
      <c r="D5314" s="13"/>
      <c r="E5314" s="26"/>
      <c r="F5314" s="27"/>
      <c r="H5314" s="121"/>
      <c r="M5314" s="121"/>
    </row>
    <row r="5315" spans="1:13" s="14" customFormat="1" x14ac:dyDescent="0.2">
      <c r="A5315" s="13"/>
      <c r="B5315" s="52"/>
      <c r="C5315" s="13"/>
      <c r="D5315" s="13"/>
      <c r="E5315" s="26"/>
      <c r="F5315" s="27"/>
      <c r="H5315" s="121"/>
      <c r="M5315" s="121"/>
    </row>
    <row r="5316" spans="1:13" s="14" customFormat="1" x14ac:dyDescent="0.2">
      <c r="A5316" s="13"/>
      <c r="B5316" s="52"/>
      <c r="C5316" s="13"/>
      <c r="D5316" s="13"/>
      <c r="E5316" s="26"/>
      <c r="F5316" s="27"/>
      <c r="H5316" s="121"/>
      <c r="M5316" s="121"/>
    </row>
    <row r="5317" spans="1:13" s="14" customFormat="1" x14ac:dyDescent="0.2">
      <c r="A5317" s="13"/>
      <c r="B5317" s="52"/>
      <c r="C5317" s="13"/>
      <c r="D5317" s="13"/>
      <c r="E5317" s="26"/>
      <c r="F5317" s="27"/>
      <c r="H5317" s="121"/>
      <c r="M5317" s="121"/>
    </row>
    <row r="5318" spans="1:13" s="14" customFormat="1" x14ac:dyDescent="0.2">
      <c r="A5318" s="13"/>
      <c r="B5318" s="52"/>
      <c r="C5318" s="13"/>
      <c r="D5318" s="13"/>
      <c r="E5318" s="26"/>
      <c r="F5318" s="27"/>
      <c r="H5318" s="121"/>
      <c r="M5318" s="121"/>
    </row>
    <row r="5319" spans="1:13" s="14" customFormat="1" x14ac:dyDescent="0.2">
      <c r="A5319" s="13"/>
      <c r="B5319" s="52"/>
      <c r="C5319" s="13"/>
      <c r="D5319" s="13"/>
      <c r="E5319" s="26"/>
      <c r="F5319" s="27"/>
      <c r="H5319" s="121"/>
      <c r="M5319" s="121"/>
    </row>
    <row r="5320" spans="1:13" s="14" customFormat="1" x14ac:dyDescent="0.2">
      <c r="A5320" s="13"/>
      <c r="B5320" s="52"/>
      <c r="C5320" s="13"/>
      <c r="D5320" s="13"/>
      <c r="E5320" s="26"/>
      <c r="F5320" s="27"/>
      <c r="H5320" s="121"/>
      <c r="M5320" s="121"/>
    </row>
    <row r="5321" spans="1:13" s="14" customFormat="1" x14ac:dyDescent="0.2">
      <c r="A5321" s="13"/>
      <c r="B5321" s="52"/>
      <c r="C5321" s="13"/>
      <c r="D5321" s="13"/>
      <c r="E5321" s="26"/>
      <c r="F5321" s="27"/>
      <c r="H5321" s="121"/>
      <c r="M5321" s="121"/>
    </row>
    <row r="5322" spans="1:13" s="14" customFormat="1" x14ac:dyDescent="0.2">
      <c r="A5322" s="13"/>
      <c r="B5322" s="52"/>
      <c r="C5322" s="13"/>
      <c r="D5322" s="13"/>
      <c r="E5322" s="26"/>
      <c r="F5322" s="27"/>
      <c r="H5322" s="121"/>
      <c r="M5322" s="121"/>
    </row>
    <row r="5323" spans="1:13" s="14" customFormat="1" x14ac:dyDescent="0.2">
      <c r="A5323" s="13"/>
      <c r="B5323" s="52"/>
      <c r="C5323" s="13"/>
      <c r="D5323" s="13"/>
      <c r="E5323" s="26"/>
      <c r="F5323" s="27"/>
      <c r="H5323" s="121"/>
      <c r="M5323" s="121"/>
    </row>
    <row r="5324" spans="1:13" s="14" customFormat="1" x14ac:dyDescent="0.2">
      <c r="A5324" s="13"/>
      <c r="B5324" s="52"/>
      <c r="C5324" s="13"/>
      <c r="D5324" s="13"/>
      <c r="E5324" s="26"/>
      <c r="F5324" s="27"/>
      <c r="H5324" s="121"/>
      <c r="M5324" s="121"/>
    </row>
    <row r="5325" spans="1:13" s="14" customFormat="1" x14ac:dyDescent="0.2">
      <c r="A5325" s="13"/>
      <c r="B5325" s="52"/>
      <c r="C5325" s="13"/>
      <c r="D5325" s="13"/>
      <c r="E5325" s="26"/>
      <c r="F5325" s="27"/>
      <c r="H5325" s="121"/>
      <c r="M5325" s="121"/>
    </row>
    <row r="5326" spans="1:13" s="14" customFormat="1" x14ac:dyDescent="0.2">
      <c r="A5326" s="13"/>
      <c r="B5326" s="52"/>
      <c r="C5326" s="13"/>
      <c r="D5326" s="13"/>
      <c r="E5326" s="26"/>
      <c r="F5326" s="27"/>
      <c r="H5326" s="121"/>
      <c r="M5326" s="121"/>
    </row>
    <row r="5327" spans="1:13" s="14" customFormat="1" x14ac:dyDescent="0.2">
      <c r="A5327" s="13"/>
      <c r="B5327" s="52"/>
      <c r="C5327" s="13"/>
      <c r="D5327" s="13"/>
      <c r="E5327" s="26"/>
      <c r="F5327" s="27"/>
      <c r="H5327" s="121"/>
      <c r="M5327" s="121"/>
    </row>
    <row r="5328" spans="1:13" s="14" customFormat="1" x14ac:dyDescent="0.2">
      <c r="A5328" s="13"/>
      <c r="B5328" s="52"/>
      <c r="C5328" s="13"/>
      <c r="D5328" s="13"/>
      <c r="E5328" s="26"/>
      <c r="F5328" s="27"/>
      <c r="H5328" s="121"/>
      <c r="M5328" s="121"/>
    </row>
    <row r="5329" spans="1:13" s="14" customFormat="1" x14ac:dyDescent="0.2">
      <c r="A5329" s="13"/>
      <c r="B5329" s="52"/>
      <c r="C5329" s="13"/>
      <c r="D5329" s="13"/>
      <c r="E5329" s="26"/>
      <c r="F5329" s="27"/>
      <c r="H5329" s="121"/>
      <c r="M5329" s="121"/>
    </row>
    <row r="5330" spans="1:13" s="14" customFormat="1" x14ac:dyDescent="0.2">
      <c r="A5330" s="13"/>
      <c r="B5330" s="52"/>
      <c r="C5330" s="13"/>
      <c r="D5330" s="13"/>
      <c r="E5330" s="26"/>
      <c r="F5330" s="27"/>
      <c r="H5330" s="121"/>
      <c r="M5330" s="121"/>
    </row>
    <row r="5331" spans="1:13" s="14" customFormat="1" x14ac:dyDescent="0.2">
      <c r="A5331" s="13"/>
      <c r="B5331" s="52"/>
      <c r="C5331" s="13"/>
      <c r="D5331" s="13"/>
      <c r="E5331" s="26"/>
      <c r="F5331" s="27"/>
      <c r="H5331" s="121"/>
      <c r="M5331" s="121"/>
    </row>
    <row r="5332" spans="1:13" s="14" customFormat="1" x14ac:dyDescent="0.2">
      <c r="A5332" s="13"/>
      <c r="B5332" s="52"/>
      <c r="C5332" s="13"/>
      <c r="D5332" s="13"/>
      <c r="E5332" s="26"/>
      <c r="F5332" s="27"/>
      <c r="H5332" s="121"/>
      <c r="M5332" s="121"/>
    </row>
    <row r="5333" spans="1:13" s="14" customFormat="1" x14ac:dyDescent="0.2">
      <c r="A5333" s="13"/>
      <c r="B5333" s="52"/>
      <c r="C5333" s="13"/>
      <c r="D5333" s="13"/>
      <c r="E5333" s="26"/>
      <c r="F5333" s="27"/>
      <c r="H5333" s="121"/>
      <c r="M5333" s="121"/>
    </row>
    <row r="5334" spans="1:13" s="14" customFormat="1" x14ac:dyDescent="0.2">
      <c r="A5334" s="13"/>
      <c r="B5334" s="52"/>
      <c r="C5334" s="13"/>
      <c r="D5334" s="13"/>
      <c r="E5334" s="26"/>
      <c r="F5334" s="27"/>
      <c r="H5334" s="121"/>
      <c r="M5334" s="121"/>
    </row>
    <row r="5335" spans="1:13" s="14" customFormat="1" x14ac:dyDescent="0.2">
      <c r="A5335" s="13"/>
      <c r="B5335" s="52"/>
      <c r="C5335" s="13"/>
      <c r="D5335" s="13"/>
      <c r="E5335" s="26"/>
      <c r="F5335" s="27"/>
      <c r="H5335" s="121"/>
      <c r="M5335" s="121"/>
    </row>
    <row r="5336" spans="1:13" s="14" customFormat="1" x14ac:dyDescent="0.2">
      <c r="A5336" s="13"/>
      <c r="B5336" s="52"/>
      <c r="C5336" s="13"/>
      <c r="D5336" s="13"/>
      <c r="E5336" s="26"/>
      <c r="F5336" s="27"/>
      <c r="H5336" s="121"/>
      <c r="M5336" s="121"/>
    </row>
    <row r="5337" spans="1:13" s="14" customFormat="1" x14ac:dyDescent="0.2">
      <c r="A5337" s="13"/>
      <c r="B5337" s="52"/>
      <c r="C5337" s="13"/>
      <c r="D5337" s="13"/>
      <c r="E5337" s="26"/>
      <c r="F5337" s="27"/>
      <c r="H5337" s="121"/>
      <c r="M5337" s="121"/>
    </row>
    <row r="5338" spans="1:13" s="14" customFormat="1" x14ac:dyDescent="0.2">
      <c r="A5338" s="13"/>
      <c r="B5338" s="52"/>
      <c r="C5338" s="13"/>
      <c r="D5338" s="13"/>
      <c r="E5338" s="26"/>
      <c r="F5338" s="27"/>
      <c r="H5338" s="121"/>
      <c r="M5338" s="121"/>
    </row>
    <row r="5339" spans="1:13" s="14" customFormat="1" x14ac:dyDescent="0.2">
      <c r="A5339" s="13"/>
      <c r="B5339" s="52"/>
      <c r="C5339" s="13"/>
      <c r="D5339" s="13"/>
      <c r="E5339" s="26"/>
      <c r="F5339" s="27"/>
      <c r="H5339" s="121"/>
      <c r="M5339" s="121"/>
    </row>
    <row r="5340" spans="1:13" s="14" customFormat="1" x14ac:dyDescent="0.2">
      <c r="A5340" s="13"/>
      <c r="B5340" s="52"/>
      <c r="C5340" s="13"/>
      <c r="D5340" s="13"/>
      <c r="E5340" s="26"/>
      <c r="F5340" s="27"/>
      <c r="H5340" s="121"/>
      <c r="M5340" s="121"/>
    </row>
    <row r="5341" spans="1:13" s="14" customFormat="1" x14ac:dyDescent="0.2">
      <c r="A5341" s="13"/>
      <c r="B5341" s="52"/>
      <c r="C5341" s="13"/>
      <c r="D5341" s="13"/>
      <c r="E5341" s="26"/>
      <c r="F5341" s="27"/>
      <c r="H5341" s="121"/>
      <c r="M5341" s="121"/>
    </row>
    <row r="5342" spans="1:13" s="14" customFormat="1" x14ac:dyDescent="0.2">
      <c r="A5342" s="13"/>
      <c r="B5342" s="52"/>
      <c r="C5342" s="13"/>
      <c r="D5342" s="13"/>
      <c r="E5342" s="26"/>
      <c r="F5342" s="27"/>
      <c r="H5342" s="121"/>
      <c r="M5342" s="121"/>
    </row>
    <row r="5343" spans="1:13" s="14" customFormat="1" x14ac:dyDescent="0.2">
      <c r="A5343" s="13"/>
      <c r="B5343" s="52"/>
      <c r="C5343" s="13"/>
      <c r="D5343" s="13"/>
      <c r="E5343" s="26"/>
      <c r="F5343" s="27"/>
      <c r="H5343" s="121"/>
      <c r="M5343" s="121"/>
    </row>
    <row r="5344" spans="1:13" s="14" customFormat="1" x14ac:dyDescent="0.2">
      <c r="A5344" s="13"/>
      <c r="B5344" s="52"/>
      <c r="C5344" s="13"/>
      <c r="D5344" s="13"/>
      <c r="E5344" s="26"/>
      <c r="F5344" s="27"/>
      <c r="H5344" s="121"/>
      <c r="M5344" s="121"/>
    </row>
    <row r="5345" spans="1:13" s="14" customFormat="1" x14ac:dyDescent="0.2">
      <c r="A5345" s="13"/>
      <c r="B5345" s="52"/>
      <c r="C5345" s="13"/>
      <c r="D5345" s="13"/>
      <c r="E5345" s="26"/>
      <c r="F5345" s="27"/>
      <c r="H5345" s="121"/>
      <c r="M5345" s="121"/>
    </row>
    <row r="5346" spans="1:13" s="14" customFormat="1" x14ac:dyDescent="0.2">
      <c r="A5346" s="13"/>
      <c r="B5346" s="52"/>
      <c r="C5346" s="13"/>
      <c r="D5346" s="13"/>
      <c r="E5346" s="26"/>
      <c r="F5346" s="27"/>
      <c r="H5346" s="121"/>
      <c r="M5346" s="121"/>
    </row>
    <row r="5347" spans="1:13" s="14" customFormat="1" x14ac:dyDescent="0.2">
      <c r="A5347" s="13"/>
      <c r="B5347" s="52"/>
      <c r="C5347" s="13"/>
      <c r="D5347" s="13"/>
      <c r="E5347" s="26"/>
      <c r="F5347" s="27"/>
      <c r="H5347" s="121"/>
      <c r="M5347" s="121"/>
    </row>
    <row r="5348" spans="1:13" s="14" customFormat="1" x14ac:dyDescent="0.2">
      <c r="A5348" s="13"/>
      <c r="B5348" s="52"/>
      <c r="C5348" s="13"/>
      <c r="D5348" s="13"/>
      <c r="E5348" s="26"/>
      <c r="F5348" s="27"/>
      <c r="H5348" s="121"/>
      <c r="M5348" s="121"/>
    </row>
    <row r="5349" spans="1:13" s="14" customFormat="1" x14ac:dyDescent="0.2">
      <c r="A5349" s="13"/>
      <c r="B5349" s="52"/>
      <c r="C5349" s="13"/>
      <c r="D5349" s="13"/>
      <c r="E5349" s="26"/>
      <c r="F5349" s="27"/>
      <c r="H5349" s="121"/>
      <c r="M5349" s="121"/>
    </row>
    <row r="5350" spans="1:13" s="14" customFormat="1" x14ac:dyDescent="0.2">
      <c r="A5350" s="13"/>
      <c r="B5350" s="52"/>
      <c r="C5350" s="13"/>
      <c r="D5350" s="13"/>
      <c r="E5350" s="26"/>
      <c r="F5350" s="27"/>
      <c r="H5350" s="121"/>
      <c r="M5350" s="121"/>
    </row>
    <row r="5351" spans="1:13" s="14" customFormat="1" x14ac:dyDescent="0.2">
      <c r="A5351" s="13"/>
      <c r="B5351" s="52"/>
      <c r="C5351" s="13"/>
      <c r="D5351" s="13"/>
      <c r="E5351" s="26"/>
      <c r="F5351" s="27"/>
      <c r="H5351" s="121"/>
      <c r="M5351" s="121"/>
    </row>
    <row r="5352" spans="1:13" s="14" customFormat="1" x14ac:dyDescent="0.2">
      <c r="A5352" s="13"/>
      <c r="B5352" s="52"/>
      <c r="C5352" s="13"/>
      <c r="D5352" s="13"/>
      <c r="E5352" s="26"/>
      <c r="F5352" s="27"/>
      <c r="H5352" s="121"/>
      <c r="M5352" s="121"/>
    </row>
    <row r="5353" spans="1:13" s="14" customFormat="1" x14ac:dyDescent="0.2">
      <c r="A5353" s="13"/>
      <c r="B5353" s="52"/>
      <c r="C5353" s="13"/>
      <c r="D5353" s="13"/>
      <c r="E5353" s="26"/>
      <c r="F5353" s="27"/>
      <c r="H5353" s="121"/>
      <c r="M5353" s="121"/>
    </row>
    <row r="5354" spans="1:13" s="14" customFormat="1" x14ac:dyDescent="0.2">
      <c r="A5354" s="13"/>
      <c r="B5354" s="52"/>
      <c r="C5354" s="13"/>
      <c r="D5354" s="13"/>
      <c r="E5354" s="26"/>
      <c r="F5354" s="27"/>
      <c r="H5354" s="121"/>
      <c r="M5354" s="121"/>
    </row>
    <row r="5355" spans="1:13" s="14" customFormat="1" x14ac:dyDescent="0.2">
      <c r="A5355" s="13"/>
      <c r="B5355" s="52"/>
      <c r="C5355" s="13"/>
      <c r="D5355" s="13"/>
      <c r="E5355" s="26"/>
      <c r="F5355" s="27"/>
      <c r="H5355" s="121"/>
      <c r="M5355" s="121"/>
    </row>
    <row r="5356" spans="1:13" s="14" customFormat="1" x14ac:dyDescent="0.2">
      <c r="A5356" s="13"/>
      <c r="B5356" s="52"/>
      <c r="C5356" s="13"/>
      <c r="D5356" s="13"/>
      <c r="E5356" s="26"/>
      <c r="F5356" s="27"/>
      <c r="H5356" s="121"/>
      <c r="M5356" s="121"/>
    </row>
    <row r="5357" spans="1:13" s="14" customFormat="1" x14ac:dyDescent="0.2">
      <c r="A5357" s="13"/>
      <c r="B5357" s="52"/>
      <c r="C5357" s="13"/>
      <c r="D5357" s="13"/>
      <c r="E5357" s="26"/>
      <c r="F5357" s="27"/>
      <c r="H5357" s="121"/>
      <c r="M5357" s="121"/>
    </row>
    <row r="5358" spans="1:13" s="14" customFormat="1" x14ac:dyDescent="0.2">
      <c r="A5358" s="13"/>
      <c r="B5358" s="52"/>
      <c r="C5358" s="13"/>
      <c r="D5358" s="13"/>
      <c r="E5358" s="26"/>
      <c r="F5358" s="27"/>
      <c r="H5358" s="121"/>
      <c r="M5358" s="121"/>
    </row>
    <row r="5359" spans="1:13" s="14" customFormat="1" x14ac:dyDescent="0.2">
      <c r="A5359" s="13"/>
      <c r="B5359" s="52"/>
      <c r="C5359" s="13"/>
      <c r="D5359" s="13"/>
      <c r="E5359" s="26"/>
      <c r="F5359" s="27"/>
      <c r="H5359" s="121"/>
      <c r="M5359" s="121"/>
    </row>
    <row r="5360" spans="1:13" s="14" customFormat="1" x14ac:dyDescent="0.2">
      <c r="A5360" s="13"/>
      <c r="B5360" s="52"/>
      <c r="C5360" s="13"/>
      <c r="D5360" s="13"/>
      <c r="E5360" s="26"/>
      <c r="F5360" s="27"/>
      <c r="H5360" s="121"/>
      <c r="M5360" s="121"/>
    </row>
    <row r="5361" spans="1:13" s="14" customFormat="1" x14ac:dyDescent="0.2">
      <c r="A5361" s="13"/>
      <c r="B5361" s="52"/>
      <c r="C5361" s="13"/>
      <c r="D5361" s="13"/>
      <c r="E5361" s="26"/>
      <c r="F5361" s="27"/>
      <c r="H5361" s="121"/>
      <c r="M5361" s="121"/>
    </row>
    <row r="5362" spans="1:13" s="14" customFormat="1" x14ac:dyDescent="0.2">
      <c r="A5362" s="13"/>
      <c r="B5362" s="52"/>
      <c r="C5362" s="13"/>
      <c r="D5362" s="13"/>
      <c r="E5362" s="26"/>
      <c r="F5362" s="27"/>
      <c r="H5362" s="121"/>
      <c r="M5362" s="121"/>
    </row>
    <row r="5363" spans="1:13" s="14" customFormat="1" x14ac:dyDescent="0.2">
      <c r="A5363" s="13"/>
      <c r="B5363" s="52"/>
      <c r="C5363" s="13"/>
      <c r="D5363" s="13"/>
      <c r="E5363" s="26"/>
      <c r="F5363" s="27"/>
      <c r="H5363" s="121"/>
      <c r="M5363" s="121"/>
    </row>
    <row r="5364" spans="1:13" s="14" customFormat="1" x14ac:dyDescent="0.2">
      <c r="A5364" s="13"/>
      <c r="B5364" s="52"/>
      <c r="C5364" s="13"/>
      <c r="D5364" s="13"/>
      <c r="E5364" s="26"/>
      <c r="F5364" s="27"/>
      <c r="H5364" s="121"/>
      <c r="M5364" s="121"/>
    </row>
  </sheetData>
  <autoFilter ref="A3:F333" xr:uid="{00000000-0009-0000-0000-000001000000}"/>
  <phoneticPr fontId="1" type="noConversion"/>
  <pageMargins left="0.78740157480314965" right="0.59055118110236227" top="0.59055118110236227" bottom="0.59055118110236227" header="0.19685039370078741" footer="0.19685039370078741"/>
  <pageSetup paperSize="9" orientation="portrait" r:id="rId1"/>
  <headerFooter alignWithMargins="0">
    <oddFooter>&amp;L&amp;8 &amp;X1&amp;X Code für Gruppierungsziffer | &amp;X2&amp;X MG = Mindestgruppierung | &amp;X3&amp;X A = Abschlusstechn. Gruppierung, P = Programmtechn. Gruppierung
Seite &amp;P von &amp;N</oddFooter>
  </headerFooter>
  <rowBreaks count="3" manualBreakCount="3">
    <brk id="84" max="16383" man="1"/>
    <brk id="146" max="16383" man="1"/>
    <brk id="25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J739"/>
  <sheetViews>
    <sheetView view="pageBreakPreview" topLeftCell="A611" zoomScaleNormal="100" zoomScaleSheetLayoutView="100" workbookViewId="0">
      <selection activeCell="H620" sqref="H620"/>
    </sheetView>
  </sheetViews>
  <sheetFormatPr baseColWidth="10" defaultRowHeight="12.75" x14ac:dyDescent="0.2"/>
  <cols>
    <col min="1" max="1" width="5.7109375" customWidth="1"/>
    <col min="2" max="2" width="4.7109375" style="54" customWidth="1"/>
    <col min="3" max="3" width="9.7109375" bestFit="1" customWidth="1"/>
    <col min="4" max="4" width="4.7109375" customWidth="1"/>
    <col min="5" max="5" width="5.85546875" customWidth="1"/>
    <col min="6" max="6" width="31.7109375" hidden="1" customWidth="1"/>
    <col min="7" max="7" width="48.5703125" hidden="1" customWidth="1"/>
    <col min="8" max="8" width="67.7109375" customWidth="1"/>
    <col min="9" max="9" width="39.140625" style="118" customWidth="1"/>
  </cols>
  <sheetData>
    <row r="1" spans="1:8" x14ac:dyDescent="0.2">
      <c r="A1" s="173" t="str">
        <f>'GRP - VMH - Druckversion'!A1</f>
        <v>Gruppierungsplan für Kirchengemeinden, Kirchenbezirke und Verbände - Stand 21.07.2023</v>
      </c>
      <c r="B1" s="44"/>
      <c r="C1" s="28"/>
      <c r="D1" s="28"/>
      <c r="E1" s="28"/>
      <c r="F1" s="39"/>
      <c r="G1" s="39"/>
      <c r="H1" s="40"/>
    </row>
    <row r="2" spans="1:8" x14ac:dyDescent="0.2">
      <c r="A2" s="102" t="s">
        <v>1385</v>
      </c>
      <c r="B2" s="103"/>
      <c r="C2" s="104"/>
      <c r="D2" s="104"/>
      <c r="E2" s="104"/>
      <c r="F2" s="105"/>
      <c r="G2" s="105"/>
      <c r="H2" s="106"/>
    </row>
    <row r="3" spans="1:8" ht="13.5" thickBot="1" x14ac:dyDescent="0.25">
      <c r="A3" s="107" t="s">
        <v>1386</v>
      </c>
      <c r="B3" s="45"/>
      <c r="C3" s="29"/>
      <c r="D3" s="29"/>
      <c r="E3" s="29"/>
      <c r="F3" s="41"/>
      <c r="G3" s="41"/>
      <c r="H3" s="42"/>
    </row>
    <row r="4" spans="1:8" ht="14.85" customHeight="1" thickBot="1" x14ac:dyDescent="0.25">
      <c r="A4" s="88" t="s">
        <v>887</v>
      </c>
      <c r="B4" s="89" t="s">
        <v>888</v>
      </c>
      <c r="C4" s="67" t="s">
        <v>164</v>
      </c>
      <c r="D4" s="67" t="s">
        <v>240</v>
      </c>
      <c r="E4" s="67" t="s">
        <v>1384</v>
      </c>
      <c r="F4" s="67" t="s">
        <v>562</v>
      </c>
      <c r="G4" s="67" t="s">
        <v>563</v>
      </c>
      <c r="H4" s="90" t="s">
        <v>562</v>
      </c>
    </row>
    <row r="5" spans="1:8" x14ac:dyDescent="0.2">
      <c r="A5" s="91">
        <v>0</v>
      </c>
      <c r="B5" s="92"/>
      <c r="C5" s="93" t="s">
        <v>1234</v>
      </c>
      <c r="D5" s="93"/>
      <c r="E5" s="93"/>
      <c r="F5" s="94" t="s">
        <v>907</v>
      </c>
      <c r="G5" s="95" t="s">
        <v>908</v>
      </c>
      <c r="H5" s="96" t="str">
        <f>CONCATENATE(F5," ",G5)</f>
        <v>Immaterielle Vermögensgegenst. Sachanlagen und Finanzanl.</v>
      </c>
    </row>
    <row r="6" spans="1:8" x14ac:dyDescent="0.2">
      <c r="A6" s="91">
        <v>100</v>
      </c>
      <c r="B6" s="92"/>
      <c r="C6" s="97" t="s">
        <v>1234</v>
      </c>
      <c r="D6" s="97"/>
      <c r="E6" s="97"/>
      <c r="F6" s="15" t="s">
        <v>909</v>
      </c>
      <c r="G6" s="16" t="s">
        <v>910</v>
      </c>
      <c r="H6" s="23" t="str">
        <f t="shared" ref="H6:H70" si="0">CONCATENATE(F6," ",G6)</f>
        <v>Immaterielle Vermögensgegenstände</v>
      </c>
    </row>
    <row r="7" spans="1:8" x14ac:dyDescent="0.2">
      <c r="A7" s="91">
        <v>110</v>
      </c>
      <c r="B7" s="92"/>
      <c r="C7" s="97" t="s">
        <v>564</v>
      </c>
      <c r="D7" s="97"/>
      <c r="E7" s="97"/>
      <c r="F7" s="15" t="s">
        <v>911</v>
      </c>
      <c r="G7" s="16" t="s">
        <v>912</v>
      </c>
      <c r="H7" s="23" t="str">
        <f t="shared" si="0"/>
        <v>Konzessionen, gewerbl. Schutzrechte u. ähnl. Rechte</v>
      </c>
    </row>
    <row r="8" spans="1:8" x14ac:dyDescent="0.2">
      <c r="A8" s="91">
        <v>111</v>
      </c>
      <c r="B8" s="92"/>
      <c r="C8" s="97" t="s">
        <v>564</v>
      </c>
      <c r="D8" s="97"/>
      <c r="E8" s="97"/>
      <c r="F8" s="15" t="s">
        <v>48</v>
      </c>
      <c r="G8" s="16"/>
      <c r="H8" s="23" t="str">
        <f t="shared" si="0"/>
        <v xml:space="preserve">EDV - Software </v>
      </c>
    </row>
    <row r="9" spans="1:8" x14ac:dyDescent="0.2">
      <c r="A9" s="91">
        <v>200</v>
      </c>
      <c r="B9" s="92"/>
      <c r="C9" s="97" t="s">
        <v>1234</v>
      </c>
      <c r="D9" s="97"/>
      <c r="E9" s="97"/>
      <c r="F9" s="15" t="s">
        <v>913</v>
      </c>
      <c r="G9" s="16" t="s">
        <v>1398</v>
      </c>
      <c r="H9" s="23" t="str">
        <f t="shared" si="0"/>
        <v>Nutzungsrechte an fremden Gebäuden und Grundstücken</v>
      </c>
    </row>
    <row r="10" spans="1:8" x14ac:dyDescent="0.2">
      <c r="A10" s="91">
        <v>210</v>
      </c>
      <c r="B10" s="92"/>
      <c r="C10" s="97" t="s">
        <v>564</v>
      </c>
      <c r="D10" s="97"/>
      <c r="E10" s="97"/>
      <c r="F10" s="15" t="s">
        <v>1383</v>
      </c>
      <c r="G10" s="16" t="s">
        <v>1398</v>
      </c>
      <c r="H10" s="23" t="str">
        <f t="shared" si="0"/>
        <v>Nutzungsrechte an staatlichen Gebäuden und Grundstücken</v>
      </c>
    </row>
    <row r="11" spans="1:8" x14ac:dyDescent="0.2">
      <c r="A11" s="91">
        <v>220</v>
      </c>
      <c r="B11" s="92"/>
      <c r="C11" s="97" t="s">
        <v>564</v>
      </c>
      <c r="D11" s="97"/>
      <c r="E11" s="97"/>
      <c r="F11" s="15" t="s">
        <v>1399</v>
      </c>
      <c r="G11" s="16" t="s">
        <v>1398</v>
      </c>
      <c r="H11" s="23" t="str">
        <f t="shared" si="0"/>
        <v>Nutzungsrechte an nichtstaatlichen Gebäuden und Grundstücken</v>
      </c>
    </row>
    <row r="12" spans="1:8" x14ac:dyDescent="0.2">
      <c r="A12" s="91">
        <v>1000</v>
      </c>
      <c r="B12" s="92"/>
      <c r="C12" s="97" t="s">
        <v>1234</v>
      </c>
      <c r="D12" s="97"/>
      <c r="E12" s="97"/>
      <c r="F12" s="15" t="s">
        <v>1390</v>
      </c>
      <c r="G12" s="16" t="s">
        <v>914</v>
      </c>
      <c r="H12" s="23" t="str">
        <f t="shared" si="0"/>
        <v>Grundst. und grundstücksgleiche Rechte mit Betriebsbauten</v>
      </c>
    </row>
    <row r="13" spans="1:8" x14ac:dyDescent="0.2">
      <c r="A13" s="91">
        <v>1100</v>
      </c>
      <c r="B13" s="92"/>
      <c r="C13" s="97" t="s">
        <v>1234</v>
      </c>
      <c r="D13" s="97"/>
      <c r="E13" s="97"/>
      <c r="F13" s="15" t="s">
        <v>939</v>
      </c>
      <c r="G13" s="16" t="s">
        <v>915</v>
      </c>
      <c r="H13" s="23" t="str">
        <f t="shared" si="0"/>
        <v>Grundstücke mit nicht realisierbaren Betriebgebäuden</v>
      </c>
    </row>
    <row r="14" spans="1:8" x14ac:dyDescent="0.2">
      <c r="A14" s="91">
        <v>1110</v>
      </c>
      <c r="B14" s="92"/>
      <c r="C14" s="97" t="s">
        <v>564</v>
      </c>
      <c r="D14" s="97"/>
      <c r="E14" s="97"/>
      <c r="F14" s="15" t="s">
        <v>940</v>
      </c>
      <c r="G14" s="16" t="s">
        <v>918</v>
      </c>
      <c r="H14" s="23" t="str">
        <f t="shared" si="0"/>
        <v>Grundstücke von nicht realisierbaren Betriebsgebäuden</v>
      </c>
    </row>
    <row r="15" spans="1:8" x14ac:dyDescent="0.2">
      <c r="A15" s="91">
        <v>1120</v>
      </c>
      <c r="B15" s="92"/>
      <c r="C15" s="97" t="s">
        <v>564</v>
      </c>
      <c r="D15" s="97"/>
      <c r="E15" s="97"/>
      <c r="F15" s="15" t="s">
        <v>919</v>
      </c>
      <c r="G15" s="16" t="s">
        <v>920</v>
      </c>
      <c r="H15" s="23" t="str">
        <f t="shared" si="0"/>
        <v>Nicht realisierbare Betriebsgebäude</v>
      </c>
    </row>
    <row r="16" spans="1:8" x14ac:dyDescent="0.2">
      <c r="A16" s="91">
        <v>1130</v>
      </c>
      <c r="B16" s="92"/>
      <c r="C16" s="97" t="s">
        <v>564</v>
      </c>
      <c r="D16" s="97"/>
      <c r="E16" s="97"/>
      <c r="F16" s="15" t="s">
        <v>935</v>
      </c>
      <c r="G16" s="16" t="s">
        <v>934</v>
      </c>
      <c r="H16" s="23" t="str">
        <f t="shared" si="0"/>
        <v>Außenanlagen auf Grundstücken mit nicht realisierbaren Betriebsgebäuden</v>
      </c>
    </row>
    <row r="17" spans="1:8" x14ac:dyDescent="0.2">
      <c r="A17" s="91">
        <v>1200</v>
      </c>
      <c r="B17" s="92"/>
      <c r="C17" s="97" t="s">
        <v>1234</v>
      </c>
      <c r="D17" s="97"/>
      <c r="E17" s="97"/>
      <c r="F17" s="15" t="s">
        <v>921</v>
      </c>
      <c r="G17" s="16" t="s">
        <v>886</v>
      </c>
      <c r="H17" s="23" t="str">
        <f t="shared" si="0"/>
        <v>Grundstücke mit bedingt realisierbaren Betriebsgebäuden</v>
      </c>
    </row>
    <row r="18" spans="1:8" x14ac:dyDescent="0.2">
      <c r="A18" s="91">
        <v>1210</v>
      </c>
      <c r="B18" s="92"/>
      <c r="C18" s="97" t="s">
        <v>564</v>
      </c>
      <c r="D18" s="97"/>
      <c r="E18" s="97"/>
      <c r="F18" s="15" t="s">
        <v>473</v>
      </c>
      <c r="G18" s="16" t="s">
        <v>886</v>
      </c>
      <c r="H18" s="23" t="str">
        <f t="shared" si="0"/>
        <v>Grundstücke von bedingt realisierbaren Betriebsgebäuden</v>
      </c>
    </row>
    <row r="19" spans="1:8" x14ac:dyDescent="0.2">
      <c r="A19" s="91">
        <v>1220</v>
      </c>
      <c r="B19" s="92"/>
      <c r="C19" s="97" t="s">
        <v>564</v>
      </c>
      <c r="D19" s="97"/>
      <c r="E19" s="97"/>
      <c r="F19" s="15" t="s">
        <v>474</v>
      </c>
      <c r="G19" s="16" t="s">
        <v>920</v>
      </c>
      <c r="H19" s="23" t="str">
        <f t="shared" si="0"/>
        <v>Bedingt realisierbare Betriebsgebäude</v>
      </c>
    </row>
    <row r="20" spans="1:8" x14ac:dyDescent="0.2">
      <c r="A20" s="91">
        <v>1230</v>
      </c>
      <c r="B20" s="92"/>
      <c r="C20" s="97" t="s">
        <v>564</v>
      </c>
      <c r="D20" s="97"/>
      <c r="E20" s="97"/>
      <c r="F20" s="15" t="s">
        <v>935</v>
      </c>
      <c r="G20" s="16" t="s">
        <v>936</v>
      </c>
      <c r="H20" s="23" t="str">
        <f t="shared" si="0"/>
        <v>Außenanlagen auf Grundstücken mit bedingt realisierb. Betriebsgebäuden</v>
      </c>
    </row>
    <row r="21" spans="1:8" x14ac:dyDescent="0.2">
      <c r="A21" s="91">
        <v>1300</v>
      </c>
      <c r="B21" s="92"/>
      <c r="C21" s="97" t="s">
        <v>1234</v>
      </c>
      <c r="D21" s="97"/>
      <c r="E21" s="97"/>
      <c r="F21" s="15" t="s">
        <v>475</v>
      </c>
      <c r="G21" s="16" t="s">
        <v>918</v>
      </c>
      <c r="H21" s="23" t="str">
        <f t="shared" si="0"/>
        <v>Grundstücke mit realisierbaren Betriebsgebäuden</v>
      </c>
    </row>
    <row r="22" spans="1:8" x14ac:dyDescent="0.2">
      <c r="A22" s="91">
        <v>1310</v>
      </c>
      <c r="B22" s="92"/>
      <c r="C22" s="97" t="s">
        <v>564</v>
      </c>
      <c r="D22" s="97"/>
      <c r="E22" s="97"/>
      <c r="F22" s="15" t="s">
        <v>725</v>
      </c>
      <c r="G22" s="16" t="s">
        <v>918</v>
      </c>
      <c r="H22" s="23" t="str">
        <f t="shared" si="0"/>
        <v>Grundstücke von realisierbaren Betriebsgebäuden</v>
      </c>
    </row>
    <row r="23" spans="1:8" x14ac:dyDescent="0.2">
      <c r="A23" s="91">
        <v>1320</v>
      </c>
      <c r="B23" s="92"/>
      <c r="C23" s="97" t="s">
        <v>564</v>
      </c>
      <c r="D23" s="97"/>
      <c r="E23" s="97"/>
      <c r="F23" s="15" t="s">
        <v>49</v>
      </c>
      <c r="G23" s="16"/>
      <c r="H23" s="23" t="str">
        <f t="shared" si="0"/>
        <v xml:space="preserve">Realisierbare Betriebsgebäude </v>
      </c>
    </row>
    <row r="24" spans="1:8" x14ac:dyDescent="0.2">
      <c r="A24" s="91">
        <v>1330</v>
      </c>
      <c r="B24" s="92"/>
      <c r="C24" s="97" t="s">
        <v>564</v>
      </c>
      <c r="D24" s="97"/>
      <c r="E24" s="97"/>
      <c r="F24" s="15" t="s">
        <v>935</v>
      </c>
      <c r="G24" s="16" t="s">
        <v>1391</v>
      </c>
      <c r="H24" s="23" t="str">
        <f t="shared" si="0"/>
        <v>Außenanlagen auf Grundstücken mit realisierbaren Betriebsgebäuden</v>
      </c>
    </row>
    <row r="25" spans="1:8" x14ac:dyDescent="0.2">
      <c r="A25" s="91">
        <v>2000</v>
      </c>
      <c r="B25" s="92"/>
      <c r="C25" s="97" t="s">
        <v>1234</v>
      </c>
      <c r="D25" s="97"/>
      <c r="E25" s="97"/>
      <c r="F25" s="15" t="s">
        <v>726</v>
      </c>
      <c r="G25" s="16" t="s">
        <v>941</v>
      </c>
      <c r="H25" s="23" t="str">
        <f t="shared" si="0"/>
        <v>Grundstücke und grundst.gleich Rechte mit Wohngebäuden u. sonstigen Bauten</v>
      </c>
    </row>
    <row r="26" spans="1:8" x14ac:dyDescent="0.2">
      <c r="A26" s="91">
        <v>2400</v>
      </c>
      <c r="B26" s="92"/>
      <c r="C26" s="97" t="s">
        <v>1234</v>
      </c>
      <c r="D26" s="97"/>
      <c r="E26" s="97"/>
      <c r="F26" s="15" t="s">
        <v>726</v>
      </c>
      <c r="G26" s="16" t="s">
        <v>941</v>
      </c>
      <c r="H26" s="23" t="str">
        <f t="shared" si="0"/>
        <v>Grundstücke und grundst.gleich Rechte mit Wohngebäuden u. sonstigen Bauten</v>
      </c>
    </row>
    <row r="27" spans="1:8" x14ac:dyDescent="0.2">
      <c r="A27" s="91">
        <v>2410</v>
      </c>
      <c r="B27" s="92"/>
      <c r="C27" s="97" t="s">
        <v>564</v>
      </c>
      <c r="D27" s="97"/>
      <c r="E27" s="97"/>
      <c r="F27" s="15" t="s">
        <v>727</v>
      </c>
      <c r="G27" s="16" t="s">
        <v>728</v>
      </c>
      <c r="H27" s="23" t="str">
        <f t="shared" si="0"/>
        <v>Grundstücke von Wohngebäuden und sonstigen Bauten</v>
      </c>
    </row>
    <row r="28" spans="1:8" x14ac:dyDescent="0.2">
      <c r="A28" s="91">
        <v>2420</v>
      </c>
      <c r="B28" s="92"/>
      <c r="C28" s="97" t="s">
        <v>564</v>
      </c>
      <c r="D28" s="97"/>
      <c r="E28" s="97"/>
      <c r="F28" s="15" t="s">
        <v>729</v>
      </c>
      <c r="G28" s="16" t="s">
        <v>730</v>
      </c>
      <c r="H28" s="23" t="str">
        <f t="shared" si="0"/>
        <v>Wohngebäude und sonstige Bauten</v>
      </c>
    </row>
    <row r="29" spans="1:8" x14ac:dyDescent="0.2">
      <c r="A29" s="91">
        <v>2430</v>
      </c>
      <c r="B29" s="92"/>
      <c r="C29" s="97" t="s">
        <v>564</v>
      </c>
      <c r="D29" s="97"/>
      <c r="E29" s="97"/>
      <c r="F29" s="15" t="s">
        <v>935</v>
      </c>
      <c r="G29" s="16" t="s">
        <v>942</v>
      </c>
      <c r="H29" s="23" t="str">
        <f t="shared" si="0"/>
        <v>Außenanlagen auf Grundstücken mit Wohngebäuden und sonstigen Bauten</v>
      </c>
    </row>
    <row r="30" spans="1:8" x14ac:dyDescent="0.2">
      <c r="A30" s="91">
        <v>3000</v>
      </c>
      <c r="B30" s="92"/>
      <c r="C30" s="97" t="s">
        <v>1234</v>
      </c>
      <c r="D30" s="97"/>
      <c r="E30" s="97"/>
      <c r="F30" s="15" t="s">
        <v>938</v>
      </c>
      <c r="G30" s="16" t="s">
        <v>943</v>
      </c>
      <c r="H30" s="23" t="str">
        <f t="shared" si="0"/>
        <v>Grundstücke und grundstücksgleiche Rechte ohne (eigene) Bauten</v>
      </c>
    </row>
    <row r="31" spans="1:8" x14ac:dyDescent="0.2">
      <c r="A31" s="91">
        <v>3300</v>
      </c>
      <c r="B31" s="92"/>
      <c r="C31" s="97" t="s">
        <v>1234</v>
      </c>
      <c r="D31" s="97"/>
      <c r="E31" s="97"/>
      <c r="F31" s="15" t="s">
        <v>937</v>
      </c>
      <c r="G31" s="16" t="s">
        <v>1389</v>
      </c>
      <c r="H31" s="23" t="str">
        <f t="shared" si="0"/>
        <v>Realisierbare Grundstücke und grundstücksgleiche Rechte ohne (eigene) Bauten</v>
      </c>
    </row>
    <row r="32" spans="1:8" x14ac:dyDescent="0.2">
      <c r="A32" s="91">
        <v>3310</v>
      </c>
      <c r="B32" s="92"/>
      <c r="C32" s="97" t="s">
        <v>564</v>
      </c>
      <c r="D32" s="97"/>
      <c r="E32" s="97"/>
      <c r="F32" s="15" t="s">
        <v>52</v>
      </c>
      <c r="G32" s="16"/>
      <c r="H32" s="23" t="str">
        <f t="shared" si="0"/>
        <v xml:space="preserve">Unbebaute Grundstücke </v>
      </c>
    </row>
    <row r="33" spans="1:8" x14ac:dyDescent="0.2">
      <c r="A33" s="91">
        <v>3320</v>
      </c>
      <c r="B33" s="92"/>
      <c r="C33" s="97" t="s">
        <v>564</v>
      </c>
      <c r="D33" s="97"/>
      <c r="E33" s="97"/>
      <c r="F33" s="15" t="s">
        <v>53</v>
      </c>
      <c r="G33" s="16"/>
      <c r="H33" s="23" t="str">
        <f t="shared" si="0"/>
        <v xml:space="preserve">Grundstücke mit fremden Bauten </v>
      </c>
    </row>
    <row r="34" spans="1:8" x14ac:dyDescent="0.2">
      <c r="A34" s="91">
        <v>3330</v>
      </c>
      <c r="B34" s="92"/>
      <c r="C34" s="97" t="s">
        <v>564</v>
      </c>
      <c r="D34" s="97"/>
      <c r="E34" s="97"/>
      <c r="F34" s="15" t="s">
        <v>54</v>
      </c>
      <c r="G34" s="16"/>
      <c r="H34" s="23" t="str">
        <f t="shared" si="0"/>
        <v xml:space="preserve">Grundstücksanlagen </v>
      </c>
    </row>
    <row r="35" spans="1:8" x14ac:dyDescent="0.2">
      <c r="A35" s="91">
        <v>3900</v>
      </c>
      <c r="B35" s="92"/>
      <c r="C35" s="97" t="s">
        <v>564</v>
      </c>
      <c r="D35" s="97"/>
      <c r="E35" s="97"/>
      <c r="F35" s="15" t="s">
        <v>732</v>
      </c>
      <c r="G35" s="16"/>
      <c r="H35" s="23" t="str">
        <f t="shared" si="0"/>
        <v xml:space="preserve">Beteiligungen </v>
      </c>
    </row>
    <row r="36" spans="1:8" x14ac:dyDescent="0.2">
      <c r="A36" s="91">
        <v>4000</v>
      </c>
      <c r="B36" s="92"/>
      <c r="C36" s="97" t="s">
        <v>1234</v>
      </c>
      <c r="D36" s="97"/>
      <c r="E36" s="97"/>
      <c r="F36" s="15" t="s">
        <v>733</v>
      </c>
      <c r="G36" s="16" t="s">
        <v>944</v>
      </c>
      <c r="H36" s="23" t="str">
        <f t="shared" si="0"/>
        <v>Bauten auf fremden Grundst. Um- und Einbauten in fremde Betriebsgebäude</v>
      </c>
    </row>
    <row r="37" spans="1:8" x14ac:dyDescent="0.2">
      <c r="A37" s="91">
        <v>4100</v>
      </c>
      <c r="B37" s="92"/>
      <c r="C37" s="97" t="s">
        <v>1234</v>
      </c>
      <c r="D37" s="97"/>
      <c r="E37" s="97"/>
      <c r="F37" s="15" t="s">
        <v>919</v>
      </c>
      <c r="G37" s="16" t="s">
        <v>920</v>
      </c>
      <c r="H37" s="23" t="str">
        <f t="shared" si="0"/>
        <v>Nicht realisierbare Betriebsgebäude</v>
      </c>
    </row>
    <row r="38" spans="1:8" x14ac:dyDescent="0.2">
      <c r="A38" s="91">
        <v>4120</v>
      </c>
      <c r="B38" s="92"/>
      <c r="C38" s="97" t="s">
        <v>564</v>
      </c>
      <c r="D38" s="97"/>
      <c r="E38" s="97"/>
      <c r="F38" s="15" t="s">
        <v>735</v>
      </c>
      <c r="G38" s="16" t="s">
        <v>736</v>
      </c>
      <c r="H38" s="23" t="str">
        <f t="shared" si="0"/>
        <v>Nicht realisierbare Betr.gebäu auf fremden Grundstücken</v>
      </c>
    </row>
    <row r="39" spans="1:8" x14ac:dyDescent="0.2">
      <c r="A39" s="91">
        <v>4130</v>
      </c>
      <c r="B39" s="92"/>
      <c r="C39" s="97" t="s">
        <v>564</v>
      </c>
      <c r="D39" s="97"/>
      <c r="E39" s="97"/>
      <c r="F39" s="15" t="s">
        <v>737</v>
      </c>
      <c r="G39" s="16" t="s">
        <v>1392</v>
      </c>
      <c r="H39" s="23" t="str">
        <f t="shared" si="0"/>
        <v>Außenanlagen auf fremden Grundst. mit n. realisierbaren Betriebsgeb.</v>
      </c>
    </row>
    <row r="40" spans="1:8" x14ac:dyDescent="0.2">
      <c r="A40" s="91">
        <v>4200</v>
      </c>
      <c r="B40" s="92"/>
      <c r="C40" s="97" t="s">
        <v>1234</v>
      </c>
      <c r="D40" s="97"/>
      <c r="E40" s="97"/>
      <c r="F40" s="15" t="s">
        <v>474</v>
      </c>
      <c r="G40" s="16" t="s">
        <v>920</v>
      </c>
      <c r="H40" s="23" t="str">
        <f t="shared" si="0"/>
        <v>Bedingt realisierbare Betriebsgebäude</v>
      </c>
    </row>
    <row r="41" spans="1:8" x14ac:dyDescent="0.2">
      <c r="A41" s="91">
        <v>4220</v>
      </c>
      <c r="B41" s="92"/>
      <c r="C41" s="97" t="s">
        <v>564</v>
      </c>
      <c r="D41" s="97"/>
      <c r="E41" s="97"/>
      <c r="F41" s="15" t="s">
        <v>474</v>
      </c>
      <c r="G41" s="16" t="s">
        <v>738</v>
      </c>
      <c r="H41" s="23" t="str">
        <f t="shared" si="0"/>
        <v>Bedingt realisierbare Betr.geb. auf fremden Grdstück</v>
      </c>
    </row>
    <row r="42" spans="1:8" x14ac:dyDescent="0.2">
      <c r="A42" s="91">
        <v>4230</v>
      </c>
      <c r="B42" s="92"/>
      <c r="C42" s="97" t="s">
        <v>564</v>
      </c>
      <c r="D42" s="97"/>
      <c r="E42" s="97"/>
      <c r="F42" s="15" t="s">
        <v>737</v>
      </c>
      <c r="G42" s="16" t="s">
        <v>945</v>
      </c>
      <c r="H42" s="23" t="str">
        <f t="shared" si="0"/>
        <v>Außenanlagen auf fremden Grdst. mit bedingt realisierbaren Betriebsgebäuden</v>
      </c>
    </row>
    <row r="43" spans="1:8" x14ac:dyDescent="0.2">
      <c r="A43" s="91">
        <v>4300</v>
      </c>
      <c r="B43" s="92"/>
      <c r="C43" s="97" t="s">
        <v>1234</v>
      </c>
      <c r="D43" s="97"/>
      <c r="E43" s="97"/>
      <c r="F43" s="15" t="s">
        <v>49</v>
      </c>
      <c r="G43" s="16"/>
      <c r="H43" s="23" t="str">
        <f t="shared" si="0"/>
        <v xml:space="preserve">Realisierbare Betriebsgebäude </v>
      </c>
    </row>
    <row r="44" spans="1:8" x14ac:dyDescent="0.2">
      <c r="A44" s="91">
        <v>4320</v>
      </c>
      <c r="B44" s="92"/>
      <c r="C44" s="97" t="s">
        <v>564</v>
      </c>
      <c r="D44" s="97"/>
      <c r="E44" s="97"/>
      <c r="F44" s="15" t="s">
        <v>49</v>
      </c>
      <c r="G44" s="16" t="s">
        <v>736</v>
      </c>
      <c r="H44" s="23" t="str">
        <f t="shared" si="0"/>
        <v>Realisierbare Betriebsgebäude auf fremden Grundstücken</v>
      </c>
    </row>
    <row r="45" spans="1:8" x14ac:dyDescent="0.2">
      <c r="A45" s="91">
        <v>4330</v>
      </c>
      <c r="B45" s="92"/>
      <c r="C45" s="97" t="s">
        <v>564</v>
      </c>
      <c r="D45" s="97"/>
      <c r="E45" s="97"/>
      <c r="F45" s="15" t="s">
        <v>737</v>
      </c>
      <c r="G45" s="16" t="s">
        <v>946</v>
      </c>
      <c r="H45" s="23" t="str">
        <f t="shared" si="0"/>
        <v>Außenanlagen auf fremden Grdst. mit realisierbaren Betriebsgebäuden</v>
      </c>
    </row>
    <row r="46" spans="1:8" x14ac:dyDescent="0.2">
      <c r="A46" s="91">
        <v>4400</v>
      </c>
      <c r="B46" s="92"/>
      <c r="C46" s="97" t="s">
        <v>1234</v>
      </c>
      <c r="D46" s="97"/>
      <c r="E46" s="97"/>
      <c r="F46" s="15" t="s">
        <v>430</v>
      </c>
      <c r="G46" s="16"/>
      <c r="H46" s="23" t="str">
        <f t="shared" si="0"/>
        <v xml:space="preserve">Wohngebäude u. sonstige Bauten </v>
      </c>
    </row>
    <row r="47" spans="1:8" x14ac:dyDescent="0.2">
      <c r="A47" s="91">
        <v>4420</v>
      </c>
      <c r="B47" s="92"/>
      <c r="C47" s="97" t="s">
        <v>564</v>
      </c>
      <c r="D47" s="97"/>
      <c r="E47" s="97"/>
      <c r="F47" s="15" t="s">
        <v>947</v>
      </c>
      <c r="G47" s="16" t="s">
        <v>736</v>
      </c>
      <c r="H47" s="23" t="str">
        <f t="shared" si="0"/>
        <v>Wohngeb. und sonstige Bauten auf fremden Grundstücken</v>
      </c>
    </row>
    <row r="48" spans="1:8" x14ac:dyDescent="0.2">
      <c r="A48" s="91">
        <v>4430</v>
      </c>
      <c r="B48" s="92"/>
      <c r="C48" s="97" t="s">
        <v>564</v>
      </c>
      <c r="D48" s="97"/>
      <c r="E48" s="97"/>
      <c r="F48" s="15" t="s">
        <v>739</v>
      </c>
      <c r="G48" s="16" t="s">
        <v>942</v>
      </c>
      <c r="H48" s="23" t="str">
        <f t="shared" si="0"/>
        <v>Außenanl. auf fremden Grundst. mit Wohngebäuden und sonstigen Bauten</v>
      </c>
    </row>
    <row r="49" spans="1:8" x14ac:dyDescent="0.2">
      <c r="A49" s="91">
        <v>4500</v>
      </c>
      <c r="B49" s="92"/>
      <c r="C49" s="97" t="s">
        <v>1234</v>
      </c>
      <c r="D49" s="97"/>
      <c r="E49" s="97"/>
      <c r="F49" s="15" t="s">
        <v>734</v>
      </c>
      <c r="G49" s="16" t="s">
        <v>740</v>
      </c>
      <c r="H49" s="23" t="str">
        <f t="shared" si="0"/>
        <v>Um- und Einbauten in fremde Gebäude</v>
      </c>
    </row>
    <row r="50" spans="1:8" x14ac:dyDescent="0.2">
      <c r="A50" s="91">
        <v>4510</v>
      </c>
      <c r="B50" s="92"/>
      <c r="C50" s="97" t="s">
        <v>564</v>
      </c>
      <c r="D50" s="97"/>
      <c r="E50" s="97"/>
      <c r="F50" s="15" t="s">
        <v>741</v>
      </c>
      <c r="G50" s="16" t="s">
        <v>742</v>
      </c>
      <c r="H50" s="23" t="str">
        <f t="shared" si="0"/>
        <v>Nicht realisierbare Um- und Einbauten in fremde Gebäude</v>
      </c>
    </row>
    <row r="51" spans="1:8" x14ac:dyDescent="0.2">
      <c r="A51" s="91">
        <v>4530</v>
      </c>
      <c r="B51" s="92"/>
      <c r="C51" s="97" t="s">
        <v>564</v>
      </c>
      <c r="D51" s="97"/>
      <c r="E51" s="97"/>
      <c r="F51" s="15" t="s">
        <v>743</v>
      </c>
      <c r="G51" s="16" t="s">
        <v>742</v>
      </c>
      <c r="H51" s="23" t="str">
        <f t="shared" si="0"/>
        <v>Realisierbare Um- und Einbauten in fremde Gebäude</v>
      </c>
    </row>
    <row r="52" spans="1:8" x14ac:dyDescent="0.2">
      <c r="A52" s="91">
        <v>5000</v>
      </c>
      <c r="B52" s="92"/>
      <c r="C52" s="97" t="s">
        <v>1234</v>
      </c>
      <c r="D52" s="97"/>
      <c r="E52" s="97"/>
      <c r="F52" s="15" t="s">
        <v>431</v>
      </c>
      <c r="G52" s="16"/>
      <c r="H52" s="23" t="str">
        <f t="shared" si="0"/>
        <v xml:space="preserve">Technische Anlagen </v>
      </c>
    </row>
    <row r="53" spans="1:8" x14ac:dyDescent="0.2">
      <c r="A53" s="91">
        <v>5100</v>
      </c>
      <c r="B53" s="92"/>
      <c r="C53" s="97" t="s">
        <v>564</v>
      </c>
      <c r="D53" s="97"/>
      <c r="E53" s="97"/>
      <c r="F53" s="15" t="s">
        <v>744</v>
      </c>
      <c r="G53" s="16" t="s">
        <v>1387</v>
      </c>
      <c r="H53" s="23" t="str">
        <f t="shared" si="0"/>
        <v>Technische Anlagen in nicht realisierbaren Gebäuden</v>
      </c>
    </row>
    <row r="54" spans="1:8" x14ac:dyDescent="0.2">
      <c r="A54" s="91">
        <v>5200</v>
      </c>
      <c r="B54" s="92"/>
      <c r="C54" s="97" t="s">
        <v>564</v>
      </c>
      <c r="D54" s="97"/>
      <c r="E54" s="97"/>
      <c r="F54" s="15" t="s">
        <v>1388</v>
      </c>
      <c r="G54" s="16" t="s">
        <v>1387</v>
      </c>
      <c r="H54" s="23" t="str">
        <f t="shared" si="0"/>
        <v>Technische Anlagen in bedingt realisierbaren Gebäuden</v>
      </c>
    </row>
    <row r="55" spans="1:8" x14ac:dyDescent="0.2">
      <c r="A55" s="91">
        <v>5300</v>
      </c>
      <c r="B55" s="92"/>
      <c r="C55" s="97" t="s">
        <v>564</v>
      </c>
      <c r="D55" s="97"/>
      <c r="E55" s="97"/>
      <c r="F55" s="15" t="s">
        <v>745</v>
      </c>
      <c r="G55" s="16" t="s">
        <v>1387</v>
      </c>
      <c r="H55" s="23" t="str">
        <f t="shared" si="0"/>
        <v>Technische Anlagen in realisierbaren Gebäuden</v>
      </c>
    </row>
    <row r="56" spans="1:8" x14ac:dyDescent="0.2">
      <c r="A56" s="91">
        <v>5400</v>
      </c>
      <c r="B56" s="92"/>
      <c r="C56" s="97" t="s">
        <v>564</v>
      </c>
      <c r="D56" s="97"/>
      <c r="E56" s="97"/>
      <c r="F56" s="15" t="s">
        <v>745</v>
      </c>
      <c r="G56" s="16" t="s">
        <v>1364</v>
      </c>
      <c r="H56" s="23" t="str">
        <f t="shared" si="0"/>
        <v>Technische Anlagen in Wohngebäuden und sonst. Bauten</v>
      </c>
    </row>
    <row r="57" spans="1:8" x14ac:dyDescent="0.2">
      <c r="A57" s="91">
        <v>6000</v>
      </c>
      <c r="B57" s="92"/>
      <c r="C57" s="97" t="s">
        <v>1234</v>
      </c>
      <c r="D57" s="97"/>
      <c r="E57" s="97"/>
      <c r="F57" s="15" t="s">
        <v>1365</v>
      </c>
      <c r="G57" s="16" t="s">
        <v>1366</v>
      </c>
      <c r="H57" s="23" t="str">
        <f t="shared" si="0"/>
        <v>Betriebs- und Geschäftsausst. Einrichtung und Ausstattung</v>
      </c>
    </row>
    <row r="58" spans="1:8" x14ac:dyDescent="0.2">
      <c r="A58" s="91">
        <v>6100</v>
      </c>
      <c r="B58" s="92"/>
      <c r="C58" s="97" t="s">
        <v>564</v>
      </c>
      <c r="D58" s="97"/>
      <c r="E58" s="97"/>
      <c r="F58" s="15" t="s">
        <v>1365</v>
      </c>
      <c r="G58" s="16" t="s">
        <v>1367</v>
      </c>
      <c r="H58" s="23" t="str">
        <f t="shared" si="0"/>
        <v>Betriebs- und Geschäftsausst. in Betriebsbauten</v>
      </c>
    </row>
    <row r="59" spans="1:8" x14ac:dyDescent="0.2">
      <c r="A59" s="91">
        <v>6110</v>
      </c>
      <c r="B59" s="92"/>
      <c r="C59" s="97" t="s">
        <v>564</v>
      </c>
      <c r="D59" s="97"/>
      <c r="E59" s="97"/>
      <c r="F59" s="15" t="s">
        <v>111</v>
      </c>
      <c r="G59" s="16"/>
      <c r="H59" s="23" t="str">
        <f t="shared" si="0"/>
        <v xml:space="preserve">Mobiliar und Beleuchtungskörper </v>
      </c>
    </row>
    <row r="60" spans="1:8" x14ac:dyDescent="0.2">
      <c r="A60" s="91">
        <v>6120</v>
      </c>
      <c r="B60" s="92"/>
      <c r="C60" s="97" t="s">
        <v>564</v>
      </c>
      <c r="D60" s="97"/>
      <c r="E60" s="97"/>
      <c r="F60" s="15" t="s">
        <v>432</v>
      </c>
      <c r="G60" s="16"/>
      <c r="H60" s="23" t="str">
        <f t="shared" si="0"/>
        <v xml:space="preserve">Hauswirtschaftliches Inventar </v>
      </c>
    </row>
    <row r="61" spans="1:8" x14ac:dyDescent="0.2">
      <c r="A61" s="91">
        <v>6130</v>
      </c>
      <c r="B61" s="92"/>
      <c r="C61" s="97" t="s">
        <v>564</v>
      </c>
      <c r="D61" s="97"/>
      <c r="E61" s="97"/>
      <c r="F61" s="15" t="s">
        <v>433</v>
      </c>
      <c r="G61" s="16" t="s">
        <v>1236</v>
      </c>
      <c r="H61" s="23" t="str">
        <f t="shared" si="0"/>
        <v>Medizinische und pflegerische  Ausstattung</v>
      </c>
    </row>
    <row r="62" spans="1:8" x14ac:dyDescent="0.2">
      <c r="A62" s="91">
        <v>6140</v>
      </c>
      <c r="B62" s="92"/>
      <c r="C62" s="97" t="s">
        <v>564</v>
      </c>
      <c r="D62" s="97"/>
      <c r="E62" s="97"/>
      <c r="F62" s="15" t="s">
        <v>1368</v>
      </c>
      <c r="G62" s="16" t="s">
        <v>1369</v>
      </c>
      <c r="H62" s="23" t="str">
        <f t="shared" si="0"/>
        <v>Büromaschinen, Organisationsm. und Kommunikationsanlagen</v>
      </c>
    </row>
    <row r="63" spans="1:8" x14ac:dyDescent="0.2">
      <c r="A63" s="91">
        <v>6150</v>
      </c>
      <c r="B63" s="92"/>
      <c r="C63" s="97" t="s">
        <v>564</v>
      </c>
      <c r="D63" s="97"/>
      <c r="E63" s="97"/>
      <c r="F63" s="15" t="s">
        <v>434</v>
      </c>
      <c r="G63" s="16"/>
      <c r="H63" s="23" t="str">
        <f t="shared" si="0"/>
        <v xml:space="preserve">EDV-Anlagen </v>
      </c>
    </row>
    <row r="64" spans="1:8" x14ac:dyDescent="0.2">
      <c r="A64" s="91">
        <v>6190</v>
      </c>
      <c r="B64" s="92"/>
      <c r="C64" s="97" t="s">
        <v>564</v>
      </c>
      <c r="D64" s="97"/>
      <c r="E64" s="97"/>
      <c r="F64" s="15" t="s">
        <v>948</v>
      </c>
      <c r="G64" s="16"/>
      <c r="H64" s="23" t="str">
        <f t="shared" si="0"/>
        <v xml:space="preserve">Sonstige Betriebs- und Geschäftsausstattung </v>
      </c>
    </row>
    <row r="65" spans="1:8" x14ac:dyDescent="0.2">
      <c r="A65" s="91">
        <v>6200</v>
      </c>
      <c r="B65" s="92"/>
      <c r="C65" s="97" t="s">
        <v>564</v>
      </c>
      <c r="D65" s="97"/>
      <c r="E65" s="97"/>
      <c r="F65" s="15" t="s">
        <v>435</v>
      </c>
      <c r="G65" s="16" t="s">
        <v>1393</v>
      </c>
      <c r="H65" s="23" t="str">
        <f t="shared" si="0"/>
        <v>Einrichtung und Ausstattung in Wohnbauten und sonstigen Bauten</v>
      </c>
    </row>
    <row r="66" spans="1:8" x14ac:dyDescent="0.2">
      <c r="A66" s="91">
        <v>6210</v>
      </c>
      <c r="B66" s="92"/>
      <c r="C66" s="97" t="s">
        <v>564</v>
      </c>
      <c r="D66" s="97"/>
      <c r="E66" s="97"/>
      <c r="F66" s="15" t="s">
        <v>111</v>
      </c>
      <c r="G66" s="16"/>
      <c r="H66" s="23" t="str">
        <f t="shared" si="0"/>
        <v xml:space="preserve">Mobiliar und Beleuchtungskörper </v>
      </c>
    </row>
    <row r="67" spans="1:8" x14ac:dyDescent="0.2">
      <c r="A67" s="91">
        <v>6220</v>
      </c>
      <c r="B67" s="92"/>
      <c r="C67" s="97" t="s">
        <v>564</v>
      </c>
      <c r="D67" s="97"/>
      <c r="E67" s="97"/>
      <c r="F67" s="15" t="s">
        <v>432</v>
      </c>
      <c r="G67" s="16"/>
      <c r="H67" s="23" t="str">
        <f t="shared" si="0"/>
        <v xml:space="preserve">Hauswirtschaftliches Inventar </v>
      </c>
    </row>
    <row r="68" spans="1:8" x14ac:dyDescent="0.2">
      <c r="A68" s="91">
        <v>6300</v>
      </c>
      <c r="B68" s="92"/>
      <c r="C68" s="97" t="s">
        <v>564</v>
      </c>
      <c r="D68" s="97"/>
      <c r="E68" s="97"/>
      <c r="F68" s="15" t="s">
        <v>435</v>
      </c>
      <c r="G68" s="16" t="s">
        <v>436</v>
      </c>
      <c r="H68" s="23" t="str">
        <f t="shared" si="0"/>
        <v>Einrichtung und Ausstattung in  Außenanlagen</v>
      </c>
    </row>
    <row r="69" spans="1:8" x14ac:dyDescent="0.2">
      <c r="A69" s="91">
        <v>6400</v>
      </c>
      <c r="B69" s="92"/>
      <c r="C69" s="97" t="s">
        <v>564</v>
      </c>
      <c r="D69" s="97"/>
      <c r="E69" s="97"/>
      <c r="F69" s="15" t="s">
        <v>437</v>
      </c>
      <c r="G69" s="16" t="s">
        <v>963</v>
      </c>
      <c r="H69" s="23" t="str">
        <f t="shared" si="0"/>
        <v>Geringwertige Wirtschaftsgüter der Betriebs- und Geschäftsausstattung</v>
      </c>
    </row>
    <row r="70" spans="1:8" x14ac:dyDescent="0.2">
      <c r="A70" s="91">
        <v>6500</v>
      </c>
      <c r="B70" s="92"/>
      <c r="C70" s="97" t="s">
        <v>564</v>
      </c>
      <c r="D70" s="97"/>
      <c r="E70" s="97"/>
      <c r="F70" s="15" t="s">
        <v>437</v>
      </c>
      <c r="G70" s="16" t="s">
        <v>964</v>
      </c>
      <c r="H70" s="23" t="str">
        <f t="shared" si="0"/>
        <v>Geringwertige Wirtschaftsgüter der Einrichtung und Ausstattung</v>
      </c>
    </row>
    <row r="71" spans="1:8" x14ac:dyDescent="0.2">
      <c r="A71" s="91">
        <v>6600</v>
      </c>
      <c r="B71" s="92"/>
      <c r="C71" s="97" t="s">
        <v>564</v>
      </c>
      <c r="D71" s="97"/>
      <c r="E71" s="97"/>
      <c r="F71" s="15" t="s">
        <v>770</v>
      </c>
      <c r="G71" s="16"/>
      <c r="H71" s="23" t="str">
        <f t="shared" ref="H71:H172" si="1">CONCATENATE(F71," ",G71)</f>
        <v xml:space="preserve">Festwerte in Betriebsgebäuden </v>
      </c>
    </row>
    <row r="72" spans="1:8" x14ac:dyDescent="0.2">
      <c r="A72" s="91">
        <v>6700</v>
      </c>
      <c r="B72" s="92"/>
      <c r="C72" s="97" t="s">
        <v>564</v>
      </c>
      <c r="D72" s="97"/>
      <c r="E72" s="97"/>
      <c r="F72" s="15" t="s">
        <v>965</v>
      </c>
      <c r="G72" s="16" t="s">
        <v>771</v>
      </c>
      <c r="H72" s="23" t="str">
        <f t="shared" si="1"/>
        <v>Festwerte in Wohngebäuden und sonstigen Bauten</v>
      </c>
    </row>
    <row r="73" spans="1:8" x14ac:dyDescent="0.2">
      <c r="A73" s="91">
        <v>6800</v>
      </c>
      <c r="B73" s="92"/>
      <c r="C73" s="97" t="s">
        <v>564</v>
      </c>
      <c r="D73" s="97"/>
      <c r="E73" s="97"/>
      <c r="F73" s="15" t="s">
        <v>772</v>
      </c>
      <c r="G73" s="16"/>
      <c r="H73" s="23" t="str">
        <f t="shared" si="1"/>
        <v xml:space="preserve">Fahrzeuge </v>
      </c>
    </row>
    <row r="74" spans="1:8" x14ac:dyDescent="0.2">
      <c r="A74" s="91">
        <v>6900</v>
      </c>
      <c r="B74" s="92"/>
      <c r="C74" s="97" t="s">
        <v>564</v>
      </c>
      <c r="D74" s="97"/>
      <c r="E74" s="97"/>
      <c r="F74" s="15" t="s">
        <v>437</v>
      </c>
      <c r="G74" s="16" t="s">
        <v>966</v>
      </c>
      <c r="H74" s="23" t="str">
        <f t="shared" si="1"/>
        <v>Geringwertige Wirtschaftsgüter des Fuhrparks</v>
      </c>
    </row>
    <row r="75" spans="1:8" x14ac:dyDescent="0.2">
      <c r="A75" s="91">
        <v>7000</v>
      </c>
      <c r="B75" s="92"/>
      <c r="C75" s="97" t="s">
        <v>1234</v>
      </c>
      <c r="D75" s="97"/>
      <c r="E75" s="97"/>
      <c r="F75" s="15" t="s">
        <v>773</v>
      </c>
      <c r="G75" s="16" t="s">
        <v>774</v>
      </c>
      <c r="H75" s="23" t="str">
        <f t="shared" si="1"/>
        <v>Geleistete Anzahlungen und Anl agen im Bau</v>
      </c>
    </row>
    <row r="76" spans="1:8" x14ac:dyDescent="0.2">
      <c r="A76" s="91">
        <v>7100</v>
      </c>
      <c r="B76" s="92"/>
      <c r="C76" s="97" t="s">
        <v>564</v>
      </c>
      <c r="D76" s="97"/>
      <c r="E76" s="97"/>
      <c r="F76" s="15" t="s">
        <v>408</v>
      </c>
      <c r="G76" s="16" t="s">
        <v>967</v>
      </c>
      <c r="H76" s="23" t="str">
        <f t="shared" si="1"/>
        <v>Nicht realisierbare Anlagen im Bau</v>
      </c>
    </row>
    <row r="77" spans="1:8" x14ac:dyDescent="0.2">
      <c r="A77" s="91">
        <v>7200</v>
      </c>
      <c r="B77" s="92"/>
      <c r="C77" s="97" t="s">
        <v>564</v>
      </c>
      <c r="D77" s="97"/>
      <c r="E77" s="97"/>
      <c r="F77" s="15" t="s">
        <v>968</v>
      </c>
      <c r="G77" s="16" t="s">
        <v>409</v>
      </c>
      <c r="H77" s="23" t="str">
        <f t="shared" si="1"/>
        <v>Bedingt realisierbare Anlagen im Bau</v>
      </c>
    </row>
    <row r="78" spans="1:8" x14ac:dyDescent="0.2">
      <c r="A78" s="91">
        <v>7300</v>
      </c>
      <c r="B78" s="92"/>
      <c r="C78" s="97" t="s">
        <v>564</v>
      </c>
      <c r="D78" s="97"/>
      <c r="E78" s="97"/>
      <c r="F78" s="15" t="s">
        <v>410</v>
      </c>
      <c r="G78" s="16"/>
      <c r="H78" s="23" t="str">
        <f t="shared" si="1"/>
        <v xml:space="preserve">Realisierbare Anlagen im Bau </v>
      </c>
    </row>
    <row r="79" spans="1:8" x14ac:dyDescent="0.2">
      <c r="A79" s="91">
        <v>9000</v>
      </c>
      <c r="B79" s="92"/>
      <c r="C79" s="97" t="s">
        <v>1234</v>
      </c>
      <c r="D79" s="97"/>
      <c r="E79" s="97"/>
      <c r="F79" s="15" t="s">
        <v>108</v>
      </c>
      <c r="G79" s="16"/>
      <c r="H79" s="23" t="str">
        <f t="shared" si="1"/>
        <v xml:space="preserve">Finanzanlagen </v>
      </c>
    </row>
    <row r="80" spans="1:8" x14ac:dyDescent="0.2">
      <c r="A80" s="91">
        <v>9100</v>
      </c>
      <c r="B80" s="92"/>
      <c r="C80" s="97" t="s">
        <v>564</v>
      </c>
      <c r="D80" s="97"/>
      <c r="E80" s="97"/>
      <c r="F80" s="15" t="s">
        <v>969</v>
      </c>
      <c r="G80" s="16"/>
      <c r="H80" s="23" t="str">
        <f t="shared" si="1"/>
        <v xml:space="preserve">(Anteile an verbundenen Unternehmen) </v>
      </c>
    </row>
    <row r="81" spans="1:9" x14ac:dyDescent="0.2">
      <c r="A81" s="91">
        <v>9200</v>
      </c>
      <c r="B81" s="92"/>
      <c r="C81" s="97" t="s">
        <v>564</v>
      </c>
      <c r="D81" s="97"/>
      <c r="E81" s="97"/>
      <c r="F81" s="15" t="s">
        <v>970</v>
      </c>
      <c r="G81" s="16" t="s">
        <v>482</v>
      </c>
      <c r="H81" s="23" t="str">
        <f t="shared" si="1"/>
        <v>(Ausleihungen an verbundene Unternehmen)</v>
      </c>
    </row>
    <row r="82" spans="1:9" x14ac:dyDescent="0.2">
      <c r="A82" s="91">
        <v>9300</v>
      </c>
      <c r="B82" s="92"/>
      <c r="C82" s="97" t="s">
        <v>564</v>
      </c>
      <c r="D82" s="97"/>
      <c r="E82" s="97"/>
      <c r="F82" s="15" t="s">
        <v>892</v>
      </c>
      <c r="G82" s="16"/>
      <c r="H82" s="23" t="str">
        <f t="shared" si="1"/>
        <v xml:space="preserve">Beteiligungen aus Haushaltsmitteln </v>
      </c>
    </row>
    <row r="83" spans="1:9" x14ac:dyDescent="0.2">
      <c r="A83" s="91">
        <v>9310</v>
      </c>
      <c r="B83" s="92"/>
      <c r="C83" s="97" t="s">
        <v>564</v>
      </c>
      <c r="D83" s="97"/>
      <c r="E83" s="97"/>
      <c r="F83" s="15" t="s">
        <v>891</v>
      </c>
      <c r="G83" s="16"/>
      <c r="H83" s="23" t="str">
        <f t="shared" si="1"/>
        <v xml:space="preserve">Beteiligung an Oikocredit </v>
      </c>
    </row>
    <row r="84" spans="1:9" x14ac:dyDescent="0.2">
      <c r="A84" s="91">
        <v>9320</v>
      </c>
      <c r="B84" s="92"/>
      <c r="C84" s="97" t="s">
        <v>564</v>
      </c>
      <c r="D84" s="97"/>
      <c r="E84" s="97"/>
      <c r="F84" s="15" t="s">
        <v>0</v>
      </c>
      <c r="G84" s="16"/>
      <c r="H84" s="23" t="str">
        <f t="shared" si="1"/>
        <v xml:space="preserve">Geschäftsanteile bei Banken </v>
      </c>
    </row>
    <row r="85" spans="1:9" x14ac:dyDescent="0.2">
      <c r="A85" s="91">
        <v>9400</v>
      </c>
      <c r="B85" s="92"/>
      <c r="C85" s="97" t="s">
        <v>564</v>
      </c>
      <c r="D85" s="97"/>
      <c r="E85" s="97"/>
      <c r="F85" s="15" t="s">
        <v>971</v>
      </c>
      <c r="G85" s="16" t="s">
        <v>972</v>
      </c>
      <c r="H85" s="23" t="str">
        <f t="shared" si="1"/>
        <v>(Ausleihungen an Unternehmen, mit denen ein Beteiligungsverhältnis besteht)</v>
      </c>
    </row>
    <row r="86" spans="1:9" x14ac:dyDescent="0.2">
      <c r="A86" s="91">
        <v>9500</v>
      </c>
      <c r="B86" s="92"/>
      <c r="C86" s="97" t="s">
        <v>564</v>
      </c>
      <c r="D86" s="97"/>
      <c r="E86" s="97"/>
      <c r="F86" s="15" t="s">
        <v>973</v>
      </c>
      <c r="G86" s="16"/>
      <c r="H86" s="23" t="str">
        <f t="shared" si="1"/>
        <v xml:space="preserve">Wertpapiere des Anlagevermögens </v>
      </c>
    </row>
    <row r="87" spans="1:9" x14ac:dyDescent="0.2">
      <c r="A87" s="91">
        <v>9600</v>
      </c>
      <c r="B87" s="92"/>
      <c r="C87" s="97" t="s">
        <v>564</v>
      </c>
      <c r="D87" s="97"/>
      <c r="E87" s="97"/>
      <c r="F87" s="15" t="s">
        <v>974</v>
      </c>
      <c r="G87" s="16"/>
      <c r="H87" s="23" t="str">
        <f t="shared" si="1"/>
        <v xml:space="preserve">Sonstige Ausleihungen/ Finanzanlagen </v>
      </c>
    </row>
    <row r="88" spans="1:9" x14ac:dyDescent="0.2">
      <c r="A88" s="91">
        <v>9610</v>
      </c>
      <c r="B88" s="92"/>
      <c r="C88" s="97" t="s">
        <v>564</v>
      </c>
      <c r="D88" s="97"/>
      <c r="E88" s="97"/>
      <c r="F88" s="15" t="s">
        <v>112</v>
      </c>
      <c r="G88" s="16"/>
      <c r="H88" s="23" t="str">
        <f t="shared" si="1"/>
        <v xml:space="preserve">Wertpapier-Spezialfonds </v>
      </c>
    </row>
    <row r="89" spans="1:9" x14ac:dyDescent="0.2">
      <c r="A89" s="91">
        <v>9620</v>
      </c>
      <c r="B89" s="92"/>
      <c r="C89" s="97" t="s">
        <v>564</v>
      </c>
      <c r="D89" s="97"/>
      <c r="E89" s="97"/>
      <c r="F89" s="15" t="s">
        <v>61</v>
      </c>
      <c r="G89" s="16"/>
      <c r="H89" s="23" t="str">
        <f t="shared" si="1"/>
        <v xml:space="preserve">Vermögensverwaltung </v>
      </c>
    </row>
    <row r="90" spans="1:9" x14ac:dyDescent="0.2">
      <c r="A90" s="91">
        <v>9630</v>
      </c>
      <c r="B90" s="101" t="s">
        <v>237</v>
      </c>
      <c r="C90" s="97" t="s">
        <v>564</v>
      </c>
      <c r="D90" s="97"/>
      <c r="E90" s="97"/>
      <c r="F90" s="15" t="s">
        <v>894</v>
      </c>
      <c r="G90" s="16"/>
      <c r="H90" s="23" t="str">
        <f t="shared" si="1"/>
        <v xml:space="preserve">Darlehen aus Haushaltsmitteln </v>
      </c>
    </row>
    <row r="91" spans="1:9" x14ac:dyDescent="0.2">
      <c r="A91" s="91">
        <v>9640</v>
      </c>
      <c r="B91" s="101" t="s">
        <v>237</v>
      </c>
      <c r="C91" s="97" t="s">
        <v>564</v>
      </c>
      <c r="D91" s="97"/>
      <c r="E91" s="97"/>
      <c r="F91" s="15" t="s">
        <v>975</v>
      </c>
      <c r="G91" s="16" t="s">
        <v>62</v>
      </c>
      <c r="H91" s="23" t="str">
        <f t="shared" si="1"/>
        <v>Ausgewiesene Geldbestände von Gruppen und Kreisen</v>
      </c>
    </row>
    <row r="92" spans="1:9" x14ac:dyDescent="0.2">
      <c r="A92" s="91">
        <v>9650</v>
      </c>
      <c r="B92" s="101" t="s">
        <v>237</v>
      </c>
      <c r="C92" s="97" t="s">
        <v>564</v>
      </c>
      <c r="D92" s="97"/>
      <c r="E92" s="97"/>
      <c r="F92" s="15" t="s">
        <v>976</v>
      </c>
      <c r="G92" s="16" t="s">
        <v>977</v>
      </c>
      <c r="H92" s="23" t="str">
        <f t="shared" si="1"/>
        <v>Darlehen an kirchliche Körperschaften und Einrichtungen</v>
      </c>
    </row>
    <row r="93" spans="1:9" hidden="1" x14ac:dyDescent="0.2">
      <c r="A93" s="130">
        <v>9651</v>
      </c>
      <c r="B93" s="101" t="s">
        <v>237</v>
      </c>
      <c r="C93" s="131" t="s">
        <v>564</v>
      </c>
      <c r="D93" s="131"/>
      <c r="E93" s="131"/>
      <c r="F93" s="127" t="s">
        <v>1741</v>
      </c>
      <c r="G93" s="127" t="s">
        <v>1742</v>
      </c>
      <c r="H93" s="127" t="s">
        <v>1604</v>
      </c>
      <c r="I93" s="118" t="s">
        <v>1782</v>
      </c>
    </row>
    <row r="94" spans="1:9" x14ac:dyDescent="0.2">
      <c r="A94" s="91">
        <v>9660</v>
      </c>
      <c r="B94" s="101" t="s">
        <v>237</v>
      </c>
      <c r="C94" s="97" t="s">
        <v>564</v>
      </c>
      <c r="D94" s="97"/>
      <c r="E94" s="97"/>
      <c r="F94" s="15" t="s">
        <v>978</v>
      </c>
      <c r="G94" s="16" t="s">
        <v>371</v>
      </c>
      <c r="H94" s="23" t="str">
        <f t="shared" si="1"/>
        <v>Darlehen an sonstigen kirchlichen Bereich</v>
      </c>
    </row>
    <row r="95" spans="1:9" x14ac:dyDescent="0.2">
      <c r="A95" s="91">
        <v>9690</v>
      </c>
      <c r="B95" s="92"/>
      <c r="C95" s="97" t="s">
        <v>564</v>
      </c>
      <c r="D95" s="97"/>
      <c r="E95" s="97"/>
      <c r="F95" s="15" t="s">
        <v>776</v>
      </c>
      <c r="G95" s="16"/>
      <c r="H95" s="23" t="str">
        <f t="shared" si="1"/>
        <v xml:space="preserve">Sonstige Darlehen </v>
      </c>
    </row>
    <row r="96" spans="1:9" x14ac:dyDescent="0.2">
      <c r="A96" s="91">
        <v>9699</v>
      </c>
      <c r="B96" s="92"/>
      <c r="C96" s="97" t="s">
        <v>564</v>
      </c>
      <c r="D96" s="97"/>
      <c r="E96" s="97"/>
      <c r="F96" s="15" t="s">
        <v>775</v>
      </c>
      <c r="G96" s="16"/>
      <c r="H96" s="23" t="str">
        <f t="shared" si="1"/>
        <v xml:space="preserve">Weitere Sonstige Darlehen </v>
      </c>
    </row>
    <row r="97" spans="1:8" x14ac:dyDescent="0.2">
      <c r="A97" s="91">
        <v>9700</v>
      </c>
      <c r="B97" s="92"/>
      <c r="C97" s="97" t="s">
        <v>564</v>
      </c>
      <c r="D97" s="97"/>
      <c r="E97" s="97"/>
      <c r="F97" s="15" t="s">
        <v>566</v>
      </c>
      <c r="G97" s="16"/>
      <c r="H97" s="23" t="str">
        <f t="shared" si="1"/>
        <v xml:space="preserve">Genossenschaftsanteile </v>
      </c>
    </row>
    <row r="98" spans="1:8" x14ac:dyDescent="0.2">
      <c r="A98" s="91">
        <v>9800</v>
      </c>
      <c r="B98" s="92"/>
      <c r="C98" s="97" t="s">
        <v>564</v>
      </c>
      <c r="D98" s="97"/>
      <c r="E98" s="97"/>
      <c r="F98" s="15" t="s">
        <v>951</v>
      </c>
      <c r="G98" s="16"/>
      <c r="H98" s="23" t="str">
        <f t="shared" si="1"/>
        <v xml:space="preserve">Arbeitgeberdarlehen </v>
      </c>
    </row>
    <row r="99" spans="1:8" x14ac:dyDescent="0.2">
      <c r="A99" s="91">
        <v>9810</v>
      </c>
      <c r="B99" s="92"/>
      <c r="C99" s="97" t="s">
        <v>564</v>
      </c>
      <c r="D99" s="97"/>
      <c r="E99" s="97"/>
      <c r="F99" s="15" t="s">
        <v>567</v>
      </c>
      <c r="G99" s="16"/>
      <c r="H99" s="23" t="str">
        <f t="shared" si="1"/>
        <v xml:space="preserve">Wohnungsfürsorgedarlehen </v>
      </c>
    </row>
    <row r="100" spans="1:8" x14ac:dyDescent="0.2">
      <c r="A100" s="91">
        <v>9820</v>
      </c>
      <c r="B100" s="92"/>
      <c r="C100" s="97" t="s">
        <v>564</v>
      </c>
      <c r="D100" s="97"/>
      <c r="E100" s="97"/>
      <c r="F100" s="15" t="s">
        <v>568</v>
      </c>
      <c r="G100" s="16"/>
      <c r="H100" s="23" t="str">
        <f t="shared" si="1"/>
        <v xml:space="preserve">Kfz-Darlehen </v>
      </c>
    </row>
    <row r="101" spans="1:8" x14ac:dyDescent="0.2">
      <c r="A101" s="91">
        <v>9890</v>
      </c>
      <c r="B101" s="92"/>
      <c r="C101" s="97" t="s">
        <v>564</v>
      </c>
      <c r="D101" s="97"/>
      <c r="E101" s="97"/>
      <c r="F101" s="15" t="s">
        <v>569</v>
      </c>
      <c r="G101" s="16"/>
      <c r="H101" s="23" t="str">
        <f t="shared" si="1"/>
        <v xml:space="preserve">Sonstige AG-Darlehen </v>
      </c>
    </row>
    <row r="102" spans="1:8" x14ac:dyDescent="0.2">
      <c r="A102" s="91">
        <v>10000</v>
      </c>
      <c r="B102" s="92"/>
      <c r="C102" s="97" t="s">
        <v>1234</v>
      </c>
      <c r="D102" s="97"/>
      <c r="E102" s="97"/>
      <c r="F102" s="15" t="s">
        <v>979</v>
      </c>
      <c r="G102" s="16"/>
      <c r="H102" s="23" t="str">
        <f t="shared" si="1"/>
        <v xml:space="preserve">Umlaufvermögen, aktive Rechnungsabgrenzung </v>
      </c>
    </row>
    <row r="103" spans="1:8" x14ac:dyDescent="0.2">
      <c r="A103" s="91">
        <v>10100</v>
      </c>
      <c r="B103" s="92"/>
      <c r="C103" s="97" t="s">
        <v>564</v>
      </c>
      <c r="D103" s="97"/>
      <c r="E103" s="97"/>
      <c r="F103" s="15" t="s">
        <v>659</v>
      </c>
      <c r="G103" s="16"/>
      <c r="H103" s="23" t="str">
        <f t="shared" si="1"/>
        <v xml:space="preserve">Vorräte </v>
      </c>
    </row>
    <row r="104" spans="1:8" x14ac:dyDescent="0.2">
      <c r="A104" s="91">
        <v>10110</v>
      </c>
      <c r="B104" s="92"/>
      <c r="C104" s="97" t="s">
        <v>564</v>
      </c>
      <c r="D104" s="97"/>
      <c r="E104" s="97"/>
      <c r="F104" s="15" t="s">
        <v>980</v>
      </c>
      <c r="G104" s="16"/>
      <c r="H104" s="23" t="str">
        <f t="shared" si="1"/>
        <v xml:space="preserve">Roh,- Hilfs- und Betriebsstoffe </v>
      </c>
    </row>
    <row r="105" spans="1:8" x14ac:dyDescent="0.2">
      <c r="A105" s="91">
        <v>10111</v>
      </c>
      <c r="B105" s="92"/>
      <c r="C105" s="97" t="s">
        <v>564</v>
      </c>
      <c r="D105" s="97"/>
      <c r="E105" s="97"/>
      <c r="F105" s="15" t="s">
        <v>621</v>
      </c>
      <c r="G105" s="16"/>
      <c r="H105" s="23" t="str">
        <f t="shared" si="1"/>
        <v xml:space="preserve">Lebensmittel </v>
      </c>
    </row>
    <row r="106" spans="1:8" x14ac:dyDescent="0.2">
      <c r="A106" s="91">
        <v>10112</v>
      </c>
      <c r="B106" s="92"/>
      <c r="C106" s="97" t="s">
        <v>564</v>
      </c>
      <c r="D106" s="97"/>
      <c r="E106" s="97"/>
      <c r="F106" s="15" t="s">
        <v>981</v>
      </c>
      <c r="G106" s="16" t="s">
        <v>982</v>
      </c>
      <c r="H106" s="23" t="str">
        <f t="shared" si="1"/>
        <v>Medizinischer und pflegerischer Bedarf</v>
      </c>
    </row>
    <row r="107" spans="1:8" x14ac:dyDescent="0.2">
      <c r="A107" s="91">
        <v>10113</v>
      </c>
      <c r="B107" s="92"/>
      <c r="C107" s="97" t="s">
        <v>564</v>
      </c>
      <c r="D107" s="97"/>
      <c r="E107" s="97"/>
      <c r="F107" s="15" t="s">
        <v>622</v>
      </c>
      <c r="G107" s="16"/>
      <c r="H107" s="23" t="str">
        <f t="shared" si="1"/>
        <v xml:space="preserve">Brenn- und Treibstoffe </v>
      </c>
    </row>
    <row r="108" spans="1:8" x14ac:dyDescent="0.2">
      <c r="A108" s="91">
        <v>10114</v>
      </c>
      <c r="B108" s="92"/>
      <c r="C108" s="97" t="s">
        <v>564</v>
      </c>
      <c r="D108" s="97"/>
      <c r="E108" s="97"/>
      <c r="F108" s="15" t="s">
        <v>623</v>
      </c>
      <c r="G108" s="16"/>
      <c r="H108" s="23" t="str">
        <f t="shared" si="1"/>
        <v xml:space="preserve">Wirtschaftsbedarf </v>
      </c>
    </row>
    <row r="109" spans="1:8" x14ac:dyDescent="0.2">
      <c r="A109" s="91">
        <v>10115</v>
      </c>
      <c r="B109" s="92"/>
      <c r="C109" s="97" t="s">
        <v>564</v>
      </c>
      <c r="D109" s="97"/>
      <c r="E109" s="97"/>
      <c r="F109" s="15" t="s">
        <v>624</v>
      </c>
      <c r="G109" s="16"/>
      <c r="H109" s="23" t="str">
        <f t="shared" si="1"/>
        <v xml:space="preserve">Verwaltungsbedarf </v>
      </c>
    </row>
    <row r="110" spans="1:8" x14ac:dyDescent="0.2">
      <c r="A110" s="91">
        <v>10116</v>
      </c>
      <c r="B110" s="92"/>
      <c r="C110" s="97" t="s">
        <v>564</v>
      </c>
      <c r="D110" s="97"/>
      <c r="E110" s="97"/>
      <c r="F110" s="15" t="s">
        <v>983</v>
      </c>
      <c r="G110" s="16"/>
      <c r="H110" s="23" t="str">
        <f t="shared" si="1"/>
        <v xml:space="preserve">Sonstige Roh-, Hilfs- und Betriebsstoffe </v>
      </c>
    </row>
    <row r="111" spans="1:8" x14ac:dyDescent="0.2">
      <c r="A111" s="91">
        <v>10200</v>
      </c>
      <c r="B111" s="92"/>
      <c r="C111" s="97" t="s">
        <v>564</v>
      </c>
      <c r="D111" s="97"/>
      <c r="E111" s="97"/>
      <c r="F111" s="15" t="s">
        <v>984</v>
      </c>
      <c r="G111" s="16"/>
      <c r="H111" s="23" t="str">
        <f t="shared" si="1"/>
        <v xml:space="preserve">Unfertige Erzeugnisse und Leistungen </v>
      </c>
    </row>
    <row r="112" spans="1:8" x14ac:dyDescent="0.2">
      <c r="A112" s="91">
        <v>10300</v>
      </c>
      <c r="B112" s="92"/>
      <c r="C112" s="97" t="s">
        <v>564</v>
      </c>
      <c r="D112" s="97"/>
      <c r="E112" s="97"/>
      <c r="F112" s="15" t="s">
        <v>1121</v>
      </c>
      <c r="G112" s="16"/>
      <c r="H112" s="23" t="str">
        <f t="shared" si="1"/>
        <v xml:space="preserve">Fertige Erzeugnisse </v>
      </c>
    </row>
    <row r="113" spans="1:9" x14ac:dyDescent="0.2">
      <c r="A113" s="91">
        <v>10400</v>
      </c>
      <c r="B113" s="92"/>
      <c r="C113" s="97" t="s">
        <v>564</v>
      </c>
      <c r="D113" s="97"/>
      <c r="E113" s="97"/>
      <c r="F113" s="15" t="s">
        <v>1122</v>
      </c>
      <c r="G113" s="16"/>
      <c r="H113" s="23" t="str">
        <f t="shared" si="1"/>
        <v xml:space="preserve">Waren </v>
      </c>
    </row>
    <row r="114" spans="1:9" x14ac:dyDescent="0.2">
      <c r="A114" s="91">
        <v>10500</v>
      </c>
      <c r="B114" s="92"/>
      <c r="C114" s="97" t="s">
        <v>564</v>
      </c>
      <c r="D114" s="97"/>
      <c r="E114" s="97"/>
      <c r="F114" s="15" t="s">
        <v>985</v>
      </c>
      <c r="G114" s="16"/>
      <c r="H114" s="23" t="str">
        <f t="shared" si="1"/>
        <v xml:space="preserve">Geleistete Anzahlungen auf Vorräte </v>
      </c>
    </row>
    <row r="115" spans="1:9" x14ac:dyDescent="0.2">
      <c r="A115" s="91">
        <v>11000</v>
      </c>
      <c r="B115" s="92"/>
      <c r="C115" s="97" t="s">
        <v>1234</v>
      </c>
      <c r="D115" s="97"/>
      <c r="E115" s="97"/>
      <c r="F115" s="15" t="s">
        <v>986</v>
      </c>
      <c r="G115" s="16"/>
      <c r="H115" s="23" t="str">
        <f t="shared" si="1"/>
        <v xml:space="preserve">Forderungen aus Kirchensteuerzuweisungen </v>
      </c>
    </row>
    <row r="116" spans="1:9" x14ac:dyDescent="0.2">
      <c r="A116" s="91">
        <v>11200</v>
      </c>
      <c r="B116" s="92"/>
      <c r="C116" s="97" t="s">
        <v>564</v>
      </c>
      <c r="D116" s="97"/>
      <c r="E116" s="97"/>
      <c r="F116" s="15" t="s">
        <v>986</v>
      </c>
      <c r="G116" s="16"/>
      <c r="H116" s="23" t="str">
        <f t="shared" si="1"/>
        <v xml:space="preserve">Forderungen aus Kirchensteuerzuweisungen </v>
      </c>
    </row>
    <row r="117" spans="1:9" x14ac:dyDescent="0.2">
      <c r="A117" s="91">
        <v>12000</v>
      </c>
      <c r="B117" s="92"/>
      <c r="C117" s="97" t="s">
        <v>1234</v>
      </c>
      <c r="D117" s="97"/>
      <c r="E117" s="97"/>
      <c r="F117" s="15" t="s">
        <v>987</v>
      </c>
      <c r="G117" s="16" t="s">
        <v>988</v>
      </c>
      <c r="H117" s="23" t="str">
        <f t="shared" si="1"/>
        <v>Forderungen aus öffentlicher und nicht-öffentlicher Förderung</v>
      </c>
    </row>
    <row r="118" spans="1:9" x14ac:dyDescent="0.2">
      <c r="A118" s="91">
        <v>12100</v>
      </c>
      <c r="B118" s="92"/>
      <c r="C118" s="97" t="s">
        <v>564</v>
      </c>
      <c r="D118" s="97"/>
      <c r="E118" s="97"/>
      <c r="F118" s="15" t="s">
        <v>989</v>
      </c>
      <c r="G118" s="16"/>
      <c r="H118" s="23" t="str">
        <f t="shared" si="1"/>
        <v xml:space="preserve">Forderung aus kirchlicher Förderung </v>
      </c>
    </row>
    <row r="119" spans="1:9" x14ac:dyDescent="0.2">
      <c r="A119" s="91">
        <v>12200</v>
      </c>
      <c r="B119" s="92"/>
      <c r="C119" s="97" t="s">
        <v>564</v>
      </c>
      <c r="D119" s="97"/>
      <c r="E119" s="97"/>
      <c r="F119" s="15" t="s">
        <v>987</v>
      </c>
      <c r="G119" s="16" t="s">
        <v>990</v>
      </c>
      <c r="H119" s="23" t="str">
        <f t="shared" si="1"/>
        <v>Forderungen aus öffentlicher Förderung</v>
      </c>
    </row>
    <row r="120" spans="1:9" x14ac:dyDescent="0.2">
      <c r="A120" s="91">
        <v>12300</v>
      </c>
      <c r="B120" s="92"/>
      <c r="C120" s="97" t="s">
        <v>564</v>
      </c>
      <c r="D120" s="97"/>
      <c r="E120" s="97"/>
      <c r="F120" s="15" t="s">
        <v>991</v>
      </c>
      <c r="G120" s="16" t="s">
        <v>990</v>
      </c>
      <c r="H120" s="23" t="str">
        <f t="shared" si="1"/>
        <v>Forderungen aus nicht-öffentlicher Förderung</v>
      </c>
    </row>
    <row r="121" spans="1:9" x14ac:dyDescent="0.2">
      <c r="A121" s="91">
        <v>13000</v>
      </c>
      <c r="B121" s="92"/>
      <c r="C121" s="97" t="s">
        <v>1234</v>
      </c>
      <c r="D121" s="97"/>
      <c r="E121" s="97"/>
      <c r="F121" s="15" t="s">
        <v>992</v>
      </c>
      <c r="G121" s="16" t="s">
        <v>993</v>
      </c>
      <c r="H121" s="23" t="str">
        <f t="shared" si="1"/>
        <v>Forderungen aus Lieferungen und Leistungen</v>
      </c>
    </row>
    <row r="122" spans="1:9" x14ac:dyDescent="0.2">
      <c r="A122" s="91">
        <v>13100</v>
      </c>
      <c r="B122" s="92"/>
      <c r="C122" s="97" t="s">
        <v>564</v>
      </c>
      <c r="D122" s="97" t="s">
        <v>241</v>
      </c>
      <c r="E122" s="97"/>
      <c r="F122" s="15" t="s">
        <v>992</v>
      </c>
      <c r="G122" s="16" t="s">
        <v>993</v>
      </c>
      <c r="H122" s="23" t="str">
        <f t="shared" si="1"/>
        <v>Forderungen aus Lieferungen und Leistungen</v>
      </c>
    </row>
    <row r="123" spans="1:9" x14ac:dyDescent="0.2">
      <c r="A123" s="91">
        <v>13200</v>
      </c>
      <c r="B123" s="92"/>
      <c r="C123" s="97" t="s">
        <v>564</v>
      </c>
      <c r="D123" s="97"/>
      <c r="E123" s="97"/>
      <c r="F123" s="15" t="s">
        <v>1797</v>
      </c>
      <c r="G123" s="16"/>
      <c r="H123" s="16" t="str">
        <f t="shared" si="1"/>
        <v xml:space="preserve">Forderungen aus Mandantenwechsel </v>
      </c>
      <c r="I123" s="119" t="s">
        <v>1811</v>
      </c>
    </row>
    <row r="124" spans="1:9" x14ac:dyDescent="0.2">
      <c r="A124" s="91">
        <v>13700</v>
      </c>
      <c r="B124" s="92"/>
      <c r="C124" s="97" t="s">
        <v>564</v>
      </c>
      <c r="D124" s="97" t="s">
        <v>241</v>
      </c>
      <c r="E124" s="97"/>
      <c r="F124" s="15" t="s">
        <v>994</v>
      </c>
      <c r="G124" s="16" t="s">
        <v>995</v>
      </c>
      <c r="H124" s="23" t="str">
        <f t="shared" si="1"/>
        <v xml:space="preserve">Forderungen an Fördervereine aus Lieferungen und Leistungen </v>
      </c>
    </row>
    <row r="125" spans="1:9" x14ac:dyDescent="0.2">
      <c r="A125" s="91">
        <v>13900</v>
      </c>
      <c r="B125" s="92"/>
      <c r="C125" s="97" t="s">
        <v>564</v>
      </c>
      <c r="D125" s="97" t="s">
        <v>241</v>
      </c>
      <c r="E125" s="97"/>
      <c r="F125" s="15" t="s">
        <v>996</v>
      </c>
      <c r="G125" s="16" t="s">
        <v>997</v>
      </c>
      <c r="H125" s="23" t="str">
        <f t="shared" si="1"/>
        <v>Zweifelhafte Forderungen aus Lieferungen und Leistungen</v>
      </c>
    </row>
    <row r="126" spans="1:9" x14ac:dyDescent="0.2">
      <c r="A126" s="91">
        <v>14000</v>
      </c>
      <c r="B126" s="92"/>
      <c r="C126" s="97" t="s">
        <v>1234</v>
      </c>
      <c r="D126" s="97"/>
      <c r="E126" s="97"/>
      <c r="F126" s="15" t="s">
        <v>998</v>
      </c>
      <c r="G126" s="16"/>
      <c r="H126" s="23" t="str">
        <f t="shared" si="1"/>
        <v xml:space="preserve">Wertpapiere des Umlaufvermögens </v>
      </c>
    </row>
    <row r="127" spans="1:9" x14ac:dyDescent="0.2">
      <c r="A127" s="91">
        <v>14100</v>
      </c>
      <c r="B127" s="92"/>
      <c r="C127" s="97" t="s">
        <v>564</v>
      </c>
      <c r="D127" s="97"/>
      <c r="E127" s="97"/>
      <c r="F127" s="15" t="s">
        <v>998</v>
      </c>
      <c r="G127" s="16"/>
      <c r="H127" s="23" t="str">
        <f t="shared" si="1"/>
        <v xml:space="preserve">Wertpapiere des Umlaufvermögens </v>
      </c>
    </row>
    <row r="128" spans="1:9" x14ac:dyDescent="0.2">
      <c r="A128" s="91">
        <v>15000</v>
      </c>
      <c r="B128" s="92"/>
      <c r="C128" s="97" t="s">
        <v>1234</v>
      </c>
      <c r="D128" s="97"/>
      <c r="E128" s="97"/>
      <c r="F128" s="15" t="s">
        <v>999</v>
      </c>
      <c r="G128" s="16" t="s">
        <v>1000</v>
      </c>
      <c r="H128" s="23" t="str">
        <f t="shared" si="1"/>
        <v>Kassenbestand, Guthaben bei Kreditinstituten und Schecks</v>
      </c>
    </row>
    <row r="129" spans="1:9" x14ac:dyDescent="0.2">
      <c r="A129" s="91">
        <v>15050</v>
      </c>
      <c r="B129" s="92"/>
      <c r="C129" s="97" t="s">
        <v>564</v>
      </c>
      <c r="D129" s="97" t="s">
        <v>241</v>
      </c>
      <c r="E129" s="97"/>
      <c r="F129" s="15" t="s">
        <v>278</v>
      </c>
      <c r="G129" s="16"/>
      <c r="H129" s="23" t="str">
        <f t="shared" si="1"/>
        <v xml:space="preserve">Schecks </v>
      </c>
    </row>
    <row r="130" spans="1:9" x14ac:dyDescent="0.2">
      <c r="A130" s="91">
        <v>15100</v>
      </c>
      <c r="B130" s="92"/>
      <c r="C130" s="97" t="s">
        <v>564</v>
      </c>
      <c r="D130" s="97" t="s">
        <v>241</v>
      </c>
      <c r="E130" s="97"/>
      <c r="F130" s="15" t="s">
        <v>279</v>
      </c>
      <c r="G130" s="16"/>
      <c r="H130" s="23" t="str">
        <f t="shared" si="1"/>
        <v xml:space="preserve">Kasse </v>
      </c>
    </row>
    <row r="131" spans="1:9" x14ac:dyDescent="0.2">
      <c r="A131" s="91">
        <v>15110</v>
      </c>
      <c r="B131" s="92"/>
      <c r="C131" s="97" t="s">
        <v>564</v>
      </c>
      <c r="D131" s="97" t="s">
        <v>241</v>
      </c>
      <c r="E131" s="97"/>
      <c r="F131" s="22" t="s">
        <v>1258</v>
      </c>
      <c r="G131" s="16"/>
      <c r="H131" s="23" t="str">
        <f t="shared" si="1"/>
        <v xml:space="preserve">Sonderkasse </v>
      </c>
    </row>
    <row r="132" spans="1:9" x14ac:dyDescent="0.2">
      <c r="A132" s="91">
        <v>15111</v>
      </c>
      <c r="B132" s="92"/>
      <c r="C132" s="97" t="s">
        <v>564</v>
      </c>
      <c r="D132" s="97" t="s">
        <v>241</v>
      </c>
      <c r="E132" s="97"/>
      <c r="F132" s="22" t="s">
        <v>1255</v>
      </c>
      <c r="G132" s="16"/>
      <c r="H132" s="23" t="str">
        <f t="shared" si="1"/>
        <v xml:space="preserve">Sonderkasse1 </v>
      </c>
    </row>
    <row r="133" spans="1:9" x14ac:dyDescent="0.2">
      <c r="A133" s="91">
        <v>15112</v>
      </c>
      <c r="B133" s="92"/>
      <c r="C133" s="97" t="s">
        <v>564</v>
      </c>
      <c r="D133" s="97" t="s">
        <v>241</v>
      </c>
      <c r="E133" s="97"/>
      <c r="F133" s="22" t="s">
        <v>1256</v>
      </c>
      <c r="G133" s="16"/>
      <c r="H133" s="23" t="str">
        <f t="shared" si="1"/>
        <v xml:space="preserve">Sonderkasse2 </v>
      </c>
    </row>
    <row r="134" spans="1:9" x14ac:dyDescent="0.2">
      <c r="A134" s="91">
        <v>15113</v>
      </c>
      <c r="B134" s="92"/>
      <c r="C134" s="97" t="s">
        <v>564</v>
      </c>
      <c r="D134" s="97" t="s">
        <v>241</v>
      </c>
      <c r="E134" s="97"/>
      <c r="F134" s="22" t="s">
        <v>1257</v>
      </c>
      <c r="G134" s="16"/>
      <c r="H134" s="23" t="str">
        <f t="shared" si="1"/>
        <v xml:space="preserve">Sonderkasse3 </v>
      </c>
    </row>
    <row r="135" spans="1:9" x14ac:dyDescent="0.2">
      <c r="A135" s="91">
        <v>15114</v>
      </c>
      <c r="B135" s="92"/>
      <c r="C135" s="97" t="s">
        <v>564</v>
      </c>
      <c r="D135" s="97" t="s">
        <v>241</v>
      </c>
      <c r="E135" s="97"/>
      <c r="F135" s="15" t="s">
        <v>1611</v>
      </c>
      <c r="G135" s="16"/>
      <c r="H135" s="16" t="str">
        <f t="shared" si="1"/>
        <v xml:space="preserve">Sonderkasse4 </v>
      </c>
      <c r="I135" s="119" t="s">
        <v>1811</v>
      </c>
    </row>
    <row r="136" spans="1:9" x14ac:dyDescent="0.2">
      <c r="A136" s="91">
        <v>15115</v>
      </c>
      <c r="B136" s="92"/>
      <c r="C136" s="97" t="s">
        <v>564</v>
      </c>
      <c r="D136" s="97" t="s">
        <v>241</v>
      </c>
      <c r="E136" s="97"/>
      <c r="F136" s="15" t="s">
        <v>1612</v>
      </c>
      <c r="G136" s="16"/>
      <c r="H136" s="16" t="str">
        <f t="shared" si="1"/>
        <v xml:space="preserve">Sonderkasse5 </v>
      </c>
      <c r="I136" s="119" t="s">
        <v>1811</v>
      </c>
    </row>
    <row r="137" spans="1:9" x14ac:dyDescent="0.2">
      <c r="A137" s="91">
        <v>15116</v>
      </c>
      <c r="B137" s="92"/>
      <c r="C137" s="97" t="s">
        <v>564</v>
      </c>
      <c r="D137" s="97" t="s">
        <v>241</v>
      </c>
      <c r="E137" s="97"/>
      <c r="F137" s="15" t="s">
        <v>1613</v>
      </c>
      <c r="G137" s="16"/>
      <c r="H137" s="16" t="str">
        <f t="shared" si="1"/>
        <v xml:space="preserve">Sonderkasse6 </v>
      </c>
      <c r="I137" s="119" t="s">
        <v>1811</v>
      </c>
    </row>
    <row r="138" spans="1:9" x14ac:dyDescent="0.2">
      <c r="A138" s="91">
        <v>15117</v>
      </c>
      <c r="B138" s="92"/>
      <c r="C138" s="97" t="s">
        <v>564</v>
      </c>
      <c r="D138" s="97" t="s">
        <v>241</v>
      </c>
      <c r="E138" s="97"/>
      <c r="F138" s="15" t="s">
        <v>1614</v>
      </c>
      <c r="G138" s="16"/>
      <c r="H138" s="16" t="str">
        <f t="shared" si="1"/>
        <v xml:space="preserve">Sonderkasse7 </v>
      </c>
      <c r="I138" s="119" t="s">
        <v>1811</v>
      </c>
    </row>
    <row r="139" spans="1:9" x14ac:dyDescent="0.2">
      <c r="A139" s="91">
        <v>15118</v>
      </c>
      <c r="B139" s="92"/>
      <c r="C139" s="97" t="s">
        <v>564</v>
      </c>
      <c r="D139" s="97" t="s">
        <v>241</v>
      </c>
      <c r="E139" s="97"/>
      <c r="F139" s="15" t="s">
        <v>1615</v>
      </c>
      <c r="G139" s="16"/>
      <c r="H139" s="16" t="str">
        <f t="shared" si="1"/>
        <v xml:space="preserve">Sonderkasse8 </v>
      </c>
      <c r="I139" s="119" t="s">
        <v>1811</v>
      </c>
    </row>
    <row r="140" spans="1:9" x14ac:dyDescent="0.2">
      <c r="A140" s="91">
        <v>15119</v>
      </c>
      <c r="B140" s="92"/>
      <c r="C140" s="97" t="s">
        <v>564</v>
      </c>
      <c r="D140" s="97" t="s">
        <v>241</v>
      </c>
      <c r="E140" s="97"/>
      <c r="F140" s="15" t="s">
        <v>1616</v>
      </c>
      <c r="G140" s="16"/>
      <c r="H140" s="16" t="str">
        <f t="shared" si="1"/>
        <v xml:space="preserve">Sonderkasse9 </v>
      </c>
      <c r="I140" s="119" t="s">
        <v>1811</v>
      </c>
    </row>
    <row r="141" spans="1:9" x14ac:dyDescent="0.2">
      <c r="A141" s="91">
        <v>15120</v>
      </c>
      <c r="B141" s="92"/>
      <c r="C141" s="97" t="s">
        <v>564</v>
      </c>
      <c r="D141" s="97" t="s">
        <v>241</v>
      </c>
      <c r="E141" s="97"/>
      <c r="F141" s="22" t="s">
        <v>1259</v>
      </c>
      <c r="G141" s="16"/>
      <c r="H141" s="23" t="str">
        <f t="shared" si="1"/>
        <v xml:space="preserve">Zahlstelle </v>
      </c>
    </row>
    <row r="142" spans="1:9" x14ac:dyDescent="0.2">
      <c r="A142" s="91">
        <v>15121</v>
      </c>
      <c r="B142" s="92"/>
      <c r="C142" s="97" t="s">
        <v>564</v>
      </c>
      <c r="D142" s="97" t="s">
        <v>241</v>
      </c>
      <c r="E142" s="97"/>
      <c r="F142" s="22" t="s">
        <v>1260</v>
      </c>
      <c r="G142" s="16"/>
      <c r="H142" s="23" t="str">
        <f t="shared" si="1"/>
        <v xml:space="preserve">Zahlstelle1 </v>
      </c>
    </row>
    <row r="143" spans="1:9" x14ac:dyDescent="0.2">
      <c r="A143" s="91">
        <v>15122</v>
      </c>
      <c r="B143" s="92"/>
      <c r="C143" s="97" t="s">
        <v>564</v>
      </c>
      <c r="D143" s="97" t="s">
        <v>241</v>
      </c>
      <c r="E143" s="97"/>
      <c r="F143" s="22" t="s">
        <v>1261</v>
      </c>
      <c r="G143" s="16"/>
      <c r="H143" s="23" t="str">
        <f t="shared" si="1"/>
        <v xml:space="preserve">Zahlstelle2 </v>
      </c>
    </row>
    <row r="144" spans="1:9" x14ac:dyDescent="0.2">
      <c r="A144" s="91">
        <v>15123</v>
      </c>
      <c r="B144" s="92"/>
      <c r="C144" s="97" t="s">
        <v>564</v>
      </c>
      <c r="D144" s="97" t="s">
        <v>241</v>
      </c>
      <c r="E144" s="97"/>
      <c r="F144" s="22" t="s">
        <v>1262</v>
      </c>
      <c r="G144" s="16"/>
      <c r="H144" s="23" t="str">
        <f t="shared" si="1"/>
        <v xml:space="preserve">Zahlstelle3 </v>
      </c>
    </row>
    <row r="145" spans="1:9" x14ac:dyDescent="0.2">
      <c r="A145" s="91">
        <v>15124</v>
      </c>
      <c r="B145" s="92"/>
      <c r="C145" s="97" t="s">
        <v>564</v>
      </c>
      <c r="D145" s="97" t="s">
        <v>241</v>
      </c>
      <c r="E145" s="97"/>
      <c r="F145" s="15" t="s">
        <v>1605</v>
      </c>
      <c r="G145" s="16"/>
      <c r="H145" s="16" t="str">
        <f t="shared" si="1"/>
        <v xml:space="preserve">Zahlstelle4 </v>
      </c>
      <c r="I145" s="119" t="s">
        <v>1811</v>
      </c>
    </row>
    <row r="146" spans="1:9" x14ac:dyDescent="0.2">
      <c r="A146" s="91">
        <v>15125</v>
      </c>
      <c r="B146" s="92"/>
      <c r="C146" s="97" t="s">
        <v>564</v>
      </c>
      <c r="D146" s="97" t="s">
        <v>241</v>
      </c>
      <c r="E146" s="97"/>
      <c r="F146" s="15" t="s">
        <v>1606</v>
      </c>
      <c r="G146" s="16"/>
      <c r="H146" s="16" t="str">
        <f t="shared" si="1"/>
        <v xml:space="preserve">Zahlstelle5 </v>
      </c>
      <c r="I146" s="119" t="s">
        <v>1811</v>
      </c>
    </row>
    <row r="147" spans="1:9" x14ac:dyDescent="0.2">
      <c r="A147" s="91">
        <v>15126</v>
      </c>
      <c r="B147" s="92"/>
      <c r="C147" s="97" t="s">
        <v>564</v>
      </c>
      <c r="D147" s="97" t="s">
        <v>241</v>
      </c>
      <c r="E147" s="97"/>
      <c r="F147" s="15" t="s">
        <v>1607</v>
      </c>
      <c r="G147" s="16"/>
      <c r="H147" s="16" t="str">
        <f t="shared" si="1"/>
        <v xml:space="preserve">Zahlstelle6 </v>
      </c>
      <c r="I147" s="119" t="s">
        <v>1811</v>
      </c>
    </row>
    <row r="148" spans="1:9" x14ac:dyDescent="0.2">
      <c r="A148" s="91">
        <v>15127</v>
      </c>
      <c r="B148" s="92"/>
      <c r="C148" s="97" t="s">
        <v>564</v>
      </c>
      <c r="D148" s="97" t="s">
        <v>241</v>
      </c>
      <c r="E148" s="97"/>
      <c r="F148" s="15" t="s">
        <v>1608</v>
      </c>
      <c r="G148" s="16"/>
      <c r="H148" s="16" t="str">
        <f t="shared" si="1"/>
        <v xml:space="preserve">Zahlstelle7 </v>
      </c>
      <c r="I148" s="119" t="s">
        <v>1811</v>
      </c>
    </row>
    <row r="149" spans="1:9" x14ac:dyDescent="0.2">
      <c r="A149" s="91">
        <v>15128</v>
      </c>
      <c r="B149" s="92"/>
      <c r="C149" s="97" t="s">
        <v>564</v>
      </c>
      <c r="D149" s="97" t="s">
        <v>241</v>
      </c>
      <c r="E149" s="97"/>
      <c r="F149" s="15" t="s">
        <v>1609</v>
      </c>
      <c r="G149" s="16"/>
      <c r="H149" s="16" t="str">
        <f t="shared" si="1"/>
        <v xml:space="preserve">Zahlstelle8 </v>
      </c>
      <c r="I149" s="119" t="s">
        <v>1811</v>
      </c>
    </row>
    <row r="150" spans="1:9" x14ac:dyDescent="0.2">
      <c r="A150" s="91">
        <v>15129</v>
      </c>
      <c r="B150" s="92"/>
      <c r="C150" s="97" t="s">
        <v>564</v>
      </c>
      <c r="D150" s="97" t="s">
        <v>241</v>
      </c>
      <c r="E150" s="97"/>
      <c r="F150" s="15" t="s">
        <v>1610</v>
      </c>
      <c r="G150" s="16"/>
      <c r="H150" s="16" t="str">
        <f t="shared" si="1"/>
        <v xml:space="preserve">Zahlstelle9 </v>
      </c>
      <c r="I150" s="119" t="s">
        <v>1811</v>
      </c>
    </row>
    <row r="151" spans="1:9" x14ac:dyDescent="0.2">
      <c r="A151" s="91">
        <v>15130</v>
      </c>
      <c r="B151" s="92"/>
      <c r="C151" s="97" t="s">
        <v>564</v>
      </c>
      <c r="D151" s="97" t="s">
        <v>241</v>
      </c>
      <c r="E151" s="97"/>
      <c r="F151" s="15" t="s">
        <v>1926</v>
      </c>
      <c r="G151" s="16"/>
      <c r="H151" s="16" t="str">
        <f t="shared" si="1"/>
        <v xml:space="preserve">Zahlstelle10 </v>
      </c>
      <c r="I151" s="119" t="s">
        <v>1936</v>
      </c>
    </row>
    <row r="152" spans="1:9" x14ac:dyDescent="0.2">
      <c r="A152" s="91">
        <v>15131</v>
      </c>
      <c r="B152" s="92"/>
      <c r="C152" s="97" t="s">
        <v>564</v>
      </c>
      <c r="D152" s="97" t="s">
        <v>241</v>
      </c>
      <c r="E152" s="97"/>
      <c r="F152" s="15" t="s">
        <v>1927</v>
      </c>
      <c r="G152" s="16"/>
      <c r="H152" s="16" t="str">
        <f t="shared" si="1"/>
        <v xml:space="preserve">Zahlstelle11 </v>
      </c>
      <c r="I152" s="119" t="s">
        <v>1936</v>
      </c>
    </row>
    <row r="153" spans="1:9" x14ac:dyDescent="0.2">
      <c r="A153" s="91">
        <v>15132</v>
      </c>
      <c r="B153" s="92"/>
      <c r="C153" s="97" t="s">
        <v>564</v>
      </c>
      <c r="D153" s="97" t="s">
        <v>241</v>
      </c>
      <c r="E153" s="97"/>
      <c r="F153" s="15" t="s">
        <v>1928</v>
      </c>
      <c r="G153" s="16"/>
      <c r="H153" s="16" t="str">
        <f t="shared" si="1"/>
        <v xml:space="preserve">Zahlstelle12 </v>
      </c>
      <c r="I153" s="119" t="s">
        <v>1936</v>
      </c>
    </row>
    <row r="154" spans="1:9" x14ac:dyDescent="0.2">
      <c r="A154" s="91">
        <v>15133</v>
      </c>
      <c r="B154" s="92"/>
      <c r="C154" s="97" t="s">
        <v>564</v>
      </c>
      <c r="D154" s="97" t="s">
        <v>241</v>
      </c>
      <c r="E154" s="97"/>
      <c r="F154" s="15" t="s">
        <v>1929</v>
      </c>
      <c r="G154" s="16"/>
      <c r="H154" s="16" t="str">
        <f t="shared" si="1"/>
        <v xml:space="preserve">Zahlstelle13 </v>
      </c>
      <c r="I154" s="119" t="s">
        <v>1936</v>
      </c>
    </row>
    <row r="155" spans="1:9" x14ac:dyDescent="0.2">
      <c r="A155" s="91">
        <v>15134</v>
      </c>
      <c r="B155" s="92"/>
      <c r="C155" s="97" t="s">
        <v>564</v>
      </c>
      <c r="D155" s="97" t="s">
        <v>241</v>
      </c>
      <c r="E155" s="97"/>
      <c r="F155" s="15" t="s">
        <v>1930</v>
      </c>
      <c r="G155" s="16"/>
      <c r="H155" s="16" t="str">
        <f t="shared" si="1"/>
        <v xml:space="preserve">Zahlstelle14 </v>
      </c>
      <c r="I155" s="119" t="s">
        <v>1936</v>
      </c>
    </row>
    <row r="156" spans="1:9" x14ac:dyDescent="0.2">
      <c r="A156" s="91">
        <v>15135</v>
      </c>
      <c r="B156" s="92"/>
      <c r="C156" s="97" t="s">
        <v>564</v>
      </c>
      <c r="D156" s="97" t="s">
        <v>241</v>
      </c>
      <c r="E156" s="97"/>
      <c r="F156" s="15" t="s">
        <v>1931</v>
      </c>
      <c r="G156" s="16"/>
      <c r="H156" s="16" t="str">
        <f t="shared" si="1"/>
        <v xml:space="preserve">Zahlstelle15 </v>
      </c>
      <c r="I156" s="119" t="s">
        <v>1936</v>
      </c>
    </row>
    <row r="157" spans="1:9" x14ac:dyDescent="0.2">
      <c r="A157" s="91">
        <v>15136</v>
      </c>
      <c r="B157" s="92"/>
      <c r="C157" s="97" t="s">
        <v>564</v>
      </c>
      <c r="D157" s="97" t="s">
        <v>241</v>
      </c>
      <c r="E157" s="97"/>
      <c r="F157" s="15" t="s">
        <v>1932</v>
      </c>
      <c r="G157" s="16"/>
      <c r="H157" s="16" t="str">
        <f t="shared" si="1"/>
        <v xml:space="preserve">Zahlstelle16 </v>
      </c>
      <c r="I157" s="119" t="s">
        <v>1936</v>
      </c>
    </row>
    <row r="158" spans="1:9" x14ac:dyDescent="0.2">
      <c r="A158" s="91">
        <v>15137</v>
      </c>
      <c r="B158" s="92"/>
      <c r="C158" s="97" t="s">
        <v>564</v>
      </c>
      <c r="D158" s="97" t="s">
        <v>241</v>
      </c>
      <c r="E158" s="97"/>
      <c r="F158" s="15" t="s">
        <v>1933</v>
      </c>
      <c r="G158" s="16"/>
      <c r="H158" s="16" t="str">
        <f t="shared" si="1"/>
        <v xml:space="preserve">Zahlstelle17 </v>
      </c>
      <c r="I158" s="119" t="s">
        <v>1936</v>
      </c>
    </row>
    <row r="159" spans="1:9" x14ac:dyDescent="0.2">
      <c r="A159" s="91">
        <v>15138</v>
      </c>
      <c r="B159" s="92"/>
      <c r="C159" s="97" t="s">
        <v>564</v>
      </c>
      <c r="D159" s="97" t="s">
        <v>241</v>
      </c>
      <c r="E159" s="97"/>
      <c r="F159" s="15" t="s">
        <v>1934</v>
      </c>
      <c r="G159" s="16"/>
      <c r="H159" s="16" t="str">
        <f t="shared" si="1"/>
        <v xml:space="preserve">Zahlstelle18 </v>
      </c>
      <c r="I159" s="119" t="s">
        <v>1936</v>
      </c>
    </row>
    <row r="160" spans="1:9" x14ac:dyDescent="0.2">
      <c r="A160" s="91">
        <v>15139</v>
      </c>
      <c r="B160" s="92"/>
      <c r="C160" s="97" t="s">
        <v>564</v>
      </c>
      <c r="D160" s="97" t="s">
        <v>241</v>
      </c>
      <c r="E160" s="97"/>
      <c r="F160" s="15" t="s">
        <v>1935</v>
      </c>
      <c r="G160" s="16"/>
      <c r="H160" s="16" t="str">
        <f t="shared" si="1"/>
        <v xml:space="preserve">Zahlstelle19 </v>
      </c>
      <c r="I160" s="119" t="s">
        <v>1936</v>
      </c>
    </row>
    <row r="161" spans="1:9" x14ac:dyDescent="0.2">
      <c r="A161" s="91">
        <v>15300</v>
      </c>
      <c r="B161" s="92"/>
      <c r="C161" s="97" t="s">
        <v>1234</v>
      </c>
      <c r="D161" s="97" t="s">
        <v>241</v>
      </c>
      <c r="E161" s="97"/>
      <c r="F161" s="15" t="s">
        <v>1127</v>
      </c>
      <c r="G161" s="16"/>
      <c r="H161" s="23" t="str">
        <f t="shared" si="1"/>
        <v xml:space="preserve">Giroguthaben </v>
      </c>
    </row>
    <row r="162" spans="1:9" x14ac:dyDescent="0.2">
      <c r="A162" s="91">
        <v>15310</v>
      </c>
      <c r="B162" s="92"/>
      <c r="C162" s="97" t="s">
        <v>564</v>
      </c>
      <c r="D162" s="97" t="s">
        <v>241</v>
      </c>
      <c r="E162" s="97"/>
      <c r="F162" s="15" t="s">
        <v>1128</v>
      </c>
      <c r="G162" s="16"/>
      <c r="H162" s="23" t="str">
        <f t="shared" si="1"/>
        <v xml:space="preserve">Giroguthaben Girozentralen </v>
      </c>
    </row>
    <row r="163" spans="1:9" x14ac:dyDescent="0.2">
      <c r="A163" s="91">
        <v>15311</v>
      </c>
      <c r="B163" s="92"/>
      <c r="C163" s="97" t="s">
        <v>564</v>
      </c>
      <c r="D163" s="97" t="s">
        <v>241</v>
      </c>
      <c r="E163" s="97"/>
      <c r="F163" s="15" t="s">
        <v>1128</v>
      </c>
      <c r="G163" s="16"/>
      <c r="H163" s="16" t="str">
        <f t="shared" si="1"/>
        <v xml:space="preserve">Giroguthaben Girozentralen </v>
      </c>
      <c r="I163" s="119" t="s">
        <v>1811</v>
      </c>
    </row>
    <row r="164" spans="1:9" x14ac:dyDescent="0.2">
      <c r="A164" s="91">
        <v>15312</v>
      </c>
      <c r="B164" s="92"/>
      <c r="C164" s="97" t="s">
        <v>564</v>
      </c>
      <c r="D164" s="97" t="s">
        <v>241</v>
      </c>
      <c r="E164" s="97"/>
      <c r="F164" s="15" t="s">
        <v>1128</v>
      </c>
      <c r="G164" s="16"/>
      <c r="H164" s="16" t="str">
        <f t="shared" si="1"/>
        <v xml:space="preserve">Giroguthaben Girozentralen </v>
      </c>
      <c r="I164" s="119" t="s">
        <v>1811</v>
      </c>
    </row>
    <row r="165" spans="1:9" x14ac:dyDescent="0.2">
      <c r="A165" s="91">
        <v>15313</v>
      </c>
      <c r="B165" s="92"/>
      <c r="C165" s="97" t="s">
        <v>564</v>
      </c>
      <c r="D165" s="97" t="s">
        <v>241</v>
      </c>
      <c r="E165" s="97"/>
      <c r="F165" s="15" t="s">
        <v>1128</v>
      </c>
      <c r="G165" s="16"/>
      <c r="H165" s="16" t="str">
        <f t="shared" si="1"/>
        <v xml:space="preserve">Giroguthaben Girozentralen </v>
      </c>
      <c r="I165" s="119" t="s">
        <v>1811</v>
      </c>
    </row>
    <row r="166" spans="1:9" x14ac:dyDescent="0.2">
      <c r="A166" s="91">
        <v>15314</v>
      </c>
      <c r="B166" s="92"/>
      <c r="C166" s="97" t="s">
        <v>564</v>
      </c>
      <c r="D166" s="97" t="s">
        <v>241</v>
      </c>
      <c r="E166" s="97"/>
      <c r="F166" s="15" t="s">
        <v>1128</v>
      </c>
      <c r="G166" s="16"/>
      <c r="H166" s="16" t="str">
        <f t="shared" si="1"/>
        <v xml:space="preserve">Giroguthaben Girozentralen </v>
      </c>
      <c r="I166" s="119" t="s">
        <v>1811</v>
      </c>
    </row>
    <row r="167" spans="1:9" x14ac:dyDescent="0.2">
      <c r="A167" s="91">
        <v>15315</v>
      </c>
      <c r="B167" s="92"/>
      <c r="C167" s="97" t="s">
        <v>564</v>
      </c>
      <c r="D167" s="97" t="s">
        <v>241</v>
      </c>
      <c r="E167" s="97"/>
      <c r="F167" s="15" t="s">
        <v>1128</v>
      </c>
      <c r="G167" s="16"/>
      <c r="H167" s="16" t="str">
        <f t="shared" si="1"/>
        <v xml:space="preserve">Giroguthaben Girozentralen </v>
      </c>
      <c r="I167" s="119" t="s">
        <v>1811</v>
      </c>
    </row>
    <row r="168" spans="1:9" x14ac:dyDescent="0.2">
      <c r="A168" s="91">
        <v>15316</v>
      </c>
      <c r="B168" s="92"/>
      <c r="C168" s="97" t="s">
        <v>564</v>
      </c>
      <c r="D168" s="97" t="s">
        <v>241</v>
      </c>
      <c r="E168" s="97"/>
      <c r="F168" s="15" t="s">
        <v>1128</v>
      </c>
      <c r="G168" s="16"/>
      <c r="H168" s="16" t="str">
        <f t="shared" si="1"/>
        <v xml:space="preserve">Giroguthaben Girozentralen </v>
      </c>
      <c r="I168" s="119" t="s">
        <v>1811</v>
      </c>
    </row>
    <row r="169" spans="1:9" x14ac:dyDescent="0.2">
      <c r="A169" s="91">
        <v>15317</v>
      </c>
      <c r="B169" s="92"/>
      <c r="C169" s="97" t="s">
        <v>564</v>
      </c>
      <c r="D169" s="97" t="s">
        <v>241</v>
      </c>
      <c r="E169" s="97"/>
      <c r="F169" s="15" t="s">
        <v>1128</v>
      </c>
      <c r="G169" s="16"/>
      <c r="H169" s="16" t="str">
        <f t="shared" si="1"/>
        <v xml:space="preserve">Giroguthaben Girozentralen </v>
      </c>
      <c r="I169" s="119" t="s">
        <v>1811</v>
      </c>
    </row>
    <row r="170" spans="1:9" x14ac:dyDescent="0.2">
      <c r="A170" s="91">
        <v>15318</v>
      </c>
      <c r="B170" s="92"/>
      <c r="C170" s="97" t="s">
        <v>564</v>
      </c>
      <c r="D170" s="97" t="s">
        <v>241</v>
      </c>
      <c r="E170" s="97"/>
      <c r="F170" s="15" t="s">
        <v>1128</v>
      </c>
      <c r="G170" s="16"/>
      <c r="H170" s="16" t="str">
        <f t="shared" si="1"/>
        <v xml:space="preserve">Giroguthaben Girozentralen </v>
      </c>
      <c r="I170" s="119" t="s">
        <v>1811</v>
      </c>
    </row>
    <row r="171" spans="1:9" x14ac:dyDescent="0.2">
      <c r="A171" s="91">
        <v>15319</v>
      </c>
      <c r="B171" s="92"/>
      <c r="C171" s="97" t="s">
        <v>564</v>
      </c>
      <c r="D171" s="97" t="s">
        <v>241</v>
      </c>
      <c r="E171" s="97"/>
      <c r="F171" s="15" t="s">
        <v>1128</v>
      </c>
      <c r="G171" s="16"/>
      <c r="H171" s="16" t="str">
        <f t="shared" si="1"/>
        <v xml:space="preserve">Giroguthaben Girozentralen </v>
      </c>
      <c r="I171" s="119" t="s">
        <v>1811</v>
      </c>
    </row>
    <row r="172" spans="1:9" x14ac:dyDescent="0.2">
      <c r="A172" s="91">
        <v>15320</v>
      </c>
      <c r="B172" s="92"/>
      <c r="C172" s="97" t="s">
        <v>564</v>
      </c>
      <c r="D172" s="97" t="s">
        <v>241</v>
      </c>
      <c r="E172" s="97"/>
      <c r="F172" s="15" t="s">
        <v>1</v>
      </c>
      <c r="G172" s="16"/>
      <c r="H172" s="23" t="str">
        <f t="shared" si="1"/>
        <v xml:space="preserve">Giroguthaben Sparkassen </v>
      </c>
    </row>
    <row r="173" spans="1:9" x14ac:dyDescent="0.2">
      <c r="A173" s="91">
        <v>15321</v>
      </c>
      <c r="B173" s="92"/>
      <c r="C173" s="97" t="s">
        <v>564</v>
      </c>
      <c r="D173" s="97" t="s">
        <v>241</v>
      </c>
      <c r="E173" s="97"/>
      <c r="F173" s="15" t="s">
        <v>1</v>
      </c>
      <c r="G173" s="16"/>
      <c r="H173" s="23" t="str">
        <f t="shared" ref="H173:H318" si="2">CONCATENATE(F173," ",G173)</f>
        <v xml:space="preserve">Giroguthaben Sparkassen </v>
      </c>
    </row>
    <row r="174" spans="1:9" x14ac:dyDescent="0.2">
      <c r="A174" s="91">
        <v>15322</v>
      </c>
      <c r="B174" s="92"/>
      <c r="C174" s="97" t="s">
        <v>564</v>
      </c>
      <c r="D174" s="97" t="s">
        <v>241</v>
      </c>
      <c r="E174" s="97"/>
      <c r="F174" s="15" t="s">
        <v>1</v>
      </c>
      <c r="G174" s="16"/>
      <c r="H174" s="16" t="str">
        <f t="shared" si="2"/>
        <v xml:space="preserve">Giroguthaben Sparkassen </v>
      </c>
      <c r="I174" s="119" t="s">
        <v>1811</v>
      </c>
    </row>
    <row r="175" spans="1:9" x14ac:dyDescent="0.2">
      <c r="A175" s="91">
        <v>15323</v>
      </c>
      <c r="B175" s="92"/>
      <c r="C175" s="97" t="s">
        <v>564</v>
      </c>
      <c r="D175" s="97" t="s">
        <v>241</v>
      </c>
      <c r="E175" s="97"/>
      <c r="F175" s="15" t="s">
        <v>1</v>
      </c>
      <c r="G175" s="16"/>
      <c r="H175" s="16" t="str">
        <f t="shared" si="2"/>
        <v xml:space="preserve">Giroguthaben Sparkassen </v>
      </c>
      <c r="I175" s="119" t="s">
        <v>1811</v>
      </c>
    </row>
    <row r="176" spans="1:9" x14ac:dyDescent="0.2">
      <c r="A176" s="91">
        <v>15324</v>
      </c>
      <c r="B176" s="92"/>
      <c r="C176" s="97" t="s">
        <v>564</v>
      </c>
      <c r="D176" s="97" t="s">
        <v>241</v>
      </c>
      <c r="E176" s="97"/>
      <c r="F176" s="15" t="s">
        <v>1</v>
      </c>
      <c r="G176" s="16"/>
      <c r="H176" s="16" t="str">
        <f t="shared" si="2"/>
        <v xml:space="preserve">Giroguthaben Sparkassen </v>
      </c>
      <c r="I176" s="119" t="s">
        <v>1811</v>
      </c>
    </row>
    <row r="177" spans="1:9" x14ac:dyDescent="0.2">
      <c r="A177" s="91">
        <v>15325</v>
      </c>
      <c r="B177" s="92"/>
      <c r="C177" s="97" t="s">
        <v>564</v>
      </c>
      <c r="D177" s="97" t="s">
        <v>241</v>
      </c>
      <c r="E177" s="97"/>
      <c r="F177" s="15" t="s">
        <v>1</v>
      </c>
      <c r="G177" s="16"/>
      <c r="H177" s="16" t="str">
        <f t="shared" si="2"/>
        <v xml:space="preserve">Giroguthaben Sparkassen </v>
      </c>
      <c r="I177" s="119" t="s">
        <v>1811</v>
      </c>
    </row>
    <row r="178" spans="1:9" x14ac:dyDescent="0.2">
      <c r="A178" s="91">
        <v>15326</v>
      </c>
      <c r="B178" s="92"/>
      <c r="C178" s="97" t="s">
        <v>564</v>
      </c>
      <c r="D178" s="97" t="s">
        <v>241</v>
      </c>
      <c r="E178" s="97"/>
      <c r="F178" s="15" t="s">
        <v>1</v>
      </c>
      <c r="G178" s="16"/>
      <c r="H178" s="16" t="str">
        <f t="shared" si="2"/>
        <v xml:space="preserve">Giroguthaben Sparkassen </v>
      </c>
      <c r="I178" s="119" t="s">
        <v>1811</v>
      </c>
    </row>
    <row r="179" spans="1:9" x14ac:dyDescent="0.2">
      <c r="A179" s="91">
        <v>15327</v>
      </c>
      <c r="B179" s="92"/>
      <c r="C179" s="97" t="s">
        <v>564</v>
      </c>
      <c r="D179" s="97" t="s">
        <v>241</v>
      </c>
      <c r="E179" s="97"/>
      <c r="F179" s="15" t="s">
        <v>1</v>
      </c>
      <c r="G179" s="16"/>
      <c r="H179" s="16" t="str">
        <f t="shared" si="2"/>
        <v xml:space="preserve">Giroguthaben Sparkassen </v>
      </c>
      <c r="I179" s="119" t="s">
        <v>1811</v>
      </c>
    </row>
    <row r="180" spans="1:9" x14ac:dyDescent="0.2">
      <c r="A180" s="91">
        <v>15328</v>
      </c>
      <c r="B180" s="92"/>
      <c r="C180" s="97" t="s">
        <v>564</v>
      </c>
      <c r="D180" s="97" t="s">
        <v>241</v>
      </c>
      <c r="E180" s="97"/>
      <c r="F180" s="15" t="s">
        <v>1</v>
      </c>
      <c r="G180" s="16"/>
      <c r="H180" s="16" t="str">
        <f t="shared" si="2"/>
        <v xml:space="preserve">Giroguthaben Sparkassen </v>
      </c>
      <c r="I180" s="119" t="s">
        <v>1811</v>
      </c>
    </row>
    <row r="181" spans="1:9" x14ac:dyDescent="0.2">
      <c r="A181" s="91">
        <v>15329</v>
      </c>
      <c r="B181" s="92"/>
      <c r="C181" s="97" t="s">
        <v>564</v>
      </c>
      <c r="D181" s="97" t="s">
        <v>241</v>
      </c>
      <c r="E181" s="97"/>
      <c r="F181" s="15" t="s">
        <v>1</v>
      </c>
      <c r="G181" s="16"/>
      <c r="H181" s="16" t="str">
        <f t="shared" si="2"/>
        <v xml:space="preserve">Giroguthaben Sparkassen </v>
      </c>
      <c r="I181" s="119" t="s">
        <v>1811</v>
      </c>
    </row>
    <row r="182" spans="1:9" x14ac:dyDescent="0.2">
      <c r="A182" s="91">
        <v>15330</v>
      </c>
      <c r="B182" s="92"/>
      <c r="C182" s="97" t="s">
        <v>564</v>
      </c>
      <c r="D182" s="97" t="s">
        <v>241</v>
      </c>
      <c r="E182" s="97"/>
      <c r="F182" s="15" t="s">
        <v>1001</v>
      </c>
      <c r="G182" s="16"/>
      <c r="H182" s="23" t="str">
        <f t="shared" si="2"/>
        <v xml:space="preserve">Giroguthaben Genossenschaftsbanken </v>
      </c>
    </row>
    <row r="183" spans="1:9" x14ac:dyDescent="0.2">
      <c r="A183" s="91">
        <v>15331</v>
      </c>
      <c r="B183" s="92"/>
      <c r="C183" s="97" t="s">
        <v>564</v>
      </c>
      <c r="D183" s="97" t="s">
        <v>241</v>
      </c>
      <c r="E183" s="97"/>
      <c r="F183" s="15" t="s">
        <v>1001</v>
      </c>
      <c r="G183" s="16"/>
      <c r="H183" s="16" t="str">
        <f t="shared" si="2"/>
        <v xml:space="preserve">Giroguthaben Genossenschaftsbanken </v>
      </c>
      <c r="I183" s="119" t="s">
        <v>1811</v>
      </c>
    </row>
    <row r="184" spans="1:9" x14ac:dyDescent="0.2">
      <c r="A184" s="91">
        <v>15332</v>
      </c>
      <c r="B184" s="92"/>
      <c r="C184" s="97" t="s">
        <v>564</v>
      </c>
      <c r="D184" s="97" t="s">
        <v>241</v>
      </c>
      <c r="E184" s="97"/>
      <c r="F184" s="15" t="s">
        <v>1001</v>
      </c>
      <c r="G184" s="16"/>
      <c r="H184" s="16" t="str">
        <f t="shared" si="2"/>
        <v xml:space="preserve">Giroguthaben Genossenschaftsbanken </v>
      </c>
      <c r="I184" s="119" t="s">
        <v>1811</v>
      </c>
    </row>
    <row r="185" spans="1:9" x14ac:dyDescent="0.2">
      <c r="A185" s="91">
        <v>15333</v>
      </c>
      <c r="B185" s="92"/>
      <c r="C185" s="97" t="s">
        <v>564</v>
      </c>
      <c r="D185" s="97" t="s">
        <v>241</v>
      </c>
      <c r="E185" s="97"/>
      <c r="F185" s="15" t="s">
        <v>1001</v>
      </c>
      <c r="G185" s="16"/>
      <c r="H185" s="16" t="str">
        <f t="shared" si="2"/>
        <v xml:space="preserve">Giroguthaben Genossenschaftsbanken </v>
      </c>
      <c r="I185" s="119" t="s">
        <v>1811</v>
      </c>
    </row>
    <row r="186" spans="1:9" x14ac:dyDescent="0.2">
      <c r="A186" s="91">
        <v>15334</v>
      </c>
      <c r="B186" s="92"/>
      <c r="C186" s="97" t="s">
        <v>564</v>
      </c>
      <c r="D186" s="97" t="s">
        <v>241</v>
      </c>
      <c r="E186" s="97"/>
      <c r="F186" s="15" t="s">
        <v>1001</v>
      </c>
      <c r="G186" s="16"/>
      <c r="H186" s="16" t="str">
        <f t="shared" si="2"/>
        <v xml:space="preserve">Giroguthaben Genossenschaftsbanken </v>
      </c>
      <c r="I186" s="119" t="s">
        <v>1811</v>
      </c>
    </row>
    <row r="187" spans="1:9" x14ac:dyDescent="0.2">
      <c r="A187" s="91">
        <v>15335</v>
      </c>
      <c r="B187" s="92"/>
      <c r="C187" s="97" t="s">
        <v>564</v>
      </c>
      <c r="D187" s="97" t="s">
        <v>241</v>
      </c>
      <c r="E187" s="97"/>
      <c r="F187" s="15" t="s">
        <v>1001</v>
      </c>
      <c r="G187" s="16"/>
      <c r="H187" s="16" t="str">
        <f t="shared" si="2"/>
        <v xml:space="preserve">Giroguthaben Genossenschaftsbanken </v>
      </c>
      <c r="I187" s="119" t="s">
        <v>1811</v>
      </c>
    </row>
    <row r="188" spans="1:9" x14ac:dyDescent="0.2">
      <c r="A188" s="91">
        <v>15336</v>
      </c>
      <c r="B188" s="92"/>
      <c r="C188" s="97" t="s">
        <v>564</v>
      </c>
      <c r="D188" s="97" t="s">
        <v>241</v>
      </c>
      <c r="E188" s="97"/>
      <c r="F188" s="15" t="s">
        <v>1001</v>
      </c>
      <c r="G188" s="16"/>
      <c r="H188" s="16" t="str">
        <f t="shared" si="2"/>
        <v xml:space="preserve">Giroguthaben Genossenschaftsbanken </v>
      </c>
      <c r="I188" s="119" t="s">
        <v>1811</v>
      </c>
    </row>
    <row r="189" spans="1:9" x14ac:dyDescent="0.2">
      <c r="A189" s="91">
        <v>15337</v>
      </c>
      <c r="B189" s="92"/>
      <c r="C189" s="97" t="s">
        <v>564</v>
      </c>
      <c r="D189" s="97" t="s">
        <v>241</v>
      </c>
      <c r="E189" s="97"/>
      <c r="F189" s="15" t="s">
        <v>1001</v>
      </c>
      <c r="G189" s="16"/>
      <c r="H189" s="16" t="str">
        <f t="shared" si="2"/>
        <v xml:space="preserve">Giroguthaben Genossenschaftsbanken </v>
      </c>
      <c r="I189" s="119" t="s">
        <v>1811</v>
      </c>
    </row>
    <row r="190" spans="1:9" x14ac:dyDescent="0.2">
      <c r="A190" s="91">
        <v>15338</v>
      </c>
      <c r="B190" s="92"/>
      <c r="C190" s="97" t="s">
        <v>564</v>
      </c>
      <c r="D190" s="97" t="s">
        <v>241</v>
      </c>
      <c r="E190" s="97"/>
      <c r="F190" s="15" t="s">
        <v>1001</v>
      </c>
      <c r="G190" s="16"/>
      <c r="H190" s="16" t="str">
        <f t="shared" si="2"/>
        <v xml:space="preserve">Giroguthaben Genossenschaftsbanken </v>
      </c>
      <c r="I190" s="119" t="s">
        <v>1811</v>
      </c>
    </row>
    <row r="191" spans="1:9" x14ac:dyDescent="0.2">
      <c r="A191" s="91">
        <v>15339</v>
      </c>
      <c r="B191" s="92"/>
      <c r="C191" s="97" t="s">
        <v>564</v>
      </c>
      <c r="D191" s="97" t="s">
        <v>241</v>
      </c>
      <c r="E191" s="97"/>
      <c r="F191" s="15" t="s">
        <v>1001</v>
      </c>
      <c r="G191" s="16"/>
      <c r="H191" s="16" t="str">
        <f t="shared" si="2"/>
        <v xml:space="preserve">Giroguthaben Genossenschaftsbanken </v>
      </c>
      <c r="I191" s="119" t="s">
        <v>1811</v>
      </c>
    </row>
    <row r="192" spans="1:9" x14ac:dyDescent="0.2">
      <c r="A192" s="91">
        <v>15340</v>
      </c>
      <c r="B192" s="92"/>
      <c r="C192" s="97" t="s">
        <v>564</v>
      </c>
      <c r="D192" s="97" t="s">
        <v>241</v>
      </c>
      <c r="E192" s="97"/>
      <c r="F192" s="15" t="s">
        <v>1002</v>
      </c>
      <c r="G192" s="16" t="s">
        <v>1003</v>
      </c>
      <c r="H192" s="16" t="str">
        <f t="shared" si="2"/>
        <v>Giroguthaben Geschäftsbanken lt. HHO</v>
      </c>
    </row>
    <row r="193" spans="1:9" x14ac:dyDescent="0.2">
      <c r="A193" s="91">
        <v>15341</v>
      </c>
      <c r="B193" s="92"/>
      <c r="C193" s="97" t="s">
        <v>564</v>
      </c>
      <c r="D193" s="97" t="s">
        <v>241</v>
      </c>
      <c r="E193" s="97"/>
      <c r="F193" s="15" t="s">
        <v>1002</v>
      </c>
      <c r="G193" s="16" t="s">
        <v>1003</v>
      </c>
      <c r="H193" s="16" t="str">
        <f t="shared" si="2"/>
        <v>Giroguthaben Geschäftsbanken lt. HHO</v>
      </c>
      <c r="I193" s="119" t="s">
        <v>1811</v>
      </c>
    </row>
    <row r="194" spans="1:9" x14ac:dyDescent="0.2">
      <c r="A194" s="91">
        <v>15342</v>
      </c>
      <c r="B194" s="92"/>
      <c r="C194" s="97" t="s">
        <v>564</v>
      </c>
      <c r="D194" s="97" t="s">
        <v>241</v>
      </c>
      <c r="E194" s="97"/>
      <c r="F194" s="15" t="s">
        <v>1002</v>
      </c>
      <c r="G194" s="16" t="s">
        <v>1003</v>
      </c>
      <c r="H194" s="16" t="str">
        <f t="shared" si="2"/>
        <v>Giroguthaben Geschäftsbanken lt. HHO</v>
      </c>
      <c r="I194" s="119" t="s">
        <v>1811</v>
      </c>
    </row>
    <row r="195" spans="1:9" x14ac:dyDescent="0.2">
      <c r="A195" s="91">
        <v>15343</v>
      </c>
      <c r="B195" s="92"/>
      <c r="C195" s="97" t="s">
        <v>564</v>
      </c>
      <c r="D195" s="97" t="s">
        <v>241</v>
      </c>
      <c r="E195" s="97"/>
      <c r="F195" s="15" t="s">
        <v>1002</v>
      </c>
      <c r="G195" s="16" t="s">
        <v>1003</v>
      </c>
      <c r="H195" s="16" t="str">
        <f t="shared" si="2"/>
        <v>Giroguthaben Geschäftsbanken lt. HHO</v>
      </c>
      <c r="I195" s="119" t="s">
        <v>1811</v>
      </c>
    </row>
    <row r="196" spans="1:9" x14ac:dyDescent="0.2">
      <c r="A196" s="91">
        <v>15344</v>
      </c>
      <c r="B196" s="92"/>
      <c r="C196" s="97" t="s">
        <v>564</v>
      </c>
      <c r="D196" s="97" t="s">
        <v>241</v>
      </c>
      <c r="E196" s="97"/>
      <c r="F196" s="15" t="s">
        <v>1002</v>
      </c>
      <c r="G196" s="16" t="s">
        <v>1003</v>
      </c>
      <c r="H196" s="16" t="str">
        <f t="shared" si="2"/>
        <v>Giroguthaben Geschäftsbanken lt. HHO</v>
      </c>
      <c r="I196" s="119" t="s">
        <v>1811</v>
      </c>
    </row>
    <row r="197" spans="1:9" x14ac:dyDescent="0.2">
      <c r="A197" s="91">
        <v>15345</v>
      </c>
      <c r="B197" s="92"/>
      <c r="C197" s="97" t="s">
        <v>564</v>
      </c>
      <c r="D197" s="97" t="s">
        <v>241</v>
      </c>
      <c r="E197" s="97"/>
      <c r="F197" s="15" t="s">
        <v>1002</v>
      </c>
      <c r="G197" s="16" t="s">
        <v>1003</v>
      </c>
      <c r="H197" s="16" t="str">
        <f t="shared" si="2"/>
        <v>Giroguthaben Geschäftsbanken lt. HHO</v>
      </c>
      <c r="I197" s="119" t="s">
        <v>1811</v>
      </c>
    </row>
    <row r="198" spans="1:9" x14ac:dyDescent="0.2">
      <c r="A198" s="91">
        <v>15346</v>
      </c>
      <c r="B198" s="92"/>
      <c r="C198" s="97" t="s">
        <v>564</v>
      </c>
      <c r="D198" s="97" t="s">
        <v>241</v>
      </c>
      <c r="E198" s="97"/>
      <c r="F198" s="15" t="s">
        <v>1002</v>
      </c>
      <c r="G198" s="16" t="s">
        <v>1003</v>
      </c>
      <c r="H198" s="16" t="str">
        <f t="shared" si="2"/>
        <v>Giroguthaben Geschäftsbanken lt. HHO</v>
      </c>
      <c r="I198" s="119" t="s">
        <v>1811</v>
      </c>
    </row>
    <row r="199" spans="1:9" x14ac:dyDescent="0.2">
      <c r="A199" s="91">
        <v>15347</v>
      </c>
      <c r="B199" s="92"/>
      <c r="C199" s="97" t="s">
        <v>564</v>
      </c>
      <c r="D199" s="97" t="s">
        <v>241</v>
      </c>
      <c r="E199" s="97"/>
      <c r="F199" s="15" t="s">
        <v>1002</v>
      </c>
      <c r="G199" s="16" t="s">
        <v>1003</v>
      </c>
      <c r="H199" s="16" t="str">
        <f t="shared" si="2"/>
        <v>Giroguthaben Geschäftsbanken lt. HHO</v>
      </c>
      <c r="I199" s="119" t="s">
        <v>1811</v>
      </c>
    </row>
    <row r="200" spans="1:9" x14ac:dyDescent="0.2">
      <c r="A200" s="91">
        <v>15348</v>
      </c>
      <c r="B200" s="92"/>
      <c r="C200" s="97" t="s">
        <v>564</v>
      </c>
      <c r="D200" s="97" t="s">
        <v>241</v>
      </c>
      <c r="E200" s="97"/>
      <c r="F200" s="15" t="s">
        <v>1002</v>
      </c>
      <c r="G200" s="16" t="s">
        <v>1003</v>
      </c>
      <c r="H200" s="16" t="str">
        <f t="shared" si="2"/>
        <v>Giroguthaben Geschäftsbanken lt. HHO</v>
      </c>
      <c r="I200" s="119" t="s">
        <v>1811</v>
      </c>
    </row>
    <row r="201" spans="1:9" x14ac:dyDescent="0.2">
      <c r="A201" s="91">
        <v>15349</v>
      </c>
      <c r="B201" s="92"/>
      <c r="C201" s="97" t="s">
        <v>564</v>
      </c>
      <c r="D201" s="97" t="s">
        <v>241</v>
      </c>
      <c r="E201" s="97"/>
      <c r="F201" s="15" t="s">
        <v>1002</v>
      </c>
      <c r="G201" s="16" t="s">
        <v>1003</v>
      </c>
      <c r="H201" s="16" t="str">
        <f t="shared" si="2"/>
        <v>Giroguthaben Geschäftsbanken lt. HHO</v>
      </c>
      <c r="I201" s="119" t="s">
        <v>1811</v>
      </c>
    </row>
    <row r="202" spans="1:9" x14ac:dyDescent="0.2">
      <c r="A202" s="91">
        <v>15350</v>
      </c>
      <c r="B202" s="92"/>
      <c r="C202" s="97" t="s">
        <v>564</v>
      </c>
      <c r="D202" s="97" t="s">
        <v>241</v>
      </c>
      <c r="E202" s="97"/>
      <c r="F202" s="15" t="s">
        <v>1136</v>
      </c>
      <c r="G202" s="16"/>
      <c r="H202" s="23" t="str">
        <f t="shared" si="2"/>
        <v xml:space="preserve">Giroguthaben Postbank </v>
      </c>
    </row>
    <row r="203" spans="1:9" x14ac:dyDescent="0.2">
      <c r="A203" s="91">
        <v>15360</v>
      </c>
      <c r="B203" s="92"/>
      <c r="C203" s="97" t="s">
        <v>564</v>
      </c>
      <c r="D203" s="97" t="s">
        <v>241</v>
      </c>
      <c r="E203" s="97"/>
      <c r="F203" s="15" t="s">
        <v>1</v>
      </c>
      <c r="G203" s="16"/>
      <c r="H203" s="16" t="str">
        <f t="shared" si="2"/>
        <v xml:space="preserve">Giroguthaben Sparkassen </v>
      </c>
      <c r="I203" s="118" t="s">
        <v>1936</v>
      </c>
    </row>
    <row r="204" spans="1:9" x14ac:dyDescent="0.2">
      <c r="A204" s="91">
        <v>15361</v>
      </c>
      <c r="B204" s="92"/>
      <c r="C204" s="97" t="s">
        <v>564</v>
      </c>
      <c r="D204" s="97" t="s">
        <v>241</v>
      </c>
      <c r="E204" s="97"/>
      <c r="F204" s="15" t="s">
        <v>1</v>
      </c>
      <c r="G204" s="16"/>
      <c r="H204" s="16" t="str">
        <f t="shared" si="2"/>
        <v xml:space="preserve">Giroguthaben Sparkassen </v>
      </c>
      <c r="I204" s="118" t="s">
        <v>1936</v>
      </c>
    </row>
    <row r="205" spans="1:9" x14ac:dyDescent="0.2">
      <c r="A205" s="91">
        <v>15362</v>
      </c>
      <c r="B205" s="92"/>
      <c r="C205" s="97" t="s">
        <v>564</v>
      </c>
      <c r="D205" s="97" t="s">
        <v>241</v>
      </c>
      <c r="E205" s="97"/>
      <c r="F205" s="15" t="s">
        <v>1</v>
      </c>
      <c r="G205" s="16"/>
      <c r="H205" s="16" t="str">
        <f t="shared" si="2"/>
        <v xml:space="preserve">Giroguthaben Sparkassen </v>
      </c>
      <c r="I205" s="118" t="s">
        <v>1936</v>
      </c>
    </row>
    <row r="206" spans="1:9" x14ac:dyDescent="0.2">
      <c r="A206" s="91">
        <v>15363</v>
      </c>
      <c r="B206" s="92"/>
      <c r="C206" s="97" t="s">
        <v>564</v>
      </c>
      <c r="D206" s="97" t="s">
        <v>241</v>
      </c>
      <c r="E206" s="97"/>
      <c r="F206" s="15" t="s">
        <v>1</v>
      </c>
      <c r="G206" s="16"/>
      <c r="H206" s="16" t="str">
        <f t="shared" si="2"/>
        <v xml:space="preserve">Giroguthaben Sparkassen </v>
      </c>
      <c r="I206" s="118" t="s">
        <v>1936</v>
      </c>
    </row>
    <row r="207" spans="1:9" x14ac:dyDescent="0.2">
      <c r="A207" s="91">
        <v>15364</v>
      </c>
      <c r="B207" s="92"/>
      <c r="C207" s="97" t="s">
        <v>564</v>
      </c>
      <c r="D207" s="97" t="s">
        <v>241</v>
      </c>
      <c r="E207" s="97"/>
      <c r="F207" s="15" t="s">
        <v>1</v>
      </c>
      <c r="G207" s="16"/>
      <c r="H207" s="16" t="str">
        <f t="shared" si="2"/>
        <v xml:space="preserve">Giroguthaben Sparkassen </v>
      </c>
      <c r="I207" s="118" t="s">
        <v>1936</v>
      </c>
    </row>
    <row r="208" spans="1:9" x14ac:dyDescent="0.2">
      <c r="A208" s="91">
        <v>15365</v>
      </c>
      <c r="B208" s="92"/>
      <c r="C208" s="97" t="s">
        <v>564</v>
      </c>
      <c r="D208" s="97" t="s">
        <v>241</v>
      </c>
      <c r="E208" s="97"/>
      <c r="F208" s="15" t="s">
        <v>1</v>
      </c>
      <c r="G208" s="16"/>
      <c r="H208" s="16" t="str">
        <f t="shared" si="2"/>
        <v xml:space="preserve">Giroguthaben Sparkassen </v>
      </c>
      <c r="I208" s="118" t="s">
        <v>1936</v>
      </c>
    </row>
    <row r="209" spans="1:9" x14ac:dyDescent="0.2">
      <c r="A209" s="91">
        <v>15366</v>
      </c>
      <c r="B209" s="92"/>
      <c r="C209" s="97" t="s">
        <v>564</v>
      </c>
      <c r="D209" s="97" t="s">
        <v>241</v>
      </c>
      <c r="E209" s="97"/>
      <c r="F209" s="15" t="s">
        <v>1</v>
      </c>
      <c r="G209" s="16"/>
      <c r="H209" s="16" t="str">
        <f t="shared" si="2"/>
        <v xml:space="preserve">Giroguthaben Sparkassen </v>
      </c>
      <c r="I209" s="118" t="s">
        <v>1936</v>
      </c>
    </row>
    <row r="210" spans="1:9" x14ac:dyDescent="0.2">
      <c r="A210" s="91">
        <v>15367</v>
      </c>
      <c r="B210" s="92"/>
      <c r="C210" s="97" t="s">
        <v>564</v>
      </c>
      <c r="D210" s="97" t="s">
        <v>241</v>
      </c>
      <c r="E210" s="97"/>
      <c r="F210" s="15" t="s">
        <v>1</v>
      </c>
      <c r="G210" s="16"/>
      <c r="H210" s="16" t="str">
        <f t="shared" si="2"/>
        <v xml:space="preserve">Giroguthaben Sparkassen </v>
      </c>
      <c r="I210" s="118" t="s">
        <v>1936</v>
      </c>
    </row>
    <row r="211" spans="1:9" x14ac:dyDescent="0.2">
      <c r="A211" s="91">
        <v>15368</v>
      </c>
      <c r="B211" s="92"/>
      <c r="C211" s="97" t="s">
        <v>564</v>
      </c>
      <c r="D211" s="97" t="s">
        <v>241</v>
      </c>
      <c r="E211" s="97"/>
      <c r="F211" s="15" t="s">
        <v>1</v>
      </c>
      <c r="G211" s="16"/>
      <c r="H211" s="16" t="str">
        <f t="shared" si="2"/>
        <v xml:space="preserve">Giroguthaben Sparkassen </v>
      </c>
      <c r="I211" s="118" t="s">
        <v>1936</v>
      </c>
    </row>
    <row r="212" spans="1:9" x14ac:dyDescent="0.2">
      <c r="A212" s="91">
        <v>15369</v>
      </c>
      <c r="B212" s="92"/>
      <c r="C212" s="97" t="s">
        <v>564</v>
      </c>
      <c r="D212" s="97" t="s">
        <v>241</v>
      </c>
      <c r="E212" s="97"/>
      <c r="F212" s="15" t="s">
        <v>1</v>
      </c>
      <c r="G212" s="16"/>
      <c r="H212" s="16" t="str">
        <f t="shared" si="2"/>
        <v xml:space="preserve">Giroguthaben Sparkassen </v>
      </c>
      <c r="I212" s="118" t="s">
        <v>1936</v>
      </c>
    </row>
    <row r="213" spans="1:9" x14ac:dyDescent="0.2">
      <c r="A213" s="91">
        <v>15370</v>
      </c>
      <c r="B213" s="92"/>
      <c r="C213" s="97" t="s">
        <v>564</v>
      </c>
      <c r="D213" s="97" t="s">
        <v>241</v>
      </c>
      <c r="E213" s="97"/>
      <c r="F213" s="15" t="s">
        <v>1001</v>
      </c>
      <c r="G213" s="16"/>
      <c r="H213" s="16" t="str">
        <f t="shared" si="2"/>
        <v xml:space="preserve">Giroguthaben Genossenschaftsbanken </v>
      </c>
      <c r="I213" s="118" t="s">
        <v>1936</v>
      </c>
    </row>
    <row r="214" spans="1:9" x14ac:dyDescent="0.2">
      <c r="A214" s="91">
        <v>15371</v>
      </c>
      <c r="B214" s="92"/>
      <c r="C214" s="97" t="s">
        <v>564</v>
      </c>
      <c r="D214" s="97" t="s">
        <v>241</v>
      </c>
      <c r="E214" s="97"/>
      <c r="F214" s="15" t="s">
        <v>1001</v>
      </c>
      <c r="G214" s="16"/>
      <c r="H214" s="16" t="str">
        <f t="shared" si="2"/>
        <v xml:space="preserve">Giroguthaben Genossenschaftsbanken </v>
      </c>
      <c r="I214" s="118" t="s">
        <v>1936</v>
      </c>
    </row>
    <row r="215" spans="1:9" x14ac:dyDescent="0.2">
      <c r="A215" s="91">
        <v>15372</v>
      </c>
      <c r="B215" s="92"/>
      <c r="C215" s="97" t="s">
        <v>564</v>
      </c>
      <c r="D215" s="97" t="s">
        <v>241</v>
      </c>
      <c r="E215" s="97"/>
      <c r="F215" s="15" t="s">
        <v>1001</v>
      </c>
      <c r="G215" s="16"/>
      <c r="H215" s="16" t="str">
        <f t="shared" si="2"/>
        <v xml:space="preserve">Giroguthaben Genossenschaftsbanken </v>
      </c>
      <c r="I215" s="118" t="s">
        <v>1936</v>
      </c>
    </row>
    <row r="216" spans="1:9" x14ac:dyDescent="0.2">
      <c r="A216" s="91">
        <v>15373</v>
      </c>
      <c r="B216" s="92"/>
      <c r="C216" s="97" t="s">
        <v>564</v>
      </c>
      <c r="D216" s="97" t="s">
        <v>241</v>
      </c>
      <c r="E216" s="97"/>
      <c r="F216" s="15" t="s">
        <v>1001</v>
      </c>
      <c r="G216" s="16"/>
      <c r="H216" s="16" t="str">
        <f t="shared" si="2"/>
        <v xml:space="preserve">Giroguthaben Genossenschaftsbanken </v>
      </c>
      <c r="I216" s="118" t="s">
        <v>1936</v>
      </c>
    </row>
    <row r="217" spans="1:9" x14ac:dyDescent="0.2">
      <c r="A217" s="91">
        <v>15374</v>
      </c>
      <c r="B217" s="92"/>
      <c r="C217" s="97" t="s">
        <v>564</v>
      </c>
      <c r="D217" s="97" t="s">
        <v>241</v>
      </c>
      <c r="E217" s="97"/>
      <c r="F217" s="15" t="s">
        <v>1001</v>
      </c>
      <c r="G217" s="16"/>
      <c r="H217" s="16" t="str">
        <f t="shared" si="2"/>
        <v xml:space="preserve">Giroguthaben Genossenschaftsbanken </v>
      </c>
      <c r="I217" s="118" t="s">
        <v>1936</v>
      </c>
    </row>
    <row r="218" spans="1:9" x14ac:dyDescent="0.2">
      <c r="A218" s="91">
        <v>15375</v>
      </c>
      <c r="B218" s="92"/>
      <c r="C218" s="97" t="s">
        <v>564</v>
      </c>
      <c r="D218" s="97" t="s">
        <v>241</v>
      </c>
      <c r="E218" s="97"/>
      <c r="F218" s="15" t="s">
        <v>1001</v>
      </c>
      <c r="G218" s="16"/>
      <c r="H218" s="16" t="str">
        <f t="shared" si="2"/>
        <v xml:space="preserve">Giroguthaben Genossenschaftsbanken </v>
      </c>
      <c r="I218" s="118" t="s">
        <v>1936</v>
      </c>
    </row>
    <row r="219" spans="1:9" x14ac:dyDescent="0.2">
      <c r="A219" s="91">
        <v>15376</v>
      </c>
      <c r="B219" s="92"/>
      <c r="C219" s="97" t="s">
        <v>564</v>
      </c>
      <c r="D219" s="97" t="s">
        <v>241</v>
      </c>
      <c r="E219" s="97"/>
      <c r="F219" s="15" t="s">
        <v>1001</v>
      </c>
      <c r="G219" s="16"/>
      <c r="H219" s="16" t="str">
        <f t="shared" si="2"/>
        <v xml:space="preserve">Giroguthaben Genossenschaftsbanken </v>
      </c>
      <c r="I219" s="118" t="s">
        <v>1936</v>
      </c>
    </row>
    <row r="220" spans="1:9" x14ac:dyDescent="0.2">
      <c r="A220" s="91">
        <v>15377</v>
      </c>
      <c r="B220" s="92"/>
      <c r="C220" s="97" t="s">
        <v>564</v>
      </c>
      <c r="D220" s="97" t="s">
        <v>241</v>
      </c>
      <c r="E220" s="97"/>
      <c r="F220" s="15" t="s">
        <v>1001</v>
      </c>
      <c r="G220" s="16"/>
      <c r="H220" s="16" t="str">
        <f t="shared" si="2"/>
        <v xml:space="preserve">Giroguthaben Genossenschaftsbanken </v>
      </c>
      <c r="I220" s="118" t="s">
        <v>1936</v>
      </c>
    </row>
    <row r="221" spans="1:9" x14ac:dyDescent="0.2">
      <c r="A221" s="91">
        <v>15378</v>
      </c>
      <c r="B221" s="92"/>
      <c r="C221" s="97" t="s">
        <v>564</v>
      </c>
      <c r="D221" s="97" t="s">
        <v>241</v>
      </c>
      <c r="E221" s="97"/>
      <c r="F221" s="15" t="s">
        <v>1001</v>
      </c>
      <c r="G221" s="16"/>
      <c r="H221" s="16" t="str">
        <f t="shared" si="2"/>
        <v xml:space="preserve">Giroguthaben Genossenschaftsbanken </v>
      </c>
      <c r="I221" s="118" t="s">
        <v>1936</v>
      </c>
    </row>
    <row r="222" spans="1:9" x14ac:dyDescent="0.2">
      <c r="A222" s="91">
        <v>15379</v>
      </c>
      <c r="B222" s="92"/>
      <c r="C222" s="97" t="s">
        <v>564</v>
      </c>
      <c r="D222" s="97" t="s">
        <v>241</v>
      </c>
      <c r="E222" s="97"/>
      <c r="F222" s="15" t="s">
        <v>1001</v>
      </c>
      <c r="G222" s="16"/>
      <c r="H222" s="16" t="str">
        <f t="shared" si="2"/>
        <v xml:space="preserve">Giroguthaben Genossenschaftsbanken </v>
      </c>
      <c r="I222" s="118" t="s">
        <v>1936</v>
      </c>
    </row>
    <row r="223" spans="1:9" x14ac:dyDescent="0.2">
      <c r="A223" s="91">
        <v>15390</v>
      </c>
      <c r="B223" s="92"/>
      <c r="C223" s="97" t="s">
        <v>564</v>
      </c>
      <c r="D223" s="97" t="s">
        <v>241</v>
      </c>
      <c r="E223" s="97"/>
      <c r="F223" s="15" t="s">
        <v>1137</v>
      </c>
      <c r="G223" s="16"/>
      <c r="H223" s="23" t="str">
        <f t="shared" si="2"/>
        <v xml:space="preserve">Giroguthaben sonstige Banken </v>
      </c>
    </row>
    <row r="224" spans="1:9" x14ac:dyDescent="0.2">
      <c r="A224" s="91">
        <v>15391</v>
      </c>
      <c r="B224" s="92"/>
      <c r="C224" s="97" t="s">
        <v>564</v>
      </c>
      <c r="D224" s="97" t="s">
        <v>241</v>
      </c>
      <c r="E224" s="97"/>
      <c r="F224" s="15" t="s">
        <v>1137</v>
      </c>
      <c r="G224" s="16"/>
      <c r="H224" s="16" t="str">
        <f t="shared" si="2"/>
        <v xml:space="preserve">Giroguthaben sonstige Banken </v>
      </c>
      <c r="I224" s="119"/>
    </row>
    <row r="225" spans="1:9" x14ac:dyDescent="0.2">
      <c r="A225" s="91">
        <v>15392</v>
      </c>
      <c r="B225" s="92"/>
      <c r="C225" s="97" t="s">
        <v>564</v>
      </c>
      <c r="D225" s="97" t="s">
        <v>241</v>
      </c>
      <c r="E225" s="97"/>
      <c r="F225" s="15" t="s">
        <v>1137</v>
      </c>
      <c r="G225" s="16"/>
      <c r="H225" s="16" t="str">
        <f t="shared" si="2"/>
        <v xml:space="preserve">Giroguthaben sonstige Banken </v>
      </c>
      <c r="I225" s="119"/>
    </row>
    <row r="226" spans="1:9" x14ac:dyDescent="0.2">
      <c r="A226" s="91">
        <v>15393</v>
      </c>
      <c r="B226" s="92"/>
      <c r="C226" s="97" t="s">
        <v>564</v>
      </c>
      <c r="D226" s="97" t="s">
        <v>241</v>
      </c>
      <c r="E226" s="97"/>
      <c r="F226" s="15" t="s">
        <v>1137</v>
      </c>
      <c r="G226" s="16"/>
      <c r="H226" s="16" t="str">
        <f t="shared" si="2"/>
        <v xml:space="preserve">Giroguthaben sonstige Banken </v>
      </c>
      <c r="I226" s="119"/>
    </row>
    <row r="227" spans="1:9" x14ac:dyDescent="0.2">
      <c r="A227" s="91">
        <v>15394</v>
      </c>
      <c r="B227" s="92"/>
      <c r="C227" s="97" t="s">
        <v>564</v>
      </c>
      <c r="D227" s="97" t="s">
        <v>241</v>
      </c>
      <c r="E227" s="97"/>
      <c r="F227" s="15" t="s">
        <v>1137</v>
      </c>
      <c r="G227" s="16"/>
      <c r="H227" s="16" t="str">
        <f t="shared" si="2"/>
        <v xml:space="preserve">Giroguthaben sonstige Banken </v>
      </c>
      <c r="I227" s="119"/>
    </row>
    <row r="228" spans="1:9" x14ac:dyDescent="0.2">
      <c r="A228" s="91">
        <v>15395</v>
      </c>
      <c r="B228" s="92"/>
      <c r="C228" s="97" t="s">
        <v>564</v>
      </c>
      <c r="D228" s="97" t="s">
        <v>241</v>
      </c>
      <c r="E228" s="97"/>
      <c r="F228" s="15" t="s">
        <v>1137</v>
      </c>
      <c r="G228" s="16"/>
      <c r="H228" s="16" t="str">
        <f t="shared" si="2"/>
        <v xml:space="preserve">Giroguthaben sonstige Banken </v>
      </c>
      <c r="I228" s="119"/>
    </row>
    <row r="229" spans="1:9" x14ac:dyDescent="0.2">
      <c r="A229" s="91">
        <v>15396</v>
      </c>
      <c r="B229" s="92"/>
      <c r="C229" s="97" t="s">
        <v>564</v>
      </c>
      <c r="D229" s="97" t="s">
        <v>241</v>
      </c>
      <c r="E229" s="97"/>
      <c r="F229" s="15" t="s">
        <v>1137</v>
      </c>
      <c r="G229" s="16"/>
      <c r="H229" s="16" t="str">
        <f t="shared" si="2"/>
        <v xml:space="preserve">Giroguthaben sonstige Banken </v>
      </c>
      <c r="I229" s="119"/>
    </row>
    <row r="230" spans="1:9" x14ac:dyDescent="0.2">
      <c r="A230" s="91">
        <v>15397</v>
      </c>
      <c r="B230" s="92"/>
      <c r="C230" s="97" t="s">
        <v>564</v>
      </c>
      <c r="D230" s="97" t="s">
        <v>241</v>
      </c>
      <c r="E230" s="97"/>
      <c r="F230" s="15" t="s">
        <v>1137</v>
      </c>
      <c r="G230" s="16"/>
      <c r="H230" s="16" t="str">
        <f t="shared" si="2"/>
        <v xml:space="preserve">Giroguthaben sonstige Banken </v>
      </c>
      <c r="I230" s="119"/>
    </row>
    <row r="231" spans="1:9" x14ac:dyDescent="0.2">
      <c r="A231" s="91">
        <v>15398</v>
      </c>
      <c r="B231" s="92"/>
      <c r="C231" s="97" t="s">
        <v>564</v>
      </c>
      <c r="D231" s="97" t="s">
        <v>241</v>
      </c>
      <c r="E231" s="97"/>
      <c r="F231" s="15" t="s">
        <v>1137</v>
      </c>
      <c r="G231" s="16"/>
      <c r="H231" s="16" t="str">
        <f t="shared" si="2"/>
        <v xml:space="preserve">Giroguthaben sonstige Banken </v>
      </c>
      <c r="I231" s="119"/>
    </row>
    <row r="232" spans="1:9" x14ac:dyDescent="0.2">
      <c r="A232" s="91">
        <v>15399</v>
      </c>
      <c r="B232" s="92"/>
      <c r="C232" s="97" t="s">
        <v>564</v>
      </c>
      <c r="D232" s="97" t="s">
        <v>241</v>
      </c>
      <c r="E232" s="97"/>
      <c r="F232" s="15" t="s">
        <v>1137</v>
      </c>
      <c r="G232" s="16"/>
      <c r="H232" s="16" t="str">
        <f t="shared" si="2"/>
        <v xml:space="preserve">Giroguthaben sonstige Banken </v>
      </c>
      <c r="I232" s="119"/>
    </row>
    <row r="233" spans="1:9" x14ac:dyDescent="0.2">
      <c r="A233" s="91">
        <v>15400</v>
      </c>
      <c r="B233" s="92"/>
      <c r="C233" s="97" t="s">
        <v>1234</v>
      </c>
      <c r="D233" s="97"/>
      <c r="E233" s="97"/>
      <c r="F233" s="15" t="s">
        <v>1138</v>
      </c>
      <c r="G233" s="16"/>
      <c r="H233" s="16" t="str">
        <f t="shared" si="2"/>
        <v xml:space="preserve">Innerkirchliche Geldanlagen </v>
      </c>
    </row>
    <row r="234" spans="1:9" x14ac:dyDescent="0.2">
      <c r="A234" s="91">
        <v>15401</v>
      </c>
      <c r="B234" s="92"/>
      <c r="C234" s="97" t="s">
        <v>564</v>
      </c>
      <c r="D234" s="97" t="s">
        <v>241</v>
      </c>
      <c r="E234" s="97"/>
      <c r="F234" s="15" t="s">
        <v>1798</v>
      </c>
      <c r="G234" s="16"/>
      <c r="H234" s="16" t="str">
        <f t="shared" si="2"/>
        <v xml:space="preserve">Interne Zinsverteilung </v>
      </c>
      <c r="I234" s="119" t="s">
        <v>1811</v>
      </c>
    </row>
    <row r="235" spans="1:9" x14ac:dyDescent="0.2">
      <c r="A235" s="91">
        <v>15410</v>
      </c>
      <c r="B235" s="92"/>
      <c r="C235" s="97" t="s">
        <v>564</v>
      </c>
      <c r="D235" s="97"/>
      <c r="E235" s="97"/>
      <c r="F235" s="15" t="s">
        <v>2</v>
      </c>
      <c r="G235" s="16"/>
      <c r="H235" s="23" t="str">
        <f t="shared" si="2"/>
        <v xml:space="preserve">Geldvermittlungsstelle (GVST) </v>
      </c>
    </row>
    <row r="236" spans="1:9" x14ac:dyDescent="0.2">
      <c r="A236" s="91">
        <v>15420</v>
      </c>
      <c r="B236" s="92"/>
      <c r="C236" s="97" t="s">
        <v>564</v>
      </c>
      <c r="D236" s="97"/>
      <c r="E236" s="97"/>
      <c r="F236" s="15" t="s">
        <v>1796</v>
      </c>
      <c r="G236" s="16"/>
      <c r="H236" s="23" t="str">
        <f t="shared" si="2"/>
        <v xml:space="preserve">gemeins.Geldanlagen Kirchenbezirk </v>
      </c>
    </row>
    <row r="237" spans="1:9" x14ac:dyDescent="0.2">
      <c r="A237" s="91">
        <v>15430</v>
      </c>
      <c r="B237" s="92"/>
      <c r="C237" s="97" t="s">
        <v>564</v>
      </c>
      <c r="D237" s="97"/>
      <c r="E237" s="97"/>
      <c r="F237" s="15" t="s">
        <v>1263</v>
      </c>
      <c r="G237" s="16"/>
      <c r="H237" s="23" t="s">
        <v>1263</v>
      </c>
    </row>
    <row r="238" spans="1:9" x14ac:dyDescent="0.2">
      <c r="A238" s="91">
        <v>15500</v>
      </c>
      <c r="B238" s="92"/>
      <c r="C238" s="97" t="s">
        <v>1234</v>
      </c>
      <c r="D238" s="97"/>
      <c r="E238" s="97"/>
      <c r="F238" s="15" t="s">
        <v>3</v>
      </c>
      <c r="G238" s="16"/>
      <c r="H238" s="23" t="str">
        <f t="shared" si="2"/>
        <v xml:space="preserve">Festgelder </v>
      </c>
    </row>
    <row r="239" spans="1:9" x14ac:dyDescent="0.2">
      <c r="A239" s="91">
        <v>15510</v>
      </c>
      <c r="B239" s="92"/>
      <c r="C239" s="97" t="s">
        <v>564</v>
      </c>
      <c r="D239" s="97"/>
      <c r="E239" s="97"/>
      <c r="F239" s="15" t="s">
        <v>4</v>
      </c>
      <c r="G239" s="16"/>
      <c r="H239" s="23" t="str">
        <f t="shared" si="2"/>
        <v xml:space="preserve">Festgelder Girozentralen </v>
      </c>
    </row>
    <row r="240" spans="1:9" x14ac:dyDescent="0.2">
      <c r="A240" s="91">
        <v>15520</v>
      </c>
      <c r="B240" s="92"/>
      <c r="C240" s="97" t="s">
        <v>564</v>
      </c>
      <c r="D240" s="97"/>
      <c r="E240" s="97"/>
      <c r="F240" s="15" t="s">
        <v>5</v>
      </c>
      <c r="G240" s="16"/>
      <c r="H240" s="23" t="str">
        <f t="shared" si="2"/>
        <v xml:space="preserve">Festgelder Sparkassen </v>
      </c>
    </row>
    <row r="241" spans="1:8" x14ac:dyDescent="0.2">
      <c r="A241" s="91">
        <v>15530</v>
      </c>
      <c r="B241" s="92"/>
      <c r="C241" s="97" t="s">
        <v>564</v>
      </c>
      <c r="D241" s="97"/>
      <c r="E241" s="97"/>
      <c r="F241" s="15" t="s">
        <v>1004</v>
      </c>
      <c r="G241" s="16"/>
      <c r="H241" s="23" t="str">
        <f t="shared" si="2"/>
        <v xml:space="preserve">Festgelder Genossenschaftsbanken </v>
      </c>
    </row>
    <row r="242" spans="1:8" x14ac:dyDescent="0.2">
      <c r="A242" s="91">
        <v>15540</v>
      </c>
      <c r="B242" s="92"/>
      <c r="C242" s="97" t="s">
        <v>564</v>
      </c>
      <c r="D242" s="97"/>
      <c r="E242" s="97"/>
      <c r="F242" s="15" t="s">
        <v>6</v>
      </c>
      <c r="G242" s="16" t="s">
        <v>242</v>
      </c>
      <c r="H242" s="23" t="str">
        <f t="shared" si="2"/>
        <v>Festgelder Geschäftsbanken lt. HHO</v>
      </c>
    </row>
    <row r="243" spans="1:8" x14ac:dyDescent="0.2">
      <c r="A243" s="91">
        <v>15550</v>
      </c>
      <c r="B243" s="92"/>
      <c r="C243" s="97" t="s">
        <v>564</v>
      </c>
      <c r="D243" s="97"/>
      <c r="E243" s="97"/>
      <c r="F243" s="15" t="s">
        <v>7</v>
      </c>
      <c r="G243" s="16"/>
      <c r="H243" s="23" t="str">
        <f t="shared" si="2"/>
        <v xml:space="preserve">Festgelder Postbank </v>
      </c>
    </row>
    <row r="244" spans="1:8" x14ac:dyDescent="0.2">
      <c r="A244" s="91">
        <v>15590</v>
      </c>
      <c r="B244" s="92"/>
      <c r="C244" s="97" t="s">
        <v>564</v>
      </c>
      <c r="D244" s="97"/>
      <c r="E244" s="97"/>
      <c r="F244" s="15" t="s">
        <v>40</v>
      </c>
      <c r="G244" s="16"/>
      <c r="H244" s="23" t="str">
        <f t="shared" si="2"/>
        <v xml:space="preserve">Festgelder sonstige Banken </v>
      </c>
    </row>
    <row r="245" spans="1:8" x14ac:dyDescent="0.2">
      <c r="A245" s="91">
        <v>15600</v>
      </c>
      <c r="B245" s="92"/>
      <c r="C245" s="97" t="s">
        <v>1234</v>
      </c>
      <c r="D245" s="97"/>
      <c r="E245" s="97"/>
      <c r="F245" s="15" t="s">
        <v>41</v>
      </c>
      <c r="G245" s="16"/>
      <c r="H245" s="23" t="str">
        <f t="shared" si="2"/>
        <v xml:space="preserve">Sparguthaben </v>
      </c>
    </row>
    <row r="246" spans="1:8" x14ac:dyDescent="0.2">
      <c r="A246" s="91">
        <v>15610</v>
      </c>
      <c r="B246" s="92"/>
      <c r="C246" s="97" t="s">
        <v>564</v>
      </c>
      <c r="D246" s="97"/>
      <c r="E246" s="97"/>
      <c r="F246" s="15" t="s">
        <v>755</v>
      </c>
      <c r="G246" s="16"/>
      <c r="H246" s="23" t="str">
        <f t="shared" si="2"/>
        <v xml:space="preserve">Sparguthaben Girozentralen </v>
      </c>
    </row>
    <row r="247" spans="1:8" x14ac:dyDescent="0.2">
      <c r="A247" s="91">
        <v>15620</v>
      </c>
      <c r="B247" s="92"/>
      <c r="C247" s="97" t="s">
        <v>564</v>
      </c>
      <c r="D247" s="97"/>
      <c r="E247" s="97"/>
      <c r="F247" s="15" t="s">
        <v>756</v>
      </c>
      <c r="G247" s="16"/>
      <c r="H247" s="23" t="str">
        <f t="shared" si="2"/>
        <v xml:space="preserve">Sparguthaben Sparkassen </v>
      </c>
    </row>
    <row r="248" spans="1:8" x14ac:dyDescent="0.2">
      <c r="A248" s="91">
        <v>15630</v>
      </c>
      <c r="B248" s="92"/>
      <c r="C248" s="97" t="s">
        <v>564</v>
      </c>
      <c r="D248" s="97"/>
      <c r="E248" s="97"/>
      <c r="F248" s="15" t="s">
        <v>1439</v>
      </c>
      <c r="G248" s="16"/>
      <c r="H248" s="23" t="str">
        <f t="shared" si="2"/>
        <v xml:space="preserve">Sparguthaben Genossenschaftsbanken </v>
      </c>
    </row>
    <row r="249" spans="1:8" x14ac:dyDescent="0.2">
      <c r="A249" s="91">
        <v>15640</v>
      </c>
      <c r="B249" s="92"/>
      <c r="C249" s="97" t="s">
        <v>564</v>
      </c>
      <c r="D249" s="97"/>
      <c r="E249" s="97"/>
      <c r="F249" s="15" t="s">
        <v>1005</v>
      </c>
      <c r="G249" s="16" t="s">
        <v>1003</v>
      </c>
      <c r="H249" s="23" t="str">
        <f t="shared" si="2"/>
        <v>Sparguthaben Geschäftsbanken lt. HHO</v>
      </c>
    </row>
    <row r="250" spans="1:8" x14ac:dyDescent="0.2">
      <c r="A250" s="91">
        <v>15650</v>
      </c>
      <c r="B250" s="92"/>
      <c r="C250" s="97" t="s">
        <v>564</v>
      </c>
      <c r="D250" s="97"/>
      <c r="E250" s="97"/>
      <c r="F250" s="15" t="s">
        <v>757</v>
      </c>
      <c r="G250" s="16"/>
      <c r="H250" s="23" t="str">
        <f t="shared" si="2"/>
        <v xml:space="preserve">Sparguthaben Postbank </v>
      </c>
    </row>
    <row r="251" spans="1:8" x14ac:dyDescent="0.2">
      <c r="A251" s="91">
        <v>15690</v>
      </c>
      <c r="B251" s="92"/>
      <c r="C251" s="97" t="s">
        <v>564</v>
      </c>
      <c r="D251" s="97"/>
      <c r="E251" s="97"/>
      <c r="F251" s="15" t="s">
        <v>758</v>
      </c>
      <c r="G251" s="16"/>
      <c r="H251" s="23" t="str">
        <f t="shared" si="2"/>
        <v xml:space="preserve">Sparguthaben sonstige Banken </v>
      </c>
    </row>
    <row r="252" spans="1:8" x14ac:dyDescent="0.2">
      <c r="A252" s="91">
        <v>15700</v>
      </c>
      <c r="B252" s="92"/>
      <c r="C252" s="97" t="s">
        <v>1234</v>
      </c>
      <c r="D252" s="97"/>
      <c r="E252" s="97"/>
      <c r="F252" s="15" t="s">
        <v>759</v>
      </c>
      <c r="G252" s="16"/>
      <c r="H252" s="23" t="str">
        <f t="shared" si="2"/>
        <v xml:space="preserve">Guthaben bei Bausparkassen </v>
      </c>
    </row>
    <row r="253" spans="1:8" x14ac:dyDescent="0.2">
      <c r="A253" s="91">
        <v>15710</v>
      </c>
      <c r="B253" s="92"/>
      <c r="C253" s="97" t="s">
        <v>564</v>
      </c>
      <c r="D253" s="97"/>
      <c r="E253" s="97"/>
      <c r="F253" s="15" t="s">
        <v>760</v>
      </c>
      <c r="G253" s="16" t="s">
        <v>1006</v>
      </c>
      <c r="H253" s="23" t="str">
        <f t="shared" si="2"/>
        <v>Guthaben bei Bausparkassen der Girozentralen</v>
      </c>
    </row>
    <row r="254" spans="1:8" x14ac:dyDescent="0.2">
      <c r="A254" s="91">
        <v>15720</v>
      </c>
      <c r="B254" s="92"/>
      <c r="C254" s="97" t="s">
        <v>564</v>
      </c>
      <c r="D254" s="97"/>
      <c r="E254" s="97"/>
      <c r="F254" s="15" t="s">
        <v>760</v>
      </c>
      <c r="G254" s="16" t="s">
        <v>1007</v>
      </c>
      <c r="H254" s="23" t="str">
        <f t="shared" si="2"/>
        <v>Guthaben bei Bausparkassen der Sparkassen</v>
      </c>
    </row>
    <row r="255" spans="1:8" x14ac:dyDescent="0.2">
      <c r="A255" s="91">
        <v>15730</v>
      </c>
      <c r="B255" s="92"/>
      <c r="C255" s="97" t="s">
        <v>564</v>
      </c>
      <c r="D255" s="97"/>
      <c r="E255" s="97"/>
      <c r="F255" s="15" t="s">
        <v>760</v>
      </c>
      <c r="G255" s="16" t="s">
        <v>1438</v>
      </c>
      <c r="H255" s="23" t="str">
        <f t="shared" si="2"/>
        <v>Guthaben bei Bausparkassen der Genossenschaftsbanken</v>
      </c>
    </row>
    <row r="256" spans="1:8" x14ac:dyDescent="0.2">
      <c r="A256" s="91">
        <v>15740</v>
      </c>
      <c r="B256" s="92"/>
      <c r="C256" s="97" t="s">
        <v>564</v>
      </c>
      <c r="D256" s="97"/>
      <c r="E256" s="97"/>
      <c r="F256" s="15" t="s">
        <v>760</v>
      </c>
      <c r="G256" s="16" t="s">
        <v>1008</v>
      </c>
      <c r="H256" s="23" t="str">
        <f t="shared" si="2"/>
        <v>Guthaben bei Bausparkassen der Geschäftsbanken lt. HHO</v>
      </c>
    </row>
    <row r="257" spans="1:9" x14ac:dyDescent="0.2">
      <c r="A257" s="91">
        <v>15750</v>
      </c>
      <c r="B257" s="92"/>
      <c r="C257" s="97" t="s">
        <v>564</v>
      </c>
      <c r="D257" s="97"/>
      <c r="E257" s="97"/>
      <c r="F257" s="15" t="s">
        <v>760</v>
      </c>
      <c r="G257" s="16" t="s">
        <v>1009</v>
      </c>
      <c r="H257" s="23" t="str">
        <f t="shared" si="2"/>
        <v>Guthaben bei Bausparkassen der Postbank</v>
      </c>
    </row>
    <row r="258" spans="1:9" x14ac:dyDescent="0.2">
      <c r="A258" s="91">
        <v>15790</v>
      </c>
      <c r="B258" s="92"/>
      <c r="C258" s="97" t="s">
        <v>564</v>
      </c>
      <c r="D258" s="97"/>
      <c r="E258" s="97"/>
      <c r="F258" s="15" t="s">
        <v>1010</v>
      </c>
      <c r="G258" s="16" t="s">
        <v>1011</v>
      </c>
      <c r="H258" s="23" t="str">
        <f t="shared" si="2"/>
        <v>Guthaben bei Bausparkassen sonstiger Banken</v>
      </c>
    </row>
    <row r="259" spans="1:9" x14ac:dyDescent="0.2">
      <c r="A259" s="91">
        <v>15800</v>
      </c>
      <c r="B259" s="92"/>
      <c r="C259" s="97" t="s">
        <v>1234</v>
      </c>
      <c r="D259" s="97"/>
      <c r="E259" s="97"/>
      <c r="F259" s="15" t="s">
        <v>893</v>
      </c>
      <c r="G259" s="16"/>
      <c r="H259" s="23" t="str">
        <f t="shared" si="2"/>
        <v xml:space="preserve">Beteiligungen als Geldanlage </v>
      </c>
    </row>
    <row r="260" spans="1:9" x14ac:dyDescent="0.2">
      <c r="A260" s="91">
        <v>15810</v>
      </c>
      <c r="B260" s="92"/>
      <c r="C260" s="97" t="s">
        <v>564</v>
      </c>
      <c r="D260" s="97"/>
      <c r="E260" s="97"/>
      <c r="F260" s="15" t="s">
        <v>1012</v>
      </c>
      <c r="G260" s="16"/>
      <c r="H260" s="23" t="str">
        <f t="shared" si="2"/>
        <v xml:space="preserve">Beteiligungen bei Girozentralen </v>
      </c>
    </row>
    <row r="261" spans="1:9" x14ac:dyDescent="0.2">
      <c r="A261" s="91">
        <v>15820</v>
      </c>
      <c r="B261" s="92"/>
      <c r="C261" s="97" t="s">
        <v>564</v>
      </c>
      <c r="D261" s="97"/>
      <c r="E261" s="97"/>
      <c r="F261" s="15" t="s">
        <v>761</v>
      </c>
      <c r="G261" s="16"/>
      <c r="H261" s="23" t="str">
        <f t="shared" si="2"/>
        <v xml:space="preserve">Beteiligungen bei Sparkassen </v>
      </c>
    </row>
    <row r="262" spans="1:9" x14ac:dyDescent="0.2">
      <c r="A262" s="91">
        <v>15830</v>
      </c>
      <c r="B262" s="92"/>
      <c r="C262" s="97" t="s">
        <v>564</v>
      </c>
      <c r="D262" s="97"/>
      <c r="E262" s="97"/>
      <c r="F262" s="15" t="s">
        <v>1013</v>
      </c>
      <c r="G262" s="16"/>
      <c r="H262" s="23" t="str">
        <f t="shared" si="2"/>
        <v xml:space="preserve">Beteiligungen bei Genossenschaftsbanken </v>
      </c>
    </row>
    <row r="263" spans="1:9" x14ac:dyDescent="0.2">
      <c r="A263" s="91">
        <v>15840</v>
      </c>
      <c r="B263" s="92"/>
      <c r="C263" s="97" t="s">
        <v>564</v>
      </c>
      <c r="D263" s="97"/>
      <c r="E263" s="97"/>
      <c r="F263" s="15" t="s">
        <v>1014</v>
      </c>
      <c r="G263" s="16" t="s">
        <v>1003</v>
      </c>
      <c r="H263" s="23" t="str">
        <f t="shared" si="2"/>
        <v>Beteiligungen bei Geschäftsbanken lt. HHO</v>
      </c>
    </row>
    <row r="264" spans="1:9" x14ac:dyDescent="0.2">
      <c r="A264" s="91">
        <v>15850</v>
      </c>
      <c r="B264" s="92"/>
      <c r="C264" s="97" t="s">
        <v>564</v>
      </c>
      <c r="D264" s="97"/>
      <c r="E264" s="97"/>
      <c r="F264" s="15" t="s">
        <v>762</v>
      </c>
      <c r="G264" s="16"/>
      <c r="H264" s="23" t="str">
        <f t="shared" si="2"/>
        <v xml:space="preserve">Beteiligungen bei Postbank </v>
      </c>
    </row>
    <row r="265" spans="1:9" x14ac:dyDescent="0.2">
      <c r="A265" s="91">
        <v>15890</v>
      </c>
      <c r="B265" s="92"/>
      <c r="C265" s="97" t="s">
        <v>564</v>
      </c>
      <c r="D265" s="97"/>
      <c r="E265" s="97"/>
      <c r="F265" s="15" t="s">
        <v>1015</v>
      </c>
      <c r="G265" s="16"/>
      <c r="H265" s="23" t="str">
        <f t="shared" si="2"/>
        <v xml:space="preserve">Beteiligung bei sonstigen Banken </v>
      </c>
    </row>
    <row r="266" spans="1:9" x14ac:dyDescent="0.2">
      <c r="A266" s="91">
        <v>16000</v>
      </c>
      <c r="B266" s="92"/>
      <c r="C266" s="97" t="s">
        <v>1234</v>
      </c>
      <c r="D266" s="97"/>
      <c r="E266" s="97"/>
      <c r="F266" s="15" t="s">
        <v>480</v>
      </c>
      <c r="G266" s="16"/>
      <c r="H266" s="23" t="str">
        <f t="shared" si="2"/>
        <v xml:space="preserve">Sonstige Vermögensgegenstände  </v>
      </c>
    </row>
    <row r="267" spans="1:9" x14ac:dyDescent="0.2">
      <c r="A267" s="91">
        <v>16100</v>
      </c>
      <c r="B267" s="92"/>
      <c r="C267" s="97" t="s">
        <v>564</v>
      </c>
      <c r="D267" s="97"/>
      <c r="E267" s="97"/>
      <c r="F267" s="15" t="s">
        <v>1016</v>
      </c>
      <c r="G267" s="16" t="s">
        <v>481</v>
      </c>
      <c r="H267" s="23" t="str">
        <f t="shared" si="2"/>
        <v>Forderungen an Gesellschafter oder an Träger der Einrichtung</v>
      </c>
    </row>
    <row r="268" spans="1:9" x14ac:dyDescent="0.2">
      <c r="A268" s="91">
        <v>16110</v>
      </c>
      <c r="B268" s="92"/>
      <c r="C268" s="97" t="s">
        <v>564</v>
      </c>
      <c r="D268" s="97" t="s">
        <v>241</v>
      </c>
      <c r="E268" s="97"/>
      <c r="F268" s="97" t="s">
        <v>1617</v>
      </c>
      <c r="G268" s="16"/>
      <c r="H268" s="23" t="str">
        <f t="shared" si="2"/>
        <v xml:space="preserve">Verrechnungskonto (autmatisch) </v>
      </c>
    </row>
    <row r="269" spans="1:9" x14ac:dyDescent="0.2">
      <c r="A269" s="91">
        <v>16120</v>
      </c>
      <c r="B269" s="92"/>
      <c r="C269" s="97" t="s">
        <v>564</v>
      </c>
      <c r="D269" s="97"/>
      <c r="E269" s="97"/>
      <c r="F269" s="15" t="s">
        <v>1017</v>
      </c>
      <c r="G269" s="16" t="s">
        <v>1394</v>
      </c>
      <c r="H269" s="23" t="str">
        <f t="shared" si="2"/>
        <v>Andere Forderungen an Gesellschafter od. Träger der Einrichtung</v>
      </c>
    </row>
    <row r="270" spans="1:9" x14ac:dyDescent="0.2">
      <c r="A270" s="91">
        <v>16200</v>
      </c>
      <c r="B270" s="92"/>
      <c r="C270" s="97" t="s">
        <v>564</v>
      </c>
      <c r="D270" s="97"/>
      <c r="E270" s="97"/>
      <c r="F270" s="15" t="s">
        <v>1618</v>
      </c>
      <c r="G270" s="16" t="s">
        <v>482</v>
      </c>
      <c r="H270" s="23" t="str">
        <f t="shared" si="2"/>
        <v>(Forderungen gegen verbundene Unternehmen)</v>
      </c>
    </row>
    <row r="271" spans="1:9" x14ac:dyDescent="0.2">
      <c r="A271" s="91">
        <v>16300</v>
      </c>
      <c r="B271" s="92"/>
      <c r="C271" s="97" t="s">
        <v>564</v>
      </c>
      <c r="D271" s="97"/>
      <c r="E271" s="97"/>
      <c r="F271" s="15" t="s">
        <v>1619</v>
      </c>
      <c r="G271" s="16" t="s">
        <v>972</v>
      </c>
      <c r="H271" s="23" t="str">
        <f t="shared" si="2"/>
        <v>(Forderungen gegen Unternehmen, mit denen ein Beteiligungsverhältnis besteht)</v>
      </c>
    </row>
    <row r="272" spans="1:9" x14ac:dyDescent="0.2">
      <c r="A272" s="91">
        <v>16400</v>
      </c>
      <c r="B272" s="92"/>
      <c r="C272" s="131" t="s">
        <v>1783</v>
      </c>
      <c r="D272" s="97"/>
      <c r="E272" s="97"/>
      <c r="F272" s="15" t="s">
        <v>904</v>
      </c>
      <c r="G272" s="16"/>
      <c r="H272" s="16" t="str">
        <f t="shared" si="2"/>
        <v xml:space="preserve">Vorsteuer </v>
      </c>
      <c r="I272" s="118" t="s">
        <v>1963</v>
      </c>
    </row>
    <row r="273" spans="1:9" x14ac:dyDescent="0.2">
      <c r="A273" s="91">
        <v>16410</v>
      </c>
      <c r="B273" s="92"/>
      <c r="C273" s="131" t="s">
        <v>1783</v>
      </c>
      <c r="D273" s="97"/>
      <c r="E273" s="97"/>
      <c r="F273" s="15" t="s">
        <v>904</v>
      </c>
      <c r="G273" s="16" t="s">
        <v>226</v>
      </c>
      <c r="H273" s="16" t="str">
        <f t="shared" si="2"/>
        <v>Vorsteuer Regelsatz</v>
      </c>
      <c r="I273" s="118" t="s">
        <v>1963</v>
      </c>
    </row>
    <row r="274" spans="1:9" x14ac:dyDescent="0.2">
      <c r="A274" s="91">
        <v>16420</v>
      </c>
      <c r="B274" s="92"/>
      <c r="C274" s="131" t="s">
        <v>1783</v>
      </c>
      <c r="D274" s="97"/>
      <c r="E274" s="97"/>
      <c r="F274" s="15" t="s">
        <v>904</v>
      </c>
      <c r="G274" s="16" t="s">
        <v>225</v>
      </c>
      <c r="H274" s="16" t="str">
        <f t="shared" si="2"/>
        <v>Vorsteuer ermäßigter Satz</v>
      </c>
      <c r="I274" s="118" t="s">
        <v>1963</v>
      </c>
    </row>
    <row r="275" spans="1:9" s="118" customFormat="1" x14ac:dyDescent="0.2">
      <c r="A275" s="91">
        <v>16430</v>
      </c>
      <c r="B275" s="187"/>
      <c r="C275" s="97" t="s">
        <v>1783</v>
      </c>
      <c r="D275" s="97"/>
      <c r="E275" s="97"/>
      <c r="F275" s="188" t="s">
        <v>1964</v>
      </c>
      <c r="G275" s="16"/>
      <c r="H275" s="16" t="str">
        <f t="shared" si="2"/>
        <v xml:space="preserve">Vorsteuer sonstige Sätze </v>
      </c>
      <c r="I275" s="179" t="s">
        <v>1996</v>
      </c>
    </row>
    <row r="276" spans="1:9" s="118" customFormat="1" x14ac:dyDescent="0.2">
      <c r="A276" s="91">
        <v>16431</v>
      </c>
      <c r="B276" s="187"/>
      <c r="C276" s="97" t="s">
        <v>1783</v>
      </c>
      <c r="D276" s="97"/>
      <c r="E276" s="97"/>
      <c r="F276" s="188" t="s">
        <v>1965</v>
      </c>
      <c r="G276" s="16"/>
      <c r="H276" s="16" t="str">
        <f t="shared" si="2"/>
        <v xml:space="preserve">Vorsteuer 0 % </v>
      </c>
      <c r="I276" s="179" t="s">
        <v>1996</v>
      </c>
    </row>
    <row r="277" spans="1:9" s="118" customFormat="1" x14ac:dyDescent="0.2">
      <c r="A277" s="91">
        <v>16432</v>
      </c>
      <c r="B277" s="187"/>
      <c r="C277" s="97" t="s">
        <v>1783</v>
      </c>
      <c r="D277" s="97"/>
      <c r="E277" s="97"/>
      <c r="F277" s="188" t="s">
        <v>1966</v>
      </c>
      <c r="G277" s="16"/>
      <c r="H277" s="16" t="str">
        <f t="shared" si="2"/>
        <v xml:space="preserve">Vorsteuer 5,5 % </v>
      </c>
      <c r="I277" s="179" t="s">
        <v>1996</v>
      </c>
    </row>
    <row r="278" spans="1:9" s="118" customFormat="1" x14ac:dyDescent="0.2">
      <c r="A278" s="91">
        <v>16433</v>
      </c>
      <c r="B278" s="187"/>
      <c r="C278" s="97" t="s">
        <v>1783</v>
      </c>
      <c r="D278" s="97"/>
      <c r="E278" s="97"/>
      <c r="F278" s="188" t="s">
        <v>1967</v>
      </c>
      <c r="G278" s="16"/>
      <c r="H278" s="16" t="str">
        <f t="shared" si="2"/>
        <v xml:space="preserve">Vorsteuer 8,3 % </v>
      </c>
      <c r="I278" s="179" t="s">
        <v>1996</v>
      </c>
    </row>
    <row r="279" spans="1:9" s="118" customFormat="1" x14ac:dyDescent="0.2">
      <c r="A279" s="130">
        <v>16434</v>
      </c>
      <c r="B279" s="195"/>
      <c r="C279" s="131" t="s">
        <v>1783</v>
      </c>
      <c r="D279" s="131"/>
      <c r="E279" s="131"/>
      <c r="F279" s="196" t="s">
        <v>1997</v>
      </c>
      <c r="G279" s="127"/>
      <c r="H279" s="127" t="str">
        <f t="shared" si="2"/>
        <v xml:space="preserve">Vorsteuer 9 % </v>
      </c>
      <c r="I279" s="179" t="s">
        <v>2000</v>
      </c>
    </row>
    <row r="280" spans="1:9" s="118" customFormat="1" x14ac:dyDescent="0.2">
      <c r="A280" s="91">
        <v>16440</v>
      </c>
      <c r="B280" s="187"/>
      <c r="C280" s="97" t="s">
        <v>1783</v>
      </c>
      <c r="D280" s="97"/>
      <c r="E280" s="97"/>
      <c r="F280" s="188" t="s">
        <v>1968</v>
      </c>
      <c r="G280" s="16"/>
      <c r="H280" s="16" t="str">
        <f t="shared" si="2"/>
        <v xml:space="preserve">Vorsteuer aus innergem. Erwerb </v>
      </c>
      <c r="I280" s="179" t="s">
        <v>1996</v>
      </c>
    </row>
    <row r="281" spans="1:9" s="118" customFormat="1" x14ac:dyDescent="0.2">
      <c r="A281" s="91">
        <v>16441</v>
      </c>
      <c r="B281" s="187"/>
      <c r="C281" s="97" t="s">
        <v>1783</v>
      </c>
      <c r="D281" s="97"/>
      <c r="E281" s="97"/>
      <c r="F281" s="188" t="s">
        <v>1969</v>
      </c>
      <c r="G281" s="16"/>
      <c r="H281" s="16" t="str">
        <f t="shared" si="2"/>
        <v xml:space="preserve">VSt. innergem. Erwerb 0 % </v>
      </c>
      <c r="I281" s="179" t="s">
        <v>1996</v>
      </c>
    </row>
    <row r="282" spans="1:9" s="118" customFormat="1" x14ac:dyDescent="0.2">
      <c r="A282" s="91">
        <v>16442</v>
      </c>
      <c r="B282" s="187"/>
      <c r="C282" s="97" t="s">
        <v>1783</v>
      </c>
      <c r="D282" s="97"/>
      <c r="E282" s="97"/>
      <c r="F282" s="188" t="s">
        <v>1970</v>
      </c>
      <c r="G282" s="16"/>
      <c r="H282" s="16" t="str">
        <f t="shared" si="2"/>
        <v xml:space="preserve">VSt. innergem. Erwerb 5,5% </v>
      </c>
      <c r="I282" s="179" t="s">
        <v>1996</v>
      </c>
    </row>
    <row r="283" spans="1:9" s="118" customFormat="1" x14ac:dyDescent="0.2">
      <c r="A283" s="91">
        <v>16443</v>
      </c>
      <c r="B283" s="187"/>
      <c r="C283" s="97" t="s">
        <v>1783</v>
      </c>
      <c r="D283" s="97"/>
      <c r="E283" s="97"/>
      <c r="F283" s="188" t="s">
        <v>1971</v>
      </c>
      <c r="G283" s="16"/>
      <c r="H283" s="16" t="str">
        <f t="shared" si="2"/>
        <v xml:space="preserve">VSt. innergem. Erwerb 7 % </v>
      </c>
      <c r="I283" s="179" t="s">
        <v>1996</v>
      </c>
    </row>
    <row r="284" spans="1:9" s="118" customFormat="1" x14ac:dyDescent="0.2">
      <c r="A284" s="91">
        <v>16444</v>
      </c>
      <c r="B284" s="187"/>
      <c r="C284" s="97" t="s">
        <v>1783</v>
      </c>
      <c r="D284" s="97"/>
      <c r="E284" s="97"/>
      <c r="F284" s="188" t="s">
        <v>1972</v>
      </c>
      <c r="G284" s="16"/>
      <c r="H284" s="16" t="str">
        <f t="shared" si="2"/>
        <v xml:space="preserve">VSt. innergem. Erwerb 8,3% </v>
      </c>
      <c r="I284" s="179" t="s">
        <v>1996</v>
      </c>
    </row>
    <row r="285" spans="1:9" s="118" customFormat="1" x14ac:dyDescent="0.2">
      <c r="A285" s="130">
        <v>16445</v>
      </c>
      <c r="B285" s="195"/>
      <c r="C285" s="131" t="s">
        <v>1783</v>
      </c>
      <c r="D285" s="131"/>
      <c r="E285" s="131"/>
      <c r="F285" s="196" t="s">
        <v>1998</v>
      </c>
      <c r="G285" s="127"/>
      <c r="H285" s="127" t="str">
        <f t="shared" si="2"/>
        <v xml:space="preserve">VSt. innergem. Erwerb 9 % </v>
      </c>
      <c r="I285" s="179" t="s">
        <v>2000</v>
      </c>
    </row>
    <row r="286" spans="1:9" s="118" customFormat="1" x14ac:dyDescent="0.2">
      <c r="A286" s="91">
        <v>16446</v>
      </c>
      <c r="B286" s="187"/>
      <c r="C286" s="97" t="s">
        <v>1783</v>
      </c>
      <c r="D286" s="97"/>
      <c r="E286" s="97"/>
      <c r="F286" s="188" t="s">
        <v>1973</v>
      </c>
      <c r="G286" s="16"/>
      <c r="H286" s="16" t="str">
        <f t="shared" si="2"/>
        <v xml:space="preserve">VSt. innergem. Erwerb 19 % </v>
      </c>
      <c r="I286" s="179" t="s">
        <v>1996</v>
      </c>
    </row>
    <row r="287" spans="1:9" s="118" customFormat="1" x14ac:dyDescent="0.2">
      <c r="A287" s="91">
        <v>16450</v>
      </c>
      <c r="B287" s="187"/>
      <c r="C287" s="97" t="s">
        <v>1783</v>
      </c>
      <c r="D287" s="97"/>
      <c r="E287" s="97"/>
      <c r="F287" s="188" t="s">
        <v>1974</v>
      </c>
      <c r="G287" s="16"/>
      <c r="H287" s="16" t="str">
        <f t="shared" si="2"/>
        <v xml:space="preserve">Vorsteuer § 13b UStG </v>
      </c>
      <c r="I287" s="179" t="s">
        <v>1996</v>
      </c>
    </row>
    <row r="288" spans="1:9" s="118" customFormat="1" x14ac:dyDescent="0.2">
      <c r="A288" s="91">
        <v>16451</v>
      </c>
      <c r="B288" s="187"/>
      <c r="C288" s="97" t="s">
        <v>1783</v>
      </c>
      <c r="D288" s="97"/>
      <c r="E288" s="97"/>
      <c r="F288" s="188" t="s">
        <v>1975</v>
      </c>
      <c r="G288" s="16"/>
      <c r="H288" s="16" t="str">
        <f t="shared" si="2"/>
        <v xml:space="preserve">Vorsteuer § 13b UStG 0 % </v>
      </c>
      <c r="I288" s="179" t="s">
        <v>1996</v>
      </c>
    </row>
    <row r="289" spans="1:9" s="118" customFormat="1" x14ac:dyDescent="0.2">
      <c r="A289" s="91">
        <v>16452</v>
      </c>
      <c r="B289" s="187"/>
      <c r="C289" s="97" t="s">
        <v>1783</v>
      </c>
      <c r="D289" s="97"/>
      <c r="E289" s="97"/>
      <c r="F289" s="188" t="s">
        <v>1976</v>
      </c>
      <c r="G289" s="16"/>
      <c r="H289" s="16" t="str">
        <f t="shared" si="2"/>
        <v xml:space="preserve">Vorsteuer § 13b UStG 5,5 % </v>
      </c>
      <c r="I289" s="179" t="s">
        <v>1996</v>
      </c>
    </row>
    <row r="290" spans="1:9" s="118" customFormat="1" x14ac:dyDescent="0.2">
      <c r="A290" s="91">
        <v>16453</v>
      </c>
      <c r="B290" s="187"/>
      <c r="C290" s="97" t="s">
        <v>1783</v>
      </c>
      <c r="D290" s="97"/>
      <c r="E290" s="97"/>
      <c r="F290" s="188" t="s">
        <v>1977</v>
      </c>
      <c r="G290" s="16"/>
      <c r="H290" s="16" t="str">
        <f t="shared" si="2"/>
        <v xml:space="preserve">Vorsteuer § 13b UStG 7 % </v>
      </c>
      <c r="I290" s="179" t="s">
        <v>1996</v>
      </c>
    </row>
    <row r="291" spans="1:9" s="118" customFormat="1" x14ac:dyDescent="0.2">
      <c r="A291" s="91">
        <v>16454</v>
      </c>
      <c r="B291" s="187"/>
      <c r="C291" s="97" t="s">
        <v>1783</v>
      </c>
      <c r="D291" s="97"/>
      <c r="E291" s="97"/>
      <c r="F291" s="188" t="s">
        <v>1978</v>
      </c>
      <c r="G291" s="16"/>
      <c r="H291" s="16" t="str">
        <f t="shared" si="2"/>
        <v xml:space="preserve">Vorsteuer § 13b UStG 8,3 % </v>
      </c>
      <c r="I291" s="179" t="s">
        <v>1996</v>
      </c>
    </row>
    <row r="292" spans="1:9" s="118" customFormat="1" x14ac:dyDescent="0.2">
      <c r="A292" s="130">
        <v>16455</v>
      </c>
      <c r="B292" s="195"/>
      <c r="C292" s="131" t="s">
        <v>1783</v>
      </c>
      <c r="D292" s="131"/>
      <c r="E292" s="131"/>
      <c r="F292" s="196" t="s">
        <v>1999</v>
      </c>
      <c r="G292" s="127"/>
      <c r="H292" s="127" t="str">
        <f t="shared" si="2"/>
        <v xml:space="preserve">Vorsteuer § 13b UStG 9 % </v>
      </c>
      <c r="I292" s="179" t="s">
        <v>2000</v>
      </c>
    </row>
    <row r="293" spans="1:9" s="118" customFormat="1" x14ac:dyDescent="0.2">
      <c r="A293" s="91">
        <v>16456</v>
      </c>
      <c r="B293" s="187"/>
      <c r="C293" s="97" t="s">
        <v>1783</v>
      </c>
      <c r="D293" s="97"/>
      <c r="E293" s="97"/>
      <c r="F293" s="188" t="s">
        <v>1979</v>
      </c>
      <c r="G293" s="16"/>
      <c r="H293" s="16" t="str">
        <f t="shared" si="2"/>
        <v xml:space="preserve">Vorsteuer § 13b UStG 19 % </v>
      </c>
      <c r="I293" s="179" t="s">
        <v>1996</v>
      </c>
    </row>
    <row r="294" spans="1:9" s="118" customFormat="1" x14ac:dyDescent="0.2">
      <c r="A294" s="91">
        <v>16490</v>
      </c>
      <c r="B294" s="187"/>
      <c r="C294" s="97" t="s">
        <v>1783</v>
      </c>
      <c r="D294" s="97"/>
      <c r="E294" s="97"/>
      <c r="F294" s="189" t="s">
        <v>1980</v>
      </c>
      <c r="G294" s="16"/>
      <c r="H294" s="16" t="str">
        <f t="shared" si="2"/>
        <v xml:space="preserve">Entstandene Einfuhrumsatzsteuer </v>
      </c>
      <c r="I294" s="179"/>
    </row>
    <row r="295" spans="1:9" s="180" customFormat="1" x14ac:dyDescent="0.2">
      <c r="A295" s="91">
        <v>16500</v>
      </c>
      <c r="B295" s="92"/>
      <c r="C295" s="97" t="s">
        <v>564</v>
      </c>
      <c r="D295" s="97"/>
      <c r="E295" s="97"/>
      <c r="F295" s="15" t="s">
        <v>905</v>
      </c>
      <c r="G295" s="16"/>
      <c r="H295" s="16" t="str">
        <f t="shared" si="2"/>
        <v xml:space="preserve">Forderungen aus Bußgeldern </v>
      </c>
      <c r="I295" s="117"/>
    </row>
    <row r="296" spans="1:9" x14ac:dyDescent="0.2">
      <c r="A296" s="91">
        <v>16700</v>
      </c>
      <c r="B296" s="92"/>
      <c r="C296" s="97" t="s">
        <v>564</v>
      </c>
      <c r="D296" s="97"/>
      <c r="E296" s="97"/>
      <c r="F296" s="15" t="s">
        <v>162</v>
      </c>
      <c r="G296" s="16" t="s">
        <v>494</v>
      </c>
      <c r="H296" s="23" t="str">
        <f t="shared" si="2"/>
        <v>Forderungen an Haushalt aus äußeren Darlehen</v>
      </c>
    </row>
    <row r="297" spans="1:9" x14ac:dyDescent="0.2">
      <c r="A297" s="91">
        <v>16900</v>
      </c>
      <c r="B297" s="92"/>
      <c r="C297" s="97" t="s">
        <v>564</v>
      </c>
      <c r="D297" s="97"/>
      <c r="E297" s="97"/>
      <c r="F297" s="15" t="s">
        <v>763</v>
      </c>
      <c r="G297" s="16"/>
      <c r="H297" s="23" t="str">
        <f t="shared" si="2"/>
        <v xml:space="preserve">Andere sonstige Forderungen </v>
      </c>
    </row>
    <row r="298" spans="1:9" x14ac:dyDescent="0.2">
      <c r="A298" s="91">
        <v>16910</v>
      </c>
      <c r="B298" s="92"/>
      <c r="C298" s="97" t="s">
        <v>564</v>
      </c>
      <c r="D298" s="97"/>
      <c r="E298" s="97"/>
      <c r="F298" s="15" t="s">
        <v>906</v>
      </c>
      <c r="G298" s="16"/>
      <c r="H298" s="23" t="str">
        <f t="shared" si="2"/>
        <v xml:space="preserve">Sonstige Forderungen </v>
      </c>
    </row>
    <row r="299" spans="1:9" x14ac:dyDescent="0.2">
      <c r="A299" s="91">
        <v>16920</v>
      </c>
      <c r="B299" s="92"/>
      <c r="C299" s="97" t="s">
        <v>564</v>
      </c>
      <c r="D299" s="97"/>
      <c r="E299" s="97"/>
      <c r="F299" s="15" t="s">
        <v>162</v>
      </c>
      <c r="G299" s="16"/>
      <c r="H299" s="23" t="str">
        <f t="shared" si="2"/>
        <v xml:space="preserve">Forderungen an Haushalt </v>
      </c>
    </row>
    <row r="300" spans="1:9" x14ac:dyDescent="0.2">
      <c r="A300" s="91">
        <v>16921</v>
      </c>
      <c r="B300" s="92"/>
      <c r="C300" s="97" t="s">
        <v>564</v>
      </c>
      <c r="D300" s="97"/>
      <c r="E300" s="97"/>
      <c r="F300" s="15" t="s">
        <v>162</v>
      </c>
      <c r="G300" s="16" t="s">
        <v>1471</v>
      </c>
      <c r="H300" s="16" t="str">
        <f t="shared" si="2"/>
        <v>Forderungen an Haushalt aus Inneren Darlehen</v>
      </c>
      <c r="I300" s="118" t="s">
        <v>1810</v>
      </c>
    </row>
    <row r="301" spans="1:9" x14ac:dyDescent="0.2">
      <c r="A301" s="143">
        <v>16923</v>
      </c>
      <c r="B301" s="144"/>
      <c r="C301" s="145" t="s">
        <v>1234</v>
      </c>
      <c r="D301" s="145"/>
      <c r="E301" s="145"/>
      <c r="F301" s="146" t="s">
        <v>1620</v>
      </c>
      <c r="G301" s="147" t="s">
        <v>1621</v>
      </c>
      <c r="H301" s="147" t="str">
        <f t="shared" si="2"/>
        <v>Forderungen aus Innerem Darlehen (gesperrt)</v>
      </c>
      <c r="I301" s="118" t="s">
        <v>1729</v>
      </c>
    </row>
    <row r="302" spans="1:9" x14ac:dyDescent="0.2">
      <c r="A302" s="91">
        <v>16930</v>
      </c>
      <c r="B302" s="92"/>
      <c r="C302" s="97" t="s">
        <v>564</v>
      </c>
      <c r="D302" s="97"/>
      <c r="E302" s="97"/>
      <c r="F302" s="15" t="s">
        <v>1018</v>
      </c>
      <c r="G302" s="16" t="s">
        <v>1359</v>
      </c>
      <c r="H302" s="23" t="str">
        <f t="shared" si="2"/>
        <v>Forderungen aus extern geführten Rücklagen</v>
      </c>
    </row>
    <row r="303" spans="1:9" x14ac:dyDescent="0.2">
      <c r="A303" s="91">
        <v>16980</v>
      </c>
      <c r="B303" s="92"/>
      <c r="C303" s="97" t="s">
        <v>564</v>
      </c>
      <c r="D303" s="97"/>
      <c r="E303" s="97"/>
      <c r="F303" s="15" t="s">
        <v>1139</v>
      </c>
      <c r="G303" s="16"/>
      <c r="H303" s="23" t="str">
        <f t="shared" si="2"/>
        <v xml:space="preserve">Interne Verrechnungskonten </v>
      </c>
    </row>
    <row r="304" spans="1:9" x14ac:dyDescent="0.2">
      <c r="A304" s="91">
        <v>16990</v>
      </c>
      <c r="B304" s="92"/>
      <c r="C304" s="97" t="s">
        <v>564</v>
      </c>
      <c r="D304" s="97" t="s">
        <v>241</v>
      </c>
      <c r="E304" s="97"/>
      <c r="F304" s="15" t="s">
        <v>1019</v>
      </c>
      <c r="G304" s="16"/>
      <c r="H304" s="23" t="str">
        <f t="shared" si="2"/>
        <v xml:space="preserve">Forderungen aus Haushaltseinnahmeresten </v>
      </c>
    </row>
    <row r="305" spans="1:8" x14ac:dyDescent="0.2">
      <c r="A305" s="91">
        <v>16995</v>
      </c>
      <c r="B305" s="92"/>
      <c r="C305" s="97" t="s">
        <v>564</v>
      </c>
      <c r="D305" s="97" t="s">
        <v>241</v>
      </c>
      <c r="E305" s="97"/>
      <c r="F305" s="15" t="s">
        <v>1020</v>
      </c>
      <c r="G305" s="16"/>
      <c r="H305" s="23" t="str">
        <f t="shared" si="2"/>
        <v xml:space="preserve">Forderungen aus Haushaltsvorgriffen </v>
      </c>
    </row>
    <row r="306" spans="1:8" x14ac:dyDescent="0.2">
      <c r="A306" s="91">
        <v>17000</v>
      </c>
      <c r="B306" s="92"/>
      <c r="C306" s="97" t="s">
        <v>564</v>
      </c>
      <c r="D306" s="97"/>
      <c r="E306" s="108">
        <v>8</v>
      </c>
      <c r="F306" s="15" t="s">
        <v>764</v>
      </c>
      <c r="G306" s="16"/>
      <c r="H306" s="23" t="str">
        <f t="shared" si="2"/>
        <v xml:space="preserve">Durchlaufende Gelder </v>
      </c>
    </row>
    <row r="307" spans="1:8" x14ac:dyDescent="0.2">
      <c r="A307" s="91">
        <v>17050</v>
      </c>
      <c r="B307" s="92"/>
      <c r="C307" s="97" t="s">
        <v>564</v>
      </c>
      <c r="D307" s="97"/>
      <c r="E307" s="108">
        <v>8</v>
      </c>
      <c r="F307" s="15" t="s">
        <v>1264</v>
      </c>
      <c r="G307" s="16"/>
      <c r="H307" s="23" t="str">
        <f t="shared" si="2"/>
        <v xml:space="preserve">Vorschuss Zahlstelle </v>
      </c>
    </row>
    <row r="308" spans="1:8" x14ac:dyDescent="0.2">
      <c r="A308" s="91">
        <v>17100</v>
      </c>
      <c r="B308" s="92"/>
      <c r="C308" s="97" t="s">
        <v>564</v>
      </c>
      <c r="D308" s="97"/>
      <c r="E308" s="108">
        <v>8</v>
      </c>
      <c r="F308" s="15" t="s">
        <v>160</v>
      </c>
      <c r="G308" s="16"/>
      <c r="H308" s="23" t="str">
        <f t="shared" si="2"/>
        <v xml:space="preserve">Vorschüsse </v>
      </c>
    </row>
    <row r="309" spans="1:8" x14ac:dyDescent="0.2">
      <c r="A309" s="91">
        <v>17110</v>
      </c>
      <c r="B309" s="92"/>
      <c r="C309" s="97" t="s">
        <v>564</v>
      </c>
      <c r="D309" s="97"/>
      <c r="E309" s="108">
        <v>8</v>
      </c>
      <c r="F309" s="15" t="s">
        <v>498</v>
      </c>
      <c r="G309" s="16"/>
      <c r="H309" s="23" t="str">
        <f t="shared" si="2"/>
        <v xml:space="preserve">Vorschüsse auf Dauer </v>
      </c>
    </row>
    <row r="310" spans="1:8" x14ac:dyDescent="0.2">
      <c r="A310" s="91">
        <v>17120</v>
      </c>
      <c r="B310" s="92"/>
      <c r="C310" s="97" t="s">
        <v>564</v>
      </c>
      <c r="D310" s="97"/>
      <c r="E310" s="108">
        <v>8</v>
      </c>
      <c r="F310" s="15" t="s">
        <v>1140</v>
      </c>
      <c r="G310" s="16"/>
      <c r="H310" s="23" t="str">
        <f t="shared" si="2"/>
        <v xml:space="preserve">Kostenvorlagen für Dritte </v>
      </c>
    </row>
    <row r="311" spans="1:8" x14ac:dyDescent="0.2">
      <c r="A311" s="91">
        <v>17130</v>
      </c>
      <c r="B311" s="92"/>
      <c r="C311" s="97" t="s">
        <v>564</v>
      </c>
      <c r="D311" s="97"/>
      <c r="E311" s="108">
        <v>8</v>
      </c>
      <c r="F311" s="15" t="s">
        <v>1185</v>
      </c>
      <c r="G311" s="16"/>
      <c r="H311" s="23" t="str">
        <f t="shared" si="2"/>
        <v xml:space="preserve">Vorschüsse auf Abrechnung </v>
      </c>
    </row>
    <row r="312" spans="1:8" x14ac:dyDescent="0.2">
      <c r="A312" s="91">
        <v>17135</v>
      </c>
      <c r="B312" s="92"/>
      <c r="C312" s="97" t="s">
        <v>564</v>
      </c>
      <c r="D312" s="97"/>
      <c r="E312" s="108">
        <v>8</v>
      </c>
      <c r="F312" s="15" t="s">
        <v>1333</v>
      </c>
      <c r="G312" s="16" t="s">
        <v>1021</v>
      </c>
      <c r="H312" s="23" t="str">
        <f t="shared" si="2"/>
        <v>Vorschusskassen psychologische Beratungsstellen</v>
      </c>
    </row>
    <row r="313" spans="1:8" x14ac:dyDescent="0.2">
      <c r="A313" s="91">
        <v>17138</v>
      </c>
      <c r="B313" s="92"/>
      <c r="C313" s="97" t="s">
        <v>564</v>
      </c>
      <c r="D313" s="97"/>
      <c r="E313" s="108">
        <v>8</v>
      </c>
      <c r="F313" s="15" t="s">
        <v>748</v>
      </c>
      <c r="G313" s="16"/>
      <c r="H313" s="23" t="str">
        <f t="shared" si="2"/>
        <v xml:space="preserve">Vorschusskassen Studierenden Pfarrämter </v>
      </c>
    </row>
    <row r="314" spans="1:8" x14ac:dyDescent="0.2">
      <c r="A314" s="91">
        <v>17139</v>
      </c>
      <c r="B314" s="92"/>
      <c r="C314" s="97" t="s">
        <v>564</v>
      </c>
      <c r="D314" s="97"/>
      <c r="E314" s="108">
        <v>8</v>
      </c>
      <c r="F314" s="15" t="s">
        <v>1186</v>
      </c>
      <c r="G314" s="16"/>
      <c r="H314" s="23" t="str">
        <f t="shared" si="2"/>
        <v xml:space="preserve">Weitere Vorschusskassen </v>
      </c>
    </row>
    <row r="315" spans="1:8" x14ac:dyDescent="0.2">
      <c r="A315" s="91">
        <v>17200</v>
      </c>
      <c r="B315" s="92"/>
      <c r="C315" s="97" t="s">
        <v>564</v>
      </c>
      <c r="D315" s="97"/>
      <c r="E315" s="108">
        <v>8</v>
      </c>
      <c r="F315" s="15" t="s">
        <v>1187</v>
      </c>
      <c r="G315" s="16"/>
      <c r="H315" s="23" t="str">
        <f t="shared" si="2"/>
        <v xml:space="preserve">Gehaltsvorschüsse </v>
      </c>
    </row>
    <row r="316" spans="1:8" x14ac:dyDescent="0.2">
      <c r="A316" s="91">
        <v>17210</v>
      </c>
      <c r="B316" s="92"/>
      <c r="C316" s="97" t="s">
        <v>564</v>
      </c>
      <c r="D316" s="97"/>
      <c r="E316" s="108">
        <v>8</v>
      </c>
      <c r="F316" s="15" t="s">
        <v>1188</v>
      </c>
      <c r="G316" s="16"/>
      <c r="H316" s="23" t="str">
        <f t="shared" si="2"/>
        <v xml:space="preserve">Allgemeine Gehaltsvorschüsse </v>
      </c>
    </row>
    <row r="317" spans="1:8" x14ac:dyDescent="0.2">
      <c r="A317" s="91">
        <v>17250</v>
      </c>
      <c r="B317" s="92"/>
      <c r="C317" s="97" t="s">
        <v>564</v>
      </c>
      <c r="D317" s="97"/>
      <c r="E317" s="108">
        <v>8</v>
      </c>
      <c r="F317" s="15" t="s">
        <v>1189</v>
      </c>
      <c r="G317" s="16"/>
      <c r="H317" s="23" t="str">
        <f t="shared" si="2"/>
        <v xml:space="preserve">Zuvielzahlungen </v>
      </c>
    </row>
    <row r="318" spans="1:8" x14ac:dyDescent="0.2">
      <c r="A318" s="91">
        <v>17300</v>
      </c>
      <c r="B318" s="92"/>
      <c r="C318" s="97" t="s">
        <v>564</v>
      </c>
      <c r="D318" s="97"/>
      <c r="E318" s="108">
        <v>8</v>
      </c>
      <c r="F318" s="15" t="s">
        <v>1190</v>
      </c>
      <c r="G318" s="16"/>
      <c r="H318" s="23" t="str">
        <f t="shared" si="2"/>
        <v xml:space="preserve">Sonstige Vorschüsse </v>
      </c>
    </row>
    <row r="319" spans="1:8" x14ac:dyDescent="0.2">
      <c r="A319" s="91">
        <v>17400</v>
      </c>
      <c r="B319" s="92"/>
      <c r="C319" s="97" t="s">
        <v>564</v>
      </c>
      <c r="D319" s="97"/>
      <c r="E319" s="108">
        <v>8</v>
      </c>
      <c r="F319" s="15" t="s">
        <v>1339</v>
      </c>
      <c r="G319" s="16"/>
      <c r="H319" s="23" t="str">
        <f t="shared" ref="H319:H406" si="3">CONCATENATE(F319," ",G319)</f>
        <v xml:space="preserve">Interimsbuchungen </v>
      </c>
    </row>
    <row r="320" spans="1:8" x14ac:dyDescent="0.2">
      <c r="A320" s="91">
        <v>17500</v>
      </c>
      <c r="B320" s="92"/>
      <c r="C320" s="97" t="s">
        <v>564</v>
      </c>
      <c r="D320" s="97"/>
      <c r="E320" s="108">
        <v>8</v>
      </c>
      <c r="F320" s="15" t="s">
        <v>1190</v>
      </c>
      <c r="G320" s="16"/>
      <c r="H320" s="23" t="str">
        <f t="shared" si="3"/>
        <v xml:space="preserve">Sonstige Vorschüsse </v>
      </c>
    </row>
    <row r="321" spans="1:10" x14ac:dyDescent="0.2">
      <c r="A321" s="91">
        <v>17580</v>
      </c>
      <c r="B321" s="92"/>
      <c r="C321" s="97" t="s">
        <v>564</v>
      </c>
      <c r="D321" s="97"/>
      <c r="E321" s="108">
        <v>8</v>
      </c>
      <c r="F321" s="15" t="s">
        <v>499</v>
      </c>
      <c r="G321" s="16"/>
      <c r="H321" s="23" t="str">
        <f t="shared" si="3"/>
        <v xml:space="preserve">Mietkaution bei Anmietung </v>
      </c>
    </row>
    <row r="322" spans="1:10" x14ac:dyDescent="0.2">
      <c r="A322" s="91">
        <v>17700</v>
      </c>
      <c r="B322" s="92"/>
      <c r="C322" s="97" t="s">
        <v>564</v>
      </c>
      <c r="D322" s="97"/>
      <c r="E322" s="108">
        <v>8</v>
      </c>
      <c r="F322" s="15" t="s">
        <v>848</v>
      </c>
      <c r="G322" s="16"/>
      <c r="H322" s="23" t="str">
        <f t="shared" si="3"/>
        <v xml:space="preserve">Buchungstechnische Abwicklung </v>
      </c>
    </row>
    <row r="323" spans="1:10" x14ac:dyDescent="0.2">
      <c r="A323" s="91">
        <v>17710</v>
      </c>
      <c r="B323" s="92"/>
      <c r="C323" s="97" t="s">
        <v>564</v>
      </c>
      <c r="D323" s="97"/>
      <c r="E323" s="108">
        <v>8</v>
      </c>
      <c r="F323" s="15" t="s">
        <v>849</v>
      </c>
      <c r="G323" s="16"/>
      <c r="H323" s="23" t="str">
        <f t="shared" si="3"/>
        <v xml:space="preserve">Gehaltsabwicklungskonto </v>
      </c>
    </row>
    <row r="324" spans="1:10" hidden="1" x14ac:dyDescent="0.2">
      <c r="A324" s="91">
        <v>17711</v>
      </c>
      <c r="B324" s="92"/>
      <c r="C324" s="97" t="s">
        <v>564</v>
      </c>
      <c r="D324" s="97"/>
      <c r="E324" s="108">
        <v>8</v>
      </c>
      <c r="F324" s="15" t="s">
        <v>1622</v>
      </c>
      <c r="G324" s="16" t="s">
        <v>1623</v>
      </c>
      <c r="H324" s="23" t="str">
        <f t="shared" si="3"/>
        <v>Gehaltsabwicklung  Monatsanfang</v>
      </c>
      <c r="I324" s="118" t="s">
        <v>1785</v>
      </c>
      <c r="J324" s="118"/>
    </row>
    <row r="325" spans="1:10" hidden="1" x14ac:dyDescent="0.2">
      <c r="A325" s="91">
        <v>17712</v>
      </c>
      <c r="B325" s="92"/>
      <c r="C325" s="97" t="s">
        <v>564</v>
      </c>
      <c r="D325" s="97"/>
      <c r="E325" s="108">
        <v>8</v>
      </c>
      <c r="F325" s="15" t="s">
        <v>1624</v>
      </c>
      <c r="G325" s="16" t="s">
        <v>1625</v>
      </c>
      <c r="H325" s="23" t="s">
        <v>1627</v>
      </c>
      <c r="I325" s="118" t="s">
        <v>1785</v>
      </c>
      <c r="J325" s="118"/>
    </row>
    <row r="326" spans="1:10" hidden="1" x14ac:dyDescent="0.2">
      <c r="A326" s="91">
        <v>17713</v>
      </c>
      <c r="B326" s="92"/>
      <c r="C326" s="97" t="s">
        <v>564</v>
      </c>
      <c r="D326" s="97"/>
      <c r="E326" s="108">
        <v>8</v>
      </c>
      <c r="F326" s="15" t="s">
        <v>1624</v>
      </c>
      <c r="G326" s="16" t="s">
        <v>1626</v>
      </c>
      <c r="H326" s="23" t="s">
        <v>1628</v>
      </c>
      <c r="I326" s="118" t="s">
        <v>1785</v>
      </c>
      <c r="J326" s="118"/>
    </row>
    <row r="327" spans="1:10" x14ac:dyDescent="0.2">
      <c r="A327" s="91">
        <v>17750</v>
      </c>
      <c r="B327" s="92"/>
      <c r="C327" s="97" t="s">
        <v>564</v>
      </c>
      <c r="D327" s="97"/>
      <c r="E327" s="108">
        <v>8</v>
      </c>
      <c r="F327" s="15" t="s">
        <v>1022</v>
      </c>
      <c r="G327" s="16" t="s">
        <v>1023</v>
      </c>
      <c r="H327" s="23" t="str">
        <f t="shared" si="3"/>
        <v>Bruttopersonalkosten fremde Rechtsträger</v>
      </c>
    </row>
    <row r="328" spans="1:10" s="133" customFormat="1" hidden="1" x14ac:dyDescent="0.2">
      <c r="A328" s="130">
        <v>17751</v>
      </c>
      <c r="B328" s="132"/>
      <c r="C328" s="131" t="s">
        <v>564</v>
      </c>
      <c r="D328" s="131"/>
      <c r="E328" s="131">
        <v>8</v>
      </c>
      <c r="F328" s="126" t="s">
        <v>1629</v>
      </c>
      <c r="G328" s="127" t="s">
        <v>1630</v>
      </c>
      <c r="H328" s="127" t="s">
        <v>1631</v>
      </c>
      <c r="I328" s="119" t="s">
        <v>1785</v>
      </c>
    </row>
    <row r="329" spans="1:10" s="133" customFormat="1" hidden="1" x14ac:dyDescent="0.2">
      <c r="A329" s="130">
        <v>17752</v>
      </c>
      <c r="B329" s="132"/>
      <c r="C329" s="131" t="s">
        <v>564</v>
      </c>
      <c r="D329" s="131"/>
      <c r="E329" s="131">
        <v>8</v>
      </c>
      <c r="F329" s="126" t="s">
        <v>1632</v>
      </c>
      <c r="G329" s="127" t="s">
        <v>1630</v>
      </c>
      <c r="H329" s="127" t="s">
        <v>1633</v>
      </c>
      <c r="I329" s="119" t="s">
        <v>1785</v>
      </c>
    </row>
    <row r="330" spans="1:10" x14ac:dyDescent="0.2">
      <c r="A330" s="91">
        <v>17800</v>
      </c>
      <c r="B330" s="92"/>
      <c r="C330" s="97" t="s">
        <v>564</v>
      </c>
      <c r="D330" s="97"/>
      <c r="E330" s="108">
        <v>8</v>
      </c>
      <c r="F330" s="15" t="s">
        <v>850</v>
      </c>
      <c r="G330" s="16"/>
      <c r="H330" s="23" t="str">
        <f t="shared" si="3"/>
        <v xml:space="preserve">Sammelbuchungen - Ausgabe </v>
      </c>
    </row>
    <row r="331" spans="1:10" x14ac:dyDescent="0.2">
      <c r="A331" s="91">
        <v>17900</v>
      </c>
      <c r="B331" s="92"/>
      <c r="C331" s="97" t="s">
        <v>564</v>
      </c>
      <c r="D331" s="97"/>
      <c r="E331" s="108">
        <v>8</v>
      </c>
      <c r="F331" s="15" t="s">
        <v>1634</v>
      </c>
      <c r="G331" s="16" t="s">
        <v>1635</v>
      </c>
      <c r="H331" s="23" t="str">
        <f t="shared" si="3"/>
        <v>Abschlusstechnische Konten im Vorschussbereich</v>
      </c>
    </row>
    <row r="332" spans="1:10" hidden="1" x14ac:dyDescent="0.2">
      <c r="A332" s="143">
        <v>17910</v>
      </c>
      <c r="B332" s="144"/>
      <c r="C332" s="148" t="s">
        <v>1234</v>
      </c>
      <c r="D332" s="145"/>
      <c r="E332" s="149">
        <v>8</v>
      </c>
      <c r="F332" s="146" t="s">
        <v>1636</v>
      </c>
      <c r="G332" s="147"/>
      <c r="H332" s="150" t="str">
        <f t="shared" si="3"/>
        <v xml:space="preserve">Überschuss (Verwendung) </v>
      </c>
      <c r="I332" s="118" t="s">
        <v>1729</v>
      </c>
    </row>
    <row r="333" spans="1:10" x14ac:dyDescent="0.2">
      <c r="A333" s="91">
        <v>17980</v>
      </c>
      <c r="B333" s="92"/>
      <c r="C333" s="97" t="s">
        <v>564</v>
      </c>
      <c r="D333" s="97" t="s">
        <v>236</v>
      </c>
      <c r="E333" s="108">
        <v>8</v>
      </c>
      <c r="F333" s="15" t="s">
        <v>411</v>
      </c>
      <c r="G333" s="16"/>
      <c r="H333" s="23" t="str">
        <f t="shared" si="3"/>
        <v xml:space="preserve">Kassenbestand (IME) </v>
      </c>
    </row>
    <row r="334" spans="1:10" hidden="1" x14ac:dyDescent="0.2">
      <c r="A334" s="143">
        <v>17990</v>
      </c>
      <c r="B334" s="144"/>
      <c r="C334" s="148" t="s">
        <v>1234</v>
      </c>
      <c r="D334" s="145"/>
      <c r="E334" s="149">
        <v>8</v>
      </c>
      <c r="F334" s="146" t="s">
        <v>1637</v>
      </c>
      <c r="G334" s="147"/>
      <c r="H334" s="150" t="str">
        <f t="shared" si="3"/>
        <v xml:space="preserve">Fehlbetrag (Verwendung) </v>
      </c>
      <c r="I334" s="118" t="s">
        <v>1729</v>
      </c>
    </row>
    <row r="335" spans="1:10" x14ac:dyDescent="0.2">
      <c r="A335" s="91">
        <v>18000</v>
      </c>
      <c r="B335" s="92"/>
      <c r="C335" s="97" t="s">
        <v>1234</v>
      </c>
      <c r="D335" s="97"/>
      <c r="E335" s="97"/>
      <c r="F335" s="15" t="s">
        <v>1024</v>
      </c>
      <c r="G335" s="16"/>
      <c r="H335" s="23" t="str">
        <f t="shared" si="3"/>
        <v xml:space="preserve">Rechnungsabgrenzungsposten (Aktiva) </v>
      </c>
    </row>
    <row r="336" spans="1:10" x14ac:dyDescent="0.2">
      <c r="A336" s="91">
        <v>18100</v>
      </c>
      <c r="B336" s="92"/>
      <c r="C336" s="97" t="s">
        <v>564</v>
      </c>
      <c r="D336" s="97"/>
      <c r="E336" s="97"/>
      <c r="F336" s="15" t="s">
        <v>1025</v>
      </c>
      <c r="G336" s="16"/>
      <c r="H336" s="23" t="str">
        <f t="shared" si="3"/>
        <v xml:space="preserve">Sonstige aktive Rechnungsabgrenzung </v>
      </c>
    </row>
    <row r="337" spans="1:9" x14ac:dyDescent="0.2">
      <c r="A337" s="91">
        <v>18200</v>
      </c>
      <c r="B337" s="92"/>
      <c r="C337" s="97" t="s">
        <v>564</v>
      </c>
      <c r="D337" s="97"/>
      <c r="E337" s="97"/>
      <c r="F337" s="15" t="s">
        <v>851</v>
      </c>
      <c r="G337" s="16"/>
      <c r="H337" s="23" t="str">
        <f t="shared" si="3"/>
        <v xml:space="preserve">Disagio </v>
      </c>
    </row>
    <row r="338" spans="1:9" x14ac:dyDescent="0.2">
      <c r="A338" s="91">
        <v>19000</v>
      </c>
      <c r="B338" s="92"/>
      <c r="C338" s="97" t="s">
        <v>1234</v>
      </c>
      <c r="D338" s="97"/>
      <c r="E338" s="97"/>
      <c r="F338" s="15" t="s">
        <v>852</v>
      </c>
      <c r="G338" s="16"/>
      <c r="H338" s="23" t="str">
        <f t="shared" si="3"/>
        <v xml:space="preserve">Ausgleichsposten </v>
      </c>
    </row>
    <row r="339" spans="1:9" x14ac:dyDescent="0.2">
      <c r="A339" s="91">
        <v>19100</v>
      </c>
      <c r="B339" s="92"/>
      <c r="C339" s="97" t="s">
        <v>564</v>
      </c>
      <c r="D339" s="97"/>
      <c r="E339" s="97"/>
      <c r="F339" s="15" t="s">
        <v>1026</v>
      </c>
      <c r="G339" s="16" t="s">
        <v>1027</v>
      </c>
      <c r="H339" s="23" t="str">
        <f t="shared" si="3"/>
        <v>Durch Sachanlagen gedeckte Verbindlichkeiten</v>
      </c>
    </row>
    <row r="340" spans="1:9" x14ac:dyDescent="0.2">
      <c r="A340" s="91">
        <v>19200</v>
      </c>
      <c r="B340" s="92"/>
      <c r="C340" s="97" t="s">
        <v>564</v>
      </c>
      <c r="D340" s="97"/>
      <c r="E340" s="97"/>
      <c r="F340" s="15" t="s">
        <v>1028</v>
      </c>
      <c r="G340" s="16" t="s">
        <v>1029</v>
      </c>
      <c r="H340" s="23" t="str">
        <f t="shared" si="3"/>
        <v>Durch abgeschriebene Sachanlagen gedeckte Verbindlichkeiten</v>
      </c>
    </row>
    <row r="341" spans="1:9" x14ac:dyDescent="0.2">
      <c r="A341" s="91">
        <v>19300</v>
      </c>
      <c r="B341" s="92"/>
      <c r="C341" s="97" t="s">
        <v>564</v>
      </c>
      <c r="D341" s="97"/>
      <c r="E341" s="97"/>
      <c r="F341" s="15" t="s">
        <v>1030</v>
      </c>
      <c r="G341" s="16" t="s">
        <v>1031</v>
      </c>
      <c r="H341" s="23" t="str">
        <f t="shared" si="3"/>
        <v>Nicht durch Eigenkapital gedeckter Fehlbetrag</v>
      </c>
    </row>
    <row r="342" spans="1:9" x14ac:dyDescent="0.2">
      <c r="A342" s="91">
        <v>20000</v>
      </c>
      <c r="B342" s="92"/>
      <c r="C342" s="97" t="s">
        <v>1234</v>
      </c>
      <c r="D342" s="97"/>
      <c r="E342" s="97"/>
      <c r="F342" s="15" t="s">
        <v>1032</v>
      </c>
      <c r="G342" s="16" t="s">
        <v>1033</v>
      </c>
      <c r="H342" s="23" t="str">
        <f t="shared" si="3"/>
        <v>Eigenkapital, Sonderposten, Rückstellungen</v>
      </c>
    </row>
    <row r="343" spans="1:9" x14ac:dyDescent="0.2">
      <c r="A343" s="91">
        <v>20100</v>
      </c>
      <c r="B343" s="92"/>
      <c r="C343" s="97" t="s">
        <v>564</v>
      </c>
      <c r="D343" s="97"/>
      <c r="E343" s="97"/>
      <c r="F343" s="15" t="s">
        <v>790</v>
      </c>
      <c r="G343" s="16"/>
      <c r="H343" s="23" t="str">
        <f t="shared" si="3"/>
        <v xml:space="preserve">Kapitalgrundstock </v>
      </c>
    </row>
    <row r="344" spans="1:9" x14ac:dyDescent="0.2">
      <c r="A344" s="91">
        <v>20110</v>
      </c>
      <c r="B344" s="92"/>
      <c r="C344" s="97" t="s">
        <v>1234</v>
      </c>
      <c r="D344" s="97"/>
      <c r="E344" s="97"/>
      <c r="F344" s="15" t="s">
        <v>1034</v>
      </c>
      <c r="G344" s="16"/>
      <c r="H344" s="23" t="str">
        <f t="shared" si="3"/>
        <v xml:space="preserve">Vermögensgrundstock und Stiftungskapital </v>
      </c>
    </row>
    <row r="345" spans="1:9" x14ac:dyDescent="0.2">
      <c r="A345" s="91">
        <v>20111</v>
      </c>
      <c r="B345" s="92"/>
      <c r="C345" s="97" t="s">
        <v>564</v>
      </c>
      <c r="D345" s="97"/>
      <c r="E345" s="97"/>
      <c r="F345" s="15" t="s">
        <v>853</v>
      </c>
      <c r="G345" s="16"/>
      <c r="H345" s="23" t="str">
        <f t="shared" si="3"/>
        <v xml:space="preserve">Vermögensgrundstock nach HHO </v>
      </c>
    </row>
    <row r="346" spans="1:9" x14ac:dyDescent="0.2">
      <c r="A346" s="91">
        <v>20112</v>
      </c>
      <c r="B346" s="92"/>
      <c r="C346" s="97" t="s">
        <v>564</v>
      </c>
      <c r="D346" s="97"/>
      <c r="E346" s="97"/>
      <c r="F346" s="15" t="s">
        <v>854</v>
      </c>
      <c r="G346" s="16"/>
      <c r="H346" s="23" t="str">
        <f t="shared" si="3"/>
        <v xml:space="preserve">Stiftungskapital </v>
      </c>
    </row>
    <row r="347" spans="1:9" x14ac:dyDescent="0.2">
      <c r="A347" s="91">
        <v>20113</v>
      </c>
      <c r="B347" s="92"/>
      <c r="C347" s="97" t="s">
        <v>564</v>
      </c>
      <c r="D347" s="97"/>
      <c r="E347" s="97"/>
      <c r="F347" s="15" t="s">
        <v>855</v>
      </c>
      <c r="G347" s="16"/>
      <c r="H347" s="23" t="str">
        <f t="shared" si="3"/>
        <v xml:space="preserve">Kapitalrücklagen </v>
      </c>
    </row>
    <row r="348" spans="1:9" x14ac:dyDescent="0.2">
      <c r="A348" s="91">
        <v>20114</v>
      </c>
      <c r="B348" s="92"/>
      <c r="C348" s="97" t="s">
        <v>564</v>
      </c>
      <c r="D348" s="97"/>
      <c r="E348" s="97"/>
      <c r="F348" s="15" t="s">
        <v>854</v>
      </c>
      <c r="G348" s="16" t="s">
        <v>1495</v>
      </c>
      <c r="H348" s="16" t="str">
        <f t="shared" si="3"/>
        <v>Stiftungskapital Verbrauchsstiftung</v>
      </c>
    </row>
    <row r="349" spans="1:9" x14ac:dyDescent="0.2">
      <c r="A349" s="91">
        <v>20115</v>
      </c>
      <c r="B349" s="92"/>
      <c r="C349" s="97" t="s">
        <v>564</v>
      </c>
      <c r="D349" s="97"/>
      <c r="E349" s="97"/>
      <c r="F349" s="15" t="s">
        <v>1509</v>
      </c>
      <c r="G349" s="16" t="s">
        <v>1510</v>
      </c>
      <c r="H349" s="16" t="str">
        <f t="shared" si="3"/>
        <v>Verbrauchskapitalanteil einer Stiftung</v>
      </c>
    </row>
    <row r="350" spans="1:9" x14ac:dyDescent="0.2">
      <c r="A350" s="91">
        <v>20300</v>
      </c>
      <c r="B350" s="92"/>
      <c r="C350" s="97" t="s">
        <v>564</v>
      </c>
      <c r="D350" s="97"/>
      <c r="E350" s="97"/>
      <c r="F350" s="15" t="s">
        <v>110</v>
      </c>
      <c r="G350" s="16"/>
      <c r="H350" s="23" t="str">
        <f t="shared" si="3"/>
        <v xml:space="preserve">Gewinnrücklagen </v>
      </c>
    </row>
    <row r="351" spans="1:9" x14ac:dyDescent="0.2">
      <c r="A351" s="91">
        <v>21000</v>
      </c>
      <c r="B351" s="92"/>
      <c r="C351" s="97" t="s">
        <v>1234</v>
      </c>
      <c r="D351" s="97"/>
      <c r="E351" s="97"/>
      <c r="F351" s="15" t="s">
        <v>1035</v>
      </c>
      <c r="G351" s="16"/>
      <c r="H351" s="23" t="str">
        <f t="shared" si="3"/>
        <v xml:space="preserve">Kirchlich verbindliche Rücklagen </v>
      </c>
    </row>
    <row r="352" spans="1:9" hidden="1" x14ac:dyDescent="0.2">
      <c r="A352" s="130">
        <v>21100</v>
      </c>
      <c r="B352" s="132"/>
      <c r="C352" s="131" t="s">
        <v>1783</v>
      </c>
      <c r="D352" s="131"/>
      <c r="E352" s="131"/>
      <c r="F352" s="126" t="s">
        <v>1638</v>
      </c>
      <c r="G352" s="127"/>
      <c r="H352" s="127" t="str">
        <f t="shared" si="3"/>
        <v xml:space="preserve">Ausgleichstrücklage </v>
      </c>
      <c r="I352" s="118" t="s">
        <v>1785</v>
      </c>
    </row>
    <row r="353" spans="1:9" hidden="1" x14ac:dyDescent="0.2">
      <c r="A353" s="130">
        <v>21110</v>
      </c>
      <c r="B353" s="132"/>
      <c r="C353" s="131" t="s">
        <v>564</v>
      </c>
      <c r="D353" s="131"/>
      <c r="E353" s="131"/>
      <c r="F353" s="126" t="s">
        <v>1639</v>
      </c>
      <c r="G353" s="127"/>
      <c r="H353" s="127" t="str">
        <f t="shared" si="3"/>
        <v xml:space="preserve">Ausgeleichsrücklage </v>
      </c>
      <c r="I353" s="118" t="s">
        <v>1785</v>
      </c>
    </row>
    <row r="354" spans="1:9" hidden="1" x14ac:dyDescent="0.2">
      <c r="A354" s="130">
        <v>21120</v>
      </c>
      <c r="B354" s="132"/>
      <c r="C354" s="131" t="s">
        <v>564</v>
      </c>
      <c r="D354" s="131"/>
      <c r="E354" s="131"/>
      <c r="F354" s="126" t="s">
        <v>1640</v>
      </c>
      <c r="G354" s="127"/>
      <c r="H354" s="127" t="str">
        <f t="shared" si="3"/>
        <v xml:space="preserve">Budgetbezogene Ausgleichsrücklage </v>
      </c>
      <c r="I354" s="118" t="s">
        <v>1785</v>
      </c>
    </row>
    <row r="355" spans="1:9" x14ac:dyDescent="0.2">
      <c r="A355" s="91">
        <v>21200</v>
      </c>
      <c r="B355" s="92"/>
      <c r="C355" s="97" t="s">
        <v>564</v>
      </c>
      <c r="D355" s="97"/>
      <c r="E355" s="97"/>
      <c r="F355" s="15" t="s">
        <v>1360</v>
      </c>
      <c r="G355" s="16"/>
      <c r="H355" s="23" t="str">
        <f t="shared" si="3"/>
        <v xml:space="preserve">Betriebsmittelrücklage </v>
      </c>
    </row>
    <row r="356" spans="1:9" x14ac:dyDescent="0.2">
      <c r="A356" s="91">
        <v>21400</v>
      </c>
      <c r="B356" s="92"/>
      <c r="C356" s="97" t="s">
        <v>564</v>
      </c>
      <c r="D356" s="97"/>
      <c r="E356" s="97"/>
      <c r="F356" s="15" t="s">
        <v>856</v>
      </c>
      <c r="G356" s="16"/>
      <c r="H356" s="23" t="str">
        <f t="shared" si="3"/>
        <v xml:space="preserve">Tilgungsrücklage </v>
      </c>
    </row>
    <row r="357" spans="1:9" x14ac:dyDescent="0.2">
      <c r="A357" s="91">
        <v>21500</v>
      </c>
      <c r="B357" s="92"/>
      <c r="C357" s="97" t="s">
        <v>564</v>
      </c>
      <c r="D357" s="97"/>
      <c r="E357" s="97"/>
      <c r="F357" s="15" t="s">
        <v>722</v>
      </c>
      <c r="G357" s="16" t="s">
        <v>791</v>
      </c>
      <c r="H357" s="23" t="str">
        <f t="shared" si="3"/>
        <v>Substanzerhaltungsrücklage für unbewegliche Sachanlagen</v>
      </c>
    </row>
    <row r="358" spans="1:9" x14ac:dyDescent="0.2">
      <c r="A358" s="91">
        <v>21510</v>
      </c>
      <c r="B358" s="92"/>
      <c r="C358" s="97" t="s">
        <v>564</v>
      </c>
      <c r="D358" s="97"/>
      <c r="E358" s="97"/>
      <c r="F358" s="15" t="s">
        <v>722</v>
      </c>
      <c r="G358" s="16" t="s">
        <v>792</v>
      </c>
      <c r="H358" s="23" t="str">
        <f t="shared" si="3"/>
        <v>Substanzerhaltungsrücklage Kirche</v>
      </c>
    </row>
    <row r="359" spans="1:9" x14ac:dyDescent="0.2">
      <c r="A359" s="91">
        <v>21515</v>
      </c>
      <c r="B359" s="92"/>
      <c r="C359" s="97" t="s">
        <v>564</v>
      </c>
      <c r="D359" s="97"/>
      <c r="E359" s="97"/>
      <c r="F359" s="15" t="s">
        <v>722</v>
      </c>
      <c r="G359" s="16" t="s">
        <v>1381</v>
      </c>
      <c r="H359" s="23" t="str">
        <f t="shared" ref="H359" si="4">CONCATENATE(F359," ",G359)</f>
        <v>Substanzerhaltungsrücklage Gemeindezentrum</v>
      </c>
    </row>
    <row r="360" spans="1:9" x14ac:dyDescent="0.2">
      <c r="A360" s="91">
        <v>21520</v>
      </c>
      <c r="B360" s="92"/>
      <c r="C360" s="97" t="s">
        <v>564</v>
      </c>
      <c r="D360" s="97"/>
      <c r="E360" s="97"/>
      <c r="F360" s="15" t="s">
        <v>722</v>
      </c>
      <c r="G360" s="16" t="s">
        <v>793</v>
      </c>
      <c r="H360" s="23" t="str">
        <f t="shared" si="3"/>
        <v>Substanzerhaltungsrücklage Gemeindehaus</v>
      </c>
    </row>
    <row r="361" spans="1:9" x14ac:dyDescent="0.2">
      <c r="A361" s="91">
        <v>21525</v>
      </c>
      <c r="B361" s="92"/>
      <c r="C361" s="97" t="s">
        <v>564</v>
      </c>
      <c r="D361" s="97"/>
      <c r="E361" s="97"/>
      <c r="F361" s="15" t="s">
        <v>722</v>
      </c>
      <c r="G361" s="16" t="s">
        <v>794</v>
      </c>
      <c r="H361" s="23" t="str">
        <f t="shared" si="3"/>
        <v>Substanzerhaltungsrücklage Pfarrhaus</v>
      </c>
    </row>
    <row r="362" spans="1:9" x14ac:dyDescent="0.2">
      <c r="A362" s="91">
        <v>21530</v>
      </c>
      <c r="B362" s="92"/>
      <c r="C362" s="97" t="s">
        <v>564</v>
      </c>
      <c r="D362" s="97"/>
      <c r="E362" s="97"/>
      <c r="F362" s="15" t="s">
        <v>722</v>
      </c>
      <c r="G362" s="16" t="s">
        <v>1141</v>
      </c>
      <c r="H362" s="23" t="str">
        <f t="shared" si="3"/>
        <v>Substanzerhaltungsrücklage Tageseinrichtungen für Kinder</v>
      </c>
    </row>
    <row r="363" spans="1:9" x14ac:dyDescent="0.2">
      <c r="A363" s="91">
        <v>21535</v>
      </c>
      <c r="B363" s="92"/>
      <c r="C363" s="97" t="s">
        <v>564</v>
      </c>
      <c r="D363" s="97"/>
      <c r="E363" s="97"/>
      <c r="F363" s="15" t="s">
        <v>722</v>
      </c>
      <c r="G363" s="16" t="s">
        <v>798</v>
      </c>
      <c r="H363" s="23" t="str">
        <f t="shared" si="3"/>
        <v>Substanzerhaltungsrücklage Waldheim</v>
      </c>
    </row>
    <row r="364" spans="1:9" x14ac:dyDescent="0.2">
      <c r="A364" s="91">
        <v>21540</v>
      </c>
      <c r="B364" s="92"/>
      <c r="C364" s="97" t="s">
        <v>564</v>
      </c>
      <c r="D364" s="97"/>
      <c r="E364" s="97"/>
      <c r="F364" s="15" t="s">
        <v>722</v>
      </c>
      <c r="G364" s="16" t="s">
        <v>799</v>
      </c>
      <c r="H364" s="23" t="str">
        <f t="shared" si="3"/>
        <v>Substanzerhaltungsrücklage Familien- Ferienstätten</v>
      </c>
    </row>
    <row r="365" spans="1:9" x14ac:dyDescent="0.2">
      <c r="A365" s="91">
        <v>21550</v>
      </c>
      <c r="B365" s="92"/>
      <c r="C365" s="97" t="s">
        <v>564</v>
      </c>
      <c r="D365" s="97"/>
      <c r="E365" s="97"/>
      <c r="F365" s="15" t="s">
        <v>722</v>
      </c>
      <c r="G365" s="16" t="s">
        <v>860</v>
      </c>
      <c r="H365" s="23" t="str">
        <f t="shared" si="3"/>
        <v>Substanzerhaltungsrücklage Seniorenheim</v>
      </c>
    </row>
    <row r="366" spans="1:9" x14ac:dyDescent="0.2">
      <c r="A366" s="91">
        <v>21560</v>
      </c>
      <c r="B366" s="92"/>
      <c r="C366" s="97" t="s">
        <v>564</v>
      </c>
      <c r="D366" s="97"/>
      <c r="E366" s="97"/>
      <c r="F366" s="15" t="s">
        <v>722</v>
      </c>
      <c r="G366" s="16" t="s">
        <v>801</v>
      </c>
      <c r="H366" s="23" t="str">
        <f t="shared" si="3"/>
        <v>Substanzerhaltungsrücklage Verwaltungs- und Wohngebäude</v>
      </c>
    </row>
    <row r="367" spans="1:9" x14ac:dyDescent="0.2">
      <c r="A367" s="91">
        <v>21590</v>
      </c>
      <c r="B367" s="92"/>
      <c r="C367" s="97" t="s">
        <v>564</v>
      </c>
      <c r="D367" s="97"/>
      <c r="E367" s="97"/>
      <c r="F367" s="15" t="s">
        <v>722</v>
      </c>
      <c r="G367" s="16" t="s">
        <v>802</v>
      </c>
      <c r="H367" s="23" t="str">
        <f t="shared" si="3"/>
        <v>Substanzerhaltungsrücklage für sonstige Gebäude</v>
      </c>
    </row>
    <row r="368" spans="1:9" x14ac:dyDescent="0.2">
      <c r="A368" s="91">
        <v>21600</v>
      </c>
      <c r="B368" s="92"/>
      <c r="C368" s="97" t="s">
        <v>564</v>
      </c>
      <c r="D368" s="97"/>
      <c r="E368" s="97"/>
      <c r="F368" s="15" t="s">
        <v>722</v>
      </c>
      <c r="G368" s="16" t="s">
        <v>803</v>
      </c>
      <c r="H368" s="23" t="str">
        <f t="shared" si="3"/>
        <v>Substanzerhaltungsrücklage für bewegliche Sachanlagen</v>
      </c>
    </row>
    <row r="369" spans="1:9" x14ac:dyDescent="0.2">
      <c r="A369" s="91">
        <v>21700</v>
      </c>
      <c r="B369" s="92"/>
      <c r="C369" s="97" t="s">
        <v>564</v>
      </c>
      <c r="D369" s="97"/>
      <c r="E369" s="97"/>
      <c r="F369" s="15" t="s">
        <v>804</v>
      </c>
      <c r="G369" s="16"/>
      <c r="H369" s="23" t="str">
        <f t="shared" si="3"/>
        <v xml:space="preserve">Bürgschaftssicherungsrücklage </v>
      </c>
    </row>
    <row r="370" spans="1:9" x14ac:dyDescent="0.2">
      <c r="A370" s="91">
        <v>22000</v>
      </c>
      <c r="B370" s="92"/>
      <c r="C370" s="97" t="s">
        <v>1234</v>
      </c>
      <c r="D370" s="97"/>
      <c r="E370" s="97"/>
      <c r="F370" s="15" t="s">
        <v>900</v>
      </c>
      <c r="G370" s="16"/>
      <c r="H370" s="23" t="str">
        <f t="shared" si="3"/>
        <v xml:space="preserve">Zweckgebundene Rücklagen </v>
      </c>
    </row>
    <row r="371" spans="1:9" x14ac:dyDescent="0.2">
      <c r="A371" s="91">
        <v>22010</v>
      </c>
      <c r="B371" s="92"/>
      <c r="C371" s="97" t="s">
        <v>564</v>
      </c>
      <c r="D371" s="97"/>
      <c r="E371" s="97"/>
      <c r="F371" s="15" t="s">
        <v>823</v>
      </c>
      <c r="G371" s="16"/>
      <c r="H371" s="23" t="str">
        <f t="shared" si="3"/>
        <v xml:space="preserve">Ausgleichsrücklage nach Bezirkssatzung </v>
      </c>
    </row>
    <row r="372" spans="1:9" x14ac:dyDescent="0.2">
      <c r="A372" s="91">
        <v>22100</v>
      </c>
      <c r="B372" s="92"/>
      <c r="C372" s="97" t="s">
        <v>564</v>
      </c>
      <c r="D372" s="97"/>
      <c r="E372" s="97"/>
      <c r="F372" s="15" t="s">
        <v>857</v>
      </c>
      <c r="G372" s="16"/>
      <c r="H372" s="23" t="str">
        <f t="shared" si="3"/>
        <v xml:space="preserve">Personalrücklagen </v>
      </c>
    </row>
    <row r="373" spans="1:9" x14ac:dyDescent="0.2">
      <c r="A373" s="91">
        <v>22110</v>
      </c>
      <c r="B373" s="92"/>
      <c r="C373" s="97" t="s">
        <v>564</v>
      </c>
      <c r="D373" s="97"/>
      <c r="E373" s="97"/>
      <c r="F373" s="15" t="s">
        <v>1445</v>
      </c>
      <c r="G373" s="16"/>
      <c r="H373" s="23" t="str">
        <f t="shared" si="3"/>
        <v xml:space="preserve">Versorgungsrücklage </v>
      </c>
    </row>
    <row r="374" spans="1:9" hidden="1" x14ac:dyDescent="0.2">
      <c r="A374" s="130">
        <v>22120</v>
      </c>
      <c r="B374" s="132"/>
      <c r="C374" s="131" t="s">
        <v>564</v>
      </c>
      <c r="D374" s="131"/>
      <c r="E374" s="131"/>
      <c r="F374" s="126" t="s">
        <v>1641</v>
      </c>
      <c r="G374" s="127"/>
      <c r="H374" s="127" t="str">
        <f t="shared" si="3"/>
        <v xml:space="preserve">Nachversicherungsrücklage </v>
      </c>
      <c r="I374" s="118" t="s">
        <v>1785</v>
      </c>
    </row>
    <row r="375" spans="1:9" hidden="1" x14ac:dyDescent="0.2">
      <c r="A375" s="130">
        <v>22130</v>
      </c>
      <c r="B375" s="132"/>
      <c r="C375" s="131" t="s">
        <v>564</v>
      </c>
      <c r="D375" s="131"/>
      <c r="E375" s="131"/>
      <c r="F375" s="126" t="s">
        <v>1642</v>
      </c>
      <c r="G375" s="127"/>
      <c r="H375" s="127" t="str">
        <f t="shared" si="3"/>
        <v xml:space="preserve">Sozialrücklage </v>
      </c>
      <c r="I375" s="118" t="s">
        <v>1785</v>
      </c>
    </row>
    <row r="376" spans="1:9" x14ac:dyDescent="0.2">
      <c r="A376" s="91">
        <v>22140</v>
      </c>
      <c r="B376" s="92"/>
      <c r="C376" s="97" t="s">
        <v>564</v>
      </c>
      <c r="D376" s="97"/>
      <c r="E376" s="97"/>
      <c r="F376" s="15" t="s">
        <v>723</v>
      </c>
      <c r="G376" s="16"/>
      <c r="H376" s="23" t="str">
        <f t="shared" si="3"/>
        <v xml:space="preserve">Personalkostenrücklage </v>
      </c>
    </row>
    <row r="377" spans="1:9" hidden="1" x14ac:dyDescent="0.2">
      <c r="A377" s="130">
        <v>22145</v>
      </c>
      <c r="B377" s="132"/>
      <c r="C377" s="131" t="s">
        <v>564</v>
      </c>
      <c r="D377" s="131"/>
      <c r="E377" s="131"/>
      <c r="F377" s="126" t="s">
        <v>1643</v>
      </c>
      <c r="G377" s="127"/>
      <c r="H377" s="127" t="str">
        <f t="shared" si="3"/>
        <v xml:space="preserve">Pfarrbesoldungsrücklage </v>
      </c>
      <c r="I377" s="118" t="s">
        <v>1785</v>
      </c>
    </row>
    <row r="378" spans="1:9" x14ac:dyDescent="0.2">
      <c r="A378" s="91">
        <v>22149</v>
      </c>
      <c r="B378" s="92"/>
      <c r="C378" s="97" t="s">
        <v>564</v>
      </c>
      <c r="D378" s="97"/>
      <c r="E378" s="97"/>
      <c r="F378" s="15" t="s">
        <v>1472</v>
      </c>
      <c r="G378" s="16"/>
      <c r="H378" s="23" t="str">
        <f t="shared" si="3"/>
        <v xml:space="preserve">Sonstige Personalkostenrücklage </v>
      </c>
    </row>
    <row r="379" spans="1:9" x14ac:dyDescent="0.2">
      <c r="A379" s="91">
        <v>22200</v>
      </c>
      <c r="B379" s="92"/>
      <c r="C379" s="97" t="s">
        <v>564</v>
      </c>
      <c r="D379" s="97"/>
      <c r="E379" s="97"/>
      <c r="F379" s="15" t="s">
        <v>1142</v>
      </c>
      <c r="G379" s="16"/>
      <c r="H379" s="23" t="str">
        <f t="shared" si="3"/>
        <v xml:space="preserve">Gemeinsame Baurücklage </v>
      </c>
    </row>
    <row r="380" spans="1:9" x14ac:dyDescent="0.2">
      <c r="A380" s="91">
        <v>22210</v>
      </c>
      <c r="B380" s="92"/>
      <c r="C380" s="97" t="s">
        <v>564</v>
      </c>
      <c r="D380" s="97"/>
      <c r="E380" s="97"/>
      <c r="F380" s="15" t="s">
        <v>165</v>
      </c>
      <c r="G380" s="16"/>
      <c r="H380" s="23" t="str">
        <f t="shared" si="3"/>
        <v xml:space="preserve">Baurücklage Kirche </v>
      </c>
    </row>
    <row r="381" spans="1:9" x14ac:dyDescent="0.2">
      <c r="A381" s="91">
        <v>22215</v>
      </c>
      <c r="B381" s="92"/>
      <c r="C381" s="97" t="s">
        <v>564</v>
      </c>
      <c r="D381" s="97"/>
      <c r="E381" s="97"/>
      <c r="F381" s="15" t="s">
        <v>1382</v>
      </c>
      <c r="G381" s="16"/>
      <c r="H381" s="23" t="str">
        <f t="shared" ref="H381" si="5">CONCATENATE(F381," ",G381)</f>
        <v xml:space="preserve">Baurücklage Gemeindezentrum </v>
      </c>
    </row>
    <row r="382" spans="1:9" x14ac:dyDescent="0.2">
      <c r="A382" s="91">
        <v>22220</v>
      </c>
      <c r="B382" s="92"/>
      <c r="C382" s="97" t="s">
        <v>564</v>
      </c>
      <c r="D382" s="97"/>
      <c r="E382" s="97"/>
      <c r="F382" s="15" t="s">
        <v>166</v>
      </c>
      <c r="G382" s="16"/>
      <c r="H382" s="23" t="str">
        <f t="shared" si="3"/>
        <v xml:space="preserve">Baurücklage Gemeindehaus </v>
      </c>
    </row>
    <row r="383" spans="1:9" x14ac:dyDescent="0.2">
      <c r="A383" s="91">
        <v>22225</v>
      </c>
      <c r="B383" s="92"/>
      <c r="C383" s="97" t="s">
        <v>564</v>
      </c>
      <c r="D383" s="97"/>
      <c r="E383" s="97"/>
      <c r="F383" s="15" t="s">
        <v>167</v>
      </c>
      <c r="G383" s="16"/>
      <c r="H383" s="23" t="str">
        <f t="shared" si="3"/>
        <v xml:space="preserve">Baurücklage Pfarrhaus </v>
      </c>
    </row>
    <row r="384" spans="1:9" x14ac:dyDescent="0.2">
      <c r="A384" s="91">
        <v>22230</v>
      </c>
      <c r="B384" s="92"/>
      <c r="C384" s="97" t="s">
        <v>564</v>
      </c>
      <c r="D384" s="97"/>
      <c r="E384" s="97"/>
      <c r="F384" s="15" t="s">
        <v>168</v>
      </c>
      <c r="G384" s="16"/>
      <c r="H384" s="23" t="str">
        <f t="shared" si="3"/>
        <v xml:space="preserve">Baurücklage Kindergarten </v>
      </c>
    </row>
    <row r="385" spans="1:9" x14ac:dyDescent="0.2">
      <c r="A385" s="91">
        <v>22235</v>
      </c>
      <c r="B385" s="92"/>
      <c r="C385" s="97" t="s">
        <v>564</v>
      </c>
      <c r="D385" s="97"/>
      <c r="E385" s="97"/>
      <c r="F385" s="15" t="s">
        <v>169</v>
      </c>
      <c r="G385" s="16"/>
      <c r="H385" s="23" t="str">
        <f t="shared" si="3"/>
        <v xml:space="preserve">Baurücklage Waldheim </v>
      </c>
    </row>
    <row r="386" spans="1:9" x14ac:dyDescent="0.2">
      <c r="A386" s="91">
        <v>22240</v>
      </c>
      <c r="B386" s="92"/>
      <c r="C386" s="97" t="s">
        <v>564</v>
      </c>
      <c r="D386" s="97"/>
      <c r="E386" s="97"/>
      <c r="F386" s="15" t="s">
        <v>1036</v>
      </c>
      <c r="G386" s="16"/>
      <c r="H386" s="23" t="str">
        <f t="shared" si="3"/>
        <v xml:space="preserve">Baurücklage Familien- Ferienstätten </v>
      </c>
    </row>
    <row r="387" spans="1:9" x14ac:dyDescent="0.2">
      <c r="A387" s="91">
        <v>22250</v>
      </c>
      <c r="B387" s="92"/>
      <c r="C387" s="97" t="s">
        <v>564</v>
      </c>
      <c r="D387" s="97"/>
      <c r="E387" s="97"/>
      <c r="F387" s="15" t="s">
        <v>170</v>
      </c>
      <c r="G387" s="16"/>
      <c r="H387" s="23" t="str">
        <f t="shared" si="3"/>
        <v xml:space="preserve">Baurücklage Altenheime </v>
      </c>
    </row>
    <row r="388" spans="1:9" x14ac:dyDescent="0.2">
      <c r="A388" s="91">
        <v>22255</v>
      </c>
      <c r="B388" s="92"/>
      <c r="C388" s="97" t="s">
        <v>564</v>
      </c>
      <c r="D388" s="97"/>
      <c r="E388" s="97"/>
      <c r="F388" s="15" t="s">
        <v>171</v>
      </c>
      <c r="G388" s="16"/>
      <c r="H388" s="23" t="str">
        <f t="shared" si="3"/>
        <v xml:space="preserve">Baurücklage Schulen </v>
      </c>
    </row>
    <row r="389" spans="1:9" x14ac:dyDescent="0.2">
      <c r="A389" s="91">
        <v>22260</v>
      </c>
      <c r="B389" s="92"/>
      <c r="C389" s="97" t="s">
        <v>564</v>
      </c>
      <c r="D389" s="97"/>
      <c r="E389" s="97"/>
      <c r="F389" s="15" t="s">
        <v>1037</v>
      </c>
      <c r="G389" s="16" t="s">
        <v>1038</v>
      </c>
      <c r="H389" s="23" t="str">
        <f t="shared" si="3"/>
        <v>Baurücklage Verwaltungs- und Wohngebäude</v>
      </c>
    </row>
    <row r="390" spans="1:9" hidden="1" x14ac:dyDescent="0.2">
      <c r="A390" s="130">
        <v>22261</v>
      </c>
      <c r="B390" s="132"/>
      <c r="C390" s="131" t="s">
        <v>564</v>
      </c>
      <c r="D390" s="131"/>
      <c r="E390" s="131"/>
      <c r="F390" s="126" t="s">
        <v>1644</v>
      </c>
      <c r="G390" s="127"/>
      <c r="H390" s="127" t="str">
        <f t="shared" si="3"/>
        <v xml:space="preserve">Baurücklage Diakonisches Werk </v>
      </c>
      <c r="I390" s="118" t="s">
        <v>1785</v>
      </c>
    </row>
    <row r="391" spans="1:9" hidden="1" x14ac:dyDescent="0.2">
      <c r="A391" s="130">
        <v>22266</v>
      </c>
      <c r="B391" s="132"/>
      <c r="C391" s="131" t="s">
        <v>564</v>
      </c>
      <c r="D391" s="131"/>
      <c r="E391" s="131"/>
      <c r="F391" s="126" t="s">
        <v>1645</v>
      </c>
      <c r="G391" s="127"/>
      <c r="H391" s="127" t="str">
        <f t="shared" si="3"/>
        <v xml:space="preserve">Baurücklage Stift </v>
      </c>
      <c r="I391" s="118" t="s">
        <v>1785</v>
      </c>
    </row>
    <row r="392" spans="1:9" hidden="1" x14ac:dyDescent="0.2">
      <c r="A392" s="130">
        <v>22267</v>
      </c>
      <c r="B392" s="132"/>
      <c r="C392" s="131" t="s">
        <v>564</v>
      </c>
      <c r="D392" s="131"/>
      <c r="E392" s="131"/>
      <c r="F392" s="126" t="s">
        <v>1646</v>
      </c>
      <c r="G392" s="127" t="s">
        <v>1647</v>
      </c>
      <c r="H392" s="127" t="str">
        <f t="shared" si="3"/>
        <v>Baurücklage für Seminare im Eigentum der Landeskirche</v>
      </c>
      <c r="I392" s="118" t="s">
        <v>1785</v>
      </c>
    </row>
    <row r="393" spans="1:9" hidden="1" x14ac:dyDescent="0.2">
      <c r="A393" s="130">
        <v>22268</v>
      </c>
      <c r="B393" s="132"/>
      <c r="C393" s="131" t="s">
        <v>564</v>
      </c>
      <c r="D393" s="131"/>
      <c r="E393" s="131"/>
      <c r="F393" s="126" t="s">
        <v>1648</v>
      </c>
      <c r="G393" s="127"/>
      <c r="H393" s="127" t="str">
        <f t="shared" si="3"/>
        <v xml:space="preserve">Baurücklage Birkach </v>
      </c>
      <c r="I393" s="118" t="s">
        <v>1785</v>
      </c>
    </row>
    <row r="394" spans="1:9" hidden="1" x14ac:dyDescent="0.2">
      <c r="A394" s="130">
        <v>22269</v>
      </c>
      <c r="B394" s="132"/>
      <c r="C394" s="131" t="s">
        <v>564</v>
      </c>
      <c r="D394" s="131"/>
      <c r="E394" s="131"/>
      <c r="F394" s="126" t="s">
        <v>1649</v>
      </c>
      <c r="G394" s="127" t="s">
        <v>1650</v>
      </c>
      <c r="H394" s="127" t="str">
        <f t="shared" si="3"/>
        <v>Baurücklage Kollegiengebäude Ludwigsburg</v>
      </c>
      <c r="I394" s="118" t="s">
        <v>1785</v>
      </c>
    </row>
    <row r="395" spans="1:9" x14ac:dyDescent="0.2">
      <c r="A395" s="91">
        <v>22290</v>
      </c>
      <c r="B395" s="92"/>
      <c r="C395" s="97" t="s">
        <v>564</v>
      </c>
      <c r="D395" s="97"/>
      <c r="E395" s="97"/>
      <c r="F395" s="15" t="s">
        <v>924</v>
      </c>
      <c r="G395" s="16"/>
      <c r="H395" s="23" t="str">
        <f t="shared" si="3"/>
        <v xml:space="preserve">Sonstige Baurücklagen </v>
      </c>
    </row>
    <row r="396" spans="1:9" x14ac:dyDescent="0.2">
      <c r="A396" s="91">
        <v>22300</v>
      </c>
      <c r="B396" s="92"/>
      <c r="C396" s="97" t="s">
        <v>564</v>
      </c>
      <c r="D396" s="97"/>
      <c r="E396" s="97"/>
      <c r="F396" s="15" t="s">
        <v>1143</v>
      </c>
      <c r="G396" s="16" t="s">
        <v>1144</v>
      </c>
      <c r="H396" s="23" t="str">
        <f>CONCATENATE(F396,,G396)</f>
        <v>Gemeinsame Gebäudeunterhaltungs-Rücklage</v>
      </c>
    </row>
    <row r="397" spans="1:9" x14ac:dyDescent="0.2">
      <c r="A397" s="91">
        <v>22310</v>
      </c>
      <c r="B397" s="92"/>
      <c r="C397" s="97" t="s">
        <v>564</v>
      </c>
      <c r="D397" s="97"/>
      <c r="E397" s="97"/>
      <c r="F397" s="15" t="s">
        <v>925</v>
      </c>
      <c r="G397" s="16" t="s">
        <v>792</v>
      </c>
      <c r="H397" s="23" t="str">
        <f t="shared" si="3"/>
        <v>Gebäudeunterhaltungs-Rücklage Kirche</v>
      </c>
    </row>
    <row r="398" spans="1:9" x14ac:dyDescent="0.2">
      <c r="A398" s="91">
        <v>22315</v>
      </c>
      <c r="B398" s="92"/>
      <c r="C398" s="97" t="s">
        <v>564</v>
      </c>
      <c r="D398" s="97"/>
      <c r="E398" s="97"/>
      <c r="F398" s="15" t="s">
        <v>925</v>
      </c>
      <c r="G398" s="16" t="s">
        <v>1381</v>
      </c>
      <c r="H398" s="23" t="str">
        <f t="shared" ref="H398" si="6">CONCATENATE(F398," ",G398)</f>
        <v>Gebäudeunterhaltungs-Rücklage Gemeindezentrum</v>
      </c>
    </row>
    <row r="399" spans="1:9" x14ac:dyDescent="0.2">
      <c r="A399" s="91">
        <v>22320</v>
      </c>
      <c r="B399" s="92"/>
      <c r="C399" s="97" t="s">
        <v>564</v>
      </c>
      <c r="D399" s="97"/>
      <c r="E399" s="97"/>
      <c r="F399" s="15" t="s">
        <v>925</v>
      </c>
      <c r="G399" s="16" t="s">
        <v>793</v>
      </c>
      <c r="H399" s="23" t="str">
        <f t="shared" si="3"/>
        <v>Gebäudeunterhaltungs-Rücklage Gemeindehaus</v>
      </c>
    </row>
    <row r="400" spans="1:9" x14ac:dyDescent="0.2">
      <c r="A400" s="91">
        <v>22325</v>
      </c>
      <c r="B400" s="92"/>
      <c r="C400" s="97" t="s">
        <v>564</v>
      </c>
      <c r="D400" s="97"/>
      <c r="E400" s="97"/>
      <c r="F400" s="15" t="s">
        <v>925</v>
      </c>
      <c r="G400" s="16" t="s">
        <v>794</v>
      </c>
      <c r="H400" s="23" t="str">
        <f t="shared" si="3"/>
        <v>Gebäudeunterhaltungs-Rücklage Pfarrhaus</v>
      </c>
    </row>
    <row r="401" spans="1:8" x14ac:dyDescent="0.2">
      <c r="A401" s="91">
        <v>22330</v>
      </c>
      <c r="B401" s="92"/>
      <c r="C401" s="97" t="s">
        <v>564</v>
      </c>
      <c r="D401" s="97"/>
      <c r="E401" s="97"/>
      <c r="F401" s="15" t="s">
        <v>925</v>
      </c>
      <c r="G401" s="16" t="s">
        <v>795</v>
      </c>
      <c r="H401" s="23" t="str">
        <f t="shared" si="3"/>
        <v>Gebäudeunterhaltungs-Rücklage Kindergarten</v>
      </c>
    </row>
    <row r="402" spans="1:8" x14ac:dyDescent="0.2">
      <c r="A402" s="91">
        <v>22335</v>
      </c>
      <c r="B402" s="92"/>
      <c r="C402" s="97" t="s">
        <v>564</v>
      </c>
      <c r="D402" s="97"/>
      <c r="E402" s="97"/>
      <c r="F402" s="15" t="s">
        <v>925</v>
      </c>
      <c r="G402" s="16" t="s">
        <v>798</v>
      </c>
      <c r="H402" s="23" t="str">
        <f t="shared" si="3"/>
        <v>Gebäudeunterhaltungs-Rücklage Waldheim</v>
      </c>
    </row>
    <row r="403" spans="1:8" x14ac:dyDescent="0.2">
      <c r="A403" s="91">
        <v>22340</v>
      </c>
      <c r="B403" s="92"/>
      <c r="C403" s="97" t="s">
        <v>564</v>
      </c>
      <c r="D403" s="97"/>
      <c r="E403" s="97"/>
      <c r="F403" s="15" t="s">
        <v>925</v>
      </c>
      <c r="G403" s="16" t="s">
        <v>926</v>
      </c>
      <c r="H403" s="23" t="str">
        <f t="shared" si="3"/>
        <v>Gebäudeunterhaltungs-Rücklage Familienferienstätte</v>
      </c>
    </row>
    <row r="404" spans="1:8" x14ac:dyDescent="0.2">
      <c r="A404" s="91">
        <v>22350</v>
      </c>
      <c r="B404" s="92"/>
      <c r="C404" s="97" t="s">
        <v>564</v>
      </c>
      <c r="D404" s="97"/>
      <c r="E404" s="97"/>
      <c r="F404" s="15" t="s">
        <v>925</v>
      </c>
      <c r="G404" s="16" t="s">
        <v>800</v>
      </c>
      <c r="H404" s="23" t="str">
        <f t="shared" si="3"/>
        <v>Gebäudeunterhaltungs-Rücklage Altenheim</v>
      </c>
    </row>
    <row r="405" spans="1:8" x14ac:dyDescent="0.2">
      <c r="A405" s="91">
        <v>22355</v>
      </c>
      <c r="B405" s="92"/>
      <c r="C405" s="97" t="s">
        <v>564</v>
      </c>
      <c r="D405" s="97"/>
      <c r="E405" s="97"/>
      <c r="F405" s="15" t="s">
        <v>925</v>
      </c>
      <c r="G405" s="16" t="s">
        <v>927</v>
      </c>
      <c r="H405" s="23" t="str">
        <f t="shared" si="3"/>
        <v>Gebäudeunterhaltungs-Rücklage Schule</v>
      </c>
    </row>
    <row r="406" spans="1:8" x14ac:dyDescent="0.2">
      <c r="A406" s="91">
        <v>22360</v>
      </c>
      <c r="B406" s="92"/>
      <c r="C406" s="97" t="s">
        <v>564</v>
      </c>
      <c r="D406" s="97"/>
      <c r="E406" s="97"/>
      <c r="F406" s="15" t="s">
        <v>925</v>
      </c>
      <c r="G406" s="16" t="s">
        <v>801</v>
      </c>
      <c r="H406" s="23" t="str">
        <f t="shared" si="3"/>
        <v>Gebäudeunterhaltungs-Rücklage Verwaltungs- und Wohngebäude</v>
      </c>
    </row>
    <row r="407" spans="1:8" x14ac:dyDescent="0.2">
      <c r="A407" s="91">
        <v>22390</v>
      </c>
      <c r="B407" s="92"/>
      <c r="C407" s="97" t="s">
        <v>564</v>
      </c>
      <c r="D407" s="97"/>
      <c r="E407" s="97"/>
      <c r="F407" s="15" t="s">
        <v>154</v>
      </c>
      <c r="G407" s="16" t="s">
        <v>1039</v>
      </c>
      <c r="H407" s="23" t="str">
        <f t="shared" ref="H407:H499" si="7">CONCATENATE(F407," ",G407)</f>
        <v>Sonstige Gebäudeunterhaltungsrücklage</v>
      </c>
    </row>
    <row r="408" spans="1:8" x14ac:dyDescent="0.2">
      <c r="A408" s="91">
        <v>22400</v>
      </c>
      <c r="B408" s="92"/>
      <c r="C408" s="97" t="s">
        <v>564</v>
      </c>
      <c r="D408" s="97"/>
      <c r="E408" s="97"/>
      <c r="F408" s="15" t="s">
        <v>570</v>
      </c>
      <c r="G408" s="16"/>
      <c r="H408" s="23" t="str">
        <f t="shared" si="7"/>
        <v xml:space="preserve">Rücklagen f. Ausstattung </v>
      </c>
    </row>
    <row r="409" spans="1:8" x14ac:dyDescent="0.2">
      <c r="A409" s="91">
        <v>22410</v>
      </c>
      <c r="B409" s="92"/>
      <c r="C409" s="97" t="s">
        <v>564</v>
      </c>
      <c r="D409" s="97"/>
      <c r="E409" s="97"/>
      <c r="F409" s="15" t="s">
        <v>571</v>
      </c>
      <c r="G409" s="16"/>
      <c r="H409" s="23" t="str">
        <f t="shared" si="7"/>
        <v xml:space="preserve">Rücklage Kirchenzubehör </v>
      </c>
    </row>
    <row r="410" spans="1:8" x14ac:dyDescent="0.2">
      <c r="A410" s="91">
        <v>22411</v>
      </c>
      <c r="B410" s="92"/>
      <c r="C410" s="97" t="s">
        <v>564</v>
      </c>
      <c r="D410" s="97"/>
      <c r="E410" s="97"/>
      <c r="F410" s="15" t="s">
        <v>572</v>
      </c>
      <c r="G410" s="16"/>
      <c r="H410" s="23" t="str">
        <f t="shared" si="7"/>
        <v xml:space="preserve">Rücklage Orgel </v>
      </c>
    </row>
    <row r="411" spans="1:8" x14ac:dyDescent="0.2">
      <c r="A411" s="91">
        <v>22412</v>
      </c>
      <c r="B411" s="92"/>
      <c r="C411" s="97" t="s">
        <v>564</v>
      </c>
      <c r="D411" s="97"/>
      <c r="E411" s="97"/>
      <c r="F411" s="15" t="s">
        <v>573</v>
      </c>
      <c r="G411" s="16"/>
      <c r="H411" s="23" t="str">
        <f t="shared" si="7"/>
        <v xml:space="preserve">Rücklage Glocken </v>
      </c>
    </row>
    <row r="412" spans="1:8" x14ac:dyDescent="0.2">
      <c r="A412" s="91">
        <v>22413</v>
      </c>
      <c r="B412" s="92"/>
      <c r="C412" s="97" t="s">
        <v>564</v>
      </c>
      <c r="D412" s="97"/>
      <c r="E412" s="97"/>
      <c r="F412" s="15" t="s">
        <v>574</v>
      </c>
      <c r="G412" s="16"/>
      <c r="H412" s="23" t="str">
        <f t="shared" si="7"/>
        <v xml:space="preserve">Rücklage Uhren </v>
      </c>
    </row>
    <row r="413" spans="1:8" x14ac:dyDescent="0.2">
      <c r="A413" s="91">
        <v>22414</v>
      </c>
      <c r="B413" s="92"/>
      <c r="C413" s="97" t="s">
        <v>564</v>
      </c>
      <c r="D413" s="97"/>
      <c r="E413" s="97"/>
      <c r="F413" s="15" t="s">
        <v>575</v>
      </c>
      <c r="G413" s="16"/>
      <c r="H413" s="23" t="str">
        <f t="shared" si="7"/>
        <v xml:space="preserve">Rücklage Lautsprecheranlage </v>
      </c>
    </row>
    <row r="414" spans="1:8" x14ac:dyDescent="0.2">
      <c r="A414" s="91">
        <v>22415</v>
      </c>
      <c r="B414" s="92"/>
      <c r="C414" s="97" t="s">
        <v>564</v>
      </c>
      <c r="D414" s="97"/>
      <c r="E414" s="97"/>
      <c r="F414" s="15" t="s">
        <v>1040</v>
      </c>
      <c r="G414" s="16"/>
      <c r="H414" s="23" t="str">
        <f t="shared" si="7"/>
        <v xml:space="preserve">Rücklage Ausstattungsgegenstände </v>
      </c>
    </row>
    <row r="415" spans="1:8" x14ac:dyDescent="0.2">
      <c r="A415" s="91">
        <v>22500</v>
      </c>
      <c r="B415" s="92"/>
      <c r="C415" s="97" t="s">
        <v>564</v>
      </c>
      <c r="D415" s="97"/>
      <c r="E415" s="97"/>
      <c r="F415" s="15" t="s">
        <v>283</v>
      </c>
      <c r="G415" s="16"/>
      <c r="H415" s="23" t="str">
        <f t="shared" si="7"/>
        <v xml:space="preserve">Rücklagen für Gemeindearbeit </v>
      </c>
    </row>
    <row r="416" spans="1:8" x14ac:dyDescent="0.2">
      <c r="A416" s="91">
        <v>22510</v>
      </c>
      <c r="B416" s="92"/>
      <c r="C416" s="97" t="s">
        <v>564</v>
      </c>
      <c r="D416" s="97"/>
      <c r="E416" s="97"/>
      <c r="F416" s="15" t="s">
        <v>284</v>
      </c>
      <c r="G416" s="16" t="s">
        <v>285</v>
      </c>
      <c r="H416" s="23" t="str">
        <f t="shared" si="7"/>
        <v>Rücklagen für missionarische oder evangelistische Zwecke</v>
      </c>
    </row>
    <row r="417" spans="1:9" x14ac:dyDescent="0.2">
      <c r="A417" s="91">
        <v>22600</v>
      </c>
      <c r="B417" s="92"/>
      <c r="C417" s="97" t="s">
        <v>564</v>
      </c>
      <c r="D417" s="97"/>
      <c r="E417" s="97"/>
      <c r="F417" s="15" t="s">
        <v>1041</v>
      </c>
      <c r="G417" s="16"/>
      <c r="H417" s="23" t="str">
        <f t="shared" si="7"/>
        <v xml:space="preserve">Rücklagen f. diakonische Zwecke </v>
      </c>
    </row>
    <row r="418" spans="1:9" x14ac:dyDescent="0.2">
      <c r="A418" s="91">
        <v>22610</v>
      </c>
      <c r="B418" s="92"/>
      <c r="C418" s="97" t="s">
        <v>564</v>
      </c>
      <c r="D418" s="97"/>
      <c r="E418" s="97"/>
      <c r="F418" s="15" t="s">
        <v>1043</v>
      </c>
      <c r="G418" s="16" t="s">
        <v>1042</v>
      </c>
      <c r="H418" s="23" t="str">
        <f t="shared" si="7"/>
        <v>Rücklagen Krankenpflege-/ Diakonie- /Sozialstation</v>
      </c>
    </row>
    <row r="419" spans="1:9" x14ac:dyDescent="0.2">
      <c r="A419" s="91">
        <v>22620</v>
      </c>
      <c r="B419" s="92"/>
      <c r="C419" s="97" t="s">
        <v>564</v>
      </c>
      <c r="D419" s="97"/>
      <c r="E419" s="97"/>
      <c r="F419" s="15" t="s">
        <v>172</v>
      </c>
      <c r="G419" s="16"/>
      <c r="H419" s="23" t="str">
        <f t="shared" si="7"/>
        <v xml:space="preserve">Rücklage Pflegeversicherung </v>
      </c>
    </row>
    <row r="420" spans="1:9" x14ac:dyDescent="0.2">
      <c r="A420" s="91">
        <v>22630</v>
      </c>
      <c r="B420" s="92"/>
      <c r="C420" s="97" t="s">
        <v>564</v>
      </c>
      <c r="D420" s="97"/>
      <c r="E420" s="97"/>
      <c r="F420" s="15" t="s">
        <v>173</v>
      </c>
      <c r="G420" s="16"/>
      <c r="H420" s="23" t="str">
        <f t="shared" si="7"/>
        <v xml:space="preserve">Rücklage Krankenpflegevereine </v>
      </c>
    </row>
    <row r="421" spans="1:9" x14ac:dyDescent="0.2">
      <c r="A421" s="91">
        <v>22635</v>
      </c>
      <c r="B421" s="92"/>
      <c r="C421" s="97" t="s">
        <v>564</v>
      </c>
      <c r="D421" s="97"/>
      <c r="E421" s="97"/>
      <c r="F421" s="15" t="s">
        <v>286</v>
      </c>
      <c r="G421" s="16" t="s">
        <v>287</v>
      </c>
      <c r="H421" s="23" t="str">
        <f t="shared" si="7"/>
        <v>Mitgliedsbeitragsrücklage Krankenpflegestation</v>
      </c>
    </row>
    <row r="422" spans="1:9" x14ac:dyDescent="0.2">
      <c r="A422" s="91">
        <v>22640</v>
      </c>
      <c r="B422" s="92"/>
      <c r="C422" s="97" t="s">
        <v>564</v>
      </c>
      <c r="D422" s="97"/>
      <c r="E422" s="97"/>
      <c r="F422" s="15" t="s">
        <v>1044</v>
      </c>
      <c r="G422" s="16"/>
      <c r="H422" s="23" t="str">
        <f t="shared" si="7"/>
        <v xml:space="preserve">Anschaffungsrücklage Diakoniestation </v>
      </c>
    </row>
    <row r="423" spans="1:9" x14ac:dyDescent="0.2">
      <c r="A423" s="91">
        <v>22650</v>
      </c>
      <c r="B423" s="92"/>
      <c r="C423" s="97" t="s">
        <v>564</v>
      </c>
      <c r="D423" s="97"/>
      <c r="E423" s="97"/>
      <c r="F423" s="15" t="s">
        <v>1045</v>
      </c>
      <c r="G423" s="16" t="s">
        <v>1046</v>
      </c>
      <c r="H423" s="23" t="str">
        <f t="shared" si="7"/>
        <v>Investitionskostenzuschuss-Rücklage Diakoniestation</v>
      </c>
    </row>
    <row r="424" spans="1:9" x14ac:dyDescent="0.2">
      <c r="A424" s="91">
        <v>22800</v>
      </c>
      <c r="B424" s="92"/>
      <c r="C424" s="97" t="s">
        <v>564</v>
      </c>
      <c r="D424" s="97"/>
      <c r="E424" s="97"/>
      <c r="F424" s="15" t="s">
        <v>288</v>
      </c>
      <c r="G424" s="16"/>
      <c r="H424" s="23" t="str">
        <f t="shared" si="7"/>
        <v xml:space="preserve">Rücklagen für sonstige Zwecke </v>
      </c>
    </row>
    <row r="425" spans="1:9" x14ac:dyDescent="0.2">
      <c r="A425" s="91">
        <v>22810</v>
      </c>
      <c r="B425" s="92"/>
      <c r="C425" s="97" t="s">
        <v>564</v>
      </c>
      <c r="D425" s="97"/>
      <c r="E425" s="97"/>
      <c r="F425" s="15" t="s">
        <v>721</v>
      </c>
      <c r="G425" s="16"/>
      <c r="H425" s="23" t="str">
        <f t="shared" si="7"/>
        <v xml:space="preserve">Bewirtschaftungskostenrücklage </v>
      </c>
    </row>
    <row r="426" spans="1:9" x14ac:dyDescent="0.2">
      <c r="A426" s="91">
        <v>22811</v>
      </c>
      <c r="B426" s="92"/>
      <c r="C426" s="97" t="s">
        <v>564</v>
      </c>
      <c r="D426" s="97"/>
      <c r="E426" s="97"/>
      <c r="F426" s="15" t="s">
        <v>289</v>
      </c>
      <c r="G426" s="16"/>
      <c r="H426" s="23" t="str">
        <f t="shared" si="7"/>
        <v xml:space="preserve">Energiekosten-Rücklage </v>
      </c>
    </row>
    <row r="427" spans="1:9" x14ac:dyDescent="0.2">
      <c r="A427" s="91">
        <v>22820</v>
      </c>
      <c r="B427" s="92"/>
      <c r="C427" s="97" t="s">
        <v>564</v>
      </c>
      <c r="D427" s="97"/>
      <c r="E427" s="97"/>
      <c r="F427" s="15" t="s">
        <v>290</v>
      </c>
      <c r="G427" s="16" t="s">
        <v>292</v>
      </c>
      <c r="H427" s="23" t="str">
        <f t="shared" si="7"/>
        <v>Rücklage für rechtlich unselbständige Einrichtungen</v>
      </c>
    </row>
    <row r="428" spans="1:9" x14ac:dyDescent="0.2">
      <c r="A428" s="91">
        <v>22821</v>
      </c>
      <c r="B428" s="92"/>
      <c r="C428" s="97" t="s">
        <v>564</v>
      </c>
      <c r="D428" s="97"/>
      <c r="E428" s="97"/>
      <c r="F428" s="15" t="s">
        <v>174</v>
      </c>
      <c r="G428" s="16"/>
      <c r="H428" s="23" t="str">
        <f t="shared" si="7"/>
        <v xml:space="preserve">Friedhofs-Rücklage </v>
      </c>
    </row>
    <row r="429" spans="1:9" x14ac:dyDescent="0.2">
      <c r="A429" s="91">
        <v>22822</v>
      </c>
      <c r="B429" s="92"/>
      <c r="C429" s="97" t="s">
        <v>564</v>
      </c>
      <c r="D429" s="97"/>
      <c r="E429" s="97"/>
      <c r="F429" s="15" t="s">
        <v>175</v>
      </c>
      <c r="G429" s="16"/>
      <c r="H429" s="23" t="str">
        <f t="shared" si="7"/>
        <v xml:space="preserve">Kindergarten-Rücklage </v>
      </c>
    </row>
    <row r="430" spans="1:9" x14ac:dyDescent="0.2">
      <c r="A430" s="91">
        <v>22823</v>
      </c>
      <c r="B430" s="92"/>
      <c r="C430" s="97" t="s">
        <v>564</v>
      </c>
      <c r="D430" s="97"/>
      <c r="E430" s="97"/>
      <c r="F430" s="15" t="s">
        <v>384</v>
      </c>
      <c r="G430" s="16" t="s">
        <v>385</v>
      </c>
      <c r="H430" s="23" t="str">
        <f t="shared" si="7"/>
        <v>Rücklage Familienbildungsstätte</v>
      </c>
    </row>
    <row r="431" spans="1:9" x14ac:dyDescent="0.2">
      <c r="A431" s="91">
        <v>22830</v>
      </c>
      <c r="B431" s="101" t="s">
        <v>237</v>
      </c>
      <c r="C431" s="97" t="s">
        <v>564</v>
      </c>
      <c r="D431" s="97"/>
      <c r="E431" s="97"/>
      <c r="F431" s="15" t="s">
        <v>390</v>
      </c>
      <c r="G431" s="16" t="s">
        <v>389</v>
      </c>
      <c r="H431" s="23" t="str">
        <f>CONCATENATE(F431," ",G431)</f>
        <v>Stiftungsrücklage für nicht ausgeschüttete Erträge</v>
      </c>
    </row>
    <row r="432" spans="1:9" hidden="1" x14ac:dyDescent="0.2">
      <c r="A432" s="151">
        <v>22831</v>
      </c>
      <c r="B432" s="152"/>
      <c r="C432" s="148" t="s">
        <v>564</v>
      </c>
      <c r="D432" s="148"/>
      <c r="E432" s="148"/>
      <c r="F432" s="153" t="s">
        <v>1651</v>
      </c>
      <c r="G432" s="154"/>
      <c r="H432" s="154" t="str">
        <f>CONCATENATE(F432," ",G432)</f>
        <v xml:space="preserve">Rücklage Musikinstrumente </v>
      </c>
      <c r="I432" s="118" t="s">
        <v>1729</v>
      </c>
    </row>
    <row r="433" spans="1:9" hidden="1" x14ac:dyDescent="0.2">
      <c r="A433" s="151">
        <v>22832</v>
      </c>
      <c r="B433" s="152"/>
      <c r="C433" s="148" t="s">
        <v>564</v>
      </c>
      <c r="D433" s="148"/>
      <c r="E433" s="148"/>
      <c r="F433" s="153" t="s">
        <v>1652</v>
      </c>
      <c r="G433" s="154" t="s">
        <v>1653</v>
      </c>
      <c r="H433" s="154" t="str">
        <f>CONCATENATE(F433," ",G433)</f>
        <v>Rücklage für Wiederbeschaffung EDV Geräte</v>
      </c>
      <c r="I433" s="118" t="s">
        <v>1729</v>
      </c>
    </row>
    <row r="434" spans="1:9" x14ac:dyDescent="0.2">
      <c r="A434" s="91">
        <v>22840</v>
      </c>
      <c r="B434" s="92"/>
      <c r="C434" s="97" t="s">
        <v>564</v>
      </c>
      <c r="D434" s="97"/>
      <c r="E434" s="97"/>
      <c r="F434" s="15" t="s">
        <v>901</v>
      </c>
      <c r="G434" s="16"/>
      <c r="H434" s="23" t="str">
        <f t="shared" si="7"/>
        <v xml:space="preserve">Liegenschafts-Rücklage </v>
      </c>
    </row>
    <row r="435" spans="1:9" x14ac:dyDescent="0.2">
      <c r="A435" s="91">
        <v>22850</v>
      </c>
      <c r="B435" s="92"/>
      <c r="C435" s="97" t="s">
        <v>564</v>
      </c>
      <c r="D435" s="97"/>
      <c r="E435" s="97"/>
      <c r="F435" s="15" t="s">
        <v>293</v>
      </c>
      <c r="G435" s="16"/>
      <c r="H435" s="23" t="str">
        <f t="shared" si="7"/>
        <v xml:space="preserve">Waldrücklage </v>
      </c>
    </row>
    <row r="436" spans="1:9" hidden="1" x14ac:dyDescent="0.2">
      <c r="A436" s="130">
        <v>22880</v>
      </c>
      <c r="B436" s="132"/>
      <c r="C436" s="131" t="s">
        <v>564</v>
      </c>
      <c r="D436" s="131"/>
      <c r="E436" s="131"/>
      <c r="F436" s="126" t="s">
        <v>1654</v>
      </c>
      <c r="G436" s="127"/>
      <c r="H436" s="127" t="str">
        <f t="shared" si="7"/>
        <v xml:space="preserve">Landeskirchliche Rücklagen </v>
      </c>
      <c r="I436" s="118" t="s">
        <v>1785</v>
      </c>
    </row>
    <row r="437" spans="1:9" hidden="1" x14ac:dyDescent="0.2">
      <c r="A437" s="130">
        <v>22881</v>
      </c>
      <c r="B437" s="132"/>
      <c r="C437" s="131" t="s">
        <v>564</v>
      </c>
      <c r="D437" s="131"/>
      <c r="E437" s="131"/>
      <c r="F437" s="126" t="s">
        <v>1656</v>
      </c>
      <c r="G437" s="127" t="s">
        <v>1655</v>
      </c>
      <c r="H437" s="127" t="str">
        <f t="shared" si="7"/>
        <v>Instrumentenanschaffung für Hochschule Kirchenmusik</v>
      </c>
      <c r="I437" s="118" t="s">
        <v>1785</v>
      </c>
    </row>
    <row r="438" spans="1:9" hidden="1" x14ac:dyDescent="0.2">
      <c r="A438" s="130">
        <v>22882</v>
      </c>
      <c r="B438" s="132"/>
      <c r="C438" s="131" t="s">
        <v>564</v>
      </c>
      <c r="D438" s="131"/>
      <c r="E438" s="131"/>
      <c r="F438" s="126" t="s">
        <v>1657</v>
      </c>
      <c r="G438" s="127" t="s">
        <v>1658</v>
      </c>
      <c r="H438" s="127" t="str">
        <f t="shared" si="7"/>
        <v>Rücklage für das Ev. Schulwerk Württemberg</v>
      </c>
      <c r="I438" s="118" t="s">
        <v>1785</v>
      </c>
    </row>
    <row r="439" spans="1:9" hidden="1" x14ac:dyDescent="0.2">
      <c r="A439" s="130">
        <v>22883</v>
      </c>
      <c r="B439" s="132"/>
      <c r="C439" s="131" t="s">
        <v>564</v>
      </c>
      <c r="D439" s="131"/>
      <c r="E439" s="131"/>
      <c r="F439" s="126" t="s">
        <v>1659</v>
      </c>
      <c r="G439" s="127"/>
      <c r="H439" s="127" t="str">
        <f t="shared" si="7"/>
        <v xml:space="preserve">Rücklage für die Geldvermittlungsstelle </v>
      </c>
      <c r="I439" s="118" t="s">
        <v>1785</v>
      </c>
    </row>
    <row r="440" spans="1:9" hidden="1" x14ac:dyDescent="0.2">
      <c r="A440" s="130">
        <v>22884</v>
      </c>
      <c r="B440" s="132"/>
      <c r="C440" s="131" t="s">
        <v>564</v>
      </c>
      <c r="D440" s="131"/>
      <c r="E440" s="131"/>
      <c r="F440" s="126" t="s">
        <v>1660</v>
      </c>
      <c r="G440" s="127" t="s">
        <v>1661</v>
      </c>
      <c r="H440" s="127" t="str">
        <f t="shared" si="7"/>
        <v>Rücklage für nicht ausgeschüttete Erträge</v>
      </c>
      <c r="I440" s="118" t="s">
        <v>1785</v>
      </c>
    </row>
    <row r="441" spans="1:9" hidden="1" x14ac:dyDescent="0.2">
      <c r="A441" s="130">
        <v>22885</v>
      </c>
      <c r="B441" s="132"/>
      <c r="C441" s="131" t="s">
        <v>564</v>
      </c>
      <c r="D441" s="131"/>
      <c r="E441" s="131"/>
      <c r="F441" s="126" t="s">
        <v>1662</v>
      </c>
      <c r="G441" s="127"/>
      <c r="H441" s="127" t="str">
        <f t="shared" si="7"/>
        <v xml:space="preserve">Clearingrücklage </v>
      </c>
      <c r="I441" s="118" t="s">
        <v>1785</v>
      </c>
    </row>
    <row r="442" spans="1:9" hidden="1" x14ac:dyDescent="0.2">
      <c r="A442" s="130">
        <v>22886</v>
      </c>
      <c r="B442" s="132"/>
      <c r="C442" s="131" t="s">
        <v>564</v>
      </c>
      <c r="D442" s="131"/>
      <c r="E442" s="131"/>
      <c r="F442" s="126" t="s">
        <v>1663</v>
      </c>
      <c r="G442" s="127"/>
      <c r="H442" s="127" t="str">
        <f t="shared" si="7"/>
        <v xml:space="preserve">Rücklage Kommunikationstechnologie </v>
      </c>
      <c r="I442" s="118" t="s">
        <v>1785</v>
      </c>
    </row>
    <row r="443" spans="1:9" hidden="1" x14ac:dyDescent="0.2">
      <c r="A443" s="130">
        <v>22887</v>
      </c>
      <c r="B443" s="132"/>
      <c r="C443" s="131" t="s">
        <v>564</v>
      </c>
      <c r="D443" s="131"/>
      <c r="E443" s="131"/>
      <c r="F443" s="126" t="s">
        <v>1664</v>
      </c>
      <c r="G443" s="127"/>
      <c r="H443" s="127" t="str">
        <f t="shared" si="7"/>
        <v xml:space="preserve">Rücklage KED-Mittel </v>
      </c>
      <c r="I443" s="118" t="s">
        <v>1785</v>
      </c>
    </row>
    <row r="444" spans="1:9" hidden="1" x14ac:dyDescent="0.2">
      <c r="A444" s="130">
        <v>22888</v>
      </c>
      <c r="B444" s="132"/>
      <c r="C444" s="131" t="s">
        <v>564</v>
      </c>
      <c r="D444" s="131"/>
      <c r="E444" s="131"/>
      <c r="F444" s="126" t="s">
        <v>1665</v>
      </c>
      <c r="G444" s="127"/>
      <c r="H444" s="127" t="str">
        <f t="shared" si="7"/>
        <v xml:space="preserve">Rücklage für ökumenische Nothilfe </v>
      </c>
      <c r="I444" s="118" t="s">
        <v>1785</v>
      </c>
    </row>
    <row r="445" spans="1:9" hidden="1" x14ac:dyDescent="0.2">
      <c r="A445" s="130">
        <v>22889</v>
      </c>
      <c r="B445" s="132"/>
      <c r="C445" s="131" t="s">
        <v>564</v>
      </c>
      <c r="D445" s="131"/>
      <c r="E445" s="131"/>
      <c r="F445" s="126" t="s">
        <v>1666</v>
      </c>
      <c r="G445" s="127"/>
      <c r="H445" s="127" t="str">
        <f t="shared" si="7"/>
        <v xml:space="preserve">Extern geführte Rücklagen </v>
      </c>
      <c r="I445" s="118" t="s">
        <v>1785</v>
      </c>
    </row>
    <row r="446" spans="1:9" x14ac:dyDescent="0.2">
      <c r="A446" s="91">
        <v>23000</v>
      </c>
      <c r="B446" s="92"/>
      <c r="C446" s="97" t="s">
        <v>1234</v>
      </c>
      <c r="D446" s="97"/>
      <c r="E446" s="97"/>
      <c r="F446" s="15" t="s">
        <v>902</v>
      </c>
      <c r="G446" s="16"/>
      <c r="H446" s="23" t="str">
        <f t="shared" si="7"/>
        <v xml:space="preserve">Freie Rücklagen </v>
      </c>
    </row>
    <row r="447" spans="1:9" x14ac:dyDescent="0.2">
      <c r="A447" s="91">
        <v>23200</v>
      </c>
      <c r="B447" s="92"/>
      <c r="C447" s="97" t="s">
        <v>564</v>
      </c>
      <c r="D447" s="97"/>
      <c r="E447" s="97"/>
      <c r="F447" s="15" t="s">
        <v>660</v>
      </c>
      <c r="G447" s="16" t="s">
        <v>661</v>
      </c>
      <c r="H447" s="23" t="str">
        <f t="shared" si="7"/>
        <v>Rücklage zur Deckung Finanzbedarf</v>
      </c>
    </row>
    <row r="448" spans="1:9" x14ac:dyDescent="0.2">
      <c r="A448" s="97">
        <v>23210</v>
      </c>
      <c r="B448" s="101" t="s">
        <v>237</v>
      </c>
      <c r="C448" s="97" t="s">
        <v>564</v>
      </c>
      <c r="D448" s="97"/>
      <c r="E448" s="97"/>
      <c r="F448" s="15" t="s">
        <v>1517</v>
      </c>
      <c r="G448" s="16" t="s">
        <v>1515</v>
      </c>
      <c r="H448" s="23" t="str">
        <f t="shared" si="7"/>
        <v>Rücklage für Sonderbedarf (IIa. Verteilgrundsätze)</v>
      </c>
    </row>
    <row r="449" spans="1:9" hidden="1" x14ac:dyDescent="0.2">
      <c r="A449" s="151">
        <v>23220</v>
      </c>
      <c r="B449" s="152"/>
      <c r="C449" s="148" t="s">
        <v>564</v>
      </c>
      <c r="D449" s="148"/>
      <c r="E449" s="148"/>
      <c r="F449" s="153" t="s">
        <v>1667</v>
      </c>
      <c r="G449" s="154"/>
      <c r="H449" s="154" t="str">
        <f t="shared" si="7"/>
        <v xml:space="preserve">Rücklage aus verfügbaren Mitteln </v>
      </c>
      <c r="I449" s="118" t="s">
        <v>1729</v>
      </c>
    </row>
    <row r="450" spans="1:9" x14ac:dyDescent="0.2">
      <c r="A450" s="91">
        <v>23300</v>
      </c>
      <c r="B450" s="92"/>
      <c r="C450" s="97" t="s">
        <v>564</v>
      </c>
      <c r="D450" s="97"/>
      <c r="E450" s="97"/>
      <c r="F450" s="15" t="s">
        <v>1131</v>
      </c>
      <c r="G450" s="16" t="s">
        <v>280</v>
      </c>
      <c r="H450" s="23" t="str">
        <f t="shared" si="7"/>
        <v>Rücklage aus frei verfügbaren Mitteln</v>
      </c>
    </row>
    <row r="451" spans="1:9" hidden="1" x14ac:dyDescent="0.2">
      <c r="A451" s="130">
        <v>23900</v>
      </c>
      <c r="B451" s="132"/>
      <c r="C451" s="131" t="s">
        <v>1234</v>
      </c>
      <c r="D451" s="131"/>
      <c r="E451" s="131"/>
      <c r="F451" s="126" t="s">
        <v>1668</v>
      </c>
      <c r="G451" s="127"/>
      <c r="H451" s="127" t="str">
        <f t="shared" si="7"/>
        <v xml:space="preserve">Finanzierung für Anlagen im Bau </v>
      </c>
      <c r="I451" s="118" t="s">
        <v>1785</v>
      </c>
    </row>
    <row r="452" spans="1:9" hidden="1" x14ac:dyDescent="0.2">
      <c r="A452" s="130">
        <v>23910</v>
      </c>
      <c r="B452" s="132"/>
      <c r="C452" s="131" t="s">
        <v>564</v>
      </c>
      <c r="D452" s="131"/>
      <c r="E452" s="131"/>
      <c r="F452" s="126" t="s">
        <v>1669</v>
      </c>
      <c r="G452" s="127"/>
      <c r="H452" s="127" t="str">
        <f t="shared" si="7"/>
        <v xml:space="preserve">Rücklagen für Anlagen im Bau </v>
      </c>
      <c r="I452" s="118" t="s">
        <v>1785</v>
      </c>
    </row>
    <row r="453" spans="1:9" x14ac:dyDescent="0.2">
      <c r="A453" s="91">
        <v>23980</v>
      </c>
      <c r="B453" s="92"/>
      <c r="C453" s="97" t="s">
        <v>564</v>
      </c>
      <c r="D453" s="97" t="s">
        <v>236</v>
      </c>
      <c r="E453" s="97"/>
      <c r="F453" s="15" t="s">
        <v>903</v>
      </c>
      <c r="G453" s="16"/>
      <c r="H453" s="23" t="str">
        <f t="shared" si="7"/>
        <v xml:space="preserve">Kassenbestand (IMA) </v>
      </c>
    </row>
    <row r="454" spans="1:9" x14ac:dyDescent="0.2">
      <c r="A454" s="91">
        <v>24000</v>
      </c>
      <c r="B454" s="92"/>
      <c r="C454" s="97" t="s">
        <v>1234</v>
      </c>
      <c r="D454" s="97"/>
      <c r="E454" s="97"/>
      <c r="F454" s="15" t="s">
        <v>386</v>
      </c>
      <c r="G454" s="16" t="s">
        <v>387</v>
      </c>
      <c r="H454" s="23" t="str">
        <f t="shared" si="7"/>
        <v>Beteiligungen, Fonds, Sondervermögen, Erbschaften</v>
      </c>
    </row>
    <row r="455" spans="1:9" x14ac:dyDescent="0.2">
      <c r="A455" s="91">
        <v>24100</v>
      </c>
      <c r="B455" s="92"/>
      <c r="C455" s="97" t="s">
        <v>564</v>
      </c>
      <c r="D455" s="97"/>
      <c r="E455" s="97"/>
      <c r="F455" s="15" t="s">
        <v>899</v>
      </c>
      <c r="G455" s="16"/>
      <c r="H455" s="23" t="str">
        <f t="shared" si="7"/>
        <v xml:space="preserve">Beteiligungen  </v>
      </c>
    </row>
    <row r="456" spans="1:9" x14ac:dyDescent="0.2">
      <c r="A456" s="91">
        <v>24110</v>
      </c>
      <c r="B456" s="92"/>
      <c r="C456" s="97" t="s">
        <v>564</v>
      </c>
      <c r="D456" s="97"/>
      <c r="E456" s="97"/>
      <c r="F456" s="15" t="s">
        <v>388</v>
      </c>
      <c r="G456" s="16" t="s">
        <v>732</v>
      </c>
      <c r="H456" s="23" t="str">
        <f t="shared" si="7"/>
        <v>Haushaltsmittel für Beteiligungen</v>
      </c>
    </row>
    <row r="457" spans="1:9" x14ac:dyDescent="0.2">
      <c r="A457" s="91">
        <v>24111</v>
      </c>
      <c r="B457" s="92"/>
      <c r="C457" s="97" t="s">
        <v>564</v>
      </c>
      <c r="D457" s="97"/>
      <c r="E457" s="97"/>
      <c r="F457" s="15" t="s">
        <v>497</v>
      </c>
      <c r="G457" s="16"/>
      <c r="H457" s="23" t="str">
        <f t="shared" si="7"/>
        <v xml:space="preserve">Beteiligungen an Oikocredit </v>
      </c>
    </row>
    <row r="458" spans="1:9" x14ac:dyDescent="0.2">
      <c r="A458" s="91">
        <v>24130</v>
      </c>
      <c r="B458" s="92"/>
      <c r="C458" s="97" t="s">
        <v>564</v>
      </c>
      <c r="D458" s="97"/>
      <c r="E458" s="97"/>
      <c r="F458" s="15" t="s">
        <v>1047</v>
      </c>
      <c r="G458" s="16" t="s">
        <v>1483</v>
      </c>
      <c r="H458" s="23" t="str">
        <f t="shared" si="7"/>
        <v>Betriebskapital Verl. Gesang- und Choralbücher aus Haushaltsmitteln</v>
      </c>
    </row>
    <row r="459" spans="1:9" x14ac:dyDescent="0.2">
      <c r="A459" s="91">
        <v>24200</v>
      </c>
      <c r="B459" s="92"/>
      <c r="C459" s="97" t="s">
        <v>564</v>
      </c>
      <c r="D459" s="97"/>
      <c r="E459" s="97"/>
      <c r="F459" s="15" t="s">
        <v>1478</v>
      </c>
      <c r="G459" s="16" t="s">
        <v>1479</v>
      </c>
      <c r="H459" s="23" t="str">
        <f t="shared" si="7"/>
        <v>Vermögen der Haushaltswirtschaft</v>
      </c>
    </row>
    <row r="460" spans="1:9" x14ac:dyDescent="0.2">
      <c r="A460" s="91">
        <v>24220</v>
      </c>
      <c r="B460" s="92"/>
      <c r="C460" s="97" t="s">
        <v>564</v>
      </c>
      <c r="D460" s="97"/>
      <c r="E460" s="97"/>
      <c r="F460" s="15" t="s">
        <v>1336</v>
      </c>
      <c r="G460" s="16"/>
      <c r="H460" s="23" t="str">
        <f t="shared" si="7"/>
        <v xml:space="preserve">Mittel für Darlehen </v>
      </c>
    </row>
    <row r="461" spans="1:9" x14ac:dyDescent="0.2">
      <c r="A461" s="91">
        <v>24300</v>
      </c>
      <c r="B461" s="92"/>
      <c r="C461" s="97" t="s">
        <v>564</v>
      </c>
      <c r="D461" s="97"/>
      <c r="E461" s="97"/>
      <c r="F461" s="15" t="s">
        <v>391</v>
      </c>
      <c r="G461" s="16"/>
      <c r="H461" s="23" t="str">
        <f t="shared" si="7"/>
        <v xml:space="preserve">Sondervermögen </v>
      </c>
    </row>
    <row r="462" spans="1:9" x14ac:dyDescent="0.2">
      <c r="A462" s="91">
        <v>24310</v>
      </c>
      <c r="B462" s="92"/>
      <c r="C462" s="97" t="s">
        <v>564</v>
      </c>
      <c r="D462" s="97"/>
      <c r="E462" s="97"/>
      <c r="F462" s="15" t="s">
        <v>1680</v>
      </c>
      <c r="G462" s="16"/>
      <c r="H462" s="16" t="str">
        <f t="shared" si="7"/>
        <v xml:space="preserve">Zuwendungsfonds nach § 27 HHO </v>
      </c>
      <c r="I462" s="119" t="s">
        <v>1811</v>
      </c>
    </row>
    <row r="463" spans="1:9" hidden="1" x14ac:dyDescent="0.2">
      <c r="A463" s="130">
        <v>24311</v>
      </c>
      <c r="B463" s="132"/>
      <c r="C463" s="131" t="s">
        <v>564</v>
      </c>
      <c r="D463" s="131"/>
      <c r="E463" s="131"/>
      <c r="F463" s="126" t="s">
        <v>1670</v>
      </c>
      <c r="G463" s="133"/>
      <c r="H463" s="127" t="str">
        <f t="shared" si="7"/>
        <v xml:space="preserve">Stipendienfonds </v>
      </c>
      <c r="I463" s="118" t="s">
        <v>1785</v>
      </c>
    </row>
    <row r="464" spans="1:9" hidden="1" x14ac:dyDescent="0.2">
      <c r="A464" s="130">
        <v>24312</v>
      </c>
      <c r="B464" s="132"/>
      <c r="C464" s="131" t="s">
        <v>564</v>
      </c>
      <c r="D464" s="131"/>
      <c r="E464" s="131"/>
      <c r="F464" s="126" t="s">
        <v>1671</v>
      </c>
      <c r="G464" s="127" t="s">
        <v>1672</v>
      </c>
      <c r="H464" s="127" t="str">
        <f t="shared" si="7"/>
        <v>Fonds evangelistisch-missinarischer  Dienste</v>
      </c>
      <c r="I464" s="118" t="s">
        <v>1785</v>
      </c>
    </row>
    <row r="465" spans="1:9" hidden="1" x14ac:dyDescent="0.2">
      <c r="A465" s="130">
        <v>24313</v>
      </c>
      <c r="B465" s="132"/>
      <c r="C465" s="131" t="s">
        <v>564</v>
      </c>
      <c r="D465" s="131"/>
      <c r="E465" s="131"/>
      <c r="F465" s="126" t="s">
        <v>1673</v>
      </c>
      <c r="G465" s="127"/>
      <c r="H465" s="127" t="str">
        <f t="shared" si="7"/>
        <v xml:space="preserve">Fonds ökumenischer Notprogramme </v>
      </c>
      <c r="I465" s="118" t="s">
        <v>1785</v>
      </c>
    </row>
    <row r="466" spans="1:9" hidden="1" x14ac:dyDescent="0.2">
      <c r="A466" s="130">
        <v>24314</v>
      </c>
      <c r="B466" s="132"/>
      <c r="C466" s="131" t="s">
        <v>564</v>
      </c>
      <c r="D466" s="131"/>
      <c r="E466" s="131"/>
      <c r="F466" s="126" t="s">
        <v>1674</v>
      </c>
      <c r="G466" s="127"/>
      <c r="H466" s="127" t="str">
        <f t="shared" si="7"/>
        <v xml:space="preserve">Stipendienfonds der Schulstiftung </v>
      </c>
      <c r="I466" s="118" t="s">
        <v>1785</v>
      </c>
    </row>
    <row r="467" spans="1:9" hidden="1" x14ac:dyDescent="0.2">
      <c r="A467" s="130">
        <v>24315</v>
      </c>
      <c r="B467" s="132"/>
      <c r="C467" s="131" t="s">
        <v>564</v>
      </c>
      <c r="D467" s="131"/>
      <c r="E467" s="131"/>
      <c r="F467" s="126" t="s">
        <v>1675</v>
      </c>
      <c r="G467" s="127" t="s">
        <v>1676</v>
      </c>
      <c r="H467" s="127" t="str">
        <f t="shared" si="7"/>
        <v>Förderung von Initiativgruppen zur Be- schäftigung Arbeitsloser</v>
      </c>
      <c r="I467" s="118" t="s">
        <v>1785</v>
      </c>
    </row>
    <row r="468" spans="1:9" hidden="1" x14ac:dyDescent="0.2">
      <c r="A468" s="130">
        <v>24316</v>
      </c>
      <c r="B468" s="132"/>
      <c r="C468" s="131" t="s">
        <v>564</v>
      </c>
      <c r="D468" s="131"/>
      <c r="E468" s="131"/>
      <c r="F468" s="126" t="s">
        <v>1677</v>
      </c>
      <c r="G468" s="127" t="s">
        <v>1678</v>
      </c>
      <c r="H468" s="127" t="str">
        <f t="shared" si="7"/>
        <v>Fonds zur Förderung von Familien ferienstätten</v>
      </c>
      <c r="I468" s="118" t="s">
        <v>1785</v>
      </c>
    </row>
    <row r="469" spans="1:9" hidden="1" x14ac:dyDescent="0.2">
      <c r="A469" s="130">
        <v>24317</v>
      </c>
      <c r="B469" s="132"/>
      <c r="C469" s="131" t="s">
        <v>564</v>
      </c>
      <c r="D469" s="131"/>
      <c r="E469" s="131"/>
      <c r="F469" s="126" t="s">
        <v>1679</v>
      </c>
      <c r="G469" s="127"/>
      <c r="H469" s="127" t="str">
        <f t="shared" si="7"/>
        <v xml:space="preserve">Fonds für publizistische Ausgaben </v>
      </c>
      <c r="I469" s="118" t="s">
        <v>1785</v>
      </c>
    </row>
    <row r="470" spans="1:9" hidden="1" x14ac:dyDescent="0.2">
      <c r="A470" s="130">
        <v>24318</v>
      </c>
      <c r="B470" s="132"/>
      <c r="C470" s="131" t="s">
        <v>564</v>
      </c>
      <c r="D470" s="131"/>
      <c r="E470" s="131"/>
      <c r="F470" s="126" t="s">
        <v>1681</v>
      </c>
      <c r="G470" s="127" t="s">
        <v>1682</v>
      </c>
      <c r="H470" s="127" t="str">
        <f t="shared" si="7"/>
        <v>Sonderfonds Wohnraum Notfälle §218 SGb</v>
      </c>
      <c r="I470" s="118" t="s">
        <v>1785</v>
      </c>
    </row>
    <row r="471" spans="1:9" x14ac:dyDescent="0.2">
      <c r="A471" s="91">
        <v>24400</v>
      </c>
      <c r="B471" s="92"/>
      <c r="C471" s="97" t="s">
        <v>564</v>
      </c>
      <c r="D471" s="97"/>
      <c r="E471" s="97"/>
      <c r="F471" s="15" t="s">
        <v>1319</v>
      </c>
      <c r="G471" s="16"/>
      <c r="H471" s="23" t="str">
        <f t="shared" si="7"/>
        <v xml:space="preserve">Extern geführte Fonds </v>
      </c>
    </row>
    <row r="472" spans="1:9" x14ac:dyDescent="0.2">
      <c r="A472" s="91">
        <v>24410</v>
      </c>
      <c r="B472" s="92"/>
      <c r="C472" s="97" t="s">
        <v>564</v>
      </c>
      <c r="D472" s="97"/>
      <c r="E472" s="97"/>
      <c r="F472" s="15" t="s">
        <v>1048</v>
      </c>
      <c r="G472" s="16" t="s">
        <v>732</v>
      </c>
      <c r="H472" s="23" t="str">
        <f t="shared" si="7"/>
        <v>Haushaltsmittel für extern geführte Beteiligungen</v>
      </c>
    </row>
    <row r="473" spans="1:9" x14ac:dyDescent="0.2">
      <c r="A473" s="91">
        <v>24440</v>
      </c>
      <c r="B473" s="92"/>
      <c r="C473" s="97" t="s">
        <v>564</v>
      </c>
      <c r="D473" s="97"/>
      <c r="E473" s="97"/>
      <c r="F473" s="15" t="s">
        <v>1319</v>
      </c>
      <c r="G473" s="16"/>
      <c r="H473" s="23" t="str">
        <f t="shared" si="7"/>
        <v xml:space="preserve">Extern geführte Fonds </v>
      </c>
    </row>
    <row r="474" spans="1:9" x14ac:dyDescent="0.2">
      <c r="A474" s="91">
        <v>24450</v>
      </c>
      <c r="B474" s="92"/>
      <c r="C474" s="97" t="s">
        <v>564</v>
      </c>
      <c r="D474" s="97"/>
      <c r="E474" s="97"/>
      <c r="F474" s="15" t="s">
        <v>1320</v>
      </c>
      <c r="G474" s="16"/>
      <c r="H474" s="23" t="str">
        <f t="shared" si="7"/>
        <v xml:space="preserve">Extern geführte Beteiligungen </v>
      </c>
    </row>
    <row r="475" spans="1:9" hidden="1" x14ac:dyDescent="0.2">
      <c r="A475" s="130">
        <v>24500</v>
      </c>
      <c r="B475" s="132"/>
      <c r="C475" s="131" t="s">
        <v>564</v>
      </c>
      <c r="D475" s="131"/>
      <c r="E475" s="131"/>
      <c r="F475" s="126" t="s">
        <v>1683</v>
      </c>
      <c r="G475" s="127" t="s">
        <v>1684</v>
      </c>
      <c r="H475" s="127" t="str">
        <f t="shared" si="7"/>
        <v>Ausgleichsrücklage für die Kirchenge meinden aus KiSt-Mitteln</v>
      </c>
      <c r="I475" s="118" t="s">
        <v>1785</v>
      </c>
    </row>
    <row r="476" spans="1:9" x14ac:dyDescent="0.2">
      <c r="A476" s="91">
        <v>24600</v>
      </c>
      <c r="B476" s="92"/>
      <c r="C476" s="97" t="s">
        <v>564</v>
      </c>
      <c r="D476" s="97"/>
      <c r="E476" s="97"/>
      <c r="F476" s="15" t="s">
        <v>1049</v>
      </c>
      <c r="G476" s="16"/>
      <c r="H476" s="23" t="str">
        <f t="shared" si="7"/>
        <v xml:space="preserve">Einlagen bei der Geldvermittlungsstelle </v>
      </c>
    </row>
    <row r="477" spans="1:9" x14ac:dyDescent="0.2">
      <c r="A477" s="91">
        <v>24800</v>
      </c>
      <c r="B477" s="92"/>
      <c r="C477" s="97" t="s">
        <v>564</v>
      </c>
      <c r="D477" s="97"/>
      <c r="E477" s="97"/>
      <c r="F477" s="15" t="s">
        <v>42</v>
      </c>
      <c r="G477" s="16" t="s">
        <v>1050</v>
      </c>
      <c r="H477" s="23" t="str">
        <f t="shared" si="7"/>
        <v>Sondervermögen von Gruppen und Kreisen</v>
      </c>
    </row>
    <row r="478" spans="1:9" x14ac:dyDescent="0.2">
      <c r="A478" s="91">
        <v>25000</v>
      </c>
      <c r="B478" s="92"/>
      <c r="C478" s="97" t="s">
        <v>1234</v>
      </c>
      <c r="D478" s="97"/>
      <c r="E478" s="97"/>
      <c r="F478" s="15" t="s">
        <v>1321</v>
      </c>
      <c r="G478" s="16" t="s">
        <v>1322</v>
      </c>
      <c r="H478" s="23" t="str">
        <f t="shared" si="7"/>
        <v>Ergebnisvortrag Überschuss, Fehlbetrag</v>
      </c>
    </row>
    <row r="479" spans="1:9" x14ac:dyDescent="0.2">
      <c r="A479" s="91">
        <v>25100</v>
      </c>
      <c r="B479" s="92"/>
      <c r="C479" s="97" t="s">
        <v>564</v>
      </c>
      <c r="D479" s="97" t="s">
        <v>241</v>
      </c>
      <c r="E479" s="97"/>
      <c r="F479" s="15" t="s">
        <v>1323</v>
      </c>
      <c r="G479" s="16" t="s">
        <v>1324</v>
      </c>
      <c r="H479" s="23" t="str">
        <f t="shared" si="7"/>
        <v>Gewinnvortrag / Verlustvortrag Ordentlicher Haushalt</v>
      </c>
    </row>
    <row r="480" spans="1:9" x14ac:dyDescent="0.2">
      <c r="A480" s="91">
        <v>25200</v>
      </c>
      <c r="B480" s="92"/>
      <c r="C480" s="97" t="s">
        <v>564</v>
      </c>
      <c r="D480" s="97" t="s">
        <v>241</v>
      </c>
      <c r="E480" s="97"/>
      <c r="F480" s="15" t="s">
        <v>1323</v>
      </c>
      <c r="G480" s="16" t="s">
        <v>1325</v>
      </c>
      <c r="H480" s="23" t="str">
        <f t="shared" si="7"/>
        <v>Gewinnvortrag / Verlustvortrag Vermögenshaushalt</v>
      </c>
    </row>
    <row r="481" spans="1:9" hidden="1" x14ac:dyDescent="0.2">
      <c r="A481" s="130">
        <v>26000</v>
      </c>
      <c r="B481" s="132"/>
      <c r="C481" s="131" t="s">
        <v>1234</v>
      </c>
      <c r="D481" s="131"/>
      <c r="E481" s="131"/>
      <c r="F481" s="126" t="s">
        <v>1685</v>
      </c>
      <c r="G481" s="127"/>
      <c r="H481" s="127" t="str">
        <f t="shared" si="7"/>
        <v xml:space="preserve">Jahresüberschuss /-fehlbetrag </v>
      </c>
      <c r="I481" s="118" t="s">
        <v>1784</v>
      </c>
    </row>
    <row r="482" spans="1:9" hidden="1" x14ac:dyDescent="0.2">
      <c r="A482" s="130">
        <v>26100</v>
      </c>
      <c r="B482" s="132"/>
      <c r="C482" s="131" t="s">
        <v>564</v>
      </c>
      <c r="D482" s="131"/>
      <c r="E482" s="131"/>
      <c r="F482" s="126" t="s">
        <v>1685</v>
      </c>
      <c r="G482" s="127"/>
      <c r="H482" s="127" t="str">
        <f t="shared" si="7"/>
        <v xml:space="preserve">Jahresüberschuss /-fehlbetrag </v>
      </c>
      <c r="I482" s="118" t="s">
        <v>1784</v>
      </c>
    </row>
    <row r="483" spans="1:9" x14ac:dyDescent="0.2">
      <c r="A483" s="91">
        <v>27000</v>
      </c>
      <c r="B483" s="92"/>
      <c r="C483" s="97" t="s">
        <v>1234</v>
      </c>
      <c r="D483" s="97"/>
      <c r="E483" s="97"/>
      <c r="F483" s="15" t="s">
        <v>43</v>
      </c>
      <c r="G483" s="16" t="s">
        <v>297</v>
      </c>
      <c r="H483" s="23" t="str">
        <f t="shared" si="7"/>
        <v>Sonderposten aus Eigenmitteln  für Investitionen</v>
      </c>
    </row>
    <row r="484" spans="1:9" x14ac:dyDescent="0.2">
      <c r="A484" s="91">
        <v>27100</v>
      </c>
      <c r="B484" s="92"/>
      <c r="C484" s="97" t="s">
        <v>564</v>
      </c>
      <c r="D484" s="97"/>
      <c r="E484" s="97"/>
      <c r="F484" s="15" t="s">
        <v>44</v>
      </c>
      <c r="G484" s="16" t="s">
        <v>297</v>
      </c>
      <c r="H484" s="23" t="str">
        <f t="shared" si="7"/>
        <v>Sonderposten aus Eigenkapital  für Investitionen</v>
      </c>
    </row>
    <row r="485" spans="1:9" x14ac:dyDescent="0.2">
      <c r="A485" s="91">
        <v>27200</v>
      </c>
      <c r="B485" s="92"/>
      <c r="C485" s="97" t="s">
        <v>564</v>
      </c>
      <c r="D485" s="97"/>
      <c r="E485" s="97"/>
      <c r="F485" s="15" t="s">
        <v>1051</v>
      </c>
      <c r="G485" s="16" t="s">
        <v>1052</v>
      </c>
      <c r="H485" s="23" t="str">
        <f t="shared" si="7"/>
        <v>Sonderposten aus Opfern, Spenden und Vermächtnissen für Investitionen</v>
      </c>
    </row>
    <row r="486" spans="1:9" x14ac:dyDescent="0.2">
      <c r="A486" s="91">
        <v>28000</v>
      </c>
      <c r="B486" s="92"/>
      <c r="C486" s="97" t="s">
        <v>1234</v>
      </c>
      <c r="D486" s="97"/>
      <c r="E486" s="97"/>
      <c r="F486" s="15" t="s">
        <v>1053</v>
      </c>
      <c r="G486" s="16" t="s">
        <v>297</v>
      </c>
      <c r="H486" s="23" t="str">
        <f t="shared" si="7"/>
        <v>Sonderposten aus Drittmitteln für Investitionen</v>
      </c>
    </row>
    <row r="487" spans="1:9" x14ac:dyDescent="0.2">
      <c r="A487" s="91">
        <v>28100</v>
      </c>
      <c r="B487" s="92"/>
      <c r="C487" s="97" t="s">
        <v>564</v>
      </c>
      <c r="D487" s="97"/>
      <c r="E487" s="97"/>
      <c r="F487" s="15" t="s">
        <v>1054</v>
      </c>
      <c r="G487" s="16" t="s">
        <v>1055</v>
      </c>
      <c r="H487" s="23" t="str">
        <f t="shared" si="7"/>
        <v>Sonderposten aus kirchlichen Mitteln für Investitionen</v>
      </c>
    </row>
    <row r="488" spans="1:9" x14ac:dyDescent="0.2">
      <c r="A488" s="91">
        <v>28110</v>
      </c>
      <c r="B488" s="92"/>
      <c r="C488" s="97" t="s">
        <v>564</v>
      </c>
      <c r="D488" s="97"/>
      <c r="E488" s="97"/>
      <c r="F488" s="15" t="s">
        <v>1056</v>
      </c>
      <c r="G488" s="16" t="s">
        <v>297</v>
      </c>
      <c r="H488" s="23" t="str">
        <f t="shared" si="7"/>
        <v>Sonderposten aus Bezirksmitteln für Investitionen</v>
      </c>
    </row>
    <row r="489" spans="1:9" x14ac:dyDescent="0.2">
      <c r="A489" s="91">
        <v>28120</v>
      </c>
      <c r="B489" s="92"/>
      <c r="C489" s="97" t="s">
        <v>564</v>
      </c>
      <c r="D489" s="97"/>
      <c r="E489" s="97"/>
      <c r="F489" s="15" t="s">
        <v>1057</v>
      </c>
      <c r="G489" s="16" t="s">
        <v>297</v>
      </c>
      <c r="H489" s="23" t="str">
        <f t="shared" si="7"/>
        <v>Sonderposten aus Ausgleichsstockmitteln für Investitionen</v>
      </c>
    </row>
    <row r="490" spans="1:9" x14ac:dyDescent="0.2">
      <c r="A490" s="91">
        <v>28190</v>
      </c>
      <c r="B490" s="92"/>
      <c r="C490" s="97" t="s">
        <v>564</v>
      </c>
      <c r="D490" s="97"/>
      <c r="E490" s="97"/>
      <c r="F490" s="15" t="s">
        <v>1058</v>
      </c>
      <c r="G490" s="16" t="s">
        <v>1059</v>
      </c>
      <c r="H490" s="23" t="str">
        <f t="shared" si="7"/>
        <v>Sonderposten aus sonstigen kirchlichen Mitteln für Investitionen</v>
      </c>
    </row>
    <row r="491" spans="1:9" x14ac:dyDescent="0.2">
      <c r="A491" s="91">
        <v>28200</v>
      </c>
      <c r="B491" s="92"/>
      <c r="C491" s="97" t="s">
        <v>564</v>
      </c>
      <c r="D491" s="97"/>
      <c r="E491" s="97"/>
      <c r="F491" s="15" t="s">
        <v>1061</v>
      </c>
      <c r="G491" s="16" t="s">
        <v>1060</v>
      </c>
      <c r="H491" s="23" t="str">
        <f t="shared" si="7"/>
        <v>Sonderposten aus öffentlichen Fördermitteln für Investitionen</v>
      </c>
    </row>
    <row r="492" spans="1:9" x14ac:dyDescent="0.2">
      <c r="A492" s="91">
        <v>28210</v>
      </c>
      <c r="B492" s="92"/>
      <c r="C492" s="97" t="s">
        <v>564</v>
      </c>
      <c r="D492" s="97"/>
      <c r="E492" s="97"/>
      <c r="F492" s="15" t="s">
        <v>1062</v>
      </c>
      <c r="G492" s="16" t="s">
        <v>1063</v>
      </c>
      <c r="H492" s="23" t="str">
        <f t="shared" si="7"/>
        <v>Sonderposten aus Förderung Komunen für Investitionen</v>
      </c>
    </row>
    <row r="493" spans="1:9" x14ac:dyDescent="0.2">
      <c r="A493" s="91">
        <v>28220</v>
      </c>
      <c r="B493" s="92"/>
      <c r="C493" s="97" t="s">
        <v>564</v>
      </c>
      <c r="D493" s="97"/>
      <c r="E493" s="97"/>
      <c r="F493" s="15" t="s">
        <v>1064</v>
      </c>
      <c r="G493" s="16" t="s">
        <v>297</v>
      </c>
      <c r="H493" s="23" t="str">
        <f t="shared" si="7"/>
        <v>Sonderposten aus Förderung Land für Investitionen</v>
      </c>
    </row>
    <row r="494" spans="1:9" x14ac:dyDescent="0.2">
      <c r="A494" s="91">
        <v>28230</v>
      </c>
      <c r="B494" s="92"/>
      <c r="C494" s="97" t="s">
        <v>564</v>
      </c>
      <c r="D494" s="97"/>
      <c r="E494" s="97"/>
      <c r="F494" s="15" t="s">
        <v>1065</v>
      </c>
      <c r="G494" s="16" t="s">
        <v>297</v>
      </c>
      <c r="H494" s="23" t="str">
        <f t="shared" si="7"/>
        <v>Sonderposten aus Förderung Bund für Investitionen</v>
      </c>
    </row>
    <row r="495" spans="1:9" x14ac:dyDescent="0.2">
      <c r="A495" s="91">
        <v>28240</v>
      </c>
      <c r="B495" s="92"/>
      <c r="C495" s="97" t="s">
        <v>564</v>
      </c>
      <c r="D495" s="97"/>
      <c r="E495" s="97"/>
      <c r="F495" s="15" t="s">
        <v>1066</v>
      </c>
      <c r="G495" s="16" t="s">
        <v>297</v>
      </c>
      <c r="H495" s="23" t="str">
        <f t="shared" si="7"/>
        <v>Sonderposten aus Förderung EU für Investitionen</v>
      </c>
    </row>
    <row r="496" spans="1:9" x14ac:dyDescent="0.2">
      <c r="A496" s="91">
        <v>28290</v>
      </c>
      <c r="B496" s="92"/>
      <c r="C496" s="97" t="s">
        <v>564</v>
      </c>
      <c r="D496" s="97"/>
      <c r="E496" s="97"/>
      <c r="F496" s="15" t="s">
        <v>1067</v>
      </c>
      <c r="G496" s="16" t="s">
        <v>1068</v>
      </c>
      <c r="H496" s="23" t="str">
        <f t="shared" si="7"/>
        <v>Sonderposten aus sonstiger öffentlicher Förderung für Investitionen</v>
      </c>
    </row>
    <row r="497" spans="1:8" x14ac:dyDescent="0.2">
      <c r="A497" s="91">
        <v>28300</v>
      </c>
      <c r="B497" s="92"/>
      <c r="C497" s="97" t="s">
        <v>564</v>
      </c>
      <c r="D497" s="97"/>
      <c r="E497" s="97"/>
      <c r="F497" s="15" t="s">
        <v>1069</v>
      </c>
      <c r="G497" s="16" t="s">
        <v>1060</v>
      </c>
      <c r="H497" s="23" t="str">
        <f t="shared" si="7"/>
        <v>Sonderposten aus nicht-öffentlichen Fördermitteln für Investitionen</v>
      </c>
    </row>
    <row r="498" spans="1:8" x14ac:dyDescent="0.2">
      <c r="A498" s="91">
        <v>29000</v>
      </c>
      <c r="B498" s="92"/>
      <c r="C498" s="97" t="s">
        <v>1234</v>
      </c>
      <c r="D498" s="97"/>
      <c r="E498" s="97"/>
      <c r="F498" s="15" t="s">
        <v>1355</v>
      </c>
      <c r="G498" s="16"/>
      <c r="H498" s="23" t="str">
        <f t="shared" si="7"/>
        <v xml:space="preserve">Rückstellungen  </v>
      </c>
    </row>
    <row r="499" spans="1:8" x14ac:dyDescent="0.2">
      <c r="A499" s="91">
        <v>29100</v>
      </c>
      <c r="B499" s="92"/>
      <c r="C499" s="97" t="s">
        <v>1234</v>
      </c>
      <c r="D499" s="97"/>
      <c r="E499" s="97"/>
      <c r="F499" s="15" t="s">
        <v>1070</v>
      </c>
      <c r="G499" s="16"/>
      <c r="H499" s="23" t="str">
        <f t="shared" si="7"/>
        <v xml:space="preserve">Rückstellungen für Personalkosten </v>
      </c>
    </row>
    <row r="500" spans="1:8" x14ac:dyDescent="0.2">
      <c r="A500" s="91">
        <v>29110</v>
      </c>
      <c r="B500" s="92"/>
      <c r="C500" s="97" t="s">
        <v>564</v>
      </c>
      <c r="D500" s="97"/>
      <c r="E500" s="97"/>
      <c r="F500" s="15" t="s">
        <v>1071</v>
      </c>
      <c r="G500" s="16" t="s">
        <v>1072</v>
      </c>
      <c r="H500" s="23" t="str">
        <f t="shared" ref="H500:H567" si="8">CONCATENATE(F500," ",G500)</f>
        <v>Rückstellungen für Pensionen oder ähnl. Verpflichtungen</v>
      </c>
    </row>
    <row r="501" spans="1:8" x14ac:dyDescent="0.2">
      <c r="A501" s="91">
        <v>29120</v>
      </c>
      <c r="B501" s="92"/>
      <c r="C501" s="97" t="s">
        <v>564</v>
      </c>
      <c r="D501" s="97"/>
      <c r="E501" s="97"/>
      <c r="F501" s="15" t="s">
        <v>1073</v>
      </c>
      <c r="G501" s="16"/>
      <c r="H501" s="23" t="str">
        <f t="shared" si="8"/>
        <v xml:space="preserve">Urlaubsrückstellungen </v>
      </c>
    </row>
    <row r="502" spans="1:8" x14ac:dyDescent="0.2">
      <c r="A502" s="91">
        <v>29130</v>
      </c>
      <c r="B502" s="92"/>
      <c r="C502" s="97" t="s">
        <v>564</v>
      </c>
      <c r="D502" s="97"/>
      <c r="E502" s="97"/>
      <c r="F502" s="15" t="s">
        <v>1074</v>
      </c>
      <c r="G502" s="16"/>
      <c r="H502" s="23" t="str">
        <f t="shared" si="8"/>
        <v xml:space="preserve">Rückstellungen für Sozialversicherungsbeiträge </v>
      </c>
    </row>
    <row r="503" spans="1:8" x14ac:dyDescent="0.2">
      <c r="A503" s="91">
        <v>29140</v>
      </c>
      <c r="B503" s="92"/>
      <c r="C503" s="97" t="s">
        <v>564</v>
      </c>
      <c r="D503" s="97"/>
      <c r="E503" s="97"/>
      <c r="F503" s="15" t="s">
        <v>1356</v>
      </c>
      <c r="G503" s="16" t="s">
        <v>565</v>
      </c>
      <c r="H503" s="23" t="str">
        <f t="shared" si="8"/>
        <v xml:space="preserve">Rückstellungen für Lohnsteuern  </v>
      </c>
    </row>
    <row r="504" spans="1:8" x14ac:dyDescent="0.2">
      <c r="A504" s="91">
        <v>29150</v>
      </c>
      <c r="B504" s="92"/>
      <c r="C504" s="97" t="s">
        <v>564</v>
      </c>
      <c r="D504" s="97"/>
      <c r="E504" s="97"/>
      <c r="F504" s="15" t="s">
        <v>1477</v>
      </c>
      <c r="G504" s="16"/>
      <c r="H504" s="23" t="str">
        <f t="shared" si="8"/>
        <v xml:space="preserve">Rückstellungen für Altersteilzeit </v>
      </c>
    </row>
    <row r="505" spans="1:8" x14ac:dyDescent="0.2">
      <c r="A505" s="91">
        <v>29200</v>
      </c>
      <c r="B505" s="92"/>
      <c r="C505" s="97" t="s">
        <v>564</v>
      </c>
      <c r="D505" s="97"/>
      <c r="E505" s="97"/>
      <c r="F505" s="15" t="s">
        <v>1075</v>
      </c>
      <c r="G505" s="16"/>
      <c r="H505" s="23" t="str">
        <f t="shared" si="8"/>
        <v xml:space="preserve">Rückstellungen für Gebäudeinstandhaltung </v>
      </c>
    </row>
    <row r="506" spans="1:8" x14ac:dyDescent="0.2">
      <c r="A506" s="91">
        <v>29300</v>
      </c>
      <c r="B506" s="92"/>
      <c r="C506" s="97" t="s">
        <v>564</v>
      </c>
      <c r="D506" s="97"/>
      <c r="E506" s="97"/>
      <c r="F506" s="15" t="s">
        <v>1076</v>
      </c>
      <c r="G506" s="16"/>
      <c r="H506" s="23" t="str">
        <f t="shared" si="8"/>
        <v xml:space="preserve">Rückstellungen für Jahresabschluss/ Prüfung </v>
      </c>
    </row>
    <row r="507" spans="1:8" x14ac:dyDescent="0.2">
      <c r="A507" s="91">
        <v>29400</v>
      </c>
      <c r="B507" s="92"/>
      <c r="C507" s="97" t="s">
        <v>564</v>
      </c>
      <c r="D507" s="97"/>
      <c r="E507" s="97"/>
      <c r="F507" s="15" t="s">
        <v>1077</v>
      </c>
      <c r="G507" s="16"/>
      <c r="H507" s="23" t="str">
        <f t="shared" si="8"/>
        <v xml:space="preserve">Rückstellungen für Steuern </v>
      </c>
    </row>
    <row r="508" spans="1:8" x14ac:dyDescent="0.2">
      <c r="A508" s="91">
        <v>29900</v>
      </c>
      <c r="B508" s="92"/>
      <c r="C508" s="97" t="s">
        <v>564</v>
      </c>
      <c r="D508" s="97"/>
      <c r="E508" s="97"/>
      <c r="F508" s="15" t="s">
        <v>1357</v>
      </c>
      <c r="G508" s="16"/>
      <c r="H508" s="23" t="str">
        <f t="shared" si="8"/>
        <v xml:space="preserve">Sonstige Rückstellungen </v>
      </c>
    </row>
    <row r="509" spans="1:8" x14ac:dyDescent="0.2">
      <c r="A509" s="91">
        <v>30000</v>
      </c>
      <c r="B509" s="92"/>
      <c r="C509" s="97" t="s">
        <v>1234</v>
      </c>
      <c r="D509" s="97"/>
      <c r="E509" s="97"/>
      <c r="F509" s="15" t="s">
        <v>1078</v>
      </c>
      <c r="G509" s="16" t="s">
        <v>1079</v>
      </c>
      <c r="H509" s="23" t="str">
        <f t="shared" si="8"/>
        <v>Zweckgebundene Zuwendungen, Verbindlichkeiten, passive Rechnungsabgrenzung</v>
      </c>
    </row>
    <row r="510" spans="1:8" x14ac:dyDescent="0.2">
      <c r="A510" s="91">
        <v>30100</v>
      </c>
      <c r="B510" s="92"/>
      <c r="C510" s="97" t="s">
        <v>564</v>
      </c>
      <c r="D510" s="97"/>
      <c r="E510" s="97"/>
      <c r="F510" s="15" t="s">
        <v>1080</v>
      </c>
      <c r="G510" s="16" t="s">
        <v>363</v>
      </c>
      <c r="H510" s="23" t="str">
        <f t="shared" si="8"/>
        <v>Zweckgebundene Erbschaften/ Vermächtnisse</v>
      </c>
    </row>
    <row r="511" spans="1:8" x14ac:dyDescent="0.2">
      <c r="A511" s="91">
        <v>30110</v>
      </c>
      <c r="B511" s="92"/>
      <c r="C511" s="97" t="s">
        <v>564</v>
      </c>
      <c r="D511" s="97"/>
      <c r="E511" s="97"/>
      <c r="F511" s="15" t="s">
        <v>1081</v>
      </c>
      <c r="G511" s="16" t="s">
        <v>1358</v>
      </c>
      <c r="H511" s="23" t="str">
        <f t="shared" si="8"/>
        <v>Interne Erbschaftsmittel (für eigene Zwecke)</v>
      </c>
    </row>
    <row r="512" spans="1:8" x14ac:dyDescent="0.2">
      <c r="A512" s="91">
        <v>31000</v>
      </c>
      <c r="B512" s="92"/>
      <c r="C512" s="97" t="s">
        <v>1234</v>
      </c>
      <c r="D512" s="97"/>
      <c r="E512" s="97"/>
      <c r="F512" s="15" t="s">
        <v>1082</v>
      </c>
      <c r="G512" s="16"/>
      <c r="H512" s="23" t="str">
        <f t="shared" si="8"/>
        <v xml:space="preserve">Zweckgebundene Opfer und Spenden </v>
      </c>
    </row>
    <row r="513" spans="1:9" x14ac:dyDescent="0.2">
      <c r="A513" s="91">
        <v>31100</v>
      </c>
      <c r="B513" s="92"/>
      <c r="C513" s="97" t="s">
        <v>564</v>
      </c>
      <c r="D513" s="97"/>
      <c r="E513" s="97"/>
      <c r="F513" s="15" t="s">
        <v>1082</v>
      </c>
      <c r="G513" s="16" t="s">
        <v>1083</v>
      </c>
      <c r="H513" s="23" t="str">
        <f t="shared" si="8"/>
        <v>Zweckgebundene Opfer und Spenden für eigene Zwecke</v>
      </c>
    </row>
    <row r="514" spans="1:9" x14ac:dyDescent="0.2">
      <c r="A514" s="91">
        <v>31110</v>
      </c>
      <c r="B514" s="92"/>
      <c r="C514" s="97" t="s">
        <v>564</v>
      </c>
      <c r="D514" s="97"/>
      <c r="E514" s="97"/>
      <c r="F514" s="15" t="s">
        <v>1082</v>
      </c>
      <c r="G514" s="16" t="s">
        <v>297</v>
      </c>
      <c r="H514" s="23" t="str">
        <f t="shared" si="8"/>
        <v>Zweckgebundene Opfer und Spenden für Investitionen</v>
      </c>
    </row>
    <row r="515" spans="1:9" x14ac:dyDescent="0.2">
      <c r="A515" s="91">
        <v>31120</v>
      </c>
      <c r="B515" s="92"/>
      <c r="C515" s="97" t="s">
        <v>564</v>
      </c>
      <c r="D515" s="97"/>
      <c r="E515" s="97"/>
      <c r="F515" s="15" t="s">
        <v>1334</v>
      </c>
      <c r="G515" s="16" t="s">
        <v>1084</v>
      </c>
      <c r="H515" s="23" t="str">
        <f t="shared" si="8"/>
        <v>Sonstige zweckgebundene Opfer  und Spenden (ohne Investitionen)</v>
      </c>
    </row>
    <row r="516" spans="1:9" x14ac:dyDescent="0.2">
      <c r="A516" s="91">
        <v>32000</v>
      </c>
      <c r="B516" s="92"/>
      <c r="C516" s="97" t="s">
        <v>1234</v>
      </c>
      <c r="D516" s="97"/>
      <c r="E516" s="97"/>
      <c r="F516" s="15" t="s">
        <v>1086</v>
      </c>
      <c r="G516" s="16" t="s">
        <v>1085</v>
      </c>
      <c r="H516" s="23" t="str">
        <f t="shared" si="8"/>
        <v>Verbindlichkeiten aus Lieferungen und Leistungen</v>
      </c>
    </row>
    <row r="517" spans="1:9" x14ac:dyDescent="0.2">
      <c r="A517" s="91">
        <v>32100</v>
      </c>
      <c r="B517" s="92"/>
      <c r="C517" s="97" t="s">
        <v>564</v>
      </c>
      <c r="D517" s="97" t="s">
        <v>241</v>
      </c>
      <c r="E517" s="97"/>
      <c r="F517" s="15" t="s">
        <v>1086</v>
      </c>
      <c r="G517" s="16" t="s">
        <v>1085</v>
      </c>
      <c r="H517" s="23" t="str">
        <f t="shared" si="8"/>
        <v>Verbindlichkeiten aus Lieferungen und Leistungen</v>
      </c>
    </row>
    <row r="518" spans="1:9" x14ac:dyDescent="0.2">
      <c r="A518" s="91">
        <v>32200</v>
      </c>
      <c r="B518" s="92"/>
      <c r="C518" s="97" t="s">
        <v>564</v>
      </c>
      <c r="D518" s="97" t="s">
        <v>241</v>
      </c>
      <c r="E518" s="97"/>
      <c r="F518" s="15" t="s">
        <v>1799</v>
      </c>
      <c r="G518" s="16" t="s">
        <v>1800</v>
      </c>
      <c r="H518" s="16" t="str">
        <f t="shared" si="8"/>
        <v>Verbindlichkeiten aus Mandanten wechsel</v>
      </c>
      <c r="I518" s="119" t="s">
        <v>1811</v>
      </c>
    </row>
    <row r="519" spans="1:9" x14ac:dyDescent="0.2">
      <c r="A519" s="91">
        <v>33000</v>
      </c>
      <c r="B519" s="92"/>
      <c r="C519" s="97" t="s">
        <v>1234</v>
      </c>
      <c r="D519" s="97"/>
      <c r="E519" s="97"/>
      <c r="F519" s="15" t="s">
        <v>1087</v>
      </c>
      <c r="G519" s="16"/>
      <c r="H519" s="23" t="str">
        <f t="shared" si="8"/>
        <v xml:space="preserve">Verbindlichkeiten aus Kreditaufnahme </v>
      </c>
    </row>
    <row r="520" spans="1:9" x14ac:dyDescent="0.2">
      <c r="A520" s="91">
        <v>33100</v>
      </c>
      <c r="B520" s="92"/>
      <c r="C520" s="97" t="s">
        <v>564</v>
      </c>
      <c r="D520" s="97"/>
      <c r="E520" s="97"/>
      <c r="F520" s="15" t="s">
        <v>1088</v>
      </c>
      <c r="G520" s="16" t="s">
        <v>1089</v>
      </c>
      <c r="H520" s="23" t="str">
        <f t="shared" si="8"/>
        <v>Verbindlichkeiten aus Kreditaufnahme (&gt; 5 Jahre)</v>
      </c>
    </row>
    <row r="521" spans="1:9" x14ac:dyDescent="0.2">
      <c r="A521" s="91">
        <v>33120</v>
      </c>
      <c r="B521" s="92"/>
      <c r="C521" s="97" t="s">
        <v>564</v>
      </c>
      <c r="D521" s="97"/>
      <c r="E521" s="97"/>
      <c r="F521" s="15" t="s">
        <v>1088</v>
      </c>
      <c r="G521" s="16" t="s">
        <v>1090</v>
      </c>
      <c r="H521" s="23" t="str">
        <f t="shared" si="8"/>
        <v>Verbindlichkeiten aus Kreditaufnahme - GVSt -</v>
      </c>
    </row>
    <row r="522" spans="1:9" x14ac:dyDescent="0.2">
      <c r="A522" s="91">
        <v>33130</v>
      </c>
      <c r="B522" s="92"/>
      <c r="C522" s="97" t="s">
        <v>564</v>
      </c>
      <c r="D522" s="97"/>
      <c r="E522" s="97"/>
      <c r="F522" s="15" t="s">
        <v>1088</v>
      </c>
      <c r="G522" s="16" t="s">
        <v>1091</v>
      </c>
      <c r="H522" s="23" t="str">
        <f t="shared" si="8"/>
        <v>Verbindlichkeiten aus Kreditaufnahme - kirchlicher Bereich -</v>
      </c>
    </row>
    <row r="523" spans="1:9" x14ac:dyDescent="0.2">
      <c r="A523" s="91">
        <v>33140</v>
      </c>
      <c r="B523" s="92"/>
      <c r="C523" s="97" t="s">
        <v>564</v>
      </c>
      <c r="D523" s="97"/>
      <c r="E523" s="97"/>
      <c r="F523" s="15" t="s">
        <v>1088</v>
      </c>
      <c r="G523" s="16" t="s">
        <v>1092</v>
      </c>
      <c r="H523" s="23" t="str">
        <f t="shared" si="8"/>
        <v>Verbindlichkeiten aus Kreditaufnahme - Kreditinstitute -</v>
      </c>
    </row>
    <row r="524" spans="1:9" x14ac:dyDescent="0.2">
      <c r="A524" s="91">
        <v>33150</v>
      </c>
      <c r="B524" s="92"/>
      <c r="C524" s="97" t="s">
        <v>564</v>
      </c>
      <c r="D524" s="97"/>
      <c r="E524" s="97"/>
      <c r="F524" s="15" t="s">
        <v>1088</v>
      </c>
      <c r="G524" s="16" t="s">
        <v>1093</v>
      </c>
      <c r="H524" s="23" t="str">
        <f t="shared" si="8"/>
        <v>Verbindlichkeiten aus Kreditaufnahme - jur. Personen -</v>
      </c>
    </row>
    <row r="525" spans="1:9" x14ac:dyDescent="0.2">
      <c r="A525" s="91">
        <v>33160</v>
      </c>
      <c r="B525" s="92"/>
      <c r="C525" s="97" t="s">
        <v>564</v>
      </c>
      <c r="D525" s="97"/>
      <c r="E525" s="97"/>
      <c r="F525" s="15" t="s">
        <v>1088</v>
      </c>
      <c r="G525" s="16" t="s">
        <v>1094</v>
      </c>
      <c r="H525" s="23" t="str">
        <f t="shared" si="8"/>
        <v>Verbindlichkeiten aus Kreditaufnahme - nat. Personen -</v>
      </c>
    </row>
    <row r="526" spans="1:9" x14ac:dyDescent="0.2">
      <c r="A526" s="91">
        <v>33200</v>
      </c>
      <c r="B526" s="92"/>
      <c r="C526" s="97" t="s">
        <v>564</v>
      </c>
      <c r="D526" s="97"/>
      <c r="E526" s="97"/>
      <c r="F526" s="15" t="s">
        <v>1088</v>
      </c>
      <c r="G526" s="16" t="s">
        <v>1095</v>
      </c>
      <c r="H526" s="23" t="str">
        <f t="shared" si="8"/>
        <v>Verbindlichkeiten aus Kreditaufnahme (&lt; 5 Jahre)</v>
      </c>
    </row>
    <row r="527" spans="1:9" x14ac:dyDescent="0.2">
      <c r="A527" s="91">
        <v>33220</v>
      </c>
      <c r="B527" s="92"/>
      <c r="C527" s="97" t="s">
        <v>564</v>
      </c>
      <c r="D527" s="97"/>
      <c r="E527" s="97"/>
      <c r="F527" s="15" t="s">
        <v>1088</v>
      </c>
      <c r="G527" s="16" t="s">
        <v>1090</v>
      </c>
      <c r="H527" s="23" t="str">
        <f t="shared" si="8"/>
        <v>Verbindlichkeiten aus Kreditaufnahme - GVSt -</v>
      </c>
    </row>
    <row r="528" spans="1:9" x14ac:dyDescent="0.2">
      <c r="A528" s="91">
        <v>33230</v>
      </c>
      <c r="B528" s="92"/>
      <c r="C528" s="97" t="s">
        <v>564</v>
      </c>
      <c r="D528" s="97"/>
      <c r="E528" s="97"/>
      <c r="F528" s="15" t="s">
        <v>1088</v>
      </c>
      <c r="G528" s="16" t="s">
        <v>1096</v>
      </c>
      <c r="H528" s="23" t="str">
        <f t="shared" si="8"/>
        <v>Verbindlichkeiten aus Kreditaufnahme -kirchlicher Bereich -</v>
      </c>
    </row>
    <row r="529" spans="1:9" x14ac:dyDescent="0.2">
      <c r="A529" s="91">
        <v>33240</v>
      </c>
      <c r="B529" s="92"/>
      <c r="C529" s="97" t="s">
        <v>564</v>
      </c>
      <c r="D529" s="97"/>
      <c r="E529" s="97"/>
      <c r="F529" s="15" t="s">
        <v>1088</v>
      </c>
      <c r="G529" s="16" t="s">
        <v>1092</v>
      </c>
      <c r="H529" s="23" t="str">
        <f t="shared" si="8"/>
        <v>Verbindlichkeiten aus Kreditaufnahme - Kreditinstitute -</v>
      </c>
    </row>
    <row r="530" spans="1:9" x14ac:dyDescent="0.2">
      <c r="A530" s="91">
        <v>33250</v>
      </c>
      <c r="B530" s="92"/>
      <c r="C530" s="97" t="s">
        <v>564</v>
      </c>
      <c r="D530" s="97"/>
      <c r="E530" s="97"/>
      <c r="F530" s="15" t="s">
        <v>1088</v>
      </c>
      <c r="G530" s="16" t="s">
        <v>1093</v>
      </c>
      <c r="H530" s="23" t="str">
        <f t="shared" si="8"/>
        <v>Verbindlichkeiten aus Kreditaufnahme - jur. Personen -</v>
      </c>
    </row>
    <row r="531" spans="1:9" x14ac:dyDescent="0.2">
      <c r="A531" s="91">
        <v>33260</v>
      </c>
      <c r="B531" s="92"/>
      <c r="C531" s="97" t="s">
        <v>564</v>
      </c>
      <c r="D531" s="97"/>
      <c r="E531" s="97"/>
      <c r="F531" s="15" t="s">
        <v>1088</v>
      </c>
      <c r="G531" s="16" t="s">
        <v>1094</v>
      </c>
      <c r="H531" s="23" t="str">
        <f t="shared" si="8"/>
        <v>Verbindlichkeiten aus Kreditaufnahme - nat. Personen -</v>
      </c>
    </row>
    <row r="532" spans="1:9" x14ac:dyDescent="0.2">
      <c r="A532" s="91">
        <v>33300</v>
      </c>
      <c r="B532" s="92"/>
      <c r="C532" s="97" t="s">
        <v>564</v>
      </c>
      <c r="D532" s="97"/>
      <c r="E532" s="97"/>
      <c r="F532" s="15" t="s">
        <v>1338</v>
      </c>
      <c r="G532" s="16"/>
      <c r="H532" s="23" t="str">
        <f t="shared" si="8"/>
        <v xml:space="preserve">Kassenkredit </v>
      </c>
    </row>
    <row r="533" spans="1:9" x14ac:dyDescent="0.2">
      <c r="A533" s="91">
        <v>34000</v>
      </c>
      <c r="B533" s="92"/>
      <c r="C533" s="97" t="s">
        <v>1234</v>
      </c>
      <c r="D533" s="97"/>
      <c r="E533" s="97"/>
      <c r="F533" s="15" t="s">
        <v>1098</v>
      </c>
      <c r="G533" s="16" t="s">
        <v>244</v>
      </c>
      <c r="H533" s="23" t="str">
        <f t="shared" si="8"/>
        <v>Verbindlichkeiten aus kirchlicher, öffentl. und nicht-öffentl. Förderung für Investitionen</v>
      </c>
    </row>
    <row r="534" spans="1:9" x14ac:dyDescent="0.2">
      <c r="A534" s="91">
        <v>34100</v>
      </c>
      <c r="B534" s="92"/>
      <c r="C534" s="97" t="s">
        <v>564</v>
      </c>
      <c r="D534" s="97"/>
      <c r="E534" s="97"/>
      <c r="F534" s="15" t="s">
        <v>1097</v>
      </c>
      <c r="G534" s="16" t="s">
        <v>243</v>
      </c>
      <c r="H534" s="23" t="str">
        <f t="shared" si="8"/>
        <v>Verbindlichkeiten aus kirchlicher Förderung f. Investitionen</v>
      </c>
    </row>
    <row r="535" spans="1:9" x14ac:dyDescent="0.2">
      <c r="A535" s="91">
        <v>34200</v>
      </c>
      <c r="B535" s="92"/>
      <c r="C535" s="97" t="s">
        <v>564</v>
      </c>
      <c r="D535" s="97"/>
      <c r="E535" s="97"/>
      <c r="F535" s="15" t="s">
        <v>1100</v>
      </c>
      <c r="G535" s="16" t="s">
        <v>1099</v>
      </c>
      <c r="H535" s="23" t="str">
        <f t="shared" si="8"/>
        <v>Verbindlichkeiten aus öffentlicher Förderung für Investitionen</v>
      </c>
    </row>
    <row r="536" spans="1:9" x14ac:dyDescent="0.2">
      <c r="A536" s="91">
        <v>34300</v>
      </c>
      <c r="B536" s="92"/>
      <c r="C536" s="97" t="s">
        <v>564</v>
      </c>
      <c r="D536" s="97"/>
      <c r="E536" s="97"/>
      <c r="F536" s="15" t="s">
        <v>1088</v>
      </c>
      <c r="G536" s="16" t="s">
        <v>245</v>
      </c>
      <c r="H536" s="23" t="str">
        <f t="shared" si="8"/>
        <v>Verbindlichkeiten aus nicht-öffentl. Förderung f. Investitonen</v>
      </c>
    </row>
    <row r="537" spans="1:9" x14ac:dyDescent="0.2">
      <c r="A537" s="91">
        <v>35000</v>
      </c>
      <c r="B537" s="92"/>
      <c r="C537" s="97" t="s">
        <v>564</v>
      </c>
      <c r="D537" s="97"/>
      <c r="E537" s="97"/>
      <c r="F537" s="15" t="s">
        <v>334</v>
      </c>
      <c r="G537" s="16"/>
      <c r="H537" s="23" t="str">
        <f t="shared" si="8"/>
        <v xml:space="preserve">Sonstige Verbindlichkeiten </v>
      </c>
    </row>
    <row r="538" spans="1:9" x14ac:dyDescent="0.2">
      <c r="A538" s="91">
        <v>35100</v>
      </c>
      <c r="B538" s="92"/>
      <c r="C538" s="97" t="s">
        <v>564</v>
      </c>
      <c r="D538" s="97"/>
      <c r="E538" s="97"/>
      <c r="F538" s="15" t="s">
        <v>335</v>
      </c>
      <c r="G538" s="16"/>
      <c r="H538" s="23" t="str">
        <f t="shared" si="8"/>
        <v xml:space="preserve">Erhaltene Anzahlungen  </v>
      </c>
    </row>
    <row r="539" spans="1:9" x14ac:dyDescent="0.2">
      <c r="A539" s="91">
        <v>35400</v>
      </c>
      <c r="B539" s="92"/>
      <c r="C539" s="97" t="s">
        <v>1234</v>
      </c>
      <c r="D539" s="97"/>
      <c r="E539" s="97"/>
      <c r="F539" s="15" t="s">
        <v>336</v>
      </c>
      <c r="G539" s="16"/>
      <c r="H539" s="23" t="str">
        <f t="shared" si="8"/>
        <v xml:space="preserve">Umsatzsteuer </v>
      </c>
    </row>
    <row r="540" spans="1:9" s="180" customFormat="1" x14ac:dyDescent="0.2">
      <c r="A540" s="91">
        <v>35410</v>
      </c>
      <c r="B540" s="92"/>
      <c r="C540" s="97" t="s">
        <v>564</v>
      </c>
      <c r="D540" s="97"/>
      <c r="E540" s="97"/>
      <c r="F540" s="15" t="s">
        <v>337</v>
      </c>
      <c r="G540" s="16"/>
      <c r="H540" s="181" t="str">
        <f t="shared" si="8"/>
        <v xml:space="preserve">Umsatzsteuer Regelsatz </v>
      </c>
      <c r="I540" s="202"/>
    </row>
    <row r="541" spans="1:9" s="180" customFormat="1" x14ac:dyDescent="0.2">
      <c r="A541" s="91">
        <v>35420</v>
      </c>
      <c r="B541" s="92"/>
      <c r="C541" s="97" t="s">
        <v>564</v>
      </c>
      <c r="D541" s="97"/>
      <c r="E541" s="97"/>
      <c r="F541" s="15" t="s">
        <v>724</v>
      </c>
      <c r="G541" s="16"/>
      <c r="H541" s="181" t="str">
        <f t="shared" si="8"/>
        <v xml:space="preserve">Umsatzsteuer ermäßigter Satz </v>
      </c>
      <c r="I541" s="202"/>
    </row>
    <row r="542" spans="1:9" s="118" customFormat="1" x14ac:dyDescent="0.2">
      <c r="A542" s="91">
        <v>35430</v>
      </c>
      <c r="B542" s="187"/>
      <c r="C542" s="97" t="s">
        <v>1783</v>
      </c>
      <c r="D542" s="97"/>
      <c r="E542" s="97"/>
      <c r="F542" s="188" t="s">
        <v>1946</v>
      </c>
      <c r="G542" s="16"/>
      <c r="H542" s="181" t="str">
        <f t="shared" si="8"/>
        <v xml:space="preserve">Umsatzsteuer sonstige Sätze </v>
      </c>
      <c r="I542" s="179" t="s">
        <v>1996</v>
      </c>
    </row>
    <row r="543" spans="1:9" s="118" customFormat="1" x14ac:dyDescent="0.2">
      <c r="A543" s="91">
        <v>35431</v>
      </c>
      <c r="B543" s="187"/>
      <c r="C543" s="97" t="s">
        <v>1783</v>
      </c>
      <c r="D543" s="97"/>
      <c r="E543" s="97"/>
      <c r="F543" s="188" t="s">
        <v>1947</v>
      </c>
      <c r="G543" s="16"/>
      <c r="H543" s="181" t="str">
        <f t="shared" si="8"/>
        <v xml:space="preserve">Umsatzsteuer 0 % </v>
      </c>
      <c r="I543" s="179" t="s">
        <v>1996</v>
      </c>
    </row>
    <row r="544" spans="1:9" s="118" customFormat="1" x14ac:dyDescent="0.2">
      <c r="A544" s="91">
        <v>35432</v>
      </c>
      <c r="B544" s="187"/>
      <c r="C544" s="97" t="s">
        <v>1783</v>
      </c>
      <c r="D544" s="97"/>
      <c r="E544" s="97"/>
      <c r="F544" s="188" t="s">
        <v>1948</v>
      </c>
      <c r="G544" s="16"/>
      <c r="H544" s="181" t="str">
        <f t="shared" si="8"/>
        <v xml:space="preserve">Umsatzsteuer 5,5 % </v>
      </c>
      <c r="I544" s="179" t="s">
        <v>1996</v>
      </c>
    </row>
    <row r="545" spans="1:9" s="118" customFormat="1" x14ac:dyDescent="0.2">
      <c r="A545" s="91">
        <v>35433</v>
      </c>
      <c r="B545" s="187"/>
      <c r="C545" s="97" t="s">
        <v>1783</v>
      </c>
      <c r="D545" s="97"/>
      <c r="E545" s="97"/>
      <c r="F545" s="188" t="s">
        <v>1949</v>
      </c>
      <c r="G545" s="16"/>
      <c r="H545" s="181" t="str">
        <f t="shared" si="8"/>
        <v xml:space="preserve">Umsatzsteuer 8,3 % </v>
      </c>
      <c r="I545" s="179" t="s">
        <v>1996</v>
      </c>
    </row>
    <row r="546" spans="1:9" s="118" customFormat="1" x14ac:dyDescent="0.2">
      <c r="A546" s="130">
        <v>35434</v>
      </c>
      <c r="B546" s="195"/>
      <c r="C546" s="131" t="s">
        <v>1783</v>
      </c>
      <c r="D546" s="131"/>
      <c r="E546" s="131"/>
      <c r="F546" s="196" t="s">
        <v>2001</v>
      </c>
      <c r="G546" s="127"/>
      <c r="H546" s="197" t="str">
        <f t="shared" si="8"/>
        <v xml:space="preserve">Umsatzsteuer 9 % </v>
      </c>
      <c r="I546" s="179" t="s">
        <v>2000</v>
      </c>
    </row>
    <row r="547" spans="1:9" s="118" customFormat="1" x14ac:dyDescent="0.2">
      <c r="A547" s="91">
        <v>35440</v>
      </c>
      <c r="B547" s="187"/>
      <c r="C547" s="97" t="s">
        <v>1783</v>
      </c>
      <c r="D547" s="97"/>
      <c r="E547" s="97"/>
      <c r="F547" s="188" t="s">
        <v>1950</v>
      </c>
      <c r="G547" s="16"/>
      <c r="H547" s="181" t="str">
        <f t="shared" si="8"/>
        <v xml:space="preserve">Umsatzsteuer innergem. Erwerb </v>
      </c>
      <c r="I547" s="179" t="s">
        <v>1996</v>
      </c>
    </row>
    <row r="548" spans="1:9" s="118" customFormat="1" x14ac:dyDescent="0.2">
      <c r="A548" s="91">
        <v>35441</v>
      </c>
      <c r="B548" s="187"/>
      <c r="C548" s="97" t="s">
        <v>1783</v>
      </c>
      <c r="D548" s="97"/>
      <c r="E548" s="97"/>
      <c r="F548" s="188" t="s">
        <v>1951</v>
      </c>
      <c r="G548" s="16"/>
      <c r="H548" s="181" t="str">
        <f t="shared" si="8"/>
        <v xml:space="preserve">USt. innergem. Erwerb 0 % </v>
      </c>
      <c r="I548" s="179" t="s">
        <v>1996</v>
      </c>
    </row>
    <row r="549" spans="1:9" s="118" customFormat="1" x14ac:dyDescent="0.2">
      <c r="A549" s="91">
        <v>35442</v>
      </c>
      <c r="B549" s="187"/>
      <c r="C549" s="97" t="s">
        <v>1783</v>
      </c>
      <c r="D549" s="97"/>
      <c r="E549" s="97"/>
      <c r="F549" s="188" t="s">
        <v>1952</v>
      </c>
      <c r="G549" s="16"/>
      <c r="H549" s="181" t="str">
        <f t="shared" si="8"/>
        <v xml:space="preserve">USt. innergem. Erwerb 5,5 % </v>
      </c>
      <c r="I549" s="179" t="s">
        <v>1996</v>
      </c>
    </row>
    <row r="550" spans="1:9" s="118" customFormat="1" x14ac:dyDescent="0.2">
      <c r="A550" s="91">
        <v>35443</v>
      </c>
      <c r="B550" s="187"/>
      <c r="C550" s="97" t="s">
        <v>1783</v>
      </c>
      <c r="D550" s="97"/>
      <c r="E550" s="97"/>
      <c r="F550" s="188" t="s">
        <v>1953</v>
      </c>
      <c r="G550" s="16"/>
      <c r="H550" s="181" t="str">
        <f t="shared" si="8"/>
        <v xml:space="preserve">USt. innergem. Erwerb 7 % </v>
      </c>
      <c r="I550" s="179" t="s">
        <v>1996</v>
      </c>
    </row>
    <row r="551" spans="1:9" s="118" customFormat="1" x14ac:dyDescent="0.2">
      <c r="A551" s="91">
        <v>35444</v>
      </c>
      <c r="B551" s="187"/>
      <c r="C551" s="97" t="s">
        <v>1783</v>
      </c>
      <c r="D551" s="97"/>
      <c r="E551" s="97"/>
      <c r="F551" s="188" t="s">
        <v>1954</v>
      </c>
      <c r="G551" s="16"/>
      <c r="H551" s="181" t="str">
        <f t="shared" si="8"/>
        <v xml:space="preserve">USt. innergem. Erwerb 8,3 % </v>
      </c>
      <c r="I551" s="179" t="s">
        <v>1996</v>
      </c>
    </row>
    <row r="552" spans="1:9" s="118" customFormat="1" x14ac:dyDescent="0.2">
      <c r="A552" s="130">
        <v>35445</v>
      </c>
      <c r="B552" s="195"/>
      <c r="C552" s="131" t="s">
        <v>1783</v>
      </c>
      <c r="D552" s="131"/>
      <c r="E552" s="131"/>
      <c r="F552" s="196" t="s">
        <v>2002</v>
      </c>
      <c r="G552" s="127"/>
      <c r="H552" s="197" t="str">
        <f t="shared" si="8"/>
        <v xml:space="preserve">USt. innergem. Erwerb 9 % </v>
      </c>
      <c r="I552" s="179" t="s">
        <v>2000</v>
      </c>
    </row>
    <row r="553" spans="1:9" s="118" customFormat="1" x14ac:dyDescent="0.2">
      <c r="A553" s="91">
        <v>35446</v>
      </c>
      <c r="B553" s="187"/>
      <c r="C553" s="97" t="s">
        <v>1783</v>
      </c>
      <c r="D553" s="97"/>
      <c r="E553" s="97"/>
      <c r="F553" s="188" t="s">
        <v>1955</v>
      </c>
      <c r="G553" s="16"/>
      <c r="H553" s="181" t="str">
        <f t="shared" si="8"/>
        <v xml:space="preserve">USt. innergem. Erwerb 19 % </v>
      </c>
      <c r="I553" s="179" t="s">
        <v>1996</v>
      </c>
    </row>
    <row r="554" spans="1:9" s="118" customFormat="1" x14ac:dyDescent="0.2">
      <c r="A554" s="91">
        <v>35450</v>
      </c>
      <c r="B554" s="187"/>
      <c r="C554" s="97" t="s">
        <v>1783</v>
      </c>
      <c r="D554" s="97"/>
      <c r="E554" s="97"/>
      <c r="F554" s="188" t="s">
        <v>1956</v>
      </c>
      <c r="G554" s="16"/>
      <c r="H554" s="181" t="str">
        <f t="shared" si="8"/>
        <v xml:space="preserve">Umsatzsteuer § 13b UStG </v>
      </c>
      <c r="I554" s="179" t="s">
        <v>1996</v>
      </c>
    </row>
    <row r="555" spans="1:9" s="118" customFormat="1" x14ac:dyDescent="0.2">
      <c r="A555" s="91">
        <v>35451</v>
      </c>
      <c r="B555" s="187"/>
      <c r="C555" s="97" t="s">
        <v>1783</v>
      </c>
      <c r="D555" s="97"/>
      <c r="E555" s="97"/>
      <c r="F555" s="188" t="s">
        <v>1957</v>
      </c>
      <c r="G555" s="16"/>
      <c r="H555" s="181" t="str">
        <f t="shared" si="8"/>
        <v xml:space="preserve">Umsatzsteuer § 13b UStG 0 % </v>
      </c>
      <c r="I555" s="179" t="s">
        <v>1996</v>
      </c>
    </row>
    <row r="556" spans="1:9" s="118" customFormat="1" x14ac:dyDescent="0.2">
      <c r="A556" s="91">
        <v>35452</v>
      </c>
      <c r="B556" s="187"/>
      <c r="C556" s="97" t="s">
        <v>1783</v>
      </c>
      <c r="D556" s="97"/>
      <c r="E556" s="97"/>
      <c r="F556" s="188" t="s">
        <v>1958</v>
      </c>
      <c r="G556" s="16"/>
      <c r="H556" s="181" t="str">
        <f t="shared" si="8"/>
        <v xml:space="preserve">Umsatzsteuer § 13b UStG 5,5 % </v>
      </c>
      <c r="I556" s="179" t="s">
        <v>1996</v>
      </c>
    </row>
    <row r="557" spans="1:9" s="118" customFormat="1" x14ac:dyDescent="0.2">
      <c r="A557" s="91">
        <v>35453</v>
      </c>
      <c r="B557" s="187"/>
      <c r="C557" s="97" t="s">
        <v>1783</v>
      </c>
      <c r="D557" s="97"/>
      <c r="E557" s="97"/>
      <c r="F557" s="188" t="s">
        <v>1959</v>
      </c>
      <c r="G557" s="16"/>
      <c r="H557" s="181" t="str">
        <f t="shared" si="8"/>
        <v xml:space="preserve">Umsatzsteuer § 13b UStG 7 % </v>
      </c>
      <c r="I557" s="179" t="s">
        <v>1996</v>
      </c>
    </row>
    <row r="558" spans="1:9" s="118" customFormat="1" x14ac:dyDescent="0.2">
      <c r="A558" s="91">
        <v>35454</v>
      </c>
      <c r="B558" s="187"/>
      <c r="C558" s="97" t="s">
        <v>1783</v>
      </c>
      <c r="D558" s="97"/>
      <c r="E558" s="97"/>
      <c r="F558" s="188" t="s">
        <v>1960</v>
      </c>
      <c r="G558" s="16"/>
      <c r="H558" s="181" t="str">
        <f t="shared" si="8"/>
        <v xml:space="preserve">Umsatzsteuer § 13b UStG 8,3 % </v>
      </c>
      <c r="I558" s="179" t="s">
        <v>1996</v>
      </c>
    </row>
    <row r="559" spans="1:9" s="118" customFormat="1" x14ac:dyDescent="0.2">
      <c r="A559" s="130">
        <v>35455</v>
      </c>
      <c r="B559" s="195"/>
      <c r="C559" s="131" t="s">
        <v>1783</v>
      </c>
      <c r="D559" s="131"/>
      <c r="E559" s="131"/>
      <c r="F559" s="196" t="s">
        <v>2003</v>
      </c>
      <c r="G559" s="127"/>
      <c r="H559" s="197" t="str">
        <f t="shared" si="8"/>
        <v xml:space="preserve">Umsatzsteuer § 13b UStG 9 % </v>
      </c>
      <c r="I559" s="179" t="s">
        <v>2000</v>
      </c>
    </row>
    <row r="560" spans="1:9" s="118" customFormat="1" x14ac:dyDescent="0.2">
      <c r="A560" s="91">
        <v>35456</v>
      </c>
      <c r="B560" s="187"/>
      <c r="C560" s="97" t="s">
        <v>1783</v>
      </c>
      <c r="D560" s="97"/>
      <c r="E560" s="97"/>
      <c r="F560" s="188" t="s">
        <v>1961</v>
      </c>
      <c r="G560" s="16"/>
      <c r="H560" s="181" t="str">
        <f t="shared" si="8"/>
        <v xml:space="preserve">Umsatzsteuer § 13b UStG 19 % </v>
      </c>
      <c r="I560" s="179" t="s">
        <v>1996</v>
      </c>
    </row>
    <row r="561" spans="1:9" s="118" customFormat="1" x14ac:dyDescent="0.2">
      <c r="A561" s="91">
        <v>35489</v>
      </c>
      <c r="B561" s="187"/>
      <c r="C561" s="97" t="s">
        <v>564</v>
      </c>
      <c r="D561" s="97"/>
      <c r="E561" s="97"/>
      <c r="F561" s="14" t="s">
        <v>1962</v>
      </c>
      <c r="G561" s="16"/>
      <c r="H561" s="181" t="str">
        <f t="shared" si="8"/>
        <v xml:space="preserve">Umsatzsteuer-Vorauszahlung 1/11 </v>
      </c>
      <c r="I561" s="179" t="s">
        <v>1996</v>
      </c>
    </row>
    <row r="562" spans="1:9" x14ac:dyDescent="0.2">
      <c r="A562" s="91">
        <v>35490</v>
      </c>
      <c r="B562" s="92"/>
      <c r="C562" s="97" t="s">
        <v>564</v>
      </c>
      <c r="D562" s="97"/>
      <c r="E562" s="97"/>
      <c r="F562" s="15" t="s">
        <v>777</v>
      </c>
      <c r="G562" s="16"/>
      <c r="H562" s="23" t="str">
        <f t="shared" si="8"/>
        <v xml:space="preserve">Umsatzsteuer Zahllast </v>
      </c>
    </row>
    <row r="563" spans="1:9" x14ac:dyDescent="0.2">
      <c r="A563" s="91">
        <v>35500</v>
      </c>
      <c r="B563" s="92"/>
      <c r="C563" s="97" t="s">
        <v>564</v>
      </c>
      <c r="D563" s="97"/>
      <c r="E563" s="97"/>
      <c r="F563" s="15" t="s">
        <v>247</v>
      </c>
      <c r="G563" s="16" t="s">
        <v>246</v>
      </c>
      <c r="H563" s="23" t="str">
        <f t="shared" si="8"/>
        <v>Verbindlichk. gegenüber Gesellschaftern oder dem Träger d. Einrichtung</v>
      </c>
    </row>
    <row r="564" spans="1:9" x14ac:dyDescent="0.2">
      <c r="A564" s="91">
        <v>35600</v>
      </c>
      <c r="B564" s="92"/>
      <c r="C564" s="97" t="s">
        <v>564</v>
      </c>
      <c r="D564" s="97"/>
      <c r="E564" s="97"/>
      <c r="F564" s="15" t="s">
        <v>1101</v>
      </c>
      <c r="G564" s="16" t="s">
        <v>1102</v>
      </c>
      <c r="H564" s="23" t="str">
        <f t="shared" si="8"/>
        <v>Verbindlichkeiten gegenüber verbundenen Unternehmen</v>
      </c>
    </row>
    <row r="565" spans="1:9" x14ac:dyDescent="0.2">
      <c r="A565" s="91">
        <v>35700</v>
      </c>
      <c r="B565" s="92"/>
      <c r="C565" s="97" t="s">
        <v>564</v>
      </c>
      <c r="D565" s="97"/>
      <c r="E565" s="97"/>
      <c r="F565" s="15" t="s">
        <v>247</v>
      </c>
      <c r="G565" s="16" t="s">
        <v>1103</v>
      </c>
      <c r="H565" s="23" t="str">
        <f t="shared" si="8"/>
        <v>Verbindlichk. gegenüber Unternehmen, mit denen ein Beteiligungsverhältnis besteht</v>
      </c>
    </row>
    <row r="566" spans="1:9" x14ac:dyDescent="0.2">
      <c r="A566" s="91">
        <v>35900</v>
      </c>
      <c r="B566" s="92"/>
      <c r="C566" s="97" t="s">
        <v>564</v>
      </c>
      <c r="D566" s="97" t="s">
        <v>241</v>
      </c>
      <c r="E566" s="97"/>
      <c r="F566" s="15" t="s">
        <v>1027</v>
      </c>
      <c r="G566" s="16" t="s">
        <v>1146</v>
      </c>
      <c r="H566" s="23" t="str">
        <f t="shared" si="8"/>
        <v>Verbindlichkeiten aus Haushaltsaufwendungsresten</v>
      </c>
    </row>
    <row r="567" spans="1:9" x14ac:dyDescent="0.2">
      <c r="A567" s="91">
        <v>36000</v>
      </c>
      <c r="B567" s="92"/>
      <c r="C567" s="97" t="s">
        <v>564</v>
      </c>
      <c r="D567" s="97"/>
      <c r="E567" s="97"/>
      <c r="F567" s="15" t="s">
        <v>1101</v>
      </c>
      <c r="G567" s="16" t="s">
        <v>1145</v>
      </c>
      <c r="H567" s="23" t="str">
        <f t="shared" si="8"/>
        <v>Verbindlichkeiten gegenüber Mitarbeitenden und Sonstigen</v>
      </c>
    </row>
    <row r="568" spans="1:9" s="117" customFormat="1" hidden="1" x14ac:dyDescent="0.2">
      <c r="A568" s="91">
        <v>36700</v>
      </c>
      <c r="B568" s="187"/>
      <c r="C568" s="97" t="s">
        <v>1234</v>
      </c>
      <c r="D568" s="97"/>
      <c r="E568" s="97"/>
      <c r="F568" s="16" t="s">
        <v>1992</v>
      </c>
      <c r="G568" s="16" t="s">
        <v>1993</v>
      </c>
      <c r="H568" s="16" t="s">
        <v>1943</v>
      </c>
      <c r="I568" s="117" t="s">
        <v>1944</v>
      </c>
    </row>
    <row r="569" spans="1:9" s="180" customFormat="1" hidden="1" x14ac:dyDescent="0.2">
      <c r="A569" s="91">
        <v>36900</v>
      </c>
      <c r="B569" s="187"/>
      <c r="C569" s="97" t="s">
        <v>1234</v>
      </c>
      <c r="D569" s="97"/>
      <c r="E569" s="97"/>
      <c r="F569" s="16" t="s">
        <v>1942</v>
      </c>
      <c r="G569" s="16"/>
      <c r="H569" s="16" t="s">
        <v>1942</v>
      </c>
      <c r="I569" s="117" t="s">
        <v>1945</v>
      </c>
    </row>
    <row r="570" spans="1:9" x14ac:dyDescent="0.2">
      <c r="A570" s="91">
        <v>37000</v>
      </c>
      <c r="B570" s="92"/>
      <c r="C570" s="97" t="s">
        <v>564</v>
      </c>
      <c r="D570" s="97"/>
      <c r="E570" s="108">
        <v>8</v>
      </c>
      <c r="F570" s="15" t="s">
        <v>764</v>
      </c>
      <c r="G570" s="16"/>
      <c r="H570" s="23" t="str">
        <f t="shared" ref="H570:H615" si="9">CONCATENATE(F570," ",G570)</f>
        <v xml:space="preserve">Durchlaufende Gelder </v>
      </c>
    </row>
    <row r="571" spans="1:9" x14ac:dyDescent="0.2">
      <c r="A571" s="91">
        <v>37100</v>
      </c>
      <c r="B571" s="92"/>
      <c r="C571" s="97" t="s">
        <v>564</v>
      </c>
      <c r="D571" s="97"/>
      <c r="E571" s="108">
        <v>8</v>
      </c>
      <c r="F571" s="15" t="s">
        <v>1337</v>
      </c>
      <c r="G571" s="16"/>
      <c r="H571" s="23" t="str">
        <f t="shared" si="9"/>
        <v xml:space="preserve">Gehaltsabzüge </v>
      </c>
    </row>
    <row r="572" spans="1:9" x14ac:dyDescent="0.2">
      <c r="A572" s="91">
        <v>37200</v>
      </c>
      <c r="B572" s="92"/>
      <c r="C572" s="97" t="s">
        <v>564</v>
      </c>
      <c r="D572" s="97"/>
      <c r="E572" s="108">
        <v>8</v>
      </c>
      <c r="F572" s="15" t="s">
        <v>1335</v>
      </c>
      <c r="G572" s="16"/>
      <c r="H572" s="23" t="str">
        <f t="shared" si="9"/>
        <v xml:space="preserve">Opfer und Spenden </v>
      </c>
    </row>
    <row r="573" spans="1:9" x14ac:dyDescent="0.2">
      <c r="A573" s="91">
        <v>37210</v>
      </c>
      <c r="B573" s="92"/>
      <c r="C573" s="97" t="s">
        <v>564</v>
      </c>
      <c r="D573" s="97"/>
      <c r="E573" s="108">
        <v>8</v>
      </c>
      <c r="F573" s="15" t="s">
        <v>1104</v>
      </c>
      <c r="G573" s="16" t="s">
        <v>1126</v>
      </c>
      <c r="H573" s="23" t="str">
        <f t="shared" si="9"/>
        <v>Opfer/Spenden/Sammlungen nach Anordnung des OKR</v>
      </c>
    </row>
    <row r="574" spans="1:9" x14ac:dyDescent="0.2">
      <c r="A574" s="91">
        <v>37211</v>
      </c>
      <c r="B574" s="92"/>
      <c r="C574" s="97" t="s">
        <v>564</v>
      </c>
      <c r="D574" s="97"/>
      <c r="E574" s="108">
        <v>8</v>
      </c>
      <c r="F574" s="15" t="s">
        <v>350</v>
      </c>
      <c r="G574" s="16"/>
      <c r="H574" s="23" t="str">
        <f t="shared" si="9"/>
        <v xml:space="preserve">Opfer nach Anordnung des OKR </v>
      </c>
    </row>
    <row r="575" spans="1:9" x14ac:dyDescent="0.2">
      <c r="A575" s="91">
        <v>37212</v>
      </c>
      <c r="B575" s="92"/>
      <c r="C575" s="97" t="s">
        <v>564</v>
      </c>
      <c r="D575" s="97"/>
      <c r="E575" s="108">
        <v>8</v>
      </c>
      <c r="F575" s="15" t="s">
        <v>1132</v>
      </c>
      <c r="G575" s="16" t="s">
        <v>1126</v>
      </c>
      <c r="H575" s="23" t="str">
        <f t="shared" si="9"/>
        <v>Spenden und Sammlungen nach Anordnung des OKR</v>
      </c>
    </row>
    <row r="576" spans="1:9" x14ac:dyDescent="0.2">
      <c r="A576" s="91">
        <v>37220</v>
      </c>
      <c r="B576" s="92"/>
      <c r="C576" s="97" t="s">
        <v>564</v>
      </c>
      <c r="D576" s="97"/>
      <c r="E576" s="108">
        <v>8</v>
      </c>
      <c r="F576" s="15" t="s">
        <v>1125</v>
      </c>
      <c r="G576" s="16" t="s">
        <v>1133</v>
      </c>
      <c r="H576" s="23" t="str">
        <f t="shared" si="9"/>
        <v>Opfer/Spenden/Sammlungen nach  Beschluss des KGR/Spenders</v>
      </c>
    </row>
    <row r="577" spans="1:8" x14ac:dyDescent="0.2">
      <c r="A577" s="91">
        <v>37221</v>
      </c>
      <c r="B577" s="92"/>
      <c r="C577" s="97" t="s">
        <v>564</v>
      </c>
      <c r="D577" s="97"/>
      <c r="E577" s="108">
        <v>8</v>
      </c>
      <c r="F577" s="15" t="s">
        <v>1134</v>
      </c>
      <c r="G577" s="16" t="s">
        <v>1135</v>
      </c>
      <c r="H577" s="23" t="str">
        <f t="shared" si="9"/>
        <v>Opfer nach Beschluss des KGR/ Spenders</v>
      </c>
    </row>
    <row r="578" spans="1:8" x14ac:dyDescent="0.2">
      <c r="A578" s="91">
        <v>37222</v>
      </c>
      <c r="B578" s="92"/>
      <c r="C578" s="97" t="s">
        <v>564</v>
      </c>
      <c r="D578" s="97"/>
      <c r="E578" s="108">
        <v>8</v>
      </c>
      <c r="F578" s="15" t="s">
        <v>1132</v>
      </c>
      <c r="G578" s="16" t="s">
        <v>1133</v>
      </c>
      <c r="H578" s="23" t="str">
        <f t="shared" si="9"/>
        <v>Spenden und Sammlungen nach Beschluss des KGR/Spenders</v>
      </c>
    </row>
    <row r="579" spans="1:8" x14ac:dyDescent="0.2">
      <c r="A579" s="91">
        <v>37230</v>
      </c>
      <c r="B579" s="92"/>
      <c r="C579" s="97" t="s">
        <v>564</v>
      </c>
      <c r="D579" s="97"/>
      <c r="E579" s="108">
        <v>8</v>
      </c>
      <c r="F579" s="15" t="s">
        <v>338</v>
      </c>
      <c r="G579" s="16"/>
      <c r="H579" s="23" t="str">
        <f t="shared" si="9"/>
        <v xml:space="preserve">Opfer für Weltmission </v>
      </c>
    </row>
    <row r="580" spans="1:8" x14ac:dyDescent="0.2">
      <c r="A580" s="91">
        <v>37240</v>
      </c>
      <c r="B580" s="92"/>
      <c r="C580" s="97" t="s">
        <v>564</v>
      </c>
      <c r="D580" s="97"/>
      <c r="E580" s="108">
        <v>8</v>
      </c>
      <c r="F580" s="15" t="s">
        <v>501</v>
      </c>
      <c r="G580" s="16"/>
      <c r="H580" s="23" t="str">
        <f t="shared" si="9"/>
        <v xml:space="preserve">Abwicklung von Opferbons </v>
      </c>
    </row>
    <row r="581" spans="1:8" x14ac:dyDescent="0.2">
      <c r="A581" s="91">
        <v>37400</v>
      </c>
      <c r="B581" s="92"/>
      <c r="C581" s="97" t="s">
        <v>1234</v>
      </c>
      <c r="D581" s="97"/>
      <c r="E581" s="108">
        <v>8</v>
      </c>
      <c r="F581" s="15" t="s">
        <v>339</v>
      </c>
      <c r="G581" s="16"/>
      <c r="H581" s="23" t="str">
        <f t="shared" si="9"/>
        <v xml:space="preserve">Verwahrgeld </v>
      </c>
    </row>
    <row r="582" spans="1:8" x14ac:dyDescent="0.2">
      <c r="A582" s="91">
        <v>37405</v>
      </c>
      <c r="B582" s="92"/>
      <c r="C582" s="97" t="s">
        <v>564</v>
      </c>
      <c r="D582" s="97"/>
      <c r="E582" s="108">
        <v>8</v>
      </c>
      <c r="F582" s="15" t="s">
        <v>1484</v>
      </c>
      <c r="G582" s="16" t="s">
        <v>1494</v>
      </c>
      <c r="H582" s="23" t="str">
        <f t="shared" si="9"/>
        <v>Ausschüttung Versorgungs stiftung zur Aufteilung an KIGEM</v>
      </c>
    </row>
    <row r="583" spans="1:8" x14ac:dyDescent="0.2">
      <c r="A583" s="91">
        <v>37410</v>
      </c>
      <c r="B583" s="92"/>
      <c r="C583" s="97" t="s">
        <v>564</v>
      </c>
      <c r="D583" s="97"/>
      <c r="E583" s="108">
        <v>8</v>
      </c>
      <c r="F583" s="15" t="s">
        <v>512</v>
      </c>
      <c r="G583" s="16" t="s">
        <v>1348</v>
      </c>
      <c r="H583" s="23" t="str">
        <f t="shared" si="9"/>
        <v>Kirchensteuermittel für Kirchengemeinden</v>
      </c>
    </row>
    <row r="584" spans="1:8" x14ac:dyDescent="0.2">
      <c r="A584" s="91">
        <v>37411</v>
      </c>
      <c r="B584" s="92"/>
      <c r="C584" s="97" t="s">
        <v>564</v>
      </c>
      <c r="D584" s="97"/>
      <c r="E584" s="108">
        <v>8</v>
      </c>
      <c r="F584" s="15" t="s">
        <v>512</v>
      </c>
      <c r="G584" s="16" t="s">
        <v>510</v>
      </c>
      <c r="H584" s="23" t="str">
        <f t="shared" si="9"/>
        <v>Kirchensteuermittel für (Bau-)Investitionen</v>
      </c>
    </row>
    <row r="585" spans="1:8" x14ac:dyDescent="0.2">
      <c r="A585" s="91">
        <v>37412</v>
      </c>
      <c r="B585" s="101" t="s">
        <v>237</v>
      </c>
      <c r="C585" s="97" t="s">
        <v>564</v>
      </c>
      <c r="D585" s="97"/>
      <c r="E585" s="108">
        <v>8</v>
      </c>
      <c r="F585" s="15" t="s">
        <v>512</v>
      </c>
      <c r="G585" s="16" t="s">
        <v>511</v>
      </c>
      <c r="H585" s="23" t="str">
        <f t="shared" si="9"/>
        <v>Kirchensteuermittel für Härtefonds</v>
      </c>
    </row>
    <row r="586" spans="1:8" x14ac:dyDescent="0.2">
      <c r="A586" s="91">
        <v>37413</v>
      </c>
      <c r="B586" s="92"/>
      <c r="C586" s="97" t="s">
        <v>564</v>
      </c>
      <c r="D586" s="97"/>
      <c r="E586" s="108">
        <v>8</v>
      </c>
      <c r="F586" s="15" t="s">
        <v>512</v>
      </c>
      <c r="G586" s="16" t="s">
        <v>403</v>
      </c>
      <c r="H586" s="23" t="str">
        <f t="shared" si="9"/>
        <v>Kirchensteuermittel für laufenden Haushalt</v>
      </c>
    </row>
    <row r="587" spans="1:8" x14ac:dyDescent="0.2">
      <c r="A587" s="91">
        <v>37419</v>
      </c>
      <c r="B587" s="92"/>
      <c r="C587" s="97" t="s">
        <v>564</v>
      </c>
      <c r="D587" s="97"/>
      <c r="E587" s="108">
        <v>8</v>
      </c>
      <c r="F587" s="15" t="s">
        <v>512</v>
      </c>
      <c r="G587" s="16" t="s">
        <v>404</v>
      </c>
      <c r="H587" s="23" t="str">
        <f t="shared" si="9"/>
        <v>Kirchensteuermittel für Sonstiges</v>
      </c>
    </row>
    <row r="588" spans="1:8" x14ac:dyDescent="0.2">
      <c r="A588" s="91">
        <v>37420</v>
      </c>
      <c r="B588" s="92"/>
      <c r="C588" s="97" t="s">
        <v>564</v>
      </c>
      <c r="D588" s="97"/>
      <c r="E588" s="108">
        <v>8</v>
      </c>
      <c r="F588" s="15" t="s">
        <v>1400</v>
      </c>
      <c r="G588" s="16" t="s">
        <v>1401</v>
      </c>
      <c r="H588" s="23" t="str">
        <f t="shared" si="9"/>
        <v>Zuweisungen-Zuschüsse-Spenden vor Baubucheröffnung</v>
      </c>
    </row>
    <row r="589" spans="1:8" x14ac:dyDescent="0.2">
      <c r="A589" s="91">
        <v>37460</v>
      </c>
      <c r="B589" s="92"/>
      <c r="C589" s="97" t="s">
        <v>564</v>
      </c>
      <c r="D589" s="97"/>
      <c r="E589" s="108">
        <v>8</v>
      </c>
      <c r="F589" s="15" t="s">
        <v>1189</v>
      </c>
      <c r="G589" s="16"/>
      <c r="H589" s="23" t="str">
        <f t="shared" si="9"/>
        <v xml:space="preserve">Zuvielzahlungen </v>
      </c>
    </row>
    <row r="590" spans="1:8" x14ac:dyDescent="0.2">
      <c r="A590" s="91">
        <v>37480</v>
      </c>
      <c r="B590" s="92"/>
      <c r="C590" s="97" t="s">
        <v>564</v>
      </c>
      <c r="D590" s="97"/>
      <c r="E590" s="108">
        <v>8</v>
      </c>
      <c r="F590" s="15" t="s">
        <v>664</v>
      </c>
      <c r="G590" s="16"/>
      <c r="H590" s="23" t="str">
        <f t="shared" si="9"/>
        <v xml:space="preserve">Irrläufer </v>
      </c>
    </row>
    <row r="591" spans="1:8" x14ac:dyDescent="0.2">
      <c r="A591" s="91">
        <v>37481</v>
      </c>
      <c r="B591" s="92"/>
      <c r="C591" s="97" t="s">
        <v>564</v>
      </c>
      <c r="D591" s="97"/>
      <c r="E591" s="108">
        <v>8</v>
      </c>
      <c r="F591" s="15" t="s">
        <v>1232</v>
      </c>
      <c r="G591" s="16"/>
      <c r="H591" s="23" t="str">
        <f t="shared" si="9"/>
        <v xml:space="preserve">Scherbenkonto Personalkosten </v>
      </c>
    </row>
    <row r="592" spans="1:8" x14ac:dyDescent="0.2">
      <c r="A592" s="91">
        <v>37490</v>
      </c>
      <c r="B592" s="92"/>
      <c r="C592" s="97" t="s">
        <v>564</v>
      </c>
      <c r="D592" s="97"/>
      <c r="E592" s="108">
        <v>8</v>
      </c>
      <c r="F592" s="15" t="s">
        <v>665</v>
      </c>
      <c r="G592" s="16" t="s">
        <v>666</v>
      </c>
      <c r="H592" s="23" t="str">
        <f t="shared" si="9"/>
        <v>Zinsen aus Festgeld, Tagesgeld /Wertpapiere</v>
      </c>
    </row>
    <row r="593" spans="1:8" x14ac:dyDescent="0.2">
      <c r="A593" s="91">
        <v>37500</v>
      </c>
      <c r="B593" s="92"/>
      <c r="C593" s="97" t="s">
        <v>564</v>
      </c>
      <c r="D593" s="97"/>
      <c r="E593" s="108">
        <v>8</v>
      </c>
      <c r="F593" s="15" t="s">
        <v>667</v>
      </c>
      <c r="G593" s="16"/>
      <c r="H593" s="23" t="str">
        <f t="shared" si="9"/>
        <v xml:space="preserve">Sonstiges Verwahrgeld </v>
      </c>
    </row>
    <row r="594" spans="1:8" x14ac:dyDescent="0.2">
      <c r="A594" s="91">
        <v>37510</v>
      </c>
      <c r="B594" s="92"/>
      <c r="C594" s="97" t="s">
        <v>564</v>
      </c>
      <c r="D594" s="97"/>
      <c r="E594" s="108">
        <v>8</v>
      </c>
      <c r="F594" s="15" t="s">
        <v>502</v>
      </c>
      <c r="G594" s="98"/>
      <c r="H594" s="23" t="str">
        <f t="shared" si="9"/>
        <v xml:space="preserve">Veranstaltungen </v>
      </c>
    </row>
    <row r="595" spans="1:8" x14ac:dyDescent="0.2">
      <c r="A595" s="91">
        <v>37511</v>
      </c>
      <c r="B595" s="92"/>
      <c r="C595" s="97" t="s">
        <v>564</v>
      </c>
      <c r="D595" s="97"/>
      <c r="E595" s="108">
        <v>8</v>
      </c>
      <c r="F595" s="15" t="s">
        <v>503</v>
      </c>
      <c r="G595" s="16"/>
      <c r="H595" s="23" t="str">
        <f t="shared" si="9"/>
        <v xml:space="preserve">Veranstaltungen - Gemeindefest/Bazar - </v>
      </c>
    </row>
    <row r="596" spans="1:8" x14ac:dyDescent="0.2">
      <c r="A596" s="91">
        <v>37512</v>
      </c>
      <c r="B596" s="92"/>
      <c r="C596" s="97" t="s">
        <v>564</v>
      </c>
      <c r="D596" s="97"/>
      <c r="E596" s="108">
        <v>8</v>
      </c>
      <c r="F596" s="15" t="s">
        <v>504</v>
      </c>
      <c r="G596" s="16"/>
      <c r="H596" s="23" t="str">
        <f t="shared" si="9"/>
        <v xml:space="preserve">Veranstaltungen - Kultur/Konzerte - </v>
      </c>
    </row>
    <row r="597" spans="1:8" x14ac:dyDescent="0.2">
      <c r="A597" s="91">
        <v>37513</v>
      </c>
      <c r="B597" s="92"/>
      <c r="C597" s="97" t="s">
        <v>564</v>
      </c>
      <c r="D597" s="97"/>
      <c r="E597" s="108">
        <v>8</v>
      </c>
      <c r="F597" s="15" t="s">
        <v>505</v>
      </c>
      <c r="G597" s="16"/>
      <c r="H597" s="23" t="str">
        <f t="shared" si="9"/>
        <v xml:space="preserve">Veranstaltungen - Kindergarten - </v>
      </c>
    </row>
    <row r="598" spans="1:8" x14ac:dyDescent="0.2">
      <c r="A598" s="91">
        <v>37514</v>
      </c>
      <c r="B598" s="92"/>
      <c r="C598" s="97" t="s">
        <v>564</v>
      </c>
      <c r="D598" s="97"/>
      <c r="E598" s="108">
        <v>8</v>
      </c>
      <c r="F598" s="15" t="s">
        <v>506</v>
      </c>
      <c r="G598" s="16"/>
      <c r="H598" s="23" t="str">
        <f t="shared" si="9"/>
        <v xml:space="preserve">Veranstaltungen - Erwachsenenbildung - </v>
      </c>
    </row>
    <row r="599" spans="1:8" x14ac:dyDescent="0.2">
      <c r="A599" s="91">
        <v>37515</v>
      </c>
      <c r="B599" s="92"/>
      <c r="C599" s="97" t="s">
        <v>564</v>
      </c>
      <c r="D599" s="97"/>
      <c r="E599" s="108">
        <v>8</v>
      </c>
      <c r="F599" s="15" t="s">
        <v>508</v>
      </c>
      <c r="G599" s="16"/>
      <c r="H599" s="23" t="str">
        <f t="shared" si="9"/>
        <v xml:space="preserve">Veranstaltungen - Freizeiten/Ausflüge - </v>
      </c>
    </row>
    <row r="600" spans="1:8" x14ac:dyDescent="0.2">
      <c r="A600" s="91">
        <v>37516</v>
      </c>
      <c r="B600" s="92"/>
      <c r="C600" s="97" t="s">
        <v>564</v>
      </c>
      <c r="D600" s="97"/>
      <c r="E600" s="108">
        <v>8</v>
      </c>
      <c r="F600" s="15" t="s">
        <v>502</v>
      </c>
      <c r="G600" s="16"/>
      <c r="H600" s="23" t="str">
        <f t="shared" si="9"/>
        <v xml:space="preserve">Veranstaltungen </v>
      </c>
    </row>
    <row r="601" spans="1:8" x14ac:dyDescent="0.2">
      <c r="A601" s="91">
        <v>37517</v>
      </c>
      <c r="B601" s="92"/>
      <c r="C601" s="97" t="s">
        <v>564</v>
      </c>
      <c r="D601" s="97"/>
      <c r="E601" s="108">
        <v>8</v>
      </c>
      <c r="F601" s="15" t="s">
        <v>502</v>
      </c>
      <c r="G601" s="16"/>
      <c r="H601" s="23" t="str">
        <f t="shared" si="9"/>
        <v xml:space="preserve">Veranstaltungen </v>
      </c>
    </row>
    <row r="602" spans="1:8" x14ac:dyDescent="0.2">
      <c r="A602" s="91">
        <v>37518</v>
      </c>
      <c r="B602" s="92"/>
      <c r="C602" s="97" t="s">
        <v>564</v>
      </c>
      <c r="D602" s="97"/>
      <c r="E602" s="108">
        <v>8</v>
      </c>
      <c r="F602" s="15" t="s">
        <v>502</v>
      </c>
      <c r="G602" s="16"/>
      <c r="H602" s="23" t="str">
        <f t="shared" si="9"/>
        <v xml:space="preserve">Veranstaltungen </v>
      </c>
    </row>
    <row r="603" spans="1:8" x14ac:dyDescent="0.2">
      <c r="A603" s="91">
        <v>37519</v>
      </c>
      <c r="B603" s="92"/>
      <c r="C603" s="97" t="s">
        <v>564</v>
      </c>
      <c r="D603" s="97"/>
      <c r="E603" s="108">
        <v>8</v>
      </c>
      <c r="F603" s="15" t="s">
        <v>507</v>
      </c>
      <c r="G603" s="16"/>
      <c r="H603" s="23" t="str">
        <f t="shared" si="9"/>
        <v xml:space="preserve">Sonstige Veranstaltungen </v>
      </c>
    </row>
    <row r="604" spans="1:8" x14ac:dyDescent="0.2">
      <c r="A604" s="91">
        <v>37520</v>
      </c>
      <c r="B604" s="92"/>
      <c r="C604" s="97" t="s">
        <v>564</v>
      </c>
      <c r="D604" s="97"/>
      <c r="E604" s="108">
        <v>8</v>
      </c>
      <c r="F604" s="15" t="s">
        <v>1340</v>
      </c>
      <c r="G604" s="98"/>
      <c r="H604" s="23" t="str">
        <f t="shared" si="9"/>
        <v xml:space="preserve">Grundstücks- und Gebäudeabrechnungen </v>
      </c>
    </row>
    <row r="605" spans="1:8" x14ac:dyDescent="0.2">
      <c r="A605" s="91">
        <v>37521</v>
      </c>
      <c r="B605" s="92"/>
      <c r="C605" s="97" t="s">
        <v>564</v>
      </c>
      <c r="D605" s="97"/>
      <c r="E605" s="108">
        <v>8</v>
      </c>
      <c r="F605" s="15" t="s">
        <v>1340</v>
      </c>
      <c r="G605" s="16"/>
      <c r="H605" s="23" t="str">
        <f t="shared" si="9"/>
        <v xml:space="preserve">Grundstücks- und Gebäudeabrechnungen </v>
      </c>
    </row>
    <row r="606" spans="1:8" x14ac:dyDescent="0.2">
      <c r="A606" s="91">
        <v>37522</v>
      </c>
      <c r="B606" s="92"/>
      <c r="C606" s="97" t="s">
        <v>564</v>
      </c>
      <c r="D606" s="97"/>
      <c r="E606" s="108">
        <v>8</v>
      </c>
      <c r="F606" s="15" t="s">
        <v>1340</v>
      </c>
      <c r="G606" s="16"/>
      <c r="H606" s="23" t="str">
        <f t="shared" si="9"/>
        <v xml:space="preserve">Grundstücks- und Gebäudeabrechnungen </v>
      </c>
    </row>
    <row r="607" spans="1:8" x14ac:dyDescent="0.2">
      <c r="A607" s="91">
        <v>37523</v>
      </c>
      <c r="B607" s="92"/>
      <c r="C607" s="97" t="s">
        <v>564</v>
      </c>
      <c r="D607" s="97"/>
      <c r="E607" s="108">
        <v>8</v>
      </c>
      <c r="F607" s="15" t="s">
        <v>1340</v>
      </c>
      <c r="G607" s="16"/>
      <c r="H607" s="23" t="str">
        <f t="shared" si="9"/>
        <v xml:space="preserve">Grundstücks- und Gebäudeabrechnungen </v>
      </c>
    </row>
    <row r="608" spans="1:8" x14ac:dyDescent="0.2">
      <c r="A608" s="91">
        <v>37524</v>
      </c>
      <c r="B608" s="92"/>
      <c r="C608" s="97" t="s">
        <v>564</v>
      </c>
      <c r="D608" s="97"/>
      <c r="E608" s="108">
        <v>8</v>
      </c>
      <c r="F608" s="15" t="s">
        <v>1340</v>
      </c>
      <c r="G608" s="16"/>
      <c r="H608" s="23" t="str">
        <f t="shared" si="9"/>
        <v xml:space="preserve">Grundstücks- und Gebäudeabrechnungen </v>
      </c>
    </row>
    <row r="609" spans="1:9" x14ac:dyDescent="0.2">
      <c r="A609" s="91">
        <v>37525</v>
      </c>
      <c r="B609" s="92"/>
      <c r="C609" s="97" t="s">
        <v>564</v>
      </c>
      <c r="D609" s="97"/>
      <c r="E609" s="108">
        <v>8</v>
      </c>
      <c r="F609" s="15" t="s">
        <v>1340</v>
      </c>
      <c r="G609" s="16"/>
      <c r="H609" s="23" t="str">
        <f t="shared" si="9"/>
        <v xml:space="preserve">Grundstücks- und Gebäudeabrechnungen </v>
      </c>
    </row>
    <row r="610" spans="1:9" x14ac:dyDescent="0.2">
      <c r="A610" s="91">
        <v>37526</v>
      </c>
      <c r="B610" s="92"/>
      <c r="C610" s="97" t="s">
        <v>564</v>
      </c>
      <c r="D610" s="97"/>
      <c r="E610" s="108">
        <v>8</v>
      </c>
      <c r="F610" s="15" t="s">
        <v>1340</v>
      </c>
      <c r="G610" s="16"/>
      <c r="H610" s="23" t="str">
        <f t="shared" si="9"/>
        <v xml:space="preserve">Grundstücks- und Gebäudeabrechnungen </v>
      </c>
    </row>
    <row r="611" spans="1:9" x14ac:dyDescent="0.2">
      <c r="A611" s="91">
        <v>37527</v>
      </c>
      <c r="B611" s="92"/>
      <c r="C611" s="97" t="s">
        <v>564</v>
      </c>
      <c r="D611" s="97"/>
      <c r="E611" s="108">
        <v>8</v>
      </c>
      <c r="F611" s="15" t="s">
        <v>1340</v>
      </c>
      <c r="G611" s="16"/>
      <c r="H611" s="23" t="str">
        <f t="shared" si="9"/>
        <v xml:space="preserve">Grundstücks- und Gebäudeabrechnungen </v>
      </c>
    </row>
    <row r="612" spans="1:9" x14ac:dyDescent="0.2">
      <c r="A612" s="91">
        <v>37528</v>
      </c>
      <c r="B612" s="92"/>
      <c r="C612" s="97" t="s">
        <v>564</v>
      </c>
      <c r="D612" s="97"/>
      <c r="E612" s="108">
        <v>8</v>
      </c>
      <c r="F612" s="15" t="s">
        <v>1340</v>
      </c>
      <c r="G612" s="16"/>
      <c r="H612" s="23" t="str">
        <f t="shared" si="9"/>
        <v xml:space="preserve">Grundstücks- und Gebäudeabrechnungen </v>
      </c>
    </row>
    <row r="613" spans="1:9" x14ac:dyDescent="0.2">
      <c r="A613" s="91">
        <v>37529</v>
      </c>
      <c r="B613" s="92"/>
      <c r="C613" s="97" t="s">
        <v>564</v>
      </c>
      <c r="D613" s="97"/>
      <c r="E613" s="108">
        <v>8</v>
      </c>
      <c r="F613" s="15" t="s">
        <v>1341</v>
      </c>
      <c r="G613" s="16" t="s">
        <v>1342</v>
      </c>
      <c r="H613" s="23" t="str">
        <f t="shared" si="9"/>
        <v>Sonstige Grundstücks- und Gebäudeabrechnungen</v>
      </c>
    </row>
    <row r="614" spans="1:9" x14ac:dyDescent="0.2">
      <c r="A614" s="91">
        <v>37530</v>
      </c>
      <c r="B614" s="92"/>
      <c r="C614" s="97" t="s">
        <v>564</v>
      </c>
      <c r="D614" s="97"/>
      <c r="E614" s="108">
        <v>8</v>
      </c>
      <c r="F614" s="15" t="s">
        <v>668</v>
      </c>
      <c r="G614" s="16"/>
      <c r="H614" s="23" t="str">
        <f t="shared" si="9"/>
        <v xml:space="preserve">Pfarramtskassen </v>
      </c>
    </row>
    <row r="615" spans="1:9" x14ac:dyDescent="0.2">
      <c r="A615" s="91">
        <v>37540</v>
      </c>
      <c r="B615" s="92"/>
      <c r="C615" s="97" t="s">
        <v>564</v>
      </c>
      <c r="D615" s="97"/>
      <c r="E615" s="108">
        <v>8</v>
      </c>
      <c r="F615" s="15" t="s">
        <v>669</v>
      </c>
      <c r="G615" s="16"/>
      <c r="H615" s="23" t="str">
        <f t="shared" si="9"/>
        <v xml:space="preserve">Mitgliedsbeitrag Krankenpflege </v>
      </c>
    </row>
    <row r="616" spans="1:9" x14ac:dyDescent="0.2">
      <c r="A616" s="91">
        <v>37550</v>
      </c>
      <c r="B616" s="92"/>
      <c r="C616" s="97" t="s">
        <v>564</v>
      </c>
      <c r="D616" s="97"/>
      <c r="E616" s="108">
        <v>8</v>
      </c>
      <c r="F616" s="15" t="s">
        <v>670</v>
      </c>
      <c r="G616" s="16"/>
      <c r="H616" s="23" t="str">
        <f t="shared" ref="H616:H639" si="10">CONCATENATE(F616," ",G616)</f>
        <v xml:space="preserve">Sicherheitseinbehalt </v>
      </c>
    </row>
    <row r="617" spans="1:9" x14ac:dyDescent="0.2">
      <c r="A617" s="91">
        <v>37559</v>
      </c>
      <c r="B617" s="92"/>
      <c r="C617" s="97" t="s">
        <v>564</v>
      </c>
      <c r="D617" s="97"/>
      <c r="E617" s="108">
        <v>8</v>
      </c>
      <c r="F617" s="15" t="s">
        <v>671</v>
      </c>
      <c r="G617" s="16"/>
      <c r="H617" s="23" t="str">
        <f t="shared" si="10"/>
        <v xml:space="preserve">Sonstige Verwahrkonten </v>
      </c>
    </row>
    <row r="618" spans="1:9" x14ac:dyDescent="0.2">
      <c r="A618" s="91">
        <v>37560</v>
      </c>
      <c r="B618" s="187"/>
      <c r="C618" s="97" t="s">
        <v>1804</v>
      </c>
      <c r="D618" s="97"/>
      <c r="E618" s="97">
        <v>8</v>
      </c>
      <c r="F618" s="15" t="s">
        <v>904</v>
      </c>
      <c r="G618" s="16"/>
      <c r="H618" s="181" t="str">
        <f t="shared" si="10"/>
        <v xml:space="preserve">Vorsteuer </v>
      </c>
      <c r="I618" s="179" t="s">
        <v>1981</v>
      </c>
    </row>
    <row r="619" spans="1:9" x14ac:dyDescent="0.2">
      <c r="A619" s="91">
        <v>37561</v>
      </c>
      <c r="B619" s="187"/>
      <c r="C619" s="97" t="s">
        <v>1804</v>
      </c>
      <c r="D619" s="97"/>
      <c r="E619" s="97">
        <v>8</v>
      </c>
      <c r="F619" s="15" t="s">
        <v>904</v>
      </c>
      <c r="G619" s="16" t="s">
        <v>226</v>
      </c>
      <c r="H619" s="181" t="str">
        <f t="shared" si="10"/>
        <v>Vorsteuer Regelsatz</v>
      </c>
      <c r="I619" s="179" t="s">
        <v>1981</v>
      </c>
    </row>
    <row r="620" spans="1:9" x14ac:dyDescent="0.2">
      <c r="A620" s="91">
        <v>37562</v>
      </c>
      <c r="B620" s="187"/>
      <c r="C620" s="97" t="s">
        <v>1804</v>
      </c>
      <c r="D620" s="97"/>
      <c r="E620" s="97">
        <v>8</v>
      </c>
      <c r="F620" s="15" t="s">
        <v>904</v>
      </c>
      <c r="G620" s="16" t="s">
        <v>225</v>
      </c>
      <c r="H620" s="181" t="str">
        <f t="shared" si="10"/>
        <v>Vorsteuer ermäßigter Satz</v>
      </c>
      <c r="I620" s="179" t="s">
        <v>1981</v>
      </c>
    </row>
    <row r="621" spans="1:9" x14ac:dyDescent="0.2">
      <c r="A621" s="91">
        <v>37563</v>
      </c>
      <c r="B621" s="187"/>
      <c r="C621" s="97" t="s">
        <v>1804</v>
      </c>
      <c r="D621" s="97"/>
      <c r="E621" s="97">
        <v>8</v>
      </c>
      <c r="F621" s="15" t="s">
        <v>1801</v>
      </c>
      <c r="G621" s="16" t="s">
        <v>226</v>
      </c>
      <c r="H621" s="181" t="str">
        <f t="shared" si="10"/>
        <v>Realisierte Vorsteuer Regelsatz</v>
      </c>
      <c r="I621" s="179" t="s">
        <v>1981</v>
      </c>
    </row>
    <row r="622" spans="1:9" x14ac:dyDescent="0.2">
      <c r="A622" s="91">
        <v>37564</v>
      </c>
      <c r="B622" s="187"/>
      <c r="C622" s="97" t="s">
        <v>1804</v>
      </c>
      <c r="D622" s="97"/>
      <c r="E622" s="97">
        <v>8</v>
      </c>
      <c r="F622" s="15" t="s">
        <v>1801</v>
      </c>
      <c r="G622" s="16" t="s">
        <v>225</v>
      </c>
      <c r="H622" s="181" t="str">
        <f t="shared" si="10"/>
        <v>Realisierte Vorsteuer ermäßigter Satz</v>
      </c>
      <c r="I622" s="179" t="s">
        <v>1981</v>
      </c>
    </row>
    <row r="623" spans="1:9" x14ac:dyDescent="0.2">
      <c r="A623" s="91">
        <v>37565</v>
      </c>
      <c r="B623" s="187"/>
      <c r="C623" s="97" t="s">
        <v>1804</v>
      </c>
      <c r="D623" s="97"/>
      <c r="E623" s="97">
        <v>8</v>
      </c>
      <c r="F623" s="15" t="s">
        <v>336</v>
      </c>
      <c r="G623" s="16"/>
      <c r="H623" s="16" t="str">
        <f t="shared" si="10"/>
        <v xml:space="preserve">Umsatzsteuer </v>
      </c>
      <c r="I623" s="179" t="s">
        <v>1981</v>
      </c>
    </row>
    <row r="624" spans="1:9" x14ac:dyDescent="0.2">
      <c r="A624" s="91">
        <v>37566</v>
      </c>
      <c r="B624" s="187"/>
      <c r="C624" s="97" t="s">
        <v>1804</v>
      </c>
      <c r="D624" s="97"/>
      <c r="E624" s="97">
        <v>8</v>
      </c>
      <c r="F624" s="15" t="s">
        <v>336</v>
      </c>
      <c r="G624" s="16" t="s">
        <v>226</v>
      </c>
      <c r="H624" s="16" t="str">
        <f t="shared" si="10"/>
        <v>Umsatzsteuer Regelsatz</v>
      </c>
      <c r="I624" s="179" t="s">
        <v>1981</v>
      </c>
    </row>
    <row r="625" spans="1:9" x14ac:dyDescent="0.2">
      <c r="A625" s="91">
        <v>37567</v>
      </c>
      <c r="B625" s="187"/>
      <c r="C625" s="97" t="s">
        <v>1804</v>
      </c>
      <c r="D625" s="97"/>
      <c r="E625" s="97">
        <v>8</v>
      </c>
      <c r="F625" s="15" t="s">
        <v>336</v>
      </c>
      <c r="G625" s="16" t="s">
        <v>225</v>
      </c>
      <c r="H625" s="16" t="str">
        <f t="shared" si="10"/>
        <v>Umsatzsteuer ermäßigter Satz</v>
      </c>
      <c r="I625" s="179" t="s">
        <v>1981</v>
      </c>
    </row>
    <row r="626" spans="1:9" x14ac:dyDescent="0.2">
      <c r="A626" s="91">
        <v>37568</v>
      </c>
      <c r="B626" s="92"/>
      <c r="C626" s="97" t="s">
        <v>564</v>
      </c>
      <c r="D626" s="97"/>
      <c r="E626" s="108">
        <v>8</v>
      </c>
      <c r="F626" s="15" t="s">
        <v>1802</v>
      </c>
      <c r="G626" s="16" t="s">
        <v>226</v>
      </c>
      <c r="H626" s="16" t="str">
        <f t="shared" si="10"/>
        <v>Realisierte Umsatzsteuer Regelsatz</v>
      </c>
      <c r="I626" s="119" t="s">
        <v>1811</v>
      </c>
    </row>
    <row r="627" spans="1:9" x14ac:dyDescent="0.2">
      <c r="A627" s="91">
        <v>37569</v>
      </c>
      <c r="B627" s="92"/>
      <c r="C627" s="97" t="s">
        <v>564</v>
      </c>
      <c r="D627" s="97"/>
      <c r="E627" s="108">
        <v>8</v>
      </c>
      <c r="F627" s="15" t="s">
        <v>1802</v>
      </c>
      <c r="G627" s="16" t="s">
        <v>225</v>
      </c>
      <c r="H627" s="16" t="str">
        <f t="shared" si="10"/>
        <v>Realisierte Umsatzsteuer ermäßigter Satz</v>
      </c>
      <c r="I627" s="119" t="s">
        <v>1811</v>
      </c>
    </row>
    <row r="628" spans="1:9" x14ac:dyDescent="0.2">
      <c r="A628" s="91">
        <v>37570</v>
      </c>
      <c r="B628" s="92"/>
      <c r="C628" s="97" t="s">
        <v>564</v>
      </c>
      <c r="D628" s="97"/>
      <c r="E628" s="108">
        <v>8</v>
      </c>
      <c r="F628" s="15" t="s">
        <v>509</v>
      </c>
      <c r="G628" s="16"/>
      <c r="H628" s="23" t="str">
        <f t="shared" si="10"/>
        <v xml:space="preserve">Überleitung Baubuch aus Kifikos </v>
      </c>
    </row>
    <row r="629" spans="1:9" x14ac:dyDescent="0.2">
      <c r="A629" s="91">
        <v>37580</v>
      </c>
      <c r="B629" s="92"/>
      <c r="C629" s="97" t="s">
        <v>564</v>
      </c>
      <c r="D629" s="97"/>
      <c r="E629" s="108">
        <v>8</v>
      </c>
      <c r="F629" s="15" t="s">
        <v>500</v>
      </c>
      <c r="G629" s="16"/>
      <c r="H629" s="23" t="str">
        <f t="shared" si="10"/>
        <v xml:space="preserve">Mietkaution bei Vermietung </v>
      </c>
    </row>
    <row r="630" spans="1:9" x14ac:dyDescent="0.2">
      <c r="A630" s="91">
        <v>37700</v>
      </c>
      <c r="B630" s="92"/>
      <c r="C630" s="97" t="s">
        <v>564</v>
      </c>
      <c r="D630" s="97"/>
      <c r="E630" s="108">
        <v>8</v>
      </c>
      <c r="F630" s="15" t="s">
        <v>847</v>
      </c>
      <c r="G630" s="16"/>
      <c r="H630" s="23" t="str">
        <f t="shared" si="10"/>
        <v xml:space="preserve">Mündelkonten </v>
      </c>
    </row>
    <row r="631" spans="1:9" x14ac:dyDescent="0.2">
      <c r="A631" s="91">
        <v>37710</v>
      </c>
      <c r="B631" s="92"/>
      <c r="C631" s="97" t="s">
        <v>564</v>
      </c>
      <c r="D631" s="97"/>
      <c r="E631" s="108">
        <v>8</v>
      </c>
      <c r="F631" s="15" t="s">
        <v>1191</v>
      </c>
      <c r="G631" s="16"/>
      <c r="H631" s="23" t="str">
        <f t="shared" si="10"/>
        <v xml:space="preserve">Mündelgeld </v>
      </c>
    </row>
    <row r="632" spans="1:9" x14ac:dyDescent="0.2">
      <c r="A632" s="91">
        <v>37800</v>
      </c>
      <c r="B632" s="92"/>
      <c r="C632" s="97" t="s">
        <v>564</v>
      </c>
      <c r="D632" s="97"/>
      <c r="E632" s="108">
        <v>8</v>
      </c>
      <c r="F632" s="15" t="s">
        <v>1192</v>
      </c>
      <c r="G632" s="16"/>
      <c r="H632" s="23" t="str">
        <f t="shared" si="10"/>
        <v xml:space="preserve">Zinsen aus Sammelsparkonten </v>
      </c>
    </row>
    <row r="633" spans="1:9" x14ac:dyDescent="0.2">
      <c r="A633" s="91">
        <v>37900</v>
      </c>
      <c r="B633" s="92"/>
      <c r="C633" s="97" t="s">
        <v>564</v>
      </c>
      <c r="D633" s="97"/>
      <c r="E633" s="108">
        <v>8</v>
      </c>
      <c r="F633" s="15" t="s">
        <v>848</v>
      </c>
      <c r="G633" s="16"/>
      <c r="H633" s="23" t="str">
        <f t="shared" si="10"/>
        <v xml:space="preserve">Buchungstechnische Abwicklung </v>
      </c>
    </row>
    <row r="634" spans="1:9" x14ac:dyDescent="0.2">
      <c r="A634" s="91">
        <v>37915</v>
      </c>
      <c r="B634" s="92"/>
      <c r="C634" s="97" t="s">
        <v>564</v>
      </c>
      <c r="D634" s="97"/>
      <c r="E634" s="108">
        <v>8</v>
      </c>
      <c r="F634" s="15" t="s">
        <v>1196</v>
      </c>
      <c r="G634" s="16"/>
      <c r="H634" s="23" t="str">
        <f t="shared" si="10"/>
        <v xml:space="preserve">Kassenbestandsumbuchung </v>
      </c>
    </row>
    <row r="635" spans="1:9" x14ac:dyDescent="0.2">
      <c r="A635" s="91">
        <v>37920</v>
      </c>
      <c r="B635" s="92"/>
      <c r="C635" s="97" t="s">
        <v>564</v>
      </c>
      <c r="D635" s="97"/>
      <c r="E635" s="108">
        <v>8</v>
      </c>
      <c r="F635" s="15" t="s">
        <v>1197</v>
      </c>
      <c r="G635" s="16"/>
      <c r="H635" s="23" t="str">
        <f t="shared" si="10"/>
        <v xml:space="preserve">Scherbenkonto KIDICAP </v>
      </c>
    </row>
    <row r="636" spans="1:9" x14ac:dyDescent="0.2">
      <c r="A636" s="91">
        <v>37980</v>
      </c>
      <c r="B636" s="92"/>
      <c r="C636" s="97" t="s">
        <v>564</v>
      </c>
      <c r="D636" s="97"/>
      <c r="E636" s="108">
        <v>8</v>
      </c>
      <c r="F636" s="15" t="s">
        <v>903</v>
      </c>
      <c r="G636" s="16"/>
      <c r="H636" s="23" t="str">
        <f t="shared" si="10"/>
        <v xml:space="preserve">Kassenbestand (IMA) </v>
      </c>
    </row>
    <row r="637" spans="1:9" x14ac:dyDescent="0.2">
      <c r="A637" s="91">
        <v>38000</v>
      </c>
      <c r="B637" s="92"/>
      <c r="C637" s="97" t="s">
        <v>1234</v>
      </c>
      <c r="D637" s="97"/>
      <c r="E637" s="97"/>
      <c r="F637" s="15" t="s">
        <v>1328</v>
      </c>
      <c r="G637" s="16" t="s">
        <v>1329</v>
      </c>
      <c r="H637" s="23" t="str">
        <f t="shared" si="10"/>
        <v>Rechnungsabgrenzungsposten (Passiva)</v>
      </c>
    </row>
    <row r="638" spans="1:9" x14ac:dyDescent="0.2">
      <c r="A638" s="91">
        <v>38100</v>
      </c>
      <c r="B638" s="92"/>
      <c r="C638" s="97" t="s">
        <v>564</v>
      </c>
      <c r="D638" s="97"/>
      <c r="E638" s="97"/>
      <c r="F638" s="15" t="s">
        <v>1328</v>
      </c>
      <c r="G638" s="16" t="s">
        <v>1329</v>
      </c>
      <c r="H638" s="23" t="str">
        <f t="shared" si="10"/>
        <v>Rechnungsabgrenzungsposten (Passiva)</v>
      </c>
    </row>
    <row r="639" spans="1:9" x14ac:dyDescent="0.2">
      <c r="A639" s="91">
        <v>39999</v>
      </c>
      <c r="B639" s="92"/>
      <c r="C639" s="97" t="s">
        <v>564</v>
      </c>
      <c r="D639" s="97" t="s">
        <v>241</v>
      </c>
      <c r="E639" s="97"/>
      <c r="F639" s="15" t="s">
        <v>1330</v>
      </c>
      <c r="G639" s="16"/>
      <c r="H639" s="23" t="str">
        <f t="shared" si="10"/>
        <v xml:space="preserve">Anfangsbestand (Gegenkonto) </v>
      </c>
    </row>
    <row r="640" spans="1:9" x14ac:dyDescent="0.2">
      <c r="A640" s="43"/>
      <c r="B640" s="53"/>
      <c r="C640" s="43"/>
      <c r="D640" s="43"/>
      <c r="E640" s="43"/>
    </row>
    <row r="641" spans="1:5" x14ac:dyDescent="0.2">
      <c r="A641" s="43"/>
      <c r="B641" s="53"/>
      <c r="C641" s="43"/>
      <c r="D641" s="43"/>
      <c r="E641" s="43"/>
    </row>
    <row r="642" spans="1:5" x14ac:dyDescent="0.2">
      <c r="A642" s="43"/>
      <c r="B642" s="53"/>
      <c r="C642" s="43"/>
      <c r="D642" s="43"/>
      <c r="E642" s="43"/>
    </row>
    <row r="643" spans="1:5" x14ac:dyDescent="0.2">
      <c r="A643" s="43"/>
      <c r="B643" s="53"/>
      <c r="C643" s="43"/>
      <c r="D643" s="43"/>
      <c r="E643" s="43"/>
    </row>
    <row r="644" spans="1:5" x14ac:dyDescent="0.2">
      <c r="A644" s="43"/>
      <c r="B644" s="53"/>
      <c r="C644" s="43"/>
      <c r="D644" s="43"/>
      <c r="E644" s="43"/>
    </row>
    <row r="645" spans="1:5" x14ac:dyDescent="0.2">
      <c r="A645" s="43"/>
      <c r="B645" s="53"/>
      <c r="C645" s="43"/>
      <c r="D645" s="43"/>
      <c r="E645" s="43"/>
    </row>
    <row r="646" spans="1:5" x14ac:dyDescent="0.2">
      <c r="A646" s="43"/>
      <c r="B646" s="53"/>
      <c r="C646" s="43"/>
      <c r="D646" s="43"/>
      <c r="E646" s="43"/>
    </row>
    <row r="647" spans="1:5" x14ac:dyDescent="0.2">
      <c r="A647" s="43"/>
      <c r="B647" s="53"/>
      <c r="C647" s="43"/>
      <c r="D647" s="43"/>
      <c r="E647" s="43"/>
    </row>
    <row r="648" spans="1:5" x14ac:dyDescent="0.2">
      <c r="A648" s="43"/>
      <c r="B648" s="53"/>
      <c r="C648" s="43"/>
      <c r="D648" s="43"/>
      <c r="E648" s="43"/>
    </row>
    <row r="649" spans="1:5" x14ac:dyDescent="0.2">
      <c r="A649" s="43"/>
      <c r="B649" s="53"/>
      <c r="C649" s="43"/>
      <c r="D649" s="43"/>
      <c r="E649" s="43"/>
    </row>
    <row r="650" spans="1:5" x14ac:dyDescent="0.2">
      <c r="A650" s="43"/>
      <c r="B650" s="53"/>
      <c r="C650" s="43"/>
      <c r="D650" s="43"/>
      <c r="E650" s="43"/>
    </row>
    <row r="651" spans="1:5" x14ac:dyDescent="0.2">
      <c r="A651" s="43"/>
      <c r="B651" s="53"/>
      <c r="C651" s="43"/>
      <c r="D651" s="43"/>
      <c r="E651" s="43"/>
    </row>
    <row r="652" spans="1:5" x14ac:dyDescent="0.2">
      <c r="A652" s="43"/>
      <c r="B652" s="53"/>
      <c r="C652" s="43"/>
      <c r="D652" s="43"/>
      <c r="E652" s="43"/>
    </row>
    <row r="653" spans="1:5" x14ac:dyDescent="0.2">
      <c r="A653" s="43"/>
      <c r="B653" s="53"/>
      <c r="C653" s="43"/>
      <c r="D653" s="43"/>
      <c r="E653" s="43"/>
    </row>
    <row r="654" spans="1:5" x14ac:dyDescent="0.2">
      <c r="A654" s="43"/>
      <c r="B654" s="53"/>
      <c r="C654" s="43"/>
      <c r="D654" s="43"/>
      <c r="E654" s="43"/>
    </row>
    <row r="655" spans="1:5" x14ac:dyDescent="0.2">
      <c r="A655" s="43"/>
      <c r="B655" s="53"/>
      <c r="C655" s="43"/>
      <c r="D655" s="43"/>
      <c r="E655" s="43"/>
    </row>
    <row r="656" spans="1:5" x14ac:dyDescent="0.2">
      <c r="A656" s="43"/>
      <c r="B656" s="53"/>
      <c r="C656" s="43"/>
      <c r="D656" s="43"/>
      <c r="E656" s="43"/>
    </row>
    <row r="657" spans="1:5" x14ac:dyDescent="0.2">
      <c r="A657" s="43"/>
      <c r="B657" s="53"/>
      <c r="C657" s="43"/>
      <c r="D657" s="43"/>
      <c r="E657" s="43"/>
    </row>
    <row r="658" spans="1:5" x14ac:dyDescent="0.2">
      <c r="A658" s="43"/>
      <c r="B658" s="53"/>
      <c r="C658" s="43"/>
      <c r="D658" s="43"/>
      <c r="E658" s="43"/>
    </row>
    <row r="659" spans="1:5" x14ac:dyDescent="0.2">
      <c r="A659" s="43"/>
      <c r="B659" s="53"/>
      <c r="C659" s="43"/>
      <c r="D659" s="43"/>
      <c r="E659" s="43"/>
    </row>
    <row r="660" spans="1:5" x14ac:dyDescent="0.2">
      <c r="A660" s="43"/>
      <c r="B660" s="53"/>
      <c r="C660" s="43"/>
      <c r="D660" s="43"/>
      <c r="E660" s="43"/>
    </row>
    <row r="661" spans="1:5" x14ac:dyDescent="0.2">
      <c r="A661" s="43"/>
      <c r="B661" s="53"/>
      <c r="C661" s="43"/>
      <c r="D661" s="43"/>
      <c r="E661" s="43"/>
    </row>
    <row r="662" spans="1:5" x14ac:dyDescent="0.2">
      <c r="A662" s="43"/>
      <c r="B662" s="53"/>
      <c r="C662" s="43"/>
      <c r="D662" s="43"/>
      <c r="E662" s="43"/>
    </row>
    <row r="663" spans="1:5" x14ac:dyDescent="0.2">
      <c r="A663" s="43"/>
      <c r="B663" s="53"/>
      <c r="C663" s="43"/>
      <c r="D663" s="43"/>
      <c r="E663" s="43"/>
    </row>
    <row r="664" spans="1:5" x14ac:dyDescent="0.2">
      <c r="A664" s="43"/>
      <c r="B664" s="53"/>
      <c r="C664" s="43"/>
      <c r="D664" s="43"/>
      <c r="E664" s="43"/>
    </row>
    <row r="665" spans="1:5" x14ac:dyDescent="0.2">
      <c r="A665" s="43"/>
      <c r="B665" s="53"/>
      <c r="C665" s="43"/>
      <c r="D665" s="43"/>
      <c r="E665" s="43"/>
    </row>
    <row r="666" spans="1:5" x14ac:dyDescent="0.2">
      <c r="A666" s="43"/>
      <c r="B666" s="53"/>
      <c r="C666" s="43"/>
      <c r="D666" s="43"/>
      <c r="E666" s="43"/>
    </row>
    <row r="667" spans="1:5" x14ac:dyDescent="0.2">
      <c r="A667" s="43"/>
      <c r="B667" s="53"/>
      <c r="C667" s="43"/>
      <c r="D667" s="43"/>
      <c r="E667" s="43"/>
    </row>
    <row r="668" spans="1:5" x14ac:dyDescent="0.2">
      <c r="A668" s="43"/>
      <c r="B668" s="53"/>
      <c r="C668" s="43"/>
      <c r="D668" s="43"/>
      <c r="E668" s="43"/>
    </row>
    <row r="669" spans="1:5" x14ac:dyDescent="0.2">
      <c r="A669" s="43"/>
      <c r="B669" s="53"/>
      <c r="C669" s="43"/>
      <c r="D669" s="43"/>
      <c r="E669" s="43"/>
    </row>
    <row r="670" spans="1:5" x14ac:dyDescent="0.2">
      <c r="A670" s="43"/>
      <c r="B670" s="53"/>
      <c r="C670" s="43"/>
      <c r="D670" s="43"/>
      <c r="E670" s="43"/>
    </row>
    <row r="671" spans="1:5" x14ac:dyDescent="0.2">
      <c r="A671" s="43"/>
      <c r="B671" s="53"/>
      <c r="C671" s="43"/>
      <c r="D671" s="43"/>
      <c r="E671" s="43"/>
    </row>
    <row r="672" spans="1:5" x14ac:dyDescent="0.2">
      <c r="A672" s="43"/>
      <c r="B672" s="53"/>
      <c r="C672" s="43"/>
      <c r="D672" s="43"/>
      <c r="E672" s="43"/>
    </row>
    <row r="673" spans="1:5" x14ac:dyDescent="0.2">
      <c r="A673" s="43"/>
      <c r="B673" s="53"/>
      <c r="C673" s="43"/>
      <c r="D673" s="43"/>
      <c r="E673" s="43"/>
    </row>
    <row r="674" spans="1:5" x14ac:dyDescent="0.2">
      <c r="A674" s="43"/>
      <c r="B674" s="53"/>
      <c r="C674" s="43"/>
      <c r="D674" s="43"/>
      <c r="E674" s="43"/>
    </row>
    <row r="675" spans="1:5" x14ac:dyDescent="0.2">
      <c r="A675" s="43"/>
      <c r="B675" s="53"/>
      <c r="C675" s="43"/>
      <c r="D675" s="43"/>
      <c r="E675" s="43"/>
    </row>
    <row r="676" spans="1:5" x14ac:dyDescent="0.2">
      <c r="A676" s="43"/>
      <c r="B676" s="53"/>
      <c r="C676" s="43"/>
      <c r="D676" s="43"/>
      <c r="E676" s="43"/>
    </row>
    <row r="677" spans="1:5" x14ac:dyDescent="0.2">
      <c r="A677" s="43"/>
      <c r="B677" s="53"/>
      <c r="C677" s="43"/>
      <c r="D677" s="43"/>
      <c r="E677" s="43"/>
    </row>
    <row r="678" spans="1:5" x14ac:dyDescent="0.2">
      <c r="A678" s="43"/>
      <c r="B678" s="53"/>
      <c r="C678" s="43"/>
      <c r="D678" s="43"/>
      <c r="E678" s="43"/>
    </row>
    <row r="679" spans="1:5" x14ac:dyDescent="0.2">
      <c r="A679" s="43"/>
      <c r="B679" s="53"/>
      <c r="C679" s="43"/>
      <c r="D679" s="43"/>
      <c r="E679" s="43"/>
    </row>
    <row r="680" spans="1:5" x14ac:dyDescent="0.2">
      <c r="A680" s="43"/>
      <c r="B680" s="53"/>
      <c r="C680" s="43"/>
      <c r="D680" s="43"/>
      <c r="E680" s="43"/>
    </row>
    <row r="681" spans="1:5" x14ac:dyDescent="0.2">
      <c r="A681" s="43"/>
      <c r="B681" s="53"/>
      <c r="C681" s="43"/>
      <c r="D681" s="43"/>
      <c r="E681" s="43"/>
    </row>
    <row r="682" spans="1:5" x14ac:dyDescent="0.2">
      <c r="A682" s="43"/>
      <c r="B682" s="53"/>
      <c r="C682" s="43"/>
      <c r="D682" s="43"/>
      <c r="E682" s="43"/>
    </row>
    <row r="683" spans="1:5" x14ac:dyDescent="0.2">
      <c r="A683" s="43"/>
      <c r="B683" s="53"/>
      <c r="C683" s="43"/>
      <c r="D683" s="43"/>
      <c r="E683" s="43"/>
    </row>
    <row r="684" spans="1:5" x14ac:dyDescent="0.2">
      <c r="A684" s="43"/>
      <c r="B684" s="53"/>
      <c r="C684" s="43"/>
      <c r="D684" s="43"/>
      <c r="E684" s="43"/>
    </row>
    <row r="685" spans="1:5" x14ac:dyDescent="0.2">
      <c r="A685" s="43"/>
      <c r="B685" s="53"/>
      <c r="C685" s="43"/>
      <c r="D685" s="43"/>
      <c r="E685" s="43"/>
    </row>
    <row r="686" spans="1:5" x14ac:dyDescent="0.2">
      <c r="A686" s="43"/>
      <c r="B686" s="53"/>
      <c r="C686" s="43"/>
      <c r="D686" s="43"/>
      <c r="E686" s="43"/>
    </row>
    <row r="687" spans="1:5" x14ac:dyDescent="0.2">
      <c r="A687" s="43"/>
      <c r="B687" s="53"/>
      <c r="C687" s="43"/>
      <c r="D687" s="43"/>
      <c r="E687" s="43"/>
    </row>
    <row r="688" spans="1:5" x14ac:dyDescent="0.2">
      <c r="A688" s="43"/>
      <c r="B688" s="53"/>
      <c r="C688" s="43"/>
      <c r="D688" s="43"/>
      <c r="E688" s="43"/>
    </row>
    <row r="689" spans="1:5" x14ac:dyDescent="0.2">
      <c r="A689" s="43"/>
      <c r="B689" s="53"/>
      <c r="C689" s="43"/>
      <c r="D689" s="43"/>
      <c r="E689" s="43"/>
    </row>
    <row r="690" spans="1:5" x14ac:dyDescent="0.2">
      <c r="A690" s="43"/>
      <c r="B690" s="53"/>
      <c r="C690" s="43"/>
      <c r="D690" s="43"/>
      <c r="E690" s="43"/>
    </row>
    <row r="691" spans="1:5" x14ac:dyDescent="0.2">
      <c r="A691" s="43"/>
      <c r="B691" s="53"/>
      <c r="C691" s="43"/>
      <c r="D691" s="43"/>
      <c r="E691" s="43"/>
    </row>
    <row r="692" spans="1:5" x14ac:dyDescent="0.2">
      <c r="A692" s="43"/>
      <c r="B692" s="53"/>
      <c r="C692" s="43"/>
      <c r="D692" s="43"/>
      <c r="E692" s="43"/>
    </row>
    <row r="693" spans="1:5" x14ac:dyDescent="0.2">
      <c r="A693" s="43"/>
      <c r="B693" s="53"/>
      <c r="C693" s="43"/>
      <c r="D693" s="43"/>
      <c r="E693" s="43"/>
    </row>
    <row r="694" spans="1:5" x14ac:dyDescent="0.2">
      <c r="A694" s="43"/>
      <c r="B694" s="53"/>
      <c r="C694" s="43"/>
      <c r="D694" s="43"/>
      <c r="E694" s="43"/>
    </row>
    <row r="695" spans="1:5" x14ac:dyDescent="0.2">
      <c r="A695" s="43"/>
      <c r="B695" s="53"/>
      <c r="C695" s="43"/>
      <c r="D695" s="43"/>
      <c r="E695" s="43"/>
    </row>
    <row r="696" spans="1:5" x14ac:dyDescent="0.2">
      <c r="A696" s="43"/>
      <c r="B696" s="53"/>
      <c r="C696" s="43"/>
      <c r="D696" s="43"/>
      <c r="E696" s="43"/>
    </row>
    <row r="697" spans="1:5" x14ac:dyDescent="0.2">
      <c r="A697" s="43"/>
      <c r="B697" s="53"/>
      <c r="C697" s="43"/>
      <c r="D697" s="43"/>
      <c r="E697" s="43"/>
    </row>
    <row r="698" spans="1:5" x14ac:dyDescent="0.2">
      <c r="A698" s="43"/>
      <c r="B698" s="53"/>
      <c r="C698" s="43"/>
      <c r="D698" s="43"/>
      <c r="E698" s="43"/>
    </row>
    <row r="699" spans="1:5" x14ac:dyDescent="0.2">
      <c r="A699" s="43"/>
      <c r="B699" s="53"/>
      <c r="C699" s="43"/>
      <c r="D699" s="43"/>
      <c r="E699" s="43"/>
    </row>
    <row r="700" spans="1:5" x14ac:dyDescent="0.2">
      <c r="A700" s="43"/>
      <c r="B700" s="53"/>
      <c r="C700" s="43"/>
      <c r="D700" s="43"/>
      <c r="E700" s="43"/>
    </row>
    <row r="701" spans="1:5" x14ac:dyDescent="0.2">
      <c r="A701" s="43"/>
      <c r="B701" s="53"/>
      <c r="C701" s="43"/>
      <c r="D701" s="43"/>
      <c r="E701" s="43"/>
    </row>
    <row r="702" spans="1:5" x14ac:dyDescent="0.2">
      <c r="A702" s="43"/>
      <c r="B702" s="53"/>
      <c r="C702" s="43"/>
      <c r="D702" s="43"/>
      <c r="E702" s="43"/>
    </row>
    <row r="703" spans="1:5" x14ac:dyDescent="0.2">
      <c r="A703" s="43"/>
      <c r="B703" s="53"/>
      <c r="C703" s="43"/>
      <c r="D703" s="43"/>
      <c r="E703" s="43"/>
    </row>
    <row r="704" spans="1:5" x14ac:dyDescent="0.2">
      <c r="A704" s="43"/>
      <c r="B704" s="53"/>
      <c r="C704" s="43"/>
      <c r="D704" s="43"/>
      <c r="E704" s="43"/>
    </row>
    <row r="705" spans="1:5" x14ac:dyDescent="0.2">
      <c r="A705" s="43"/>
      <c r="B705" s="53"/>
      <c r="C705" s="43"/>
      <c r="D705" s="43"/>
      <c r="E705" s="43"/>
    </row>
    <row r="706" spans="1:5" x14ac:dyDescent="0.2">
      <c r="A706" s="43"/>
      <c r="B706" s="53"/>
      <c r="C706" s="43"/>
      <c r="D706" s="43"/>
      <c r="E706" s="43"/>
    </row>
    <row r="707" spans="1:5" x14ac:dyDescent="0.2">
      <c r="A707" s="43"/>
      <c r="B707" s="53"/>
      <c r="C707" s="43"/>
      <c r="D707" s="43"/>
      <c r="E707" s="43"/>
    </row>
    <row r="708" spans="1:5" x14ac:dyDescent="0.2">
      <c r="A708" s="43"/>
      <c r="B708" s="53"/>
      <c r="C708" s="43"/>
      <c r="D708" s="43"/>
      <c r="E708" s="43"/>
    </row>
    <row r="709" spans="1:5" x14ac:dyDescent="0.2">
      <c r="A709" s="43"/>
      <c r="B709" s="53"/>
      <c r="C709" s="43"/>
      <c r="D709" s="43"/>
      <c r="E709" s="43"/>
    </row>
    <row r="710" spans="1:5" x14ac:dyDescent="0.2">
      <c r="A710" s="43"/>
      <c r="B710" s="53"/>
      <c r="C710" s="43"/>
      <c r="D710" s="43"/>
      <c r="E710" s="43"/>
    </row>
    <row r="711" spans="1:5" x14ac:dyDescent="0.2">
      <c r="A711" s="43"/>
      <c r="B711" s="53"/>
      <c r="C711" s="43"/>
      <c r="D711" s="43"/>
      <c r="E711" s="43"/>
    </row>
    <row r="712" spans="1:5" x14ac:dyDescent="0.2">
      <c r="A712" s="43"/>
      <c r="B712" s="53"/>
      <c r="C712" s="43"/>
      <c r="D712" s="43"/>
      <c r="E712" s="43"/>
    </row>
    <row r="713" spans="1:5" x14ac:dyDescent="0.2">
      <c r="A713" s="43"/>
      <c r="B713" s="53"/>
      <c r="C713" s="43"/>
      <c r="D713" s="43"/>
      <c r="E713" s="43"/>
    </row>
    <row r="714" spans="1:5" x14ac:dyDescent="0.2">
      <c r="A714" s="43"/>
      <c r="B714" s="53"/>
      <c r="C714" s="43"/>
      <c r="D714" s="43"/>
      <c r="E714" s="43"/>
    </row>
    <row r="715" spans="1:5" x14ac:dyDescent="0.2">
      <c r="A715" s="43"/>
      <c r="B715" s="53"/>
      <c r="C715" s="43"/>
      <c r="D715" s="43"/>
      <c r="E715" s="43"/>
    </row>
    <row r="716" spans="1:5" x14ac:dyDescent="0.2">
      <c r="A716" s="43"/>
      <c r="B716" s="53"/>
      <c r="C716" s="43"/>
      <c r="D716" s="43"/>
      <c r="E716" s="43"/>
    </row>
    <row r="717" spans="1:5" x14ac:dyDescent="0.2">
      <c r="A717" s="43"/>
      <c r="B717" s="53"/>
      <c r="C717" s="43"/>
      <c r="D717" s="43"/>
      <c r="E717" s="43"/>
    </row>
    <row r="718" spans="1:5" x14ac:dyDescent="0.2">
      <c r="A718" s="43"/>
      <c r="B718" s="53"/>
      <c r="C718" s="43"/>
      <c r="D718" s="43"/>
      <c r="E718" s="43"/>
    </row>
    <row r="719" spans="1:5" x14ac:dyDescent="0.2">
      <c r="A719" s="43"/>
      <c r="B719" s="53"/>
      <c r="C719" s="43"/>
      <c r="D719" s="43"/>
      <c r="E719" s="43"/>
    </row>
    <row r="720" spans="1:5" x14ac:dyDescent="0.2">
      <c r="A720" s="43"/>
      <c r="B720" s="53"/>
      <c r="C720" s="43"/>
      <c r="D720" s="43"/>
      <c r="E720" s="43"/>
    </row>
    <row r="721" spans="1:5" x14ac:dyDescent="0.2">
      <c r="A721" s="43"/>
      <c r="B721" s="53"/>
      <c r="C721" s="43"/>
      <c r="D721" s="43"/>
      <c r="E721" s="43"/>
    </row>
    <row r="722" spans="1:5" x14ac:dyDescent="0.2">
      <c r="A722" s="43"/>
      <c r="B722" s="53"/>
      <c r="C722" s="43"/>
      <c r="D722" s="43"/>
      <c r="E722" s="43"/>
    </row>
    <row r="723" spans="1:5" x14ac:dyDescent="0.2">
      <c r="A723" s="43"/>
      <c r="B723" s="53"/>
      <c r="C723" s="43"/>
      <c r="D723" s="43"/>
      <c r="E723" s="43"/>
    </row>
    <row r="724" spans="1:5" x14ac:dyDescent="0.2">
      <c r="A724" s="43"/>
      <c r="B724" s="53"/>
      <c r="C724" s="43"/>
      <c r="D724" s="43"/>
      <c r="E724" s="43"/>
    </row>
    <row r="725" spans="1:5" x14ac:dyDescent="0.2">
      <c r="A725" s="43"/>
      <c r="B725" s="53"/>
      <c r="C725" s="43"/>
      <c r="D725" s="43"/>
      <c r="E725" s="43"/>
    </row>
    <row r="726" spans="1:5" x14ac:dyDescent="0.2">
      <c r="A726" s="43"/>
      <c r="B726" s="53"/>
      <c r="C726" s="43"/>
      <c r="D726" s="43"/>
      <c r="E726" s="43"/>
    </row>
    <row r="727" spans="1:5" x14ac:dyDescent="0.2">
      <c r="A727" s="43"/>
      <c r="B727" s="53"/>
      <c r="C727" s="43"/>
      <c r="D727" s="43"/>
      <c r="E727" s="43"/>
    </row>
    <row r="728" spans="1:5" x14ac:dyDescent="0.2">
      <c r="A728" s="43"/>
      <c r="B728" s="53"/>
      <c r="C728" s="43"/>
      <c r="D728" s="43"/>
      <c r="E728" s="43"/>
    </row>
    <row r="729" spans="1:5" x14ac:dyDescent="0.2">
      <c r="A729" s="43"/>
      <c r="B729" s="53"/>
      <c r="C729" s="43"/>
      <c r="D729" s="43"/>
      <c r="E729" s="43"/>
    </row>
    <row r="730" spans="1:5" x14ac:dyDescent="0.2">
      <c r="A730" s="43"/>
      <c r="B730" s="53"/>
      <c r="C730" s="43"/>
      <c r="D730" s="43"/>
      <c r="E730" s="43"/>
    </row>
    <row r="731" spans="1:5" x14ac:dyDescent="0.2">
      <c r="A731" s="43"/>
      <c r="B731" s="53"/>
      <c r="C731" s="43"/>
      <c r="D731" s="43"/>
      <c r="E731" s="43"/>
    </row>
    <row r="732" spans="1:5" x14ac:dyDescent="0.2">
      <c r="A732" s="43"/>
      <c r="B732" s="53"/>
      <c r="C732" s="43"/>
      <c r="D732" s="43"/>
      <c r="E732" s="43"/>
    </row>
    <row r="733" spans="1:5" x14ac:dyDescent="0.2">
      <c r="A733" s="43"/>
      <c r="B733" s="53"/>
      <c r="C733" s="43"/>
      <c r="D733" s="43"/>
      <c r="E733" s="43"/>
    </row>
    <row r="734" spans="1:5" x14ac:dyDescent="0.2">
      <c r="A734" s="43"/>
      <c r="B734" s="53"/>
      <c r="C734" s="43"/>
      <c r="D734" s="43"/>
      <c r="E734" s="43"/>
    </row>
    <row r="735" spans="1:5" x14ac:dyDescent="0.2">
      <c r="A735" s="43"/>
      <c r="B735" s="53"/>
      <c r="C735" s="43"/>
      <c r="D735" s="43"/>
      <c r="E735" s="43"/>
    </row>
    <row r="736" spans="1:5" x14ac:dyDescent="0.2">
      <c r="A736" s="43"/>
      <c r="B736" s="53"/>
      <c r="C736" s="43"/>
      <c r="D736" s="43"/>
      <c r="E736" s="43"/>
    </row>
    <row r="737" spans="1:5" x14ac:dyDescent="0.2">
      <c r="A737" s="43"/>
      <c r="B737" s="53"/>
      <c r="C737" s="43"/>
      <c r="D737" s="43"/>
      <c r="E737" s="43"/>
    </row>
    <row r="738" spans="1:5" x14ac:dyDescent="0.2">
      <c r="A738" s="43"/>
      <c r="B738" s="53"/>
      <c r="C738" s="43"/>
      <c r="D738" s="43"/>
      <c r="E738" s="43"/>
    </row>
    <row r="739" spans="1:5" x14ac:dyDescent="0.2">
      <c r="A739" s="43"/>
      <c r="B739" s="53"/>
      <c r="C739" s="43"/>
      <c r="D739" s="43"/>
      <c r="E739" s="43"/>
    </row>
  </sheetData>
  <autoFilter ref="A4:G639" xr:uid="{00000000-0009-0000-0000-000002000000}"/>
  <mergeCells count="1">
    <mergeCell ref="I540:I541"/>
  </mergeCells>
  <phoneticPr fontId="1" type="noConversion"/>
  <pageMargins left="0.59055118110236227" right="0.39370078740157483" top="0.78740157480314965" bottom="0.59055118110236227" header="0.11811023622047245" footer="0.11811023622047245"/>
  <pageSetup paperSize="9" scale="93" orientation="portrait" r:id="rId1"/>
  <headerFooter alignWithMargins="0">
    <oddFooter>&amp;L&amp;8 &amp;X1&amp;X Code für Gruppierungsziffer | &amp;X2&amp;X MG = Mindestgruppierung | &amp;X3&amp;X A = Abschlusstechn. Gruppierung, P = Programmtechn. Gruppierung
Seite &amp;P von &amp;N</oddFooter>
  </headerFooter>
  <rowBreaks count="7" manualBreakCount="7">
    <brk id="56" max="16383" man="1"/>
    <brk id="114" max="7" man="1"/>
    <brk id="265" max="16383" man="1"/>
    <brk id="350" max="16383" man="1"/>
    <brk id="416" max="16383" man="1"/>
    <brk id="497" max="16383" man="1"/>
    <brk id="5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GRP - OH - Druckversion</vt:lpstr>
      <vt:lpstr>GRP - VMH - Druckversion</vt:lpstr>
      <vt:lpstr>GRP - Bilanz - Druckversion</vt:lpstr>
      <vt:lpstr>'GRP - Bilanz - Druckversion'!Druckbereich</vt:lpstr>
      <vt:lpstr>'GRP - OH - Druckversion'!Druckbereich</vt:lpstr>
      <vt:lpstr>'GRP - VMH - Druckversion'!Druckbereich</vt:lpstr>
      <vt:lpstr>'GRP - Bilanz - Druckversion'!Drucktitel</vt:lpstr>
      <vt:lpstr>'GRP - OH - Druckversion'!Drucktitel</vt:lpstr>
      <vt:lpstr>'GRP - VMH - Druckversion'!Drucktitel</vt:lpstr>
    </vt:vector>
  </TitlesOfParts>
  <Company>OKR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altstadt</dc:creator>
  <cp:lastModifiedBy>Bredow, Ute</cp:lastModifiedBy>
  <cp:lastPrinted>2014-01-15T12:56:34Z</cp:lastPrinted>
  <dcterms:created xsi:type="dcterms:W3CDTF">2006-02-07T07:31:00Z</dcterms:created>
  <dcterms:modified xsi:type="dcterms:W3CDTF">2023-10-11T12:58:33Z</dcterms:modified>
</cp:coreProperties>
</file>